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f18c61fc79414f1/Desktop/Safety-Risk-Level-App/Output/"/>
    </mc:Choice>
  </mc:AlternateContent>
  <xr:revisionPtr revIDLastSave="1" documentId="8_{2BA487EF-5DAD-444B-AA52-1FFE03DA2CA1}" xr6:coauthVersionLast="47" xr6:coauthVersionMax="47" xr10:uidLastSave="{9F433E40-47F9-40AF-A67C-62DBF0EB48FA}"/>
  <bookViews>
    <workbookView xWindow="-120" yWindow="-120" windowWidth="29040" windowHeight="15840" xr2:uid="{00000000-000D-0000-FFFF-FFFF00000000}"/>
  </bookViews>
  <sheets>
    <sheet name="Sheet1" sheetId="2" r:id="rId1"/>
    <sheet name="Policies" sheetId="1" r:id="rId2"/>
    <sheet name="Sheet2" sheetId="3" r:id="rId3"/>
  </sheets>
  <calcPr calcId="181029"/>
  <pivotCaches>
    <pivotCache cacheId="9" r:id="rId4"/>
  </pivotCaches>
</workbook>
</file>

<file path=xl/calcChain.xml><?xml version="1.0" encoding="utf-8"?>
<calcChain xmlns="http://schemas.openxmlformats.org/spreadsheetml/2006/main">
  <c r="AS73" i="2" l="1"/>
  <c r="AS74" i="2"/>
  <c r="AS75" i="2"/>
  <c r="AS76" i="2"/>
  <c r="AS77" i="2"/>
  <c r="AS78" i="2"/>
  <c r="AS79" i="2"/>
  <c r="AS72" i="2"/>
  <c r="AN80" i="2"/>
  <c r="AO80" i="2"/>
  <c r="AP80" i="2"/>
  <c r="AQ80" i="2"/>
  <c r="AR80" i="2"/>
  <c r="AS80" i="2"/>
  <c r="AM80" i="2"/>
  <c r="AM72" i="2"/>
  <c r="AP76" i="2"/>
  <c r="AP72" i="2"/>
  <c r="AM76" i="2"/>
  <c r="AS60" i="2"/>
  <c r="AS61" i="2"/>
  <c r="AS62" i="2"/>
  <c r="AS63" i="2"/>
  <c r="AS64" i="2"/>
  <c r="AS65" i="2"/>
  <c r="AS66" i="2"/>
  <c r="AS59" i="2"/>
  <c r="AN67" i="2"/>
  <c r="AO67" i="2"/>
  <c r="AP67" i="2"/>
  <c r="AQ67" i="2"/>
  <c r="AR67" i="2"/>
  <c r="AS67" i="2"/>
  <c r="AM67" i="2"/>
  <c r="AP63" i="2"/>
  <c r="AP59" i="2"/>
  <c r="AM63" i="2"/>
  <c r="AM59" i="2"/>
  <c r="AD63" i="2"/>
  <c r="AG63" i="2"/>
  <c r="AG59" i="2"/>
  <c r="AD59" i="2"/>
  <c r="AA50" i="2"/>
  <c r="AA51" i="2"/>
  <c r="AA52" i="2"/>
  <c r="AA53" i="2"/>
  <c r="AA54" i="2"/>
  <c r="AA55" i="2"/>
  <c r="AA49" i="2"/>
  <c r="AF67" i="2"/>
  <c r="AE67" i="2"/>
  <c r="AD67" i="2"/>
</calcChain>
</file>

<file path=xl/sharedStrings.xml><?xml version="1.0" encoding="utf-8"?>
<sst xmlns="http://schemas.openxmlformats.org/spreadsheetml/2006/main" count="44384" uniqueCount="13542">
  <si>
    <t>LCC</t>
  </si>
  <si>
    <t>Underwriter</t>
  </si>
  <si>
    <t>Policy No 1</t>
  </si>
  <si>
    <t>Earned 2021-April 2025</t>
  </si>
  <si>
    <t>Incurred 2021-April 2025</t>
  </si>
  <si>
    <t>Claim Count 2021-April 2025</t>
  </si>
  <si>
    <t>2021 - 2025 Loss Ratio</t>
  </si>
  <si>
    <t>2021-2025 Frequency Rate</t>
  </si>
  <si>
    <t>Policy Name</t>
  </si>
  <si>
    <t>HG Level</t>
  </si>
  <si>
    <t>Governing Class Code</t>
  </si>
  <si>
    <t>Eff Date</t>
  </si>
  <si>
    <t>ST</t>
  </si>
  <si>
    <t>City</t>
  </si>
  <si>
    <t>Zip</t>
  </si>
  <si>
    <t>EMOD</t>
  </si>
  <si>
    <t>Claims Count</t>
  </si>
  <si>
    <t>Incurred Amount</t>
  </si>
  <si>
    <t>Inforce Premium</t>
  </si>
  <si>
    <t>Polcy Size</t>
  </si>
  <si>
    <t>Branch Name</t>
  </si>
  <si>
    <t>Inforce Exposure</t>
  </si>
  <si>
    <t>Loss Ratio</t>
  </si>
  <si>
    <t>riskScore</t>
  </si>
  <si>
    <t>Weldon, Cody</t>
  </si>
  <si>
    <t>SANDIED</t>
  </si>
  <si>
    <t>WCV0035251</t>
  </si>
  <si>
    <t>Commercial Builders Inc</t>
  </si>
  <si>
    <t>KS</t>
  </si>
  <si>
    <t>HAYS</t>
  </si>
  <si>
    <t>67601</t>
  </si>
  <si>
    <t>05  $25,000 - $49,999</t>
  </si>
  <si>
    <t>EILS &amp; ASSOCIATES INSURANCE GROUP, LLC</t>
  </si>
  <si>
    <t>Davis, Hal</t>
  </si>
  <si>
    <t>IVEYS</t>
  </si>
  <si>
    <t>WCV0084928</t>
  </si>
  <si>
    <t>DAP ENTERPRISES, INC</t>
  </si>
  <si>
    <t>AR</t>
  </si>
  <si>
    <t>MAGNOLIA</t>
  </si>
  <si>
    <t>71754</t>
  </si>
  <si>
    <t>02  $5,000 - $9,999</t>
  </si>
  <si>
    <t>SUNSTAR INSURANCE GROUP, LLC - CAMPBELL</t>
  </si>
  <si>
    <t>McBride, Andrew</t>
  </si>
  <si>
    <t>CONNIEF</t>
  </si>
  <si>
    <t>WCV0035446</t>
  </si>
  <si>
    <t>Managed Production Services LLC</t>
  </si>
  <si>
    <t>GA</t>
  </si>
  <si>
    <t>CHARLOTTE</t>
  </si>
  <si>
    <t>28226</t>
  </si>
  <si>
    <t>07  $75,000 - $149,999</t>
  </si>
  <si>
    <t>LOVELL INSURANCE GROUP, LLC</t>
  </si>
  <si>
    <t>KEVINS</t>
  </si>
  <si>
    <t>WCV0036136</t>
  </si>
  <si>
    <t>Noble Public Schools</t>
  </si>
  <si>
    <t>OK</t>
  </si>
  <si>
    <t>NOBLE</t>
  </si>
  <si>
    <t>73068</t>
  </si>
  <si>
    <t>BANCFIRST INSURANCE SERVICES, INC. - OKLAHOMA CITY</t>
  </si>
  <si>
    <t>Burns, Jim</t>
  </si>
  <si>
    <t>WCV0088485</t>
  </si>
  <si>
    <t>CIRCLE K STEEL BLDG. CONSTRUCTION, LLC</t>
  </si>
  <si>
    <t>PADEN</t>
  </si>
  <si>
    <t>74860</t>
  </si>
  <si>
    <t xml:space="preserve">OKLAHOMA GENERAL AGENCY, INC. </t>
  </si>
  <si>
    <t>WCV0095414</t>
  </si>
  <si>
    <t>J &amp; K TRANSPORT INC</t>
  </si>
  <si>
    <t>HAMPTON</t>
  </si>
  <si>
    <t>71744</t>
  </si>
  <si>
    <t>06  $50,000 - $74,999</t>
  </si>
  <si>
    <t>WCV0025408</t>
  </si>
  <si>
    <t>Jeb Design/Build, LLC</t>
  </si>
  <si>
    <t>LA</t>
  </si>
  <si>
    <t>SHREVEPORT</t>
  </si>
  <si>
    <t>71106</t>
  </si>
  <si>
    <t>04  $15,000 - $24,999</t>
  </si>
  <si>
    <t xml:space="preserve">MOREMAN, MOORE &amp; COMPANY, INC. </t>
  </si>
  <si>
    <t>Porche, Billy</t>
  </si>
  <si>
    <t>JUSTING</t>
  </si>
  <si>
    <t>WCV0033431</t>
  </si>
  <si>
    <t>Garden View Retirement, LLC</t>
  </si>
  <si>
    <t>NEW IBERIA</t>
  </si>
  <si>
    <t>70560</t>
  </si>
  <si>
    <t>SCHWING INSURANCE AGENCY, INC.</t>
  </si>
  <si>
    <t>WCV0093955</t>
  </si>
  <si>
    <t>JETT ENTERPRISES, INC.</t>
  </si>
  <si>
    <t>NORWOOD</t>
  </si>
  <si>
    <t>70761</t>
  </si>
  <si>
    <t>BI-COUNTY INSURANCE AGENCY,INC</t>
  </si>
  <si>
    <t>WCV0094818</t>
  </si>
  <si>
    <t>NO LIMITS PEDIATRICS</t>
  </si>
  <si>
    <t>BENTONVILLE</t>
  </si>
  <si>
    <t>72712</t>
  </si>
  <si>
    <t>BROWN &amp; BROWN INSURANCE SERVICES, INC. - ARKANSAS</t>
  </si>
  <si>
    <t>WCV0092319</t>
  </si>
  <si>
    <t>LIVINGSTON COUNCIL ON AGING</t>
  </si>
  <si>
    <t>DENHAM SPRINGS</t>
  </si>
  <si>
    <t>70726</t>
  </si>
  <si>
    <t>RISK SERVICES OF LOUISIANA, INC.</t>
  </si>
  <si>
    <t>WCV0018017</t>
  </si>
  <si>
    <t>Stephens Paper Company LLC</t>
  </si>
  <si>
    <t>STEPHENS</t>
  </si>
  <si>
    <t>71764</t>
  </si>
  <si>
    <t>KRISTINB</t>
  </si>
  <si>
    <t>WCV0041745</t>
  </si>
  <si>
    <t>McBee Coffee N Carwash LLC</t>
  </si>
  <si>
    <t>MO</t>
  </si>
  <si>
    <t>INDEPENDENCE</t>
  </si>
  <si>
    <t>64050</t>
  </si>
  <si>
    <t>APEX FINANCIAL SERVICES, INC.</t>
  </si>
  <si>
    <t>WCV0091871</t>
  </si>
  <si>
    <t>VERNON'S PLUMBING, HEATING AND AIR CONDITIONING INC</t>
  </si>
  <si>
    <t>ARDMORE</t>
  </si>
  <si>
    <t>73402</t>
  </si>
  <si>
    <t>RICKETS FENNELL &amp; ASSOCIATES, LLC</t>
  </si>
  <si>
    <t>WCV0083460</t>
  </si>
  <si>
    <t>LARC INC</t>
  </si>
  <si>
    <t>LAFAYETTE</t>
  </si>
  <si>
    <t>70506</t>
  </si>
  <si>
    <t>BROWN &amp; BROWN INSURANCE SERVICES, INC. - LOUISIANA</t>
  </si>
  <si>
    <t>WCV0091538</t>
  </si>
  <si>
    <t>STREET SCHOOL, INC.</t>
  </si>
  <si>
    <t>TULSA</t>
  </si>
  <si>
    <t>74112</t>
  </si>
  <si>
    <t>03  $10,000 - $14,999</t>
  </si>
  <si>
    <t>WCV0094824</t>
  </si>
  <si>
    <t>PINNACLE CAR SERVICES, INC.</t>
  </si>
  <si>
    <t>SPRINGDALE</t>
  </si>
  <si>
    <t>72764</t>
  </si>
  <si>
    <t>SIMS &amp; RENNER INSURANCE</t>
  </si>
  <si>
    <t>WCV0094991</t>
  </si>
  <si>
    <t>CUSTOM WOOD RECYCLING, INC.</t>
  </si>
  <si>
    <t>CENTERVILLE</t>
  </si>
  <si>
    <t>72829</t>
  </si>
  <si>
    <t>RENEED</t>
  </si>
  <si>
    <t>WCV0026457</t>
  </si>
  <si>
    <t>MISSISSIPPI COAST COLISEUM COMMISSION</t>
  </si>
  <si>
    <t>MS</t>
  </si>
  <si>
    <t>BILOXI</t>
  </si>
  <si>
    <t>39531</t>
  </si>
  <si>
    <t>APPALACHIAN UNDERWRITERS, INC.</t>
  </si>
  <si>
    <t>WCV0043087</t>
  </si>
  <si>
    <t>Waurika Livestock  Auction LLC</t>
  </si>
  <si>
    <t>WAURIKA</t>
  </si>
  <si>
    <t>73573</t>
  </si>
  <si>
    <t>WCV0095070</t>
  </si>
  <si>
    <t>ALLEGIANCE HOME HEALTH OF EAST CENTRAL LOUISIANA, LLC</t>
  </si>
  <si>
    <t>BOSSIER CITY</t>
  </si>
  <si>
    <t>71111</t>
  </si>
  <si>
    <t>GLOBAL INSURANCE GROUP, INC.</t>
  </si>
  <si>
    <t>WCV0021071</t>
  </si>
  <si>
    <t>El Dorado Mobile Homes Inc</t>
  </si>
  <si>
    <t>EL DORADO</t>
  </si>
  <si>
    <t>71730</t>
  </si>
  <si>
    <t>KONNIEH</t>
  </si>
  <si>
    <t>WCV0095331</t>
  </si>
  <si>
    <t>CURA MEANS CARE LLC</t>
  </si>
  <si>
    <t>TN</t>
  </si>
  <si>
    <t>NASHVILLE</t>
  </si>
  <si>
    <t>37203</t>
  </si>
  <si>
    <t>WCV0023417</t>
  </si>
  <si>
    <t>West Plains Veterinary Supply of West Plains</t>
  </si>
  <si>
    <t>WEST PLAINS</t>
  </si>
  <si>
    <t>65775</t>
  </si>
  <si>
    <t>SPECIALTY RISK MANAGEMENT, LLC</t>
  </si>
  <si>
    <t>WCV0094045</t>
  </si>
  <si>
    <t>STOCKMAN OKLAHOMA LIVESTOCK MARKETING, INC</t>
  </si>
  <si>
    <t>APACHE</t>
  </si>
  <si>
    <t>73006</t>
  </si>
  <si>
    <t>WCV0026964</t>
  </si>
  <si>
    <t>ALTOONA-MIDWAY</t>
  </si>
  <si>
    <t>BUFFALO</t>
  </si>
  <si>
    <t>66717</t>
  </si>
  <si>
    <t>AGENCY MANAGEMENT SOLUTIONS, LLC</t>
  </si>
  <si>
    <t>WCV0095073</t>
  </si>
  <si>
    <t>ALLEGIANCE HOME HEALTH OF NORTHWEST LOUISIANA, LLC</t>
  </si>
  <si>
    <t>WCV0091169</t>
  </si>
  <si>
    <t>KREBS BREWING COMPANY, INC.</t>
  </si>
  <si>
    <t>MCALESTER</t>
  </si>
  <si>
    <t>74501</t>
  </si>
  <si>
    <t>BANCFIRST INSURANCE SERVICES, INC. - SHAWNEE</t>
  </si>
  <si>
    <t>WCV0021457</t>
  </si>
  <si>
    <t>Copiah Educational Foundation, Inc.</t>
  </si>
  <si>
    <t>GALLMAN</t>
  </si>
  <si>
    <t>39077</t>
  </si>
  <si>
    <t>HIGGINBOTHAM INSURANCE AGENCY, INC. - BROOKHAVEN</t>
  </si>
  <si>
    <t>WCV0039532</t>
  </si>
  <si>
    <t>Cobalt Aero Services LLC</t>
  </si>
  <si>
    <t>HOT SPRINGS</t>
  </si>
  <si>
    <t>71901</t>
  </si>
  <si>
    <t>TUCKER INSURANCE, LLC</t>
  </si>
  <si>
    <t>WCV0093181</t>
  </si>
  <si>
    <t>DARNALL RANCH INC.</t>
  </si>
  <si>
    <t>NE</t>
  </si>
  <si>
    <t>HARRISBURG</t>
  </si>
  <si>
    <t>69345</t>
  </si>
  <si>
    <t>METHOD, LLC</t>
  </si>
  <si>
    <t>WCV0026084</t>
  </si>
  <si>
    <t>Wilson Townsite, LLC</t>
  </si>
  <si>
    <t>WILSON</t>
  </si>
  <si>
    <t>72395</t>
  </si>
  <si>
    <t>WCV0095022</t>
  </si>
  <si>
    <t>CALCASIEU PARISH VOLUNTARY COUNCIL ON THE AGING, INC.</t>
  </si>
  <si>
    <t>LAKE CHARLES</t>
  </si>
  <si>
    <t>70602</t>
  </si>
  <si>
    <t>HIGGINBOTHAM INSURANCE AGENCY, INC. - LAFAYETTE</t>
  </si>
  <si>
    <t>WCV0093345</t>
  </si>
  <si>
    <t>COAHOMA OPPORTUNITIES INC.</t>
  </si>
  <si>
    <t>CLARKSDALE</t>
  </si>
  <si>
    <t>38614</t>
  </si>
  <si>
    <t>CHOICE FINANCIAL GROUP, LLC</t>
  </si>
  <si>
    <t>WCV0094237</t>
  </si>
  <si>
    <t>BIO-AG SOLUTIONS LLC</t>
  </si>
  <si>
    <t>HERSHEY</t>
  </si>
  <si>
    <t>69143</t>
  </si>
  <si>
    <t>WCV0093338</t>
  </si>
  <si>
    <t>WESTBROOK GARDENS SLC LLC</t>
  </si>
  <si>
    <t>NORMAN</t>
  </si>
  <si>
    <t>73072</t>
  </si>
  <si>
    <t>WCV0021099</t>
  </si>
  <si>
    <t>Tina Livestock Market LLC</t>
  </si>
  <si>
    <t>CARROLLTON</t>
  </si>
  <si>
    <t>64633</t>
  </si>
  <si>
    <t>WCV0036460</t>
  </si>
  <si>
    <t>Tulsa Stockyards Inc</t>
  </si>
  <si>
    <t>74158</t>
  </si>
  <si>
    <t>WCV0083733</t>
  </si>
  <si>
    <t>BOZEMAN TIRE &amp; SERVICE, INC</t>
  </si>
  <si>
    <t>BROOKHAVEN</t>
  </si>
  <si>
    <t>39601</t>
  </si>
  <si>
    <t>MARSH &amp; MCLENNAN COMPANIES, INC. - FISHER BROWN BOTTRELL</t>
  </si>
  <si>
    <t>WCV0093691</t>
  </si>
  <si>
    <t>SKY HIGH COLUMBIA LLC DBA SKY ZONE</t>
  </si>
  <si>
    <t>COLUMBIA</t>
  </si>
  <si>
    <t>65202</t>
  </si>
  <si>
    <t>ROGERS INSURANCE AGENCY, INC.</t>
  </si>
  <si>
    <t>WCV0090339</t>
  </si>
  <si>
    <t>DELTA PEDIATRIC CARE, LLC</t>
  </si>
  <si>
    <t>MONROE</t>
  </si>
  <si>
    <t>71207</t>
  </si>
  <si>
    <t>FORTH INSURANCE, LLC - MONROE2200</t>
  </si>
  <si>
    <t>KATHYF</t>
  </si>
  <si>
    <t>WCV0038068</t>
  </si>
  <si>
    <t>Macon Area Habitat for</t>
  </si>
  <si>
    <t>MACON</t>
  </si>
  <si>
    <t>31204</t>
  </si>
  <si>
    <t xml:space="preserve">TIDWELL &amp; HILBURN INSURANCE, INC. </t>
  </si>
  <si>
    <t>WCV0025248</t>
  </si>
  <si>
    <t>5 STRONG CONSTRUCTION INC</t>
  </si>
  <si>
    <t>37214</t>
  </si>
  <si>
    <t>DAVIDB</t>
  </si>
  <si>
    <t>WCV0040493</t>
  </si>
  <si>
    <t>Knobbe Cattle Co Inc.</t>
  </si>
  <si>
    <t>WEST POINT</t>
  </si>
  <si>
    <t>68788</t>
  </si>
  <si>
    <t>WCV0034910</t>
  </si>
  <si>
    <t>JG Masonry LLC</t>
  </si>
  <si>
    <t>FENTON</t>
  </si>
  <si>
    <t>63026</t>
  </si>
  <si>
    <t>WCV0092652</t>
  </si>
  <si>
    <t>J. WILLIAMS CONTRACTOR, LLC</t>
  </si>
  <si>
    <t>BERRYVILLE</t>
  </si>
  <si>
    <t>72616</t>
  </si>
  <si>
    <t>WCV0094977</t>
  </si>
  <si>
    <t>HABITAT FOR HUMANITY OF CENTRAL ARKANSAS</t>
  </si>
  <si>
    <t>LITTLE ROCK</t>
  </si>
  <si>
    <t>72209</t>
  </si>
  <si>
    <t>INTEGRITY INSURANCE GROUP, INC.</t>
  </si>
  <si>
    <t>WCV0019184</t>
  </si>
  <si>
    <t>MSLCP LLC</t>
  </si>
  <si>
    <t>BRANDON</t>
  </si>
  <si>
    <t>39042</t>
  </si>
  <si>
    <t>INSURANCE ASSOCIATES OF RANKIN COUNTY</t>
  </si>
  <si>
    <t>WCV0094413</t>
  </si>
  <si>
    <t>GULF REGIONAL LIVESTOCK LLC</t>
  </si>
  <si>
    <t>LUCEDALE</t>
  </si>
  <si>
    <t>39452</t>
  </si>
  <si>
    <t>WCV0035612</t>
  </si>
  <si>
    <t>Cunningham Metals, Inc</t>
  </si>
  <si>
    <t>RUSSELLVILLE</t>
  </si>
  <si>
    <t>72811</t>
  </si>
  <si>
    <t>SOUTHWEST INSURANCE CENTER, CORP.</t>
  </si>
  <si>
    <t>WCV0093555</t>
  </si>
  <si>
    <t>DSI CONTRACTING, INC.</t>
  </si>
  <si>
    <t>39429</t>
  </si>
  <si>
    <t>INSURANCE UNDERWRITERS LIMITED</t>
  </si>
  <si>
    <t>WCV0021139</t>
  </si>
  <si>
    <t>Delta Transportation</t>
  </si>
  <si>
    <t>GREENVILLE</t>
  </si>
  <si>
    <t>38701</t>
  </si>
  <si>
    <t>WCV0030837</t>
  </si>
  <si>
    <t>Syler Construction, Inc.</t>
  </si>
  <si>
    <t>KEARNEY</t>
  </si>
  <si>
    <t>64060</t>
  </si>
  <si>
    <t>WCV0093687</t>
  </si>
  <si>
    <t>CADDO PARKS LLC</t>
  </si>
  <si>
    <t>BATON ROUGE</t>
  </si>
  <si>
    <t>70896</t>
  </si>
  <si>
    <t>WCV0093639</t>
  </si>
  <si>
    <t>WALKER RECYCLING, INC.</t>
  </si>
  <si>
    <t>BATESVILLE</t>
  </si>
  <si>
    <t>72501</t>
  </si>
  <si>
    <t>M&amp;P INSURANCE AND INVESTMENT SERVICES, INC.</t>
  </si>
  <si>
    <t>WCV0083690</t>
  </si>
  <si>
    <t>HOLSTON WOOD AND IRONWORKS, LLC</t>
  </si>
  <si>
    <t>SAUCIER</t>
  </si>
  <si>
    <t>39574</t>
  </si>
  <si>
    <t>WCV0023421</t>
  </si>
  <si>
    <t>Lafayette Pediatric Extended Care LLC</t>
  </si>
  <si>
    <t>01  $0 - $4,999</t>
  </si>
  <si>
    <t>WCV0092274</t>
  </si>
  <si>
    <t>POLLARD PRODUCTS, INC.</t>
  </si>
  <si>
    <t>POLLARD</t>
  </si>
  <si>
    <t>72456</t>
  </si>
  <si>
    <t>WCV0088995</t>
  </si>
  <si>
    <t>OVERHEAD DOOR CO OF STILLWATER, LLC</t>
  </si>
  <si>
    <t>STILLWATER</t>
  </si>
  <si>
    <t>74076</t>
  </si>
  <si>
    <t>WCV0022924</t>
  </si>
  <si>
    <t>Elite Above and Beyond LLC</t>
  </si>
  <si>
    <t>SHERWOOD</t>
  </si>
  <si>
    <t>72120</t>
  </si>
  <si>
    <t>WCV0095353</t>
  </si>
  <si>
    <t>CJS ENTERPRISES, INC.</t>
  </si>
  <si>
    <t>NORTH LITTLE ROCK</t>
  </si>
  <si>
    <t>72116</t>
  </si>
  <si>
    <t>DAVIS &amp; GARRATT INSURANCE GROUP</t>
  </si>
  <si>
    <t>WCV0090609</t>
  </si>
  <si>
    <t>GENE MELTON &amp; SON FARM PARTNERSHIP</t>
  </si>
  <si>
    <t>SULPHUR ROCK</t>
  </si>
  <si>
    <t>72579</t>
  </si>
  <si>
    <t>WCV0039104</t>
  </si>
  <si>
    <t>Atoka Livestock LLC</t>
  </si>
  <si>
    <t>ATOKA</t>
  </si>
  <si>
    <t>74525</t>
  </si>
  <si>
    <t>WCV0090560</t>
  </si>
  <si>
    <t>AMERICAN DO ALL CORP</t>
  </si>
  <si>
    <t>COVINGTON</t>
  </si>
  <si>
    <t>70434</t>
  </si>
  <si>
    <t>STIEL INSURANCE NORTHSHORE, INC.</t>
  </si>
  <si>
    <t>WCV0084124</t>
  </si>
  <si>
    <t>VILLAGE OF GEORGETOWN</t>
  </si>
  <si>
    <t>GEORGETOWN</t>
  </si>
  <si>
    <t>71432</t>
  </si>
  <si>
    <t>WCV0085892</t>
  </si>
  <si>
    <t>MOREAU COUTEE ENTERPRISES, INC</t>
  </si>
  <si>
    <t>BALL</t>
  </si>
  <si>
    <t>71405</t>
  </si>
  <si>
    <t>WCV0087860</t>
  </si>
  <si>
    <t>PHILLIP PIRANI FARMS, INC</t>
  </si>
  <si>
    <t>CRAWFORDSVILLE</t>
  </si>
  <si>
    <t>72327</t>
  </si>
  <si>
    <t>WCV0094070</t>
  </si>
  <si>
    <t>YOUTH &amp; FAMILY RESOURCE CENTER</t>
  </si>
  <si>
    <t>SHAWNEE</t>
  </si>
  <si>
    <t>74801</t>
  </si>
  <si>
    <t>WCV0026726</t>
  </si>
  <si>
    <t>Triple Crown Enterprises LLC</t>
  </si>
  <si>
    <t>TX</t>
  </si>
  <si>
    <t>TOMBALL</t>
  </si>
  <si>
    <t>77377</t>
  </si>
  <si>
    <t>EASTERN UNDERWRITING MANAGERS, LLC</t>
  </si>
  <si>
    <t>WCV0017982</t>
  </si>
  <si>
    <t>CHILDREN'S PARADISE, INC</t>
  </si>
  <si>
    <t>HENRY INSURANCE SERVICE, INC.</t>
  </si>
  <si>
    <t>WCV0087739</t>
  </si>
  <si>
    <t>ACCOLADE FENCE LLC</t>
  </si>
  <si>
    <t>JENKS</t>
  </si>
  <si>
    <t>74037</t>
  </si>
  <si>
    <t>WCV0090851</t>
  </si>
  <si>
    <t>VICTORIA PARTNERSHIP</t>
  </si>
  <si>
    <t>OSCEOLA</t>
  </si>
  <si>
    <t>72370</t>
  </si>
  <si>
    <t>WCV0094968</t>
  </si>
  <si>
    <t>WISNER FEEDLOT, INC</t>
  </si>
  <si>
    <t>WISNER</t>
  </si>
  <si>
    <t>68791</t>
  </si>
  <si>
    <t>WCV0094005</t>
  </si>
  <si>
    <t>PROJECT SAFE, INC.</t>
  </si>
  <si>
    <t>74802</t>
  </si>
  <si>
    <t>WCV0092638</t>
  </si>
  <si>
    <t>UNDER PRESSURE-PREMIER PRESSURE WASHING LLC</t>
  </si>
  <si>
    <t>70598</t>
  </si>
  <si>
    <t>WCV0088310</t>
  </si>
  <si>
    <t>LEWIS AND SON'S MOBILE HOME SERVICES LLC</t>
  </si>
  <si>
    <t>BENTON</t>
  </si>
  <si>
    <t>71006</t>
  </si>
  <si>
    <t>C&amp;C INSURANCE BROKERAGE II, LLC</t>
  </si>
  <si>
    <t>WCV0018195</t>
  </si>
  <si>
    <t>City of Granby</t>
  </si>
  <si>
    <t>GRANBY</t>
  </si>
  <si>
    <t>64844</t>
  </si>
  <si>
    <t>HIGGINBOTHAM INSURANCE AGENCY, INC. - BRANSON</t>
  </si>
  <si>
    <t>WCV0086781</t>
  </si>
  <si>
    <t>BOUDIN KING, INC AND CAJUN WAY</t>
  </si>
  <si>
    <t>JENNINGS</t>
  </si>
  <si>
    <t>70546</t>
  </si>
  <si>
    <t>HEAROD INSURANCE, LLC - JENNINGS</t>
  </si>
  <si>
    <t>WCV0095267</t>
  </si>
  <si>
    <t>TIGER CLEANING INC.</t>
  </si>
  <si>
    <t>PRAIRIEVILLE</t>
  </si>
  <si>
    <t>70769</t>
  </si>
  <si>
    <t>INSURANCE &amp; FINANCIAL SERVICES, INC.</t>
  </si>
  <si>
    <t>WCV0094467</t>
  </si>
  <si>
    <t>CALDWELL LIVESTOCK MARKET LLC</t>
  </si>
  <si>
    <t>ENID</t>
  </si>
  <si>
    <t>73703</t>
  </si>
  <si>
    <t>WCV0093532</t>
  </si>
  <si>
    <t>RAND WOOD REMAN CO.</t>
  </si>
  <si>
    <t>WARREN</t>
  </si>
  <si>
    <t>71671</t>
  </si>
  <si>
    <t>MERCHANTS &amp; PLANTERS AGENCY, INC. - WARREN</t>
  </si>
  <si>
    <t>WCV0087061</t>
  </si>
  <si>
    <t>AA SCREENS &amp; GLASS INC.</t>
  </si>
  <si>
    <t>GRETNA</t>
  </si>
  <si>
    <t>70053</t>
  </si>
  <si>
    <t>USI INSURANCE SERVICES, LLC - KS</t>
  </si>
  <si>
    <t>WCV0095293</t>
  </si>
  <si>
    <t>LAGNIAPPE FARMS PARTNERSHIP</t>
  </si>
  <si>
    <t>CLEVELAND</t>
  </si>
  <si>
    <t>38732</t>
  </si>
  <si>
    <t>BEASLEY GENERAL AGENCY, INC.</t>
  </si>
  <si>
    <t>WCV0094540</t>
  </si>
  <si>
    <t>QUALITY PRODUCTION LLC</t>
  </si>
  <si>
    <t>GONZALES</t>
  </si>
  <si>
    <t>70737</t>
  </si>
  <si>
    <t>GAMA INSURANCE AGENCY, LLC</t>
  </si>
  <si>
    <t>WCV0094582</t>
  </si>
  <si>
    <t>ALMOND INVESTMENTS LLC</t>
  </si>
  <si>
    <t>EDMOND</t>
  </si>
  <si>
    <t>73003</t>
  </si>
  <si>
    <t xml:space="preserve">EARNIE CORNELIUS INSURANCE AGENCY, INC. </t>
  </si>
  <si>
    <t>WCV0087228</t>
  </si>
  <si>
    <t>BETTER CARE HOME HEALTH, INC</t>
  </si>
  <si>
    <t>ALEXANDRIA</t>
  </si>
  <si>
    <t>71301</t>
  </si>
  <si>
    <t>WCV0085446</t>
  </si>
  <si>
    <t>LONDON &amp; STETELMAN REALTORS</t>
  </si>
  <si>
    <t>HATTIESBURG</t>
  </si>
  <si>
    <t>39402</t>
  </si>
  <si>
    <t>HUB INTERNATIONAL MIDWEST LIMITED - RIDGELAND</t>
  </si>
  <si>
    <t>WCV0032915</t>
  </si>
  <si>
    <t>Outkast Logistics LLC</t>
  </si>
  <si>
    <t>GREENBRIER</t>
  </si>
  <si>
    <t>72058</t>
  </si>
  <si>
    <t>THE RIVER COMPANY OF CENTRAL ARKANSAS, LLC</t>
  </si>
  <si>
    <t>WCV0023728</t>
  </si>
  <si>
    <t>Chateau Pines Assisted Living, LLC</t>
  </si>
  <si>
    <t>39043</t>
  </si>
  <si>
    <t>WCV0089363</t>
  </si>
  <si>
    <t>CALEB AND EMILY JONES</t>
  </si>
  <si>
    <t>PALESTINE</t>
  </si>
  <si>
    <t>72372</t>
  </si>
  <si>
    <t>WCV0025404</t>
  </si>
  <si>
    <t>LaCrosse Livestock Inc</t>
  </si>
  <si>
    <t>LACROSSE</t>
  </si>
  <si>
    <t>67548</t>
  </si>
  <si>
    <t>WCV0094072</t>
  </si>
  <si>
    <t>WATER MANAGEMENT IRRIGATION</t>
  </si>
  <si>
    <t>WASHINGTON</t>
  </si>
  <si>
    <t>63090</t>
  </si>
  <si>
    <t>WCV0017688</t>
  </si>
  <si>
    <t>Landscape &amp; Forestry Services Inc</t>
  </si>
  <si>
    <t>JUDSONIA</t>
  </si>
  <si>
    <t>72081</t>
  </si>
  <si>
    <t>HAYMOND INSURANCE, INC. - SEARCY</t>
  </si>
  <si>
    <t>WCV0019326</t>
  </si>
  <si>
    <t>I-40 Livestock Auction of Ozark LLC</t>
  </si>
  <si>
    <t>OZARK</t>
  </si>
  <si>
    <t>72949</t>
  </si>
  <si>
    <t>WCV0019820</t>
  </si>
  <si>
    <t>Kyle of All Trades LLC</t>
  </si>
  <si>
    <t>JOPLIN</t>
  </si>
  <si>
    <t>64804</t>
  </si>
  <si>
    <t>DON GOULD AGENCY, INC.</t>
  </si>
  <si>
    <t>WCV0095176</t>
  </si>
  <si>
    <t>PEA PATCH ROAD FARMS, LLP</t>
  </si>
  <si>
    <t>TUNICA</t>
  </si>
  <si>
    <t>38676</t>
  </si>
  <si>
    <t>WCV0092831</t>
  </si>
  <si>
    <t>DOUBLE B FARMS &amp; GIN, LLC</t>
  </si>
  <si>
    <t>RANDOLPH</t>
  </si>
  <si>
    <t>38864</t>
  </si>
  <si>
    <t>SOUTHGROUP INSURANCE AND FINANCIAL SERVICES, LLC - GREENWOOD I</t>
  </si>
  <si>
    <t>WCV0093551</t>
  </si>
  <si>
    <t>J &amp; L FARMS</t>
  </si>
  <si>
    <t>TYRONZA</t>
  </si>
  <si>
    <t>72386</t>
  </si>
  <si>
    <t>WCV0092160</t>
  </si>
  <si>
    <t>CIRCLE H JOINT VENTURE</t>
  </si>
  <si>
    <t>WCV0088676</t>
  </si>
  <si>
    <t>ABC SALVAGE &amp; SCRAP METAL INC.</t>
  </si>
  <si>
    <t>72219</t>
  </si>
  <si>
    <t>WCV0094523</t>
  </si>
  <si>
    <t>WILLIAMS LAWN SERVICE, INC</t>
  </si>
  <si>
    <t>MAYERSVILLE</t>
  </si>
  <si>
    <t>39113</t>
  </si>
  <si>
    <t>HENNESSEY, THAMES &amp; LEAVITT</t>
  </si>
  <si>
    <t>WCV0090234</t>
  </si>
  <si>
    <t>DELTA CONSOLIDATED, LLC</t>
  </si>
  <si>
    <t>HARVEY</t>
  </si>
  <si>
    <t>70058</t>
  </si>
  <si>
    <t>WORLD INSURANCE ASSOCIATES, LLC - NEW IBERIA</t>
  </si>
  <si>
    <t>WCV0090140</t>
  </si>
  <si>
    <t>KAJUN GAUGING &amp; SERVICES INC.</t>
  </si>
  <si>
    <t>IOTA</t>
  </si>
  <si>
    <t>70543</t>
  </si>
  <si>
    <t xml:space="preserve">ED CASSIDY INSURANCE AGENCY, INC. </t>
  </si>
  <si>
    <t>WCV0083779</t>
  </si>
  <si>
    <t>C &amp; R FABRICATION, INC</t>
  </si>
  <si>
    <t>70507</t>
  </si>
  <si>
    <t>WILLIAMS INSURANCE AGENCY, INC. - LAFAYETTE</t>
  </si>
  <si>
    <t>WCV0022343</t>
  </si>
  <si>
    <t>Stroot's Meat Company, Inc.</t>
  </si>
  <si>
    <t>GODDARD</t>
  </si>
  <si>
    <t>67052</t>
  </si>
  <si>
    <t>TIG, LLC</t>
  </si>
  <si>
    <t>WCV0087321</t>
  </si>
  <si>
    <t>ENID INSULATION &amp; SIDING INC.</t>
  </si>
  <si>
    <t>73701</t>
  </si>
  <si>
    <t>WCV0089147</t>
  </si>
  <si>
    <t>AMERICAN PACKAGING, INC</t>
  </si>
  <si>
    <t>RIDGELAND</t>
  </si>
  <si>
    <t>39157</t>
  </si>
  <si>
    <t>JOINER INSURANCE, INC.</t>
  </si>
  <si>
    <t>WCV0039731</t>
  </si>
  <si>
    <t>Thompson Poultry Bedding LLC</t>
  </si>
  <si>
    <t>HUNTSVILLE</t>
  </si>
  <si>
    <t>72740</t>
  </si>
  <si>
    <t>WCV0032683</t>
  </si>
  <si>
    <t>Columbia Sheet Metal Inc</t>
  </si>
  <si>
    <t>AUGUSTA</t>
  </si>
  <si>
    <t>30917</t>
  </si>
  <si>
    <t>MAIN STREET FINANCIAL GROUP, LLC</t>
  </si>
  <si>
    <t>WCV0082949</t>
  </si>
  <si>
    <t>WHITE RIVER CONSTRUCTION, INC</t>
  </si>
  <si>
    <t>RUSSELL</t>
  </si>
  <si>
    <t>72139</t>
  </si>
  <si>
    <t>WCV0025236</t>
  </si>
  <si>
    <t>TS Whites LLC</t>
  </si>
  <si>
    <t>DIAMOND</t>
  </si>
  <si>
    <t>64840</t>
  </si>
  <si>
    <t>WCV0018263</t>
  </si>
  <si>
    <t>King Towing LLC</t>
  </si>
  <si>
    <t>64055</t>
  </si>
  <si>
    <t>WCV0094027</t>
  </si>
  <si>
    <t>FAIRCLOTH RUBBISH LANDFILL, INC.</t>
  </si>
  <si>
    <t>CLINTON</t>
  </si>
  <si>
    <t>39060</t>
  </si>
  <si>
    <t>SOUTHGROUP INSURANCE AND FINANCIAL SERVICES, LLC - JACKSON METRO</t>
  </si>
  <si>
    <t>WCV0026128</t>
  </si>
  <si>
    <t>Shelton Siding Company, Inc.</t>
  </si>
  <si>
    <t>SAVANNAH</t>
  </si>
  <si>
    <t>64485</t>
  </si>
  <si>
    <t>TILTON, THOMAS &amp; MORGAN, INC.</t>
  </si>
  <si>
    <t>WCV0018164</t>
  </si>
  <si>
    <t>P B Odom Enterprises, Inc.</t>
  </si>
  <si>
    <t>OKLAHOMA CITY</t>
  </si>
  <si>
    <t>73159</t>
  </si>
  <si>
    <t>WCV0094965</t>
  </si>
  <si>
    <t>FARMINGTON REGIONAL STOCKYARDS, LLC</t>
  </si>
  <si>
    <t>JACKSON</t>
  </si>
  <si>
    <t>63755</t>
  </si>
  <si>
    <t>WCV0095071</t>
  </si>
  <si>
    <t>ALLEGIANCE HOME HEALTH OF NORTHEAST LOUISIANA, LLC</t>
  </si>
  <si>
    <t>WCV0088196</t>
  </si>
  <si>
    <t>GARRY LEWIS</t>
  </si>
  <si>
    <t>70816</t>
  </si>
  <si>
    <t>WCV0019189</t>
  </si>
  <si>
    <t>Terra Total Care Inc</t>
  </si>
  <si>
    <t>RIVERLANDS INSURANCE SERVICES, INC. - LA PLACE</t>
  </si>
  <si>
    <t>WCV0029680</t>
  </si>
  <si>
    <t>Wild About Learning Academy</t>
  </si>
  <si>
    <t>WCV0028922</t>
  </si>
  <si>
    <t>Compassionate Care Community Services LLC</t>
  </si>
  <si>
    <t>TOPEKA</t>
  </si>
  <si>
    <t>66611</t>
  </si>
  <si>
    <t>WCV0094382</t>
  </si>
  <si>
    <t>SUN GAS, INC</t>
  </si>
  <si>
    <t>DAMASCUS</t>
  </si>
  <si>
    <t>72039</t>
  </si>
  <si>
    <t>AMERICAN SAFEGUARD GROUP, INC. - CONWAY</t>
  </si>
  <si>
    <t>WCV0091152</t>
  </si>
  <si>
    <t>HENRYETTA COMMUNITY SKILLED HEALTHCARE</t>
  </si>
  <si>
    <t>WELEETKA</t>
  </si>
  <si>
    <t>74880</t>
  </si>
  <si>
    <t>WCV0084857</t>
  </si>
  <si>
    <t>BRANDON BAPTIST CHURCH</t>
  </si>
  <si>
    <t>ARTHUR J. GALLAGHER &amp; CO. - RIDGELAND</t>
  </si>
  <si>
    <t>WCV0028323</t>
  </si>
  <si>
    <t>All For One Logistics LLC</t>
  </si>
  <si>
    <t>IA</t>
  </si>
  <si>
    <t>IOWA CITY</t>
  </si>
  <si>
    <t>52245</t>
  </si>
  <si>
    <t>08  over $150,000</t>
  </si>
  <si>
    <t>JENCAP INSURANCE SERVICES, INC.</t>
  </si>
  <si>
    <t>WCV0029990</t>
  </si>
  <si>
    <t>Benchmark Food Group LLC</t>
  </si>
  <si>
    <t>73120</t>
  </si>
  <si>
    <t>THE INSURANCE CENTER AGENCY, INC.</t>
  </si>
  <si>
    <t>WCV0088599</t>
  </si>
  <si>
    <t>XCEL FEED YARD LLC</t>
  </si>
  <si>
    <t>WATONGA</t>
  </si>
  <si>
    <t>73772</t>
  </si>
  <si>
    <t>WCV0021024</t>
  </si>
  <si>
    <t>Varuso Ventures, LLC</t>
  </si>
  <si>
    <t>MADISONVILLE</t>
  </si>
  <si>
    <t>70447</t>
  </si>
  <si>
    <t>DAN BURGHARDT INSURANCE, INC.</t>
  </si>
  <si>
    <t>WCV0021103</t>
  </si>
  <si>
    <t>UNIFIED SCHOOL DISTRICT 505</t>
  </si>
  <si>
    <t>CHETOPA</t>
  </si>
  <si>
    <t>67336</t>
  </si>
  <si>
    <t>WCV0030585</t>
  </si>
  <si>
    <t>GHR &amp; S Inc.</t>
  </si>
  <si>
    <t>PORT ARTHUR</t>
  </si>
  <si>
    <t>77642</t>
  </si>
  <si>
    <t>WCV0030199</t>
  </si>
  <si>
    <t>Rotenberry Motorsports LLC</t>
  </si>
  <si>
    <t>MEMPHIS</t>
  </si>
  <si>
    <t>38115</t>
  </si>
  <si>
    <t>WCV0036634</t>
  </si>
  <si>
    <t>Snyder Enterprises LLC</t>
  </si>
  <si>
    <t>71105</t>
  </si>
  <si>
    <t>MARSH &amp; MCLENNAN COMPANIES, INC. - QUERBES &amp; NELSON</t>
  </si>
  <si>
    <t>WCV0095410</t>
  </si>
  <si>
    <t>THE HARVEY BAKERY &amp; KITCHEN, LLC</t>
  </si>
  <si>
    <t>73106</t>
  </si>
  <si>
    <t>WCV0085305</t>
  </si>
  <si>
    <t>MS-TN TRANSFORMER, INC.</t>
  </si>
  <si>
    <t>GREENWOOD</t>
  </si>
  <si>
    <t>38930</t>
  </si>
  <si>
    <t>WCV0083764</t>
  </si>
  <si>
    <t>CITY OF IDABEL</t>
  </si>
  <si>
    <t>IDABEL</t>
  </si>
  <si>
    <t>74745</t>
  </si>
  <si>
    <t>JORDAN INSURANCE AGENCY</t>
  </si>
  <si>
    <t>WCV0076751</t>
  </si>
  <si>
    <t>NORTHWEST LA NEPHROLOGY, LLC</t>
  </si>
  <si>
    <t>71101</t>
  </si>
  <si>
    <t>MUSLOW INSURANCE AGENCY, INC.</t>
  </si>
  <si>
    <t>SPC0030049</t>
  </si>
  <si>
    <t>Red Dirt Septic &amp; Backhoe LLC</t>
  </si>
  <si>
    <t>WCV0095417</t>
  </si>
  <si>
    <t>GO RIDE LLC</t>
  </si>
  <si>
    <t>70503</t>
  </si>
  <si>
    <t>HUB INTERNATIONAL MIDWEST LIMITED - LAFAYETTE2</t>
  </si>
  <si>
    <t>WCV0094711</t>
  </si>
  <si>
    <t>ARVAC, INC.</t>
  </si>
  <si>
    <t>DARDANELLE</t>
  </si>
  <si>
    <t>72834</t>
  </si>
  <si>
    <t>BHC NEXT, LLC</t>
  </si>
  <si>
    <t>WCV0093070</t>
  </si>
  <si>
    <t>CENTRAL ARKANSAS POULTRY SERVICE</t>
  </si>
  <si>
    <t>GLENWOOD</t>
  </si>
  <si>
    <t>71943</t>
  </si>
  <si>
    <t>AFINSURE, LLC</t>
  </si>
  <si>
    <t>RACHELK</t>
  </si>
  <si>
    <t>WCV0038422</t>
  </si>
  <si>
    <t>Copiah County Schools</t>
  </si>
  <si>
    <t>HAZLEHURST</t>
  </si>
  <si>
    <t>39083</t>
  </si>
  <si>
    <t>WCV0038443</t>
  </si>
  <si>
    <t>Titan Rehabilitation Institute Of America, LLC</t>
  </si>
  <si>
    <t>70508</t>
  </si>
  <si>
    <t>WCV0033131</t>
  </si>
  <si>
    <t>Forecomm Solutions, LLC</t>
  </si>
  <si>
    <t>MARSH &amp; MCLENNAN COMPANIES, INC. - BATON ROUGE</t>
  </si>
  <si>
    <t>WCV0032394</t>
  </si>
  <si>
    <t>North MS Commission on MI/MR</t>
  </si>
  <si>
    <t>OXFORD</t>
  </si>
  <si>
    <t>38655</t>
  </si>
  <si>
    <t>WCV0083995</t>
  </si>
  <si>
    <t>USA TRUCK AND TRAILER SUPPLY INC</t>
  </si>
  <si>
    <t>SPC0095449</t>
  </si>
  <si>
    <t>STILLWATER BUILDING CENTER INC</t>
  </si>
  <si>
    <t>74074</t>
  </si>
  <si>
    <t>WCV0039021</t>
  </si>
  <si>
    <t>Cou-Yons Cajun Bar-B-Q of Port Allen</t>
  </si>
  <si>
    <t>PORT ALLEN</t>
  </si>
  <si>
    <t>70767</t>
  </si>
  <si>
    <t>TWFG INSURANCE SERVICES, LLC - WILLIAM WALDREP</t>
  </si>
  <si>
    <t>WCV0038691</t>
  </si>
  <si>
    <t>Cottonwood Feeders, LLC</t>
  </si>
  <si>
    <t>PRETTY PRAIRIE</t>
  </si>
  <si>
    <t>67570</t>
  </si>
  <si>
    <t>WCV0039727</t>
  </si>
  <si>
    <t>Heiden Industries LLC</t>
  </si>
  <si>
    <t>KENNER</t>
  </si>
  <si>
    <t>70062</t>
  </si>
  <si>
    <t>WCV0094771</t>
  </si>
  <si>
    <t>NATIONAL NURSES OF AMERICA, INC.</t>
  </si>
  <si>
    <t>71303</t>
  </si>
  <si>
    <t>WCV0090521</t>
  </si>
  <si>
    <t>THE FAMILY TREE INFORMATION EDUCATION &amp; COUNSELING CENTER</t>
  </si>
  <si>
    <t>70596</t>
  </si>
  <si>
    <t>WCV0033708</t>
  </si>
  <si>
    <t>Raikes Farm Partners LLC</t>
  </si>
  <si>
    <t>ASHLAND</t>
  </si>
  <si>
    <t>68003</t>
  </si>
  <si>
    <t>WCV0093903</t>
  </si>
  <si>
    <t>JONES VETERINARY SERVICES, LLC</t>
  </si>
  <si>
    <t>HARRISON</t>
  </si>
  <si>
    <t>72601</t>
  </si>
  <si>
    <t>CROSS POINTE INSURANCE ADVISORS, LLC - HARRISON</t>
  </si>
  <si>
    <t>WCV0087643</t>
  </si>
  <si>
    <t>CARLSBAD MANAGEMENT GROUP, LLC</t>
  </si>
  <si>
    <t>PROFESSIONAL INSURORS II AGENCY, LLC</t>
  </si>
  <si>
    <t>WCV0091719</t>
  </si>
  <si>
    <t>OAKHILLS NURSING &amp; REHAB, LLC</t>
  </si>
  <si>
    <t>MIDWEST CITY</t>
  </si>
  <si>
    <t>73110</t>
  </si>
  <si>
    <t>HUB INTERNATIONAL MIDWEST LIMITED - TULSA</t>
  </si>
  <si>
    <t>WCV0040755</t>
  </si>
  <si>
    <t>Topeka Housing Authority</t>
  </si>
  <si>
    <t>66607</t>
  </si>
  <si>
    <t>WCV0088012</t>
  </si>
  <si>
    <t>BOASSO INDUSTRIES, LLC</t>
  </si>
  <si>
    <t>PEARL RIVER</t>
  </si>
  <si>
    <t>70452</t>
  </si>
  <si>
    <t>WCV0094144</t>
  </si>
  <si>
    <t>TRINITY TRANSPORTATION LLC</t>
  </si>
  <si>
    <t>FLORA</t>
  </si>
  <si>
    <t>39071</t>
  </si>
  <si>
    <t>WCV0019008</t>
  </si>
  <si>
    <t>Med Tech EMS of Conway County, Inc.</t>
  </si>
  <si>
    <t>MORRILTON</t>
  </si>
  <si>
    <t>72110</t>
  </si>
  <si>
    <t>WCV0043128</t>
  </si>
  <si>
    <t>WRB Fabrication, LLC</t>
  </si>
  <si>
    <t>JONESBORO</t>
  </si>
  <si>
    <t>30237</t>
  </si>
  <si>
    <t>PARTNERS RISK SERVICES, LLC</t>
  </si>
  <si>
    <t>WCV0028197</t>
  </si>
  <si>
    <t>Snowbird Delivery Inc</t>
  </si>
  <si>
    <t>GOODLETTSVILLE</t>
  </si>
  <si>
    <t>37072</t>
  </si>
  <si>
    <t>ASSOCIATES INSURANCE GROUP, INC.</t>
  </si>
  <si>
    <t>WCV0027982</t>
  </si>
  <si>
    <t>United Hog Systems, LLC</t>
  </si>
  <si>
    <t>MARSHALL</t>
  </si>
  <si>
    <t>65340</t>
  </si>
  <si>
    <t>WCV0095069</t>
  </si>
  <si>
    <t>RTR ENVIRONMENTAL LLC</t>
  </si>
  <si>
    <t>WCV0091117</t>
  </si>
  <si>
    <t>AMBIANCE LANDSCAPE LLC</t>
  </si>
  <si>
    <t>39047</t>
  </si>
  <si>
    <t>WCV0019738</t>
  </si>
  <si>
    <t>Union Parish School Board</t>
  </si>
  <si>
    <t>FARMERVILLE</t>
  </si>
  <si>
    <t>71241</t>
  </si>
  <si>
    <t>FORTH INSURANCE, LLC - RUSTON</t>
  </si>
  <si>
    <t>WCV0036291</t>
  </si>
  <si>
    <t>Central Tribes of the Shawnee Area Inc.</t>
  </si>
  <si>
    <t>WCV0092890</t>
  </si>
  <si>
    <t>CLHG-VILLE PLATTE, LLC</t>
  </si>
  <si>
    <t>WCV0090112</t>
  </si>
  <si>
    <t>3D RESTAURANT GROUP, LLC</t>
  </si>
  <si>
    <t>74804</t>
  </si>
  <si>
    <t>WCV0076490</t>
  </si>
  <si>
    <t>RAM FABRICATORS, LLC &amp; KR CONSTRUCTION LLC</t>
  </si>
  <si>
    <t>TYNER JETER INSURANCE AGENCY, LLC</t>
  </si>
  <si>
    <t>WCV0030711</t>
  </si>
  <si>
    <t>Bradley Reid, Inc.</t>
  </si>
  <si>
    <t>TYLERTOWN</t>
  </si>
  <si>
    <t>39667</t>
  </si>
  <si>
    <t>WCV0087180</t>
  </si>
  <si>
    <t>ASC DEVELOP. &amp; MGMT., LLC</t>
  </si>
  <si>
    <t>74119</t>
  </si>
  <si>
    <t>WCV0021714</t>
  </si>
  <si>
    <t>Almen Enterprises LLC</t>
  </si>
  <si>
    <t>KINGSPORT</t>
  </si>
  <si>
    <t>37663</t>
  </si>
  <si>
    <t>WCV0037217</t>
  </si>
  <si>
    <t>MOBIS North America Electrified Powertrain LLC</t>
  </si>
  <si>
    <t>RICHMOND HILL</t>
  </si>
  <si>
    <t>31324</t>
  </si>
  <si>
    <t>MARSH USA, INC. - JOHNS CREEK</t>
  </si>
  <si>
    <t>WCV0093020</t>
  </si>
  <si>
    <t>COLONIAL HAVEN OF THE VILLAGE OF BEEMER</t>
  </si>
  <si>
    <t>BEEMER</t>
  </si>
  <si>
    <t>68716</t>
  </si>
  <si>
    <t>WCV0021902</t>
  </si>
  <si>
    <t>Tecara Logistics LLC</t>
  </si>
  <si>
    <t>73034</t>
  </si>
  <si>
    <t>SPC0091414</t>
  </si>
  <si>
    <t>HOMES BY TABER, LLC</t>
  </si>
  <si>
    <t>73083</t>
  </si>
  <si>
    <t>WCV0038094</t>
  </si>
  <si>
    <t>Pursell Agri-Tech, LLC</t>
  </si>
  <si>
    <t>SYLACAUGA</t>
  </si>
  <si>
    <t>35150</t>
  </si>
  <si>
    <t>ALABAMA PUBLIC AUTOMOBILE INSURANCE AGENCY, INC.</t>
  </si>
  <si>
    <t>WCV0032407</t>
  </si>
  <si>
    <t>HODSON TURKEY COMPANY</t>
  </si>
  <si>
    <t>ANDERSON</t>
  </si>
  <si>
    <t>64831</t>
  </si>
  <si>
    <t>WCV0095396</t>
  </si>
  <si>
    <t>RUBICO GAMING, LLC</t>
  </si>
  <si>
    <t>STEPHENS &amp; HOBDY INSURANCE</t>
  </si>
  <si>
    <t>WCV0094640</t>
  </si>
  <si>
    <t>NATURAL STATE TREE SERVICE</t>
  </si>
  <si>
    <t>WARD</t>
  </si>
  <si>
    <t>72176</t>
  </si>
  <si>
    <t>BOONE-RITTER INSURANCE SERVICE COMPANY, INC.</t>
  </si>
  <si>
    <t>WCV0033046</t>
  </si>
  <si>
    <t>Show Me Supports, LLC</t>
  </si>
  <si>
    <t>64801</t>
  </si>
  <si>
    <t>COWELL INSURANCE SERVICES, INC.</t>
  </si>
  <si>
    <t>WCV0085627</t>
  </si>
  <si>
    <t>LA STATE SOIL &amp; WATER CONSV. COMMISSION</t>
  </si>
  <si>
    <t>70806</t>
  </si>
  <si>
    <t>TURRENTINE INSURANCE AGENCY, INC.</t>
  </si>
  <si>
    <t>SPC0022661</t>
  </si>
  <si>
    <t>West Towne, LLC</t>
  </si>
  <si>
    <t>FORTH INSURANCE, LLC - MONROE2301</t>
  </si>
  <si>
    <t>WCV0031475</t>
  </si>
  <si>
    <t>St Landry Parish Solid Waste Disposal District</t>
  </si>
  <si>
    <t>70589</t>
  </si>
  <si>
    <t xml:space="preserve">DUPRE CARRIER GODCHAUX AGENCY, INC. </t>
  </si>
  <si>
    <t>WCV0089287</t>
  </si>
  <si>
    <t>MARTIN FAMILY SUPPORT SERVICES, INC</t>
  </si>
  <si>
    <t>PLAIN DEALING</t>
  </si>
  <si>
    <t>71064</t>
  </si>
  <si>
    <t>WCV0017034</t>
  </si>
  <si>
    <t>Allegiance Hospital of Many, LLC</t>
  </si>
  <si>
    <t>WCV0090589</t>
  </si>
  <si>
    <t>HEART FELT SENIOR SERVICES, INC</t>
  </si>
  <si>
    <t>SLIDELL</t>
  </si>
  <si>
    <t>70458</t>
  </si>
  <si>
    <t>WCV0089221</t>
  </si>
  <si>
    <t>RUTHERFORD HOUSE</t>
  </si>
  <si>
    <t>WCV0087436</t>
  </si>
  <si>
    <t>THE WILL OF GOD MINISTRIES NON-DENOMINATION</t>
  </si>
  <si>
    <t>COUSHATTA</t>
  </si>
  <si>
    <t>71019</t>
  </si>
  <si>
    <t>ARTHUR J. GALLAGHER &amp; CO. - PLATTENVILLE</t>
  </si>
  <si>
    <t>WCV0081606</t>
  </si>
  <si>
    <t>O'NEAL'S FARM &amp; GARDEN, LLC</t>
  </si>
  <si>
    <t>RUSTON</t>
  </si>
  <si>
    <t>71270</t>
  </si>
  <si>
    <t>WCV0039811</t>
  </si>
  <si>
    <t>Route 66 Auto Auction of El Reno LLC</t>
  </si>
  <si>
    <t>EL RENO</t>
  </si>
  <si>
    <t>73036</t>
  </si>
  <si>
    <t>WCV0026556</t>
  </si>
  <si>
    <t>Las Palmas Corporation</t>
  </si>
  <si>
    <t>ROGERS</t>
  </si>
  <si>
    <t>72756</t>
  </si>
  <si>
    <t>WCV0094780</t>
  </si>
  <si>
    <t>CORPORATE MANAGEMENT, INC.</t>
  </si>
  <si>
    <t>GULFPORT</t>
  </si>
  <si>
    <t>39505</t>
  </si>
  <si>
    <t>WCV0093158</t>
  </si>
  <si>
    <t>THE JOHNSON GROUP, LLC</t>
  </si>
  <si>
    <t>MERIDIAN</t>
  </si>
  <si>
    <t>39302</t>
  </si>
  <si>
    <t>INSURANCE SOLUTIONS OF MISSISSIPPI, INC.</t>
  </si>
  <si>
    <t>WCV0089199</t>
  </si>
  <si>
    <t>PAWHUSKA HOSPITAL, INC</t>
  </si>
  <si>
    <t>PAWHUSKA</t>
  </si>
  <si>
    <t>74056</t>
  </si>
  <si>
    <t>WCV0024461</t>
  </si>
  <si>
    <t>Coake Farm Feeders LLC</t>
  </si>
  <si>
    <t>HANSTON</t>
  </si>
  <si>
    <t>67849</t>
  </si>
  <si>
    <t>TRI-COUNTY INSURANCE, LLC</t>
  </si>
  <si>
    <t>WCV0024697</t>
  </si>
  <si>
    <t>Bowman Enterprises LLC</t>
  </si>
  <si>
    <t>DODGE CITY</t>
  </si>
  <si>
    <t>67801</t>
  </si>
  <si>
    <t xml:space="preserve">CARSON INSURANCE GROUP, INC. </t>
  </si>
  <si>
    <t>WCV0094834</t>
  </si>
  <si>
    <t>FLEET TIRE SERVICES OF NORTH LITTLE ROCK INC</t>
  </si>
  <si>
    <t>72114</t>
  </si>
  <si>
    <t xml:space="preserve">DARIN HOOVER INSURANCE, INC. </t>
  </si>
  <si>
    <t>WCV0093284</t>
  </si>
  <si>
    <t>LIVAUDAIS ELECTRICAL &amp; CONSTRUCTION</t>
  </si>
  <si>
    <t>MERAUX</t>
  </si>
  <si>
    <t>70075</t>
  </si>
  <si>
    <t>GENDUSA INSURANCE AGENCY, LLC</t>
  </si>
  <si>
    <t>WCV0094937</t>
  </si>
  <si>
    <t>CML TRUCK AND TRAILER REPAIR</t>
  </si>
  <si>
    <t>37218</t>
  </si>
  <si>
    <t>WCV0025337</t>
  </si>
  <si>
    <t>Concordia Nursing Home, Inc.</t>
  </si>
  <si>
    <t>WEST MONROE</t>
  </si>
  <si>
    <t>71291</t>
  </si>
  <si>
    <t>WCV0094170</t>
  </si>
  <si>
    <t>ABSOLUTE CARE HOLDING COMPANY</t>
  </si>
  <si>
    <t>72401</t>
  </si>
  <si>
    <t>SUNSTAR INSURANCE GROUP, LLC - SUNSTAR OF AR</t>
  </si>
  <si>
    <t>WCV0026796</t>
  </si>
  <si>
    <t>Developing Potential Inc</t>
  </si>
  <si>
    <t>LEES SUMMIT</t>
  </si>
  <si>
    <t>64063</t>
  </si>
  <si>
    <t>WCV0043569</t>
  </si>
  <si>
    <t>Dothan Housing Authority</t>
  </si>
  <si>
    <t>AL</t>
  </si>
  <si>
    <t>DOTHAN</t>
  </si>
  <si>
    <t>36302</t>
  </si>
  <si>
    <t>SBK INSURANCE, INC. - DOTHAN</t>
  </si>
  <si>
    <t>WCV0028009</t>
  </si>
  <si>
    <t>Advance Home Care Services, LLC</t>
  </si>
  <si>
    <t>NEW ORLEANS</t>
  </si>
  <si>
    <t>70126</t>
  </si>
  <si>
    <t>WCV0081931</t>
  </si>
  <si>
    <t>PRECISION ENGINEERING</t>
  </si>
  <si>
    <t xml:space="preserve">R. L. BROWN INSURANCE AGENCY, INC. </t>
  </si>
  <si>
    <t>WCV0019124</t>
  </si>
  <si>
    <t>The Hall's Kitchen, LLC</t>
  </si>
  <si>
    <t>WCV0095143</t>
  </si>
  <si>
    <t>GLENBROOK SCHOOL OF MINDEN, INC</t>
  </si>
  <si>
    <t>MINDEN</t>
  </si>
  <si>
    <t>71055</t>
  </si>
  <si>
    <t>WIMBERLY AGENCY OF MINDEN, LLC</t>
  </si>
  <si>
    <t>WCV0092766</t>
  </si>
  <si>
    <t>PRIMESTER, GP/CERDIA</t>
  </si>
  <si>
    <t>37660</t>
  </si>
  <si>
    <t>WCV0092055</t>
  </si>
  <si>
    <t>CUSPS &amp; CAPABILITIES, LLC</t>
  </si>
  <si>
    <t>HOUMA</t>
  </si>
  <si>
    <t>70364</t>
  </si>
  <si>
    <t>NAVSAV HOLDINGS, LLC</t>
  </si>
  <si>
    <t>WCV0035579</t>
  </si>
  <si>
    <t>Regional Transit Authority</t>
  </si>
  <si>
    <t>SPENCER</t>
  </si>
  <si>
    <t>51301</t>
  </si>
  <si>
    <t>FIRST INSURANCE GROUP, LLC - OMAHA</t>
  </si>
  <si>
    <t>WCV0029656</t>
  </si>
  <si>
    <t>Ford County Feeders LLC</t>
  </si>
  <si>
    <t>FORD</t>
  </si>
  <si>
    <t>67842</t>
  </si>
  <si>
    <t>WCV0086718</t>
  </si>
  <si>
    <t>TABOR ENTERPRISES, INC</t>
  </si>
  <si>
    <t>WYNNEWOOD</t>
  </si>
  <si>
    <t>73098</t>
  </si>
  <si>
    <t>MOON-BAKER AGENCY, INC.</t>
  </si>
  <si>
    <t>WCV0071127</t>
  </si>
  <si>
    <t>ST. JOHN THE BAPTIST PARISH CLERK OF COURT</t>
  </si>
  <si>
    <t>EDGARD</t>
  </si>
  <si>
    <t>70049</t>
  </si>
  <si>
    <t>WCV0093589</t>
  </si>
  <si>
    <t>REYNOLDS EXCAVATING, INC.</t>
  </si>
  <si>
    <t>WCV0091273</t>
  </si>
  <si>
    <t>BIENVILLE MEDICAL CENTER, INC.</t>
  </si>
  <si>
    <t>WCV0036678</t>
  </si>
  <si>
    <t>Tim Long Plumbing Inc</t>
  </si>
  <si>
    <t>HASLET</t>
  </si>
  <si>
    <t>76052</t>
  </si>
  <si>
    <t>WCV0090287</t>
  </si>
  <si>
    <t>MIDSOUTH MEDICAL, INC</t>
  </si>
  <si>
    <t>DERMOTT</t>
  </si>
  <si>
    <t>71638</t>
  </si>
  <si>
    <t>SPC0090286</t>
  </si>
  <si>
    <t>PREMIUM PROTEIN PRODUCTS, LLC</t>
  </si>
  <si>
    <t>SPC0023416</t>
  </si>
  <si>
    <t>Hirsch Feed &amp; Farm Supply, Inc. of Thayer MO</t>
  </si>
  <si>
    <t>SPC0019335</t>
  </si>
  <si>
    <t>Squire Creek Country Club &amp; Development, LLC</t>
  </si>
  <si>
    <t>CHOUDRANT</t>
  </si>
  <si>
    <t>71227</t>
  </si>
  <si>
    <t>WCV0082251</t>
  </si>
  <si>
    <t>SELECTED FUNERAL &amp; LIFE INS. CO.</t>
  </si>
  <si>
    <t>HOT SPRINGS NATIONAL PARK</t>
  </si>
  <si>
    <t>MILTON INSURANCE AGENCY, INC.</t>
  </si>
  <si>
    <t>WCV0023706</t>
  </si>
  <si>
    <t>CLHG-Ruston, LLC</t>
  </si>
  <si>
    <t>WCV0037827</t>
  </si>
  <si>
    <t>Indian Hills Meat &amp; Poultry, Inc.</t>
  </si>
  <si>
    <t>WICHITA</t>
  </si>
  <si>
    <t>67201</t>
  </si>
  <si>
    <t>INSURANCE PROFESSIONALS, INC.</t>
  </si>
  <si>
    <t>WCV0032479</t>
  </si>
  <si>
    <t>Carpio Masonry LLC</t>
  </si>
  <si>
    <t>OAK GROVE</t>
  </si>
  <si>
    <t>64075</t>
  </si>
  <si>
    <t>WCV0024946</t>
  </si>
  <si>
    <t>Steampunk Fabrication LLC</t>
  </si>
  <si>
    <t>SPC0091478</t>
  </si>
  <si>
    <t>HERITAGE HILLS NURSING CENTER, INC.</t>
  </si>
  <si>
    <t>74137</t>
  </si>
  <si>
    <t>JOHNM</t>
  </si>
  <si>
    <t>WCV0038491</t>
  </si>
  <si>
    <t>Western Line School District</t>
  </si>
  <si>
    <t>AVON</t>
  </si>
  <si>
    <t>38723</t>
  </si>
  <si>
    <t>HOME INSURANCE AGENCY, LLC</t>
  </si>
  <si>
    <t>WCV0033096</t>
  </si>
  <si>
    <t>PORTERS BUILDING CENTERS INC</t>
  </si>
  <si>
    <t>ASSUREDPARTNERS CAPITAL, INC. - MISSOURI</t>
  </si>
  <si>
    <t>WCV0090524</t>
  </si>
  <si>
    <t>TOUCH OF GRACE SERVICES, LLC</t>
  </si>
  <si>
    <t>NATCHITOCHES</t>
  </si>
  <si>
    <t>71457</t>
  </si>
  <si>
    <t>CROW'S BUREAU INSURANCE, INC.</t>
  </si>
  <si>
    <t>SPC0094608</t>
  </si>
  <si>
    <t>WAYNE COUNTY SCHOOL DISTRICT</t>
  </si>
  <si>
    <t>WAYNESBORO</t>
  </si>
  <si>
    <t>39367</t>
  </si>
  <si>
    <t>WCV0033171</t>
  </si>
  <si>
    <t>Haven's Gateway Personal Care Facility, Inc.</t>
  </si>
  <si>
    <t xml:space="preserve">OZARK-SOUTH CENTRAL INSURANCE AGENCY, INC. </t>
  </si>
  <si>
    <t>WCV0084121</t>
  </si>
  <si>
    <t>STEWART INTERIOR CONTRACTORS,</t>
  </si>
  <si>
    <t>METAIRIE</t>
  </si>
  <si>
    <t>70001</t>
  </si>
  <si>
    <t>EMERY &amp; JAMES, LTD.</t>
  </si>
  <si>
    <t>WCV0093182</t>
  </si>
  <si>
    <t>SIENA FRANCIS HOUSE INC</t>
  </si>
  <si>
    <t>OMAHA</t>
  </si>
  <si>
    <t>68102</t>
  </si>
  <si>
    <t>WCV0093137</t>
  </si>
  <si>
    <t>RIVER RIDGE BEHAVIORAL HEALTH, INC</t>
  </si>
  <si>
    <t>VICKSBURG</t>
  </si>
  <si>
    <t>39181</t>
  </si>
  <si>
    <t>WCV0033271</t>
  </si>
  <si>
    <t>Peace of Mind Homecare, LLC</t>
  </si>
  <si>
    <t>SAINT JOSEPH</t>
  </si>
  <si>
    <t>64506</t>
  </si>
  <si>
    <t>WCV0023676</t>
  </si>
  <si>
    <t>A-OK Enterprises LLC</t>
  </si>
  <si>
    <t>67203</t>
  </si>
  <si>
    <t xml:space="preserve">ECK AGENCY, INC. </t>
  </si>
  <si>
    <t>WCV0040347</t>
  </si>
  <si>
    <t>Green Clinic, LLC</t>
  </si>
  <si>
    <t>WCV0033916</t>
  </si>
  <si>
    <t>Walden Medical Staffing, LLC</t>
  </si>
  <si>
    <t>67209</t>
  </si>
  <si>
    <t>IMA SELECT, LLC</t>
  </si>
  <si>
    <t>WCV0092625</t>
  </si>
  <si>
    <t>The Great Passion Play</t>
  </si>
  <si>
    <t>EUREKA SPRINGS</t>
  </si>
  <si>
    <t>72632</t>
  </si>
  <si>
    <t>BARE &amp; SWETT AGENCY, INC.</t>
  </si>
  <si>
    <t>WCV0040049</t>
  </si>
  <si>
    <t>Iberia Parish Government</t>
  </si>
  <si>
    <t>DORSEY INSURANCE AGENCY &amp; MEDICAL PROFESSIONALS, LTD.</t>
  </si>
  <si>
    <t>WCV0034368</t>
  </si>
  <si>
    <t>Association for Direct Care Trainers, Inc.</t>
  </si>
  <si>
    <t>74146</t>
  </si>
  <si>
    <t>WCV0035838</t>
  </si>
  <si>
    <t>Flyway Brewing, LLC</t>
  </si>
  <si>
    <t>72214</t>
  </si>
  <si>
    <t>ARKANSAS INSURANCE PARTNERS, INC.</t>
  </si>
  <si>
    <t>WCV0035379</t>
  </si>
  <si>
    <t>CLARK MACHINERY COMPANY</t>
  </si>
  <si>
    <t>72203</t>
  </si>
  <si>
    <t>WCV0091897</t>
  </si>
  <si>
    <t>BRIDGE HOSPICE LLC</t>
  </si>
  <si>
    <t>WCV0093332</t>
  </si>
  <si>
    <t>QUALITY TIRE &amp; SERVICE, LLC</t>
  </si>
  <si>
    <t>SOUTHAVEN</t>
  </si>
  <si>
    <t>38671</t>
  </si>
  <si>
    <t>ARKANSAS BEST INSURANCE CORP.</t>
  </si>
  <si>
    <t>WCV0094359</t>
  </si>
  <si>
    <t>RK CATTLE, LLC</t>
  </si>
  <si>
    <t>LONG PINE</t>
  </si>
  <si>
    <t>69217</t>
  </si>
  <si>
    <t>WCV0034575</t>
  </si>
  <si>
    <t>Matthews Garage Inc</t>
  </si>
  <si>
    <t>CARTERSVILLE</t>
  </si>
  <si>
    <t>30120</t>
  </si>
  <si>
    <t>WCV0042431</t>
  </si>
  <si>
    <t>New Life Personal Care LLC</t>
  </si>
  <si>
    <t>PLAQUEMINE</t>
  </si>
  <si>
    <t>70764</t>
  </si>
  <si>
    <t>WCV0028088</t>
  </si>
  <si>
    <t>Falcons Emergency Medical Services, LLC</t>
  </si>
  <si>
    <t>NEWNAN</t>
  </si>
  <si>
    <t>30263</t>
  </si>
  <si>
    <t>WCV0088283</t>
  </si>
  <si>
    <t>DAVID RILEY TRUCKING CO, LLC</t>
  </si>
  <si>
    <t>BANCFIRST INSURANCE SERVICES, INC. - TULSA</t>
  </si>
  <si>
    <t>SPC0091996</t>
  </si>
  <si>
    <t>NORTHWEST LAWN MAINTENANCE, INC.</t>
  </si>
  <si>
    <t>73172</t>
  </si>
  <si>
    <t>WCV0035163</t>
  </si>
  <si>
    <t>Premier Sand and Stone LLC</t>
  </si>
  <si>
    <t>ANNA</t>
  </si>
  <si>
    <t>75409</t>
  </si>
  <si>
    <t>MEADORS, ADAMS &amp; LEE, INC.</t>
  </si>
  <si>
    <t>WCV0092787</t>
  </si>
  <si>
    <t>SUGG CONSTRUCTION, INC.</t>
  </si>
  <si>
    <t>72403</t>
  </si>
  <si>
    <t>THE CASHION COMPANY INSURANCE &amp; BONDING, LLC</t>
  </si>
  <si>
    <t>WCV0092054</t>
  </si>
  <si>
    <t>SHERIDAN WHITE ROCK, INC.</t>
  </si>
  <si>
    <t>SHERIDAN</t>
  </si>
  <si>
    <t>72150</t>
  </si>
  <si>
    <t>WCV0035503</t>
  </si>
  <si>
    <t>Sunshine School, Inc.</t>
  </si>
  <si>
    <t>SEARCY</t>
  </si>
  <si>
    <t>72145</t>
  </si>
  <si>
    <t>WCV0029526</t>
  </si>
  <si>
    <t>D'Arbonne Woods Charter School, Inc.</t>
  </si>
  <si>
    <t>ARTHUR J. GALLAGHER &amp; CO. - MONROE</t>
  </si>
  <si>
    <t>WCV0093499</t>
  </si>
  <si>
    <t>TAYLOR ROBERTSON LLC</t>
  </si>
  <si>
    <t>71273</t>
  </si>
  <si>
    <t>CANAL HR, INC.</t>
  </si>
  <si>
    <t>WCV0092084</t>
  </si>
  <si>
    <t>MEDLINC INC</t>
  </si>
  <si>
    <t>72211</t>
  </si>
  <si>
    <t>WCV0091159</t>
  </si>
  <si>
    <t>PETE'S PLACE OF KREBS, INC.</t>
  </si>
  <si>
    <t>KREBS</t>
  </si>
  <si>
    <t>74554</t>
  </si>
  <si>
    <t>WCV0088463</t>
  </si>
  <si>
    <t>PONTOTOC TECH. CTR. DIST. #14</t>
  </si>
  <si>
    <t>ADA</t>
  </si>
  <si>
    <t>74820</t>
  </si>
  <si>
    <t>WCV0084915</t>
  </si>
  <si>
    <t>PEARL MANAGEMENT, LLC</t>
  </si>
  <si>
    <t>73119</t>
  </si>
  <si>
    <t>WCV0019412</t>
  </si>
  <si>
    <t>Sunflower/Humphreys Counties Progress, Inc.</t>
  </si>
  <si>
    <t>INDIANOLA</t>
  </si>
  <si>
    <t>38751</t>
  </si>
  <si>
    <t>SPC0086762</t>
  </si>
  <si>
    <t>JOHNNIE'S CHARCOAL BROILER INC</t>
  </si>
  <si>
    <t>73013</t>
  </si>
  <si>
    <t>WCV0095252</t>
  </si>
  <si>
    <t>A.C.E. GARAGE DOOR CO LLC</t>
  </si>
  <si>
    <t>HARAHAN</t>
  </si>
  <si>
    <t>70123</t>
  </si>
  <si>
    <t>ROBERT L. AUBERT COMPANY, INC. - COVINGTON</t>
  </si>
  <si>
    <t>WCV0092932</t>
  </si>
  <si>
    <t>CAPSTONE TREATMENT CENTER LLC</t>
  </si>
  <si>
    <t>WCV0019673</t>
  </si>
  <si>
    <t>El Reno Health Care LLC</t>
  </si>
  <si>
    <t>WCV0036925</t>
  </si>
  <si>
    <t>Spartan Housing, LLC</t>
  </si>
  <si>
    <t>TAYLOR</t>
  </si>
  <si>
    <t>38673</t>
  </si>
  <si>
    <t>WCV0036358</t>
  </si>
  <si>
    <t>Speedy Convenience Inc</t>
  </si>
  <si>
    <t>WCV0087084</t>
  </si>
  <si>
    <t>ALLEGIANCE SPECIALTY HOSPITAL OF GREENVILLE</t>
  </si>
  <si>
    <t>WCV0095366</t>
  </si>
  <si>
    <t>DISMAS INC</t>
  </si>
  <si>
    <t>WCV0093776</t>
  </si>
  <si>
    <t>TURN KEY HEALTH CLINICIANS, PLLC</t>
  </si>
  <si>
    <t>WCV0093704</t>
  </si>
  <si>
    <t>J &amp; M LOGGING, INC</t>
  </si>
  <si>
    <t>CENTREVILLE</t>
  </si>
  <si>
    <t>39631</t>
  </si>
  <si>
    <t>WCV0087254</t>
  </si>
  <si>
    <t>HOUSE OF PRAYER OF THIBODAUX</t>
  </si>
  <si>
    <t>THIBODAUX</t>
  </si>
  <si>
    <t>70301</t>
  </si>
  <si>
    <t>HUB INTERNATIONAL MIDWEST LIMITED - THIBODAUX</t>
  </si>
  <si>
    <t>WCV0023705</t>
  </si>
  <si>
    <t>CLHG-Leesville, LLC</t>
  </si>
  <si>
    <t>WCV0037432</t>
  </si>
  <si>
    <t>LCT TECH AMERICA, INC.</t>
  </si>
  <si>
    <t>JEFFERSON</t>
  </si>
  <si>
    <t>30549</t>
  </si>
  <si>
    <t>WCV0037735</t>
  </si>
  <si>
    <t>Trinity United LLC</t>
  </si>
  <si>
    <t>SALINA</t>
  </si>
  <si>
    <t>67402</t>
  </si>
  <si>
    <t>WCV0038144</t>
  </si>
  <si>
    <t>CONTINENTAL STUCCO INC</t>
  </si>
  <si>
    <t>DULUTH</t>
  </si>
  <si>
    <t>30096</t>
  </si>
  <si>
    <t>WCV0038159</t>
  </si>
  <si>
    <t>Residential Treatment Services of Southeast Kansas LLC</t>
  </si>
  <si>
    <t>PARSONS</t>
  </si>
  <si>
    <t>67357</t>
  </si>
  <si>
    <t>WCV0038522</t>
  </si>
  <si>
    <t>Faster Than Light Deliveries LLC</t>
  </si>
  <si>
    <t>SPRINGFIELD</t>
  </si>
  <si>
    <t>65807</t>
  </si>
  <si>
    <t>WCV0091516</t>
  </si>
  <si>
    <t>UNION PARISH SERVICES, LLC</t>
  </si>
  <si>
    <t>MARION</t>
  </si>
  <si>
    <t>71260</t>
  </si>
  <si>
    <t>ALLIANT INSURANCE SERVICES, INC. - LA</t>
  </si>
  <si>
    <t>WCV0032358</t>
  </si>
  <si>
    <t>Cotton Gallery LTD</t>
  </si>
  <si>
    <t>52302</t>
  </si>
  <si>
    <t>STAMY AGENCY, INC.</t>
  </si>
  <si>
    <t>WCV0093119</t>
  </si>
  <si>
    <t>SULCER INVESTMENTS LLC</t>
  </si>
  <si>
    <t>WCV0084151</t>
  </si>
  <si>
    <t>LAKE CHARLES COUNTRY CLUB</t>
  </si>
  <si>
    <t>70605</t>
  </si>
  <si>
    <t>HUB INTERNATIONAL MIDWEST LIMITED - LAKE CHARLES</t>
  </si>
  <si>
    <t>WCV0038998</t>
  </si>
  <si>
    <t>Frioux Funeral Home LLC</t>
  </si>
  <si>
    <t>70562</t>
  </si>
  <si>
    <t>WCV0039306</t>
  </si>
  <si>
    <t>BEHAVIORAL HEALTH FIELD INC</t>
  </si>
  <si>
    <t>PEACHTREE CITY</t>
  </si>
  <si>
    <t>30269</t>
  </si>
  <si>
    <t>SPC0031750</t>
  </si>
  <si>
    <t>Drabek and Hill Inc.</t>
  </si>
  <si>
    <t>73112</t>
  </si>
  <si>
    <t>WCV0091616</t>
  </si>
  <si>
    <t>CLHG - AVOYELLES, LLC</t>
  </si>
  <si>
    <t>WCV0091615</t>
  </si>
  <si>
    <t>CLHG-WINN, LLC</t>
  </si>
  <si>
    <t>SPC0024398</t>
  </si>
  <si>
    <t>Tom Sanders Building Mart, LLC</t>
  </si>
  <si>
    <t>71292</t>
  </si>
  <si>
    <t>WCV0026387</t>
  </si>
  <si>
    <t>Amori Di La Famiglia, LLC</t>
  </si>
  <si>
    <t>HAMMOND</t>
  </si>
  <si>
    <t>70404</t>
  </si>
  <si>
    <t>GUERIN AGENCY, INC.</t>
  </si>
  <si>
    <t>WCV0033024</t>
  </si>
  <si>
    <t>FOOD CENTER, INC.</t>
  </si>
  <si>
    <t>MALVERN</t>
  </si>
  <si>
    <t>72104</t>
  </si>
  <si>
    <t>WCV0090691</t>
  </si>
  <si>
    <t>LAMBERT'S AUTO SALVAGE, INC.</t>
  </si>
  <si>
    <t>BOONEVILLE</t>
  </si>
  <si>
    <t>38829</t>
  </si>
  <si>
    <t>WCV0094740</t>
  </si>
  <si>
    <t>CASHLAND HOLDINGS LLC</t>
  </si>
  <si>
    <t>73116</t>
  </si>
  <si>
    <t>WCV0040481</t>
  </si>
  <si>
    <t>MCT Wholesale, LLC</t>
  </si>
  <si>
    <t>31208</t>
  </si>
  <si>
    <t>WCV0040714</t>
  </si>
  <si>
    <t>Lashley Enterprises LLC</t>
  </si>
  <si>
    <t>CAMDENTON</t>
  </si>
  <si>
    <t>65020</t>
  </si>
  <si>
    <t xml:space="preserve">DELBERT L. HAWKINS AGENCY, INC. </t>
  </si>
  <si>
    <t>WCV0040914</t>
  </si>
  <si>
    <t>Kitchens Inc</t>
  </si>
  <si>
    <t>WCV0091820</t>
  </si>
  <si>
    <t>Innovative Office Systems, LLC</t>
  </si>
  <si>
    <t>MONTGOMERY AGENCY, INC.</t>
  </si>
  <si>
    <t>WCV0026244</t>
  </si>
  <si>
    <t>Tim Dewey Hay, LLC</t>
  </si>
  <si>
    <t>CIMARRON</t>
  </si>
  <si>
    <t>67835</t>
  </si>
  <si>
    <t>SPC0026406</t>
  </si>
  <si>
    <t>A &amp; M Restaurant Operations LLC</t>
  </si>
  <si>
    <t>WCV0034782</t>
  </si>
  <si>
    <t>Hop City West End, LLC</t>
  </si>
  <si>
    <t>ATLANTA</t>
  </si>
  <si>
    <t>30310</t>
  </si>
  <si>
    <t>WCV0041566</t>
  </si>
  <si>
    <t>TMC Management and Realty, Inc.</t>
  </si>
  <si>
    <t>ROME</t>
  </si>
  <si>
    <t>30161</t>
  </si>
  <si>
    <t>THE CONE COMPANY, INC.</t>
  </si>
  <si>
    <t>WCV0024875</t>
  </si>
  <si>
    <t>MFW Enterprise Inc</t>
  </si>
  <si>
    <t>ROLLA</t>
  </si>
  <si>
    <t>65402</t>
  </si>
  <si>
    <t>WCV0094954</t>
  </si>
  <si>
    <t>TERREBONNE COUNCIL ON AGING</t>
  </si>
  <si>
    <t>70361</t>
  </si>
  <si>
    <t>WCV0027583</t>
  </si>
  <si>
    <t>Caring For Kansas, Inc</t>
  </si>
  <si>
    <t>ANDALE</t>
  </si>
  <si>
    <t>67001</t>
  </si>
  <si>
    <t>WCV0084426</t>
  </si>
  <si>
    <t>THE TIPTON HOME</t>
  </si>
  <si>
    <t>TIPTON</t>
  </si>
  <si>
    <t>73570</t>
  </si>
  <si>
    <t xml:space="preserve">FIRST UNITED BANK INSURANCE SOLUTIONS, INC. </t>
  </si>
  <si>
    <t>WCV0042764</t>
  </si>
  <si>
    <t>Woodward Stockyards LLC</t>
  </si>
  <si>
    <t>73148</t>
  </si>
  <si>
    <t>WCV0091982</t>
  </si>
  <si>
    <t>KENDALL BATSON</t>
  </si>
  <si>
    <t>ACRISURE, LLC - PARAGOULD</t>
  </si>
  <si>
    <t>WCV0088382</t>
  </si>
  <si>
    <t>CERTIFIED AUTO REPAIR SALES &amp;</t>
  </si>
  <si>
    <t>72927</t>
  </si>
  <si>
    <t xml:space="preserve">FIRST ARKANSAS INSURANCE/PB, INC. </t>
  </si>
  <si>
    <t>WCV0028842</t>
  </si>
  <si>
    <t>Mauldin Body Shop Inc</t>
  </si>
  <si>
    <t>CANTON</t>
  </si>
  <si>
    <t>30115</t>
  </si>
  <si>
    <t>WCV0028023</t>
  </si>
  <si>
    <t>Mclean Beef Inc.</t>
  </si>
  <si>
    <t>BENEDICT</t>
  </si>
  <si>
    <t>68316</t>
  </si>
  <si>
    <t>WCV0095129</t>
  </si>
  <si>
    <t>SOUTH CANADIAN MEATS LLC</t>
  </si>
  <si>
    <t>THOMAS</t>
  </si>
  <si>
    <t>73669</t>
  </si>
  <si>
    <t>WCV0095121</t>
  </si>
  <si>
    <t>WINGFIELD &amp; NAIL INC</t>
  </si>
  <si>
    <t>DENISON</t>
  </si>
  <si>
    <t>75020</t>
  </si>
  <si>
    <t>ARNETT INSURANCE AGENCY, INC.</t>
  </si>
  <si>
    <t>WCV0088365</t>
  </si>
  <si>
    <t>HANEY FARMING PARTNERSHIP</t>
  </si>
  <si>
    <t>RULEVILLE</t>
  </si>
  <si>
    <t>38771</t>
  </si>
  <si>
    <t>WCV0084795</t>
  </si>
  <si>
    <t>DEPENDABLE HEAT &amp; AIR INC</t>
  </si>
  <si>
    <t>WCV0084791</t>
  </si>
  <si>
    <t>WREN WATER DISTRICT INC</t>
  </si>
  <si>
    <t>NETTLETON</t>
  </si>
  <si>
    <t>38858</t>
  </si>
  <si>
    <t>THE POLICY CENTER, INC.</t>
  </si>
  <si>
    <t>WCV0094346</t>
  </si>
  <si>
    <t>SOUTHEAST READY MIX, INC.</t>
  </si>
  <si>
    <t>WCV0021411</t>
  </si>
  <si>
    <t>HERMANOS DIAZ CONTRACTORS LLC</t>
  </si>
  <si>
    <t>70127</t>
  </si>
  <si>
    <t>SPC0018362</t>
  </si>
  <si>
    <t>Walpole Tire of Ouachita, LLC</t>
  </si>
  <si>
    <t>WCV0019478</t>
  </si>
  <si>
    <t>City of Greenfield</t>
  </si>
  <si>
    <t>GREENFIELD</t>
  </si>
  <si>
    <t>65661</t>
  </si>
  <si>
    <t>WCV0029809</t>
  </si>
  <si>
    <t>Teambass LLC</t>
  </si>
  <si>
    <t>67205</t>
  </si>
  <si>
    <t>WCV0029445</t>
  </si>
  <si>
    <t>Robin Frank</t>
  </si>
  <si>
    <t>HATFIELD</t>
  </si>
  <si>
    <t>64458</t>
  </si>
  <si>
    <t>WCV0095188</t>
  </si>
  <si>
    <t>SAMUEL SAFE RIDE (SSR) LLC</t>
  </si>
  <si>
    <t>68111</t>
  </si>
  <si>
    <t>WCV0094417</t>
  </si>
  <si>
    <t>HARMS TROESSER CONSTRUCTION CO</t>
  </si>
  <si>
    <t>PACIFIC</t>
  </si>
  <si>
    <t>63069</t>
  </si>
  <si>
    <t>WCV0094402</t>
  </si>
  <si>
    <t>C&amp;S MARINE LLC</t>
  </si>
  <si>
    <t>74442</t>
  </si>
  <si>
    <t>WCV0093504</t>
  </si>
  <si>
    <t>CEDAR PORK LLC</t>
  </si>
  <si>
    <t>VERMILLION</t>
  </si>
  <si>
    <t>57069</t>
  </si>
  <si>
    <t>WCV0092115</t>
  </si>
  <si>
    <t>LTP MEDICAL MOBILE, INC.</t>
  </si>
  <si>
    <t>J &amp; C OF RUSTON, LLC</t>
  </si>
  <si>
    <t>WCV0091184</t>
  </si>
  <si>
    <t>BROWN SHIPPING, INC</t>
  </si>
  <si>
    <t>JORDAN-GRAY ARDMORE, LLC</t>
  </si>
  <si>
    <t>WCV0090051</t>
  </si>
  <si>
    <t>LED, INC</t>
  </si>
  <si>
    <t>70809</t>
  </si>
  <si>
    <t>HUGHES INSURANCE SERVICES, LLC</t>
  </si>
  <si>
    <t>WCV0084951</t>
  </si>
  <si>
    <t>G T &amp; Y UTILITY DISTRICT</t>
  </si>
  <si>
    <t>GRENADA</t>
  </si>
  <si>
    <t>38901</t>
  </si>
  <si>
    <t>WCV0082916</t>
  </si>
  <si>
    <t>TOWN OF VIVIAN</t>
  </si>
  <si>
    <t>VIVIAN</t>
  </si>
  <si>
    <t>71082</t>
  </si>
  <si>
    <t>PARNELL-ROBINSON INSURANCE, INC.</t>
  </si>
  <si>
    <t>WCV0070886</t>
  </si>
  <si>
    <t>SHARPENING CENTER OF LA, INC.</t>
  </si>
  <si>
    <t>LA PLACE</t>
  </si>
  <si>
    <t>70068</t>
  </si>
  <si>
    <t>WCV0019604</t>
  </si>
  <si>
    <t>Southern Prime Equipment Services, LLC</t>
  </si>
  <si>
    <t>ROBERT</t>
  </si>
  <si>
    <t>70455</t>
  </si>
  <si>
    <t>POWELL &amp; ASSOCIATES INSURANCE, LLC</t>
  </si>
  <si>
    <t>WCV0021526</t>
  </si>
  <si>
    <t>JAI RANCHHOD, LLC</t>
  </si>
  <si>
    <t>WCV0017036</t>
  </si>
  <si>
    <t>Overton Veterinary Services, LLC</t>
  </si>
  <si>
    <t>LEXINGTON</t>
  </si>
  <si>
    <t>68850</t>
  </si>
  <si>
    <t>WCV0093590</t>
  </si>
  <si>
    <t>ACTION COMMUNICATIONS INC</t>
  </si>
  <si>
    <t>GERING</t>
  </si>
  <si>
    <t>69341</t>
  </si>
  <si>
    <t>WCV0092123</t>
  </si>
  <si>
    <t>DORNICK HILLS GOLF &amp; COUNTRY CLUB</t>
  </si>
  <si>
    <t>73401</t>
  </si>
  <si>
    <t>WCV0091270</t>
  </si>
  <si>
    <t>LOGIC, LLC</t>
  </si>
  <si>
    <t>73103</t>
  </si>
  <si>
    <t>WCV0089998</t>
  </si>
  <si>
    <t>HAMMER AND SAW ASSETS LLC</t>
  </si>
  <si>
    <t>WCV0088613</t>
  </si>
  <si>
    <t>BRILEY'S PAINT &amp; BODY SHOP, IN</t>
  </si>
  <si>
    <t>70615</t>
  </si>
  <si>
    <t>WCV0086968</t>
  </si>
  <si>
    <t>DONALD G PITTS, JR.</t>
  </si>
  <si>
    <t>OVETT</t>
  </si>
  <si>
    <t>39464</t>
  </si>
  <si>
    <t>WCV0083609</t>
  </si>
  <si>
    <t>ACTIVE-ICE, INC.</t>
  </si>
  <si>
    <t>73071</t>
  </si>
  <si>
    <t>WCV0022102</t>
  </si>
  <si>
    <t>Ling Farms, LLC</t>
  </si>
  <si>
    <t>NEW MADRID</t>
  </si>
  <si>
    <t>63869</t>
  </si>
  <si>
    <t>ANDERSON &amp; GREEN INSURANCE AGENCY, LLC</t>
  </si>
  <si>
    <t>WCV0022404</t>
  </si>
  <si>
    <t>Classic Marble Design Inc</t>
  </si>
  <si>
    <t>73601</t>
  </si>
  <si>
    <t>WCV0036129</t>
  </si>
  <si>
    <t>FS Contruction LLC</t>
  </si>
  <si>
    <t>65203</t>
  </si>
  <si>
    <t>WCV0034497</t>
  </si>
  <si>
    <t>Akin &amp; Son Inc</t>
  </si>
  <si>
    <t>FULTON</t>
  </si>
  <si>
    <t>71838</t>
  </si>
  <si>
    <t>CARMOUCHE INSURANCE OF BATON ROUGE</t>
  </si>
  <si>
    <t>WCV0036090</t>
  </si>
  <si>
    <t>D&amp;B Construction, LLC</t>
  </si>
  <si>
    <t>WESSON</t>
  </si>
  <si>
    <t>39191</t>
  </si>
  <si>
    <t>FISHER BROWN BOTTRELL INSURANCE, INC.</t>
  </si>
  <si>
    <t>WCV0095332</t>
  </si>
  <si>
    <t>DORIS CONSTRUCTION COMPANY, LLC</t>
  </si>
  <si>
    <t>WCV0095276</t>
  </si>
  <si>
    <t>LAKE MURRAY FLOATING CABINS INC</t>
  </si>
  <si>
    <t>OVERBROOK</t>
  </si>
  <si>
    <t>73453</t>
  </si>
  <si>
    <t>WCV0093616</t>
  </si>
  <si>
    <t>WALKER &amp; LEON LLC</t>
  </si>
  <si>
    <t>WCV0092224</t>
  </si>
  <si>
    <t>PAPIO TRANSPORT HOLDING CO</t>
  </si>
  <si>
    <t>PAPILLION</t>
  </si>
  <si>
    <t>68046</t>
  </si>
  <si>
    <t>WCV0092205</t>
  </si>
  <si>
    <t>DUNCAN MAIN DINER LLC</t>
  </si>
  <si>
    <t>WCV0090198</t>
  </si>
  <si>
    <t>MIKE TALLEY TRUCKING, INC.</t>
  </si>
  <si>
    <t>WCV0090190</t>
  </si>
  <si>
    <t>QUALITY COLLISION PAINT AND BODY, INC.</t>
  </si>
  <si>
    <t>LAKE ARTHUR</t>
  </si>
  <si>
    <t>70549</t>
  </si>
  <si>
    <t>WCV0022672</t>
  </si>
  <si>
    <t>J A White Construction, LLC</t>
  </si>
  <si>
    <t>MAYSVILLE</t>
  </si>
  <si>
    <t>64469</t>
  </si>
  <si>
    <t>WCV0031970</t>
  </si>
  <si>
    <t>Julian Constante Framing, LLC</t>
  </si>
  <si>
    <t>73129</t>
  </si>
  <si>
    <t>WCV0090392</t>
  </si>
  <si>
    <t>AIMS INTEGRATED MANAGEMENT AND MARKETING SOLUTIONS LLC</t>
  </si>
  <si>
    <t>PINE BLUFF</t>
  </si>
  <si>
    <t>71603</t>
  </si>
  <si>
    <t>SUNSTAR INSURANCE GROUP, LLC - FAI</t>
  </si>
  <si>
    <t>WCV0085365</t>
  </si>
  <si>
    <t>BIDDLE POOL COMPANY, INC</t>
  </si>
  <si>
    <t>TUPELO</t>
  </si>
  <si>
    <t>38804</t>
  </si>
  <si>
    <t>WCV0081454</t>
  </si>
  <si>
    <t>TOWN OF LIBERTY</t>
  </si>
  <si>
    <t>LIBERTY</t>
  </si>
  <si>
    <t>39645</t>
  </si>
  <si>
    <t>SOUTHGROUP INSURANCE AND FINANCIAL SERVICES, LLC - LIBERTY</t>
  </si>
  <si>
    <t>WCV0075190</t>
  </si>
  <si>
    <t>PRO-FLASHING &amp; SHEET METAL, INC.</t>
  </si>
  <si>
    <t>WCV0022663</t>
  </si>
  <si>
    <t>Innsbrook Investments LLC</t>
  </si>
  <si>
    <t>73154</t>
  </si>
  <si>
    <t>WCV0023141</t>
  </si>
  <si>
    <t>Hardy Sales And Service Inc</t>
  </si>
  <si>
    <t>BLYTHEVILLE</t>
  </si>
  <si>
    <t>72315</t>
  </si>
  <si>
    <t>WCV0023753</t>
  </si>
  <si>
    <t>Rebel Tank Service, LLC</t>
  </si>
  <si>
    <t>WCV0032701</t>
  </si>
  <si>
    <t>C&amp;I Construction, LLC</t>
  </si>
  <si>
    <t>70817</t>
  </si>
  <si>
    <t>LOHMAN &amp; LOHMAN INSURANCE SERVICES, LLC</t>
  </si>
  <si>
    <t>WCV0095459</t>
  </si>
  <si>
    <t>BULLNANZA STUD SERVICES LLC</t>
  </si>
  <si>
    <t>74075</t>
  </si>
  <si>
    <t>PCF INSURANCE SERVICES OF THE WEST, LLC - OK</t>
  </si>
  <si>
    <t>WCV0093089</t>
  </si>
  <si>
    <t>SHANE INC</t>
  </si>
  <si>
    <t>ATKINSON</t>
  </si>
  <si>
    <t>68713</t>
  </si>
  <si>
    <t>WCV0090484</t>
  </si>
  <si>
    <t>MIKE MURRY CONSULTING, LLC</t>
  </si>
  <si>
    <t>39401</t>
  </si>
  <si>
    <t>WCV0024126</t>
  </si>
  <si>
    <t>J &amp; D Metal Buildings LLC</t>
  </si>
  <si>
    <t>COLBERT</t>
  </si>
  <si>
    <t>74733</t>
  </si>
  <si>
    <t>WCV0024670</t>
  </si>
  <si>
    <t>Ruben Luna</t>
  </si>
  <si>
    <t>COLUMBIANA</t>
  </si>
  <si>
    <t>35051</t>
  </si>
  <si>
    <t>WCV0038545</t>
  </si>
  <si>
    <t>Kennemore Home Improvement Inc.</t>
  </si>
  <si>
    <t>WCV0038003</t>
  </si>
  <si>
    <t>ATS Contractors LLC</t>
  </si>
  <si>
    <t>WCV0094769</t>
  </si>
  <si>
    <t>ABRAHAM CONSTRUCTION LLC</t>
  </si>
  <si>
    <t>LAFITTE</t>
  </si>
  <si>
    <t>70067</t>
  </si>
  <si>
    <t>WCV0093870</t>
  </si>
  <si>
    <t>OOJS ENTERPRISES LLC</t>
  </si>
  <si>
    <t>MIAMI</t>
  </si>
  <si>
    <t>74354</t>
  </si>
  <si>
    <t>WCV0093091</t>
  </si>
  <si>
    <t>JUDITH ANDERSON</t>
  </si>
  <si>
    <t>AXTELL</t>
  </si>
  <si>
    <t>68924</t>
  </si>
  <si>
    <t>WCV0091547</t>
  </si>
  <si>
    <t>HE DELIVERS LLC</t>
  </si>
  <si>
    <t>72503</t>
  </si>
  <si>
    <t>EPHLIN INSURANCE GROUP, INC.</t>
  </si>
  <si>
    <t>WCV0025866</t>
  </si>
  <si>
    <t>Neighborhood Housing, Inc.</t>
  </si>
  <si>
    <t>KNOXVILLE</t>
  </si>
  <si>
    <t>37917</t>
  </si>
  <si>
    <t>WCV0093867</t>
  </si>
  <si>
    <t>FRESH CATCH BISTREAUX, L.L.C.</t>
  </si>
  <si>
    <t>MARKSVILLE</t>
  </si>
  <si>
    <t>71351</t>
  </si>
  <si>
    <t>LANDMARK PROTECTION GROUP, LLC</t>
  </si>
  <si>
    <t>WCV0092447</t>
  </si>
  <si>
    <t>WILBERT SERVICE INC</t>
  </si>
  <si>
    <t>WCV0024555</t>
  </si>
  <si>
    <t>Charters Etc LLC</t>
  </si>
  <si>
    <t>BROUSSARD</t>
  </si>
  <si>
    <t>70518</t>
  </si>
  <si>
    <t>MARSH &amp; MCLENNAN COMPANIES, INC. - LA COMPANIES</t>
  </si>
  <si>
    <t>WCV0033589</t>
  </si>
  <si>
    <t>Riverside Septic LLC</t>
  </si>
  <si>
    <t>AMITE</t>
  </si>
  <si>
    <t>70422</t>
  </si>
  <si>
    <t>COURTNEY INSURANCE SERVICES, LLC</t>
  </si>
  <si>
    <t>WCV0017295</t>
  </si>
  <si>
    <t>Bailand Construction, LLC</t>
  </si>
  <si>
    <t>YOUNGSVILLE</t>
  </si>
  <si>
    <t>70592</t>
  </si>
  <si>
    <t>CARLOSC</t>
  </si>
  <si>
    <t>WCV0079691</t>
  </si>
  <si>
    <t>PERFORMANCE INSULATION, LLC</t>
  </si>
  <si>
    <t>EVANS</t>
  </si>
  <si>
    <t>70639</t>
  </si>
  <si>
    <t>GLENN DEAN INSURANCE AGENCY, INC.</t>
  </si>
  <si>
    <t>WCV0076916</t>
  </si>
  <si>
    <t>ST. AMANT'S DCH, INC.</t>
  </si>
  <si>
    <t>70727</t>
  </si>
  <si>
    <t>SUNSTAR INSURANCE GROUP, LLC - BLUMBERG</t>
  </si>
  <si>
    <t>WCV0089412</t>
  </si>
  <si>
    <t>G &amp; R SERVICES, INC.</t>
  </si>
  <si>
    <t>HEBER SPRINGS</t>
  </si>
  <si>
    <t>72543</t>
  </si>
  <si>
    <t>WCV0026017</t>
  </si>
  <si>
    <t>Holmes Group Inc</t>
  </si>
  <si>
    <t>SMITHVILLE</t>
  </si>
  <si>
    <t>37166</t>
  </si>
  <si>
    <t>WCV0026440</t>
  </si>
  <si>
    <t>CAM Construction LLC</t>
  </si>
  <si>
    <t>CLARKSVILLE</t>
  </si>
  <si>
    <t>37043</t>
  </si>
  <si>
    <t>WCV0017554</t>
  </si>
  <si>
    <t>Christensen Trucking Inc</t>
  </si>
  <si>
    <t>FULLERTON</t>
  </si>
  <si>
    <t>68638</t>
  </si>
  <si>
    <t>WCV0017333</t>
  </si>
  <si>
    <t>Hot Springs Marina, LLC</t>
  </si>
  <si>
    <t>71913</t>
  </si>
  <si>
    <t>WCV0091689</t>
  </si>
  <si>
    <t>LANNY BOSNICK AND SONS PARTNERSHIP</t>
  </si>
  <si>
    <t>MORO</t>
  </si>
  <si>
    <t>72368</t>
  </si>
  <si>
    <t>WCV0089243</t>
  </si>
  <si>
    <t>A E SHOFFNER LTD</t>
  </si>
  <si>
    <t>NEWPORT</t>
  </si>
  <si>
    <t>72112</t>
  </si>
  <si>
    <t>WCV0026448</t>
  </si>
  <si>
    <t>Poinsett Turfgrass LLC</t>
  </si>
  <si>
    <t>72432</t>
  </si>
  <si>
    <t>WCV0087728</t>
  </si>
  <si>
    <t>TREY BROWER FARMS, LLC</t>
  </si>
  <si>
    <t>WATER VALLEY</t>
  </si>
  <si>
    <t>38965</t>
  </si>
  <si>
    <t>WRC, INC.</t>
  </si>
  <si>
    <t>WCV0039829</t>
  </si>
  <si>
    <t>Tennessee Elite Contracting LLC</t>
  </si>
  <si>
    <t>SEVIERVILLE</t>
  </si>
  <si>
    <t>37862</t>
  </si>
  <si>
    <t>WCV0033362</t>
  </si>
  <si>
    <t>ELITE SERVICE CO</t>
  </si>
  <si>
    <t>BROKEN ARROW</t>
  </si>
  <si>
    <t>74012</t>
  </si>
  <si>
    <t>CLEAR VIEW INSURANCE SERVICES, LLC</t>
  </si>
  <si>
    <t>WCV0017541</t>
  </si>
  <si>
    <t>DM Trucking LLC</t>
  </si>
  <si>
    <t>KENEFIC</t>
  </si>
  <si>
    <t>74748</t>
  </si>
  <si>
    <t>WCV0033595</t>
  </si>
  <si>
    <t>Reliable Rolloffs LLC</t>
  </si>
  <si>
    <t>CARTHAGE</t>
  </si>
  <si>
    <t>64836</t>
  </si>
  <si>
    <t>WCV0084406</t>
  </si>
  <si>
    <t>FAMILY TERMITE &amp; ENVIRONMENTAL</t>
  </si>
  <si>
    <t>GULF MANAGEMENT GROUP, LLC</t>
  </si>
  <si>
    <t>WCV0089485</t>
  </si>
  <si>
    <t>WILLIAM L. HART DESIGNS, LLC</t>
  </si>
  <si>
    <t>WCV0090791</t>
  </si>
  <si>
    <t>CORRENT'S TRUCKING, LLC</t>
  </si>
  <si>
    <t>BRUSLY</t>
  </si>
  <si>
    <t>70719</t>
  </si>
  <si>
    <t>WCV0092529</t>
  </si>
  <si>
    <t>DEHART TRUCKING, LLC</t>
  </si>
  <si>
    <t>KAPLAN</t>
  </si>
  <si>
    <t>70548</t>
  </si>
  <si>
    <t>WCV0094053</t>
  </si>
  <si>
    <t>GREAT PLAINS SECURITY INC.</t>
  </si>
  <si>
    <t>WAVERLY</t>
  </si>
  <si>
    <t>68462</t>
  </si>
  <si>
    <t>WCV0040822</t>
  </si>
  <si>
    <t>Hanson &amp; Company Inc.</t>
  </si>
  <si>
    <t>WCV0077840</t>
  </si>
  <si>
    <t>GUNDERSON SYSTEMS INTERNATIONAL, INC.</t>
  </si>
  <si>
    <t>71137</t>
  </si>
  <si>
    <t>WCV0083058</t>
  </si>
  <si>
    <t>ABSOLUTELY IRRESISTIBLE, LLC</t>
  </si>
  <si>
    <t>STIEL INSURANCE OF ACADIANA, INC. - LAFAYETTE</t>
  </si>
  <si>
    <t>WCV0083141</t>
  </si>
  <si>
    <t>DESOTO COUNCIL ON AGING</t>
  </si>
  <si>
    <t>MANSFIELD</t>
  </si>
  <si>
    <t>71052</t>
  </si>
  <si>
    <t>WCV0087901</t>
  </si>
  <si>
    <t>D MAY, INC.</t>
  </si>
  <si>
    <t>WCV0089516</t>
  </si>
  <si>
    <t>DRIVER FARMS PARTNERSHIP</t>
  </si>
  <si>
    <t>TURRELL</t>
  </si>
  <si>
    <t>72384</t>
  </si>
  <si>
    <t>WCV0089576</t>
  </si>
  <si>
    <t>GRISSOM CONSTRUCTION SERVICES LLC</t>
  </si>
  <si>
    <t>WCV0090845</t>
  </si>
  <si>
    <t>MICHAEL MAIER</t>
  </si>
  <si>
    <t>STUTTGART</t>
  </si>
  <si>
    <t>72160</t>
  </si>
  <si>
    <t>WCV0027908</t>
  </si>
  <si>
    <t>Alvaro Lopez</t>
  </si>
  <si>
    <t>MILLINGTON</t>
  </si>
  <si>
    <t>38053</t>
  </si>
  <si>
    <t>WCV0041522</t>
  </si>
  <si>
    <t>Kraig Kucaba Construction Company LLC</t>
  </si>
  <si>
    <t>MANDEVILLE</t>
  </si>
  <si>
    <t>70448</t>
  </si>
  <si>
    <t>WCV0086433</t>
  </si>
  <si>
    <t>MEAUX'S PLUMBING, LLC</t>
  </si>
  <si>
    <t>WCV0084563</t>
  </si>
  <si>
    <t>DURANT LUMBER CO., INC</t>
  </si>
  <si>
    <t>DURANT</t>
  </si>
  <si>
    <t>74701</t>
  </si>
  <si>
    <t>WCV0089684</t>
  </si>
  <si>
    <t>COFFEE CREEK FARMS, INC</t>
  </si>
  <si>
    <t>MARVELL</t>
  </si>
  <si>
    <t>72366</t>
  </si>
  <si>
    <t>WCV0090949</t>
  </si>
  <si>
    <t>W E JACKSON FARMS</t>
  </si>
  <si>
    <t>WCV0091937</t>
  </si>
  <si>
    <t>POOLE FARMS</t>
  </si>
  <si>
    <t>PARKDALE</t>
  </si>
  <si>
    <t>71661</t>
  </si>
  <si>
    <t>WCV0092653</t>
  </si>
  <si>
    <t>BRIDGES LANDSCAPE COMPANY INC</t>
  </si>
  <si>
    <t>70612</t>
  </si>
  <si>
    <t>THE HOLDER AGENCY, LLC</t>
  </si>
  <si>
    <t>WCV0092664</t>
  </si>
  <si>
    <t>G &amp; T ENTERPRISES OF NLR, LLC</t>
  </si>
  <si>
    <t>72118</t>
  </si>
  <si>
    <t>WCV0092706</t>
  </si>
  <si>
    <t>RICHARD WRIGHT</t>
  </si>
  <si>
    <t>72364</t>
  </si>
  <si>
    <t>WCV0093575</t>
  </si>
  <si>
    <t>GREEN CITY LIVESTOCK MARKETING, LLC</t>
  </si>
  <si>
    <t>GREEN CITY</t>
  </si>
  <si>
    <t>63545</t>
  </si>
  <si>
    <t>WCV0094187</t>
  </si>
  <si>
    <t>MID MISSOURI STOCKYARDS, LLC</t>
  </si>
  <si>
    <t>LEBANON</t>
  </si>
  <si>
    <t>65536</t>
  </si>
  <si>
    <t>WCV0094202</t>
  </si>
  <si>
    <t>BROWNING LIVESTOCK MARKET LLC</t>
  </si>
  <si>
    <t>RED BOILING SPRINGS</t>
  </si>
  <si>
    <t>37150</t>
  </si>
  <si>
    <t>WCV0094940</t>
  </si>
  <si>
    <t>ARTISAN SPECIALTIES, LLC</t>
  </si>
  <si>
    <t>BREAUX BRIDGE</t>
  </si>
  <si>
    <t>70517</t>
  </si>
  <si>
    <t>EPIC CHANGE, LLC</t>
  </si>
  <si>
    <t>WCV0027647</t>
  </si>
  <si>
    <t>Farm 2 Community Inc</t>
  </si>
  <si>
    <t>WCV0042358</t>
  </si>
  <si>
    <t>Country Club Builders LLC</t>
  </si>
  <si>
    <t>BELTON</t>
  </si>
  <si>
    <t>64012</t>
  </si>
  <si>
    <t>THE SUMMIT ENTERPRISE, INC.</t>
  </si>
  <si>
    <t>WCV0042242</t>
  </si>
  <si>
    <t>Ozark Mountain Installations, Inc</t>
  </si>
  <si>
    <t>MONETT</t>
  </si>
  <si>
    <t>65708</t>
  </si>
  <si>
    <t xml:space="preserve">ROLLO INSURANCE GROUP, INC. </t>
  </si>
  <si>
    <t>WCV0043029</t>
  </si>
  <si>
    <t>Marti Enterprises LLC</t>
  </si>
  <si>
    <t>SUNSTAR INSURANCE GROUP, LLC - PJC</t>
  </si>
  <si>
    <t>WCV0043465</t>
  </si>
  <si>
    <t>Active Treatment Inc</t>
  </si>
  <si>
    <t>70401</t>
  </si>
  <si>
    <t>JACKSON-VAUGHAN AGENCY, INC.</t>
  </si>
  <si>
    <t>WCV0028677</t>
  </si>
  <si>
    <t>CAJUN TRIMMERS LAWN SERVICE LLC</t>
  </si>
  <si>
    <t>ARNAUDVILLE</t>
  </si>
  <si>
    <t>70512</t>
  </si>
  <si>
    <t>WCV0028153</t>
  </si>
  <si>
    <t>JS Wood Trucking, Inc.</t>
  </si>
  <si>
    <t>LEWISTOWN</t>
  </si>
  <si>
    <t>63452</t>
  </si>
  <si>
    <t>WCV0028572</t>
  </si>
  <si>
    <t>Shining Starz ABA LLC</t>
  </si>
  <si>
    <t>MAGEE</t>
  </si>
  <si>
    <t>39111</t>
  </si>
  <si>
    <t>WCV0094213</t>
  </si>
  <si>
    <t>VERA'S POSH PAWS</t>
  </si>
  <si>
    <t>73160</t>
  </si>
  <si>
    <t>WCV0093378</t>
  </si>
  <si>
    <t>DONNIE BONANNO'S FURNITURE REFINISHING &amp; REPAIR, LLC</t>
  </si>
  <si>
    <t>BAKER</t>
  </si>
  <si>
    <t>70714</t>
  </si>
  <si>
    <t>BILL MCGEHEE INSURANCE, INC.</t>
  </si>
  <si>
    <t>WCV0093375</t>
  </si>
  <si>
    <t>W.C.K., LLC</t>
  </si>
  <si>
    <t>INSURANCE NETWORK OF LOUISIANA, INC.</t>
  </si>
  <si>
    <t>WCV0092029</t>
  </si>
  <si>
    <t>TACO CALERA, LLC</t>
  </si>
  <si>
    <t>CALERA</t>
  </si>
  <si>
    <t>74730</t>
  </si>
  <si>
    <t>WCV0091992</t>
  </si>
  <si>
    <t>P M INDUSTRIES , INC.</t>
  </si>
  <si>
    <t>WCV0089814</t>
  </si>
  <si>
    <t>OLD RIVER WATER ASSOCIATION</t>
  </si>
  <si>
    <t>WOODVILLE</t>
  </si>
  <si>
    <t>39669</t>
  </si>
  <si>
    <t>WCV0088323</t>
  </si>
  <si>
    <t>MISS POLLY'S DAY CARE CENTER,</t>
  </si>
  <si>
    <t>WYNNE</t>
  </si>
  <si>
    <t>72396</t>
  </si>
  <si>
    <t>SMITH &amp; COMPANY INSURANCE, INC. - FORREST CITY</t>
  </si>
  <si>
    <t>WCV0086445</t>
  </si>
  <si>
    <t>NICK'S REFRIGERATION SERVICE,</t>
  </si>
  <si>
    <t>JONES INSURANCE SERVICES, LLC</t>
  </si>
  <si>
    <t>WCV0084655</t>
  </si>
  <si>
    <t>OAK HILLS GOLF &amp; COUNTRY CLUB</t>
  </si>
  <si>
    <t>WCV0081987</t>
  </si>
  <si>
    <t>DALE HAYNES GENERAL CONSTRUCTION, INC.</t>
  </si>
  <si>
    <t>SPRINGHILL</t>
  </si>
  <si>
    <t>71075</t>
  </si>
  <si>
    <t>SECURITY SERVICE CUSO, LLC</t>
  </si>
  <si>
    <t>WCV0081963</t>
  </si>
  <si>
    <t>DHB Holdings LLC</t>
  </si>
  <si>
    <t>SAINT FRANCISVILLE</t>
  </si>
  <si>
    <t>70775</t>
  </si>
  <si>
    <t>DAVIS INSURANCE AGENCY, LLP</t>
  </si>
  <si>
    <t>WCV0077941</t>
  </si>
  <si>
    <t>Site Work, Inc</t>
  </si>
  <si>
    <t>BLUMBERG &amp; ASSOCIATES, INC. - BATON ROUGE</t>
  </si>
  <si>
    <t>WCV0018925</t>
  </si>
  <si>
    <t>Ark-La-Tex Floors of NWLA, LLC</t>
  </si>
  <si>
    <t>HAUGHTON</t>
  </si>
  <si>
    <t>71037</t>
  </si>
  <si>
    <t>MADDOX &amp; HUGHES INSURANCE AGENCY, INC.</t>
  </si>
  <si>
    <t>WCV0029665</t>
  </si>
  <si>
    <t>Valor Emergency Medical Services, LLC</t>
  </si>
  <si>
    <t>ARKADELPHIA</t>
  </si>
  <si>
    <t>71923</t>
  </si>
  <si>
    <t xml:space="preserve">BATESVILLE INSURANCE AGENCY, INC. </t>
  </si>
  <si>
    <t>WCV0094299</t>
  </si>
  <si>
    <t>SHELTON SANITATION, INC.</t>
  </si>
  <si>
    <t>RECTOR</t>
  </si>
  <si>
    <t>72461</t>
  </si>
  <si>
    <t>WCV0094068</t>
  </si>
  <si>
    <t>EXTREME INFLATABLES, INC.</t>
  </si>
  <si>
    <t>WCV0092832</t>
  </si>
  <si>
    <t>FOREMAN'S BODY SHOP, AUTO SALES &amp; SALVAGE LLC</t>
  </si>
  <si>
    <t>VINITA</t>
  </si>
  <si>
    <t>74301</t>
  </si>
  <si>
    <t>WCV0086583</t>
  </si>
  <si>
    <t>MILLER PRODUCTS, LLC</t>
  </si>
  <si>
    <t>74133</t>
  </si>
  <si>
    <t>WCV0079039</t>
  </si>
  <si>
    <t>CELEBRITY THEATRES OF RUSTON &amp; RUSTON</t>
  </si>
  <si>
    <t>70879</t>
  </si>
  <si>
    <t>WCV0021288</t>
  </si>
  <si>
    <t>Rodriguez Framing, LLC</t>
  </si>
  <si>
    <t>ARLINGTON</t>
  </si>
  <si>
    <t>38002</t>
  </si>
  <si>
    <t>WCV0029588</t>
  </si>
  <si>
    <t>Mountain Creek Livestock</t>
  </si>
  <si>
    <t>WISTER</t>
  </si>
  <si>
    <t>74966</t>
  </si>
  <si>
    <t>WCV0093441</t>
  </si>
  <si>
    <t>LANDMAX TIMBER COMPANY, INC.</t>
  </si>
  <si>
    <t>39602</t>
  </si>
  <si>
    <t>WCV0092881</t>
  </si>
  <si>
    <t>SWINE 84</t>
  </si>
  <si>
    <t>NORFOLK</t>
  </si>
  <si>
    <t>68701</t>
  </si>
  <si>
    <t>WCV0091244</t>
  </si>
  <si>
    <t>SUBWAY OF VIDALIA, LLC</t>
  </si>
  <si>
    <t>NATCHEZ</t>
  </si>
  <si>
    <t>39120</t>
  </si>
  <si>
    <t>WCV0090024</t>
  </si>
  <si>
    <t>WELCH PC MANAGEMENT, LLC</t>
  </si>
  <si>
    <t>LORANGER</t>
  </si>
  <si>
    <t>70446</t>
  </si>
  <si>
    <t>FINANCIAL ASSURANCE, LLC</t>
  </si>
  <si>
    <t>WCV0084965</t>
  </si>
  <si>
    <t>LELAND LAND FORMERS, LLC</t>
  </si>
  <si>
    <t>VICTORIA</t>
  </si>
  <si>
    <t>77904</t>
  </si>
  <si>
    <t>WCV0081343</t>
  </si>
  <si>
    <t>BELLE OIL, INC.</t>
  </si>
  <si>
    <t>39121</t>
  </si>
  <si>
    <t>WCV0080083</t>
  </si>
  <si>
    <t>MONTE ROSINSKI FARMS LLC</t>
  </si>
  <si>
    <t>SCOTT</t>
  </si>
  <si>
    <t>70583</t>
  </si>
  <si>
    <t>THE BRUNT GROUP, INC.</t>
  </si>
  <si>
    <t>WCV0071182</t>
  </si>
  <si>
    <t>RAY &amp; MARY MARGARET ISTRE</t>
  </si>
  <si>
    <t>CROWLEY</t>
  </si>
  <si>
    <t>70527</t>
  </si>
  <si>
    <t>HUB INTERNATIONAL MIDWEST LIMITED - CROWLEY</t>
  </si>
  <si>
    <t>WCV0070444</t>
  </si>
  <si>
    <t>Venable Fabricators LLC</t>
  </si>
  <si>
    <t>RAYNE</t>
  </si>
  <si>
    <t>70578</t>
  </si>
  <si>
    <t>TSL INSURANCE GROUP, INC. - LAFAYETTE</t>
  </si>
  <si>
    <t>WCV0021420</t>
  </si>
  <si>
    <t>Donald L Sandlian Jr</t>
  </si>
  <si>
    <t>WCV0021866</t>
  </si>
  <si>
    <t>Manna Cafe Ministries</t>
  </si>
  <si>
    <t>WCV0027893</t>
  </si>
  <si>
    <t>Champion Home and Companion Care</t>
  </si>
  <si>
    <t>ED BERRONG INSURANCE AGENCY, INC. - EDMOND</t>
  </si>
  <si>
    <t>WCV0030788</t>
  </si>
  <si>
    <t>3 K S Enterprise LLC</t>
  </si>
  <si>
    <t>OSAGE BEACH</t>
  </si>
  <si>
    <t>65065</t>
  </si>
  <si>
    <t>MILLS &amp; SONS, INC. - CLINTON</t>
  </si>
  <si>
    <t>WCV0085129</t>
  </si>
  <si>
    <t>LILY ROSE WATER ASSN</t>
  </si>
  <si>
    <t>PRENTISS</t>
  </si>
  <si>
    <t>39474</t>
  </si>
  <si>
    <t>WCV0030018</t>
  </si>
  <si>
    <t>Kingdom Tiny Homes LLC</t>
  </si>
  <si>
    <t>67211</t>
  </si>
  <si>
    <t>AEGIS GROUP, LLC</t>
  </si>
  <si>
    <t>WCV0095282</t>
  </si>
  <si>
    <t>CATTLEMEN'S LIVESTOCK AUCTION OF NORTH ARK</t>
  </si>
  <si>
    <t>72602</t>
  </si>
  <si>
    <t>WCV0095173</t>
  </si>
  <si>
    <t>STARKS CATTLE CO., LLC</t>
  </si>
  <si>
    <t>CHEROKEE</t>
  </si>
  <si>
    <t>73728</t>
  </si>
  <si>
    <t>WCV0094481</t>
  </si>
  <si>
    <t>EMERALD 66 ENTERPRISES LLC</t>
  </si>
  <si>
    <t>74104</t>
  </si>
  <si>
    <t>WCV0093603</t>
  </si>
  <si>
    <t>NORTH CENTRAL AMITE WATER ASSOCIATION</t>
  </si>
  <si>
    <t>WCV0093599</t>
  </si>
  <si>
    <t>BELL PLANTING COMPANY</t>
  </si>
  <si>
    <t>BASSETT</t>
  </si>
  <si>
    <t>72313</t>
  </si>
  <si>
    <t>WCV0093533</t>
  </si>
  <si>
    <t>LINWOOD PIG, LLC</t>
  </si>
  <si>
    <t>50129</t>
  </si>
  <si>
    <t>WCV0092175</t>
  </si>
  <si>
    <t>B &amp; T GROWERS SUPPLY, INC.</t>
  </si>
  <si>
    <t>FOREST HILL</t>
  </si>
  <si>
    <t>71430</t>
  </si>
  <si>
    <t>WCV0090108</t>
  </si>
  <si>
    <t>KNIGHT'S WRECKER SERVICE, INC.</t>
  </si>
  <si>
    <t>MORRISON INSURANCE AGENCY, INC.</t>
  </si>
  <si>
    <t>WCV0086902</t>
  </si>
  <si>
    <t>STRINGER FOREST PRODUCTS, INC</t>
  </si>
  <si>
    <t>FOXWORTH</t>
  </si>
  <si>
    <t>39483</t>
  </si>
  <si>
    <t>WCV0085122</t>
  </si>
  <si>
    <t>LAIRD FUNERAL HOME, INC</t>
  </si>
  <si>
    <t>WCV0083575</t>
  </si>
  <si>
    <t>TOWN OF DUBACH</t>
  </si>
  <si>
    <t>DUBACH</t>
  </si>
  <si>
    <t>71235</t>
  </si>
  <si>
    <t>WCV0075025</t>
  </si>
  <si>
    <t>GENE ROBIN TOWING, INC.</t>
  </si>
  <si>
    <t>WCV0022416</t>
  </si>
  <si>
    <t>DBJB, Inc</t>
  </si>
  <si>
    <t>WCV0095285</t>
  </si>
  <si>
    <t>RON-K FARM PARTNERSHIP</t>
  </si>
  <si>
    <t>LAKE CITY</t>
  </si>
  <si>
    <t>72437</t>
  </si>
  <si>
    <t>WCV0030752</t>
  </si>
  <si>
    <t>Knoxville Regional Livestock Auction LLC</t>
  </si>
  <si>
    <t>WCV0030705</t>
  </si>
  <si>
    <t>Heartland Recovery LLC</t>
  </si>
  <si>
    <t>CHATAIGNIER</t>
  </si>
  <si>
    <t>70524</t>
  </si>
  <si>
    <t>WCV0095340</t>
  </si>
  <si>
    <t>G &amp; M Stone, LLC</t>
  </si>
  <si>
    <t>CHURCH POINT</t>
  </si>
  <si>
    <t>70525</t>
  </si>
  <si>
    <t>WCV0095299</t>
  </si>
  <si>
    <t>CAREY'S CONSTRUCTION CO. INC.</t>
  </si>
  <si>
    <t>39284</t>
  </si>
  <si>
    <t>WCV0095230</t>
  </si>
  <si>
    <t>BENTON COUNTY SALE BARN, INC.</t>
  </si>
  <si>
    <t>SILOAM SPRINGS</t>
  </si>
  <si>
    <t>72761</t>
  </si>
  <si>
    <t>WCV0094605</t>
  </si>
  <si>
    <t>M&amp;S INSTALL GROUP LLC</t>
  </si>
  <si>
    <t>74365</t>
  </si>
  <si>
    <t>WCV0094602</t>
  </si>
  <si>
    <t>GRIFFIN PLANTING COMPANY, INC.</t>
  </si>
  <si>
    <t>WCV0092206</t>
  </si>
  <si>
    <t>LAWTON SWC DINER LLC</t>
  </si>
  <si>
    <t>WCV0090249</t>
  </si>
  <si>
    <t>THOMAS HAULING LLC</t>
  </si>
  <si>
    <t>70443</t>
  </si>
  <si>
    <t xml:space="preserve">D R COMMERCIAL LINES OF BATON ROUGE, INC. </t>
  </si>
  <si>
    <t>WCV0088837</t>
  </si>
  <si>
    <t>PLEASANT RIDGE WATER ASSOCIATI</t>
  </si>
  <si>
    <t>LAUREL</t>
  </si>
  <si>
    <t>39443</t>
  </si>
  <si>
    <t>WCV0083700</t>
  </si>
  <si>
    <t>A R E LOUISIANA, INC.</t>
  </si>
  <si>
    <t>ASSUREDPARTNERS CAPITAL, INC. - NEW ORLEANS</t>
  </si>
  <si>
    <t>WCV0078197</t>
  </si>
  <si>
    <t>ONE STOP AUTO SPECIALISTS, LLC</t>
  </si>
  <si>
    <t>FGLP EQUITY PARTNERS, LLC</t>
  </si>
  <si>
    <t>WCV0021113</t>
  </si>
  <si>
    <t>S &amp; K Builders Inc</t>
  </si>
  <si>
    <t>UNION</t>
  </si>
  <si>
    <t>63084</t>
  </si>
  <si>
    <t>CHARLES L. CRANE AGENCY COMPANY</t>
  </si>
  <si>
    <t>WCV0022333</t>
  </si>
  <si>
    <t>Art Up Nashville, LLC</t>
  </si>
  <si>
    <t>MADISON</t>
  </si>
  <si>
    <t>37115</t>
  </si>
  <si>
    <t>WCV0022809</t>
  </si>
  <si>
    <t>Legacy Custom Meat Processing, LLC</t>
  </si>
  <si>
    <t>LA GRANGE</t>
  </si>
  <si>
    <t>78945</t>
  </si>
  <si>
    <t>INSURANCE UNLIMITED OF LA, INC.</t>
  </si>
  <si>
    <t>WCV0023135</t>
  </si>
  <si>
    <t>King Therapies LLC</t>
  </si>
  <si>
    <t>NEW ALBANY</t>
  </si>
  <si>
    <t>38652</t>
  </si>
  <si>
    <t>WCV0023229</t>
  </si>
  <si>
    <t>Torshel LLC</t>
  </si>
  <si>
    <t>39206</t>
  </si>
  <si>
    <t>WCV0023419</t>
  </si>
  <si>
    <t>Souter Inc</t>
  </si>
  <si>
    <t>65721</t>
  </si>
  <si>
    <t>NIXON &amp; LINDSTROM INSURANCE, INC.</t>
  </si>
  <si>
    <t>WCV0037387</t>
  </si>
  <si>
    <t>John Adams Construction Co Inc</t>
  </si>
  <si>
    <t>WCV0031621</t>
  </si>
  <si>
    <t>Gerhardt Industrial, LLC</t>
  </si>
  <si>
    <t>WCV0095385</t>
  </si>
  <si>
    <t>VANDELAY WELLNESS LLC</t>
  </si>
  <si>
    <t>WCV0094612</t>
  </si>
  <si>
    <t>UNIONVILLE LIVESTOCK MARKET, INC.</t>
  </si>
  <si>
    <t>UNIONVILLE</t>
  </si>
  <si>
    <t>63565</t>
  </si>
  <si>
    <t>WCV0093746</t>
  </si>
  <si>
    <t>JPL CRANE INC.</t>
  </si>
  <si>
    <t>EDGAR</t>
  </si>
  <si>
    <t>68935</t>
  </si>
  <si>
    <t>WCV0093025</t>
  </si>
  <si>
    <t>CORINTH ALCORN COUNTY PARKS &amp; RECREATION COMMISSION</t>
  </si>
  <si>
    <t>CORINTH</t>
  </si>
  <si>
    <t>38835</t>
  </si>
  <si>
    <t>RENASANT INSURANCE, INC. - CORINTH</t>
  </si>
  <si>
    <t>WCV0091406</t>
  </si>
  <si>
    <t>SCOTT'S MATERIALS</t>
  </si>
  <si>
    <t>STILWELL</t>
  </si>
  <si>
    <t>74960</t>
  </si>
  <si>
    <t>BANCFIRST INSURANCE SERVICES, INC. - MUSKOGEE</t>
  </si>
  <si>
    <t>WCV0087185</t>
  </si>
  <si>
    <t>CRESCENT CITY MARINE GROUP INC</t>
  </si>
  <si>
    <t>70124</t>
  </si>
  <si>
    <t xml:space="preserve">STIEL INSURANCE SERVICES OF NEW ORLEANS, INC. </t>
  </si>
  <si>
    <t>WCV0081492</t>
  </si>
  <si>
    <t>GARY TRAUPMAN, INC.</t>
  </si>
  <si>
    <t>70819</t>
  </si>
  <si>
    <t>WCV0094662</t>
  </si>
  <si>
    <t>VTA CONSTRUCTION LLC</t>
  </si>
  <si>
    <t>37042</t>
  </si>
  <si>
    <t>WCV0023347</t>
  </si>
  <si>
    <t>Prairie View Farms LLC</t>
  </si>
  <si>
    <t>MARYVILLE</t>
  </si>
  <si>
    <t>64468</t>
  </si>
  <si>
    <t>WCV0023781</t>
  </si>
  <si>
    <t>Castaneda Masonry LLC</t>
  </si>
  <si>
    <t>MURFREESBORO</t>
  </si>
  <si>
    <t>37129</t>
  </si>
  <si>
    <t>WCV0037720</t>
  </si>
  <si>
    <t>Stone Constructors &amp; Insulation LLC</t>
  </si>
  <si>
    <t>VANCLEAVE</t>
  </si>
  <si>
    <t>39565</t>
  </si>
  <si>
    <t>LMS, INC.</t>
  </si>
  <si>
    <t>WCV0032123</t>
  </si>
  <si>
    <t>Baseball City Holdings Inc</t>
  </si>
  <si>
    <t>65802</t>
  </si>
  <si>
    <t>WCV0091491</t>
  </si>
  <si>
    <t>TRICO LLC</t>
  </si>
  <si>
    <t>BELLE CHASSE</t>
  </si>
  <si>
    <t>70037</t>
  </si>
  <si>
    <t>BOWLES &amp; ASSOCIATES, INC.</t>
  </si>
  <si>
    <t>WCV0089084</t>
  </si>
  <si>
    <t>TOWN OF RINGGOLD</t>
  </si>
  <si>
    <t>RINGGOLD</t>
  </si>
  <si>
    <t>71068</t>
  </si>
  <si>
    <t>WIMBERLY AGENCY, INC.</t>
  </si>
  <si>
    <t>WCV0023210</t>
  </si>
  <si>
    <t>Marysville Livestock Inc</t>
  </si>
  <si>
    <t>MARYSVILLE</t>
  </si>
  <si>
    <t>66508</t>
  </si>
  <si>
    <t>WCV0038600</t>
  </si>
  <si>
    <t>Rain Dance Irrigation &amp; Lighting LLC</t>
  </si>
  <si>
    <t>30728</t>
  </si>
  <si>
    <t>THE AMERICAN INSURANCE GROUP, LLC</t>
  </si>
  <si>
    <t>WCV0038621</t>
  </si>
  <si>
    <t>Brockshus Dairy LLC</t>
  </si>
  <si>
    <t>OCHEYEDAN</t>
  </si>
  <si>
    <t>51354</t>
  </si>
  <si>
    <t>WCV0030952</t>
  </si>
  <si>
    <t>C &amp; G Timber, Inc.</t>
  </si>
  <si>
    <t>39603</t>
  </si>
  <si>
    <t>WCV0094768</t>
  </si>
  <si>
    <t>CRAIG HAYES</t>
  </si>
  <si>
    <t>RULO</t>
  </si>
  <si>
    <t>68431</t>
  </si>
  <si>
    <t>WCV0093853</t>
  </si>
  <si>
    <t>ASHLOCK FARMS, LLC</t>
  </si>
  <si>
    <t>WALDENBURG</t>
  </si>
  <si>
    <t>72475</t>
  </si>
  <si>
    <t>WCV0093080</t>
  </si>
  <si>
    <t>ROLLING CREEK FARMS M&amp;A FARMSJ &amp; A FARMS</t>
  </si>
  <si>
    <t>MONTICELLO</t>
  </si>
  <si>
    <t>71655</t>
  </si>
  <si>
    <t>WCV0092450</t>
  </si>
  <si>
    <t>BURRIS FARMS INC</t>
  </si>
  <si>
    <t>WALNUT RIDGE</t>
  </si>
  <si>
    <t>72476</t>
  </si>
  <si>
    <t>WCV0092412</t>
  </si>
  <si>
    <t>D&amp;B FARMS GENERAL PARTNERSHIP</t>
  </si>
  <si>
    <t>ESTHERWOOD</t>
  </si>
  <si>
    <t>70534</t>
  </si>
  <si>
    <t>HEAROD INSURANCE, LLC - CROWLEY</t>
  </si>
  <si>
    <t>WCV0091613</t>
  </si>
  <si>
    <t>BOHANAN AG</t>
  </si>
  <si>
    <t>WCV0038844</t>
  </si>
  <si>
    <t>Phillips Pinewood Mulch Inc.</t>
  </si>
  <si>
    <t>RAYTOWN</t>
  </si>
  <si>
    <t>64138</t>
  </si>
  <si>
    <t>WCV0039094</t>
  </si>
  <si>
    <t>CLAIBORNE COUNTY HUMAN RESOURCES AGENCY</t>
  </si>
  <si>
    <t>PORT GIBSON</t>
  </si>
  <si>
    <t>39150</t>
  </si>
  <si>
    <t>WCV0039504</t>
  </si>
  <si>
    <t>Home Bancorp, Inc., Parent Company of Home Bank, National Association</t>
  </si>
  <si>
    <t>WCV0039571</t>
  </si>
  <si>
    <t>Ozark Seamless Gutters LLC</t>
  </si>
  <si>
    <t>LINN CREEK</t>
  </si>
  <si>
    <t>65052</t>
  </si>
  <si>
    <t>GOLDEN RULE INSURANCE AGENCY</t>
  </si>
  <si>
    <t>WCV0039791</t>
  </si>
  <si>
    <t>Buddy's Auto Mall LLC</t>
  </si>
  <si>
    <t>BROOKLINE</t>
  </si>
  <si>
    <t>65619</t>
  </si>
  <si>
    <t>INSURPRO, LLC</t>
  </si>
  <si>
    <t>WCV0017052</t>
  </si>
  <si>
    <t>Tom's Plumbing &amp; Drain Service, LLC</t>
  </si>
  <si>
    <t>WCV0094748</t>
  </si>
  <si>
    <t>K &amp; A BRASHER LLC</t>
  </si>
  <si>
    <t>71294</t>
  </si>
  <si>
    <t>WCV0085685</t>
  </si>
  <si>
    <t>NORMANDY VILLAGE HOMES ASSOCIATION, INC</t>
  </si>
  <si>
    <t>71104</t>
  </si>
  <si>
    <t>WCV0084120</t>
  </si>
  <si>
    <t>FLOORCOVERING UNLIMITED INC</t>
  </si>
  <si>
    <t>70808</t>
  </si>
  <si>
    <t>NORTH AMERICAN INUSRANCE AGENCY OF LOUISIANA, INC.</t>
  </si>
  <si>
    <t>WCV0092501</t>
  </si>
  <si>
    <t>ON TARGET MACHINE AND FAB, LLC</t>
  </si>
  <si>
    <t>WELSH</t>
  </si>
  <si>
    <t>70591</t>
  </si>
  <si>
    <t>WCV0094820</t>
  </si>
  <si>
    <t>MIKE'S LACOMBE CAR CARE, LLC</t>
  </si>
  <si>
    <t>LULING</t>
  </si>
  <si>
    <t>70070</t>
  </si>
  <si>
    <t>CARMOUCHE INSURANCE, INC.</t>
  </si>
  <si>
    <t>WCV0093973</t>
  </si>
  <si>
    <t>AFFORDABLE CLEANING TEAM, LLC</t>
  </si>
  <si>
    <t>71103</t>
  </si>
  <si>
    <t>WCV0025264</t>
  </si>
  <si>
    <t>Comeaux's Construction Services LLC</t>
  </si>
  <si>
    <t>70009</t>
  </si>
  <si>
    <t>WCV0034022</t>
  </si>
  <si>
    <t>Cartwright Landscapes, Inc.</t>
  </si>
  <si>
    <t>ALPHARETTA</t>
  </si>
  <si>
    <t>30004</t>
  </si>
  <si>
    <t>FALLAIZE INSURANCE AGENCY, INC.</t>
  </si>
  <si>
    <t>WCV0033501</t>
  </si>
  <si>
    <t>Kustom Printing Products Inc</t>
  </si>
  <si>
    <t>WCV0087692</t>
  </si>
  <si>
    <t>LLOYD COX AND MARY STONE</t>
  </si>
  <si>
    <t>WCV0093159</t>
  </si>
  <si>
    <t>H &amp; H DIRECTIONAL BORING</t>
  </si>
  <si>
    <t>FAYETTEVILLE</t>
  </si>
  <si>
    <t>72701</t>
  </si>
  <si>
    <t>WCV0092441</t>
  </si>
  <si>
    <t>SILVER MOON TRAILERS, INC.</t>
  </si>
  <si>
    <t>72402</t>
  </si>
  <si>
    <t>WCV0081703</t>
  </si>
  <si>
    <t>NATCHEZ TELEPHONE &amp; SECURITY SYSTEMS, LLC</t>
  </si>
  <si>
    <t>WCV0025762</t>
  </si>
  <si>
    <t>New Deal Ag Solutions LLC</t>
  </si>
  <si>
    <t>WESTON</t>
  </si>
  <si>
    <t>64098</t>
  </si>
  <si>
    <t>WCV0033423</t>
  </si>
  <si>
    <t>Okie Construction, Inc.</t>
  </si>
  <si>
    <t>73142</t>
  </si>
  <si>
    <t>WCV0092471</t>
  </si>
  <si>
    <t>GREEN COUNTRY MEDICAL WASTE LLC</t>
  </si>
  <si>
    <t>COWETA</t>
  </si>
  <si>
    <t>74429</t>
  </si>
  <si>
    <t>WCV0025381</t>
  </si>
  <si>
    <t>Interior Sign Solutions Inc</t>
  </si>
  <si>
    <t>WCV0040016</t>
  </si>
  <si>
    <t>Elite Party Buses, LLC</t>
  </si>
  <si>
    <t>LINCOLN</t>
  </si>
  <si>
    <t>68517</t>
  </si>
  <si>
    <t>MIDWEST REGIONAL AGENCY, LLP</t>
  </si>
  <si>
    <t>WCV0025216</t>
  </si>
  <si>
    <t>Herington Livestock Commission Company LLC</t>
  </si>
  <si>
    <t>HERINGTON</t>
  </si>
  <si>
    <t>67449</t>
  </si>
  <si>
    <t>WCV0090656</t>
  </si>
  <si>
    <t>ROBERT B GAMMILL &amp; WILLIAM B GAMMILL</t>
  </si>
  <si>
    <t>WCV0040660</t>
  </si>
  <si>
    <t>Phillip Scott Everett</t>
  </si>
  <si>
    <t>MCCRORY</t>
  </si>
  <si>
    <t>72101</t>
  </si>
  <si>
    <t>WCV0034164</t>
  </si>
  <si>
    <t>Custom Technologies Plus Electric LLC</t>
  </si>
  <si>
    <t>WCV0018029</t>
  </si>
  <si>
    <t>Team Holton Staffing and Training Services, LLC</t>
  </si>
  <si>
    <t>STARKVILLE</t>
  </si>
  <si>
    <t>39759</t>
  </si>
  <si>
    <t>GALLOWAY-CHANDLER-MCKINNEY INSURANCE AGENCY, LLC</t>
  </si>
  <si>
    <t>WCV0081780</t>
  </si>
  <si>
    <t>AVOYELLES AUTOMOTIVE CENTER,</t>
  </si>
  <si>
    <t>MANSURA</t>
  </si>
  <si>
    <t>71350</t>
  </si>
  <si>
    <t>COTTONPORT INSURANCE AGENCY, LLC</t>
  </si>
  <si>
    <t>WCV0091774</t>
  </si>
  <si>
    <t>William Brant Burkett</t>
  </si>
  <si>
    <t>WCV0093220</t>
  </si>
  <si>
    <t>CBS ACT Center, LLC</t>
  </si>
  <si>
    <t>WCV0094071</t>
  </si>
  <si>
    <t>CARPENTER TRUCKING LLC</t>
  </si>
  <si>
    <t>LAWTON</t>
  </si>
  <si>
    <t>73501</t>
  </si>
  <si>
    <t>WCV0094859</t>
  </si>
  <si>
    <t>TLG JANITORIAL SERV. LLC</t>
  </si>
  <si>
    <t>70805</t>
  </si>
  <si>
    <t>WCV0087819</t>
  </si>
  <si>
    <t>WEST PLUMBING, LLC</t>
  </si>
  <si>
    <t>70054</t>
  </si>
  <si>
    <t>GULF REGION INSURANCE, LLC</t>
  </si>
  <si>
    <t>WCV0084304</t>
  </si>
  <si>
    <t>TAG TRANSPORTATION, LLC</t>
  </si>
  <si>
    <t>MOUNTAINBURG</t>
  </si>
  <si>
    <t>72946</t>
  </si>
  <si>
    <t>CROSS POINTE INSURANCE ADVISORS, LLC</t>
  </si>
  <si>
    <t>WCV0091679</t>
  </si>
  <si>
    <t>KELLY TRANSPORTATION SERVICES LLC</t>
  </si>
  <si>
    <t>HENDRIX</t>
  </si>
  <si>
    <t>74741</t>
  </si>
  <si>
    <t>WCV0093201</t>
  </si>
  <si>
    <t>PACCO IRRIGATION &amp; FARM SUPPLY CO. INC.</t>
  </si>
  <si>
    <t>38117</t>
  </si>
  <si>
    <t>WCV0094833</t>
  </si>
  <si>
    <t>ECEC, LLC</t>
  </si>
  <si>
    <t>73012</t>
  </si>
  <si>
    <t>WCV0094849</t>
  </si>
  <si>
    <t>CEDAR RAPIDS LOCKER, LLC</t>
  </si>
  <si>
    <t>CEDAR RAPIDS</t>
  </si>
  <si>
    <t>68627</t>
  </si>
  <si>
    <t>WCV0040847</t>
  </si>
  <si>
    <t>Old Mexico Inc</t>
  </si>
  <si>
    <t>70003</t>
  </si>
  <si>
    <t>WCV0040945</t>
  </si>
  <si>
    <t>Supreme Developers LLC</t>
  </si>
  <si>
    <t>70112</t>
  </si>
  <si>
    <t>WCV0035500</t>
  </si>
  <si>
    <t>BFS Restoration of MS LLC</t>
  </si>
  <si>
    <t>39301</t>
  </si>
  <si>
    <t>WCV0035138</t>
  </si>
  <si>
    <t>Griffin Funeral Home, LLC</t>
  </si>
  <si>
    <t>WCV0035013</t>
  </si>
  <si>
    <t>Rapid Response Team LLC</t>
  </si>
  <si>
    <t>SAINT MARYS</t>
  </si>
  <si>
    <t>66536</t>
  </si>
  <si>
    <t>WCV0018692</t>
  </si>
  <si>
    <t>Andy Cross Roustabout Service LLC</t>
  </si>
  <si>
    <t>MANNFORD</t>
  </si>
  <si>
    <t>74044</t>
  </si>
  <si>
    <t>WCV0018689</t>
  </si>
  <si>
    <t>Choctaw Main Street Diner LLC</t>
  </si>
  <si>
    <t>WCV0018400</t>
  </si>
  <si>
    <t>Constitution Diner LLC</t>
  </si>
  <si>
    <t>WCV0082530</t>
  </si>
  <si>
    <t>KENNY WARRENS AUTO REPAIR, LLC</t>
  </si>
  <si>
    <t>WCV0082903</t>
  </si>
  <si>
    <t>CHANNON FARMS, LLC</t>
  </si>
  <si>
    <t>DOYLINE</t>
  </si>
  <si>
    <t>71023</t>
  </si>
  <si>
    <t>WCV0086203</t>
  </si>
  <si>
    <t>QUALITY WORKS IN WOOD, LLC</t>
  </si>
  <si>
    <t>ZACHARY</t>
  </si>
  <si>
    <t>70791</t>
  </si>
  <si>
    <t xml:space="preserve">DC INSURANCE COMPANY, INC. </t>
  </si>
  <si>
    <t>WCV0086258</t>
  </si>
  <si>
    <t>BROOKS PERSONAL CARE ATTENDANT</t>
  </si>
  <si>
    <t>71118</t>
  </si>
  <si>
    <t>WCV0090871</t>
  </si>
  <si>
    <t>JAPAN WIND CORPORATION</t>
  </si>
  <si>
    <t>MORRIS INSURANCE AGENCY, INC.</t>
  </si>
  <si>
    <t>WCV0026805</t>
  </si>
  <si>
    <t>Solid Rock Stone Inc</t>
  </si>
  <si>
    <t>SHADY POINT</t>
  </si>
  <si>
    <t>74956</t>
  </si>
  <si>
    <t>WCV0026956</t>
  </si>
  <si>
    <t>Roderick Advertising Co, Inc</t>
  </si>
  <si>
    <t>64501</t>
  </si>
  <si>
    <t>WCV0027022</t>
  </si>
  <si>
    <t>Shawn Nowlin</t>
  </si>
  <si>
    <t>STEELE</t>
  </si>
  <si>
    <t>63877</t>
  </si>
  <si>
    <t>WCV0041257</t>
  </si>
  <si>
    <t>JB Builders Inc</t>
  </si>
  <si>
    <t>ALMA</t>
  </si>
  <si>
    <t>64001</t>
  </si>
  <si>
    <t>RIVERVIEW INSURANCE AGENCY, LLC</t>
  </si>
  <si>
    <t>WCV0041349</t>
  </si>
  <si>
    <t>5GEN MASONRY LLC</t>
  </si>
  <si>
    <t>64734</t>
  </si>
  <si>
    <t>WCV0041577</t>
  </si>
  <si>
    <t>Pinney Trucking LLC</t>
  </si>
  <si>
    <t>SKIATOOK</t>
  </si>
  <si>
    <t>74070</t>
  </si>
  <si>
    <t>WCV0036443</t>
  </si>
  <si>
    <t>Geisler Brothers Irrigation Inc.</t>
  </si>
  <si>
    <t>WHEATLEY</t>
  </si>
  <si>
    <t>72392</t>
  </si>
  <si>
    <t>WCV0035430</t>
  </si>
  <si>
    <t>Western Livestock Commission Co Inc</t>
  </si>
  <si>
    <t>WCV0034755</t>
  </si>
  <si>
    <t>Steve's Auto Center of Conway, Inc</t>
  </si>
  <si>
    <t>CONWAY</t>
  </si>
  <si>
    <t>72032</t>
  </si>
  <si>
    <t>WCV0019022</t>
  </si>
  <si>
    <t>Trevally Energy Services LLC</t>
  </si>
  <si>
    <t>ALVIN</t>
  </si>
  <si>
    <t>77512</t>
  </si>
  <si>
    <t>WCV0094178</t>
  </si>
  <si>
    <t>POPES PARTS, INC.</t>
  </si>
  <si>
    <t>70302</t>
  </si>
  <si>
    <t>WCV0090939</t>
  </si>
  <si>
    <t>WATKINS FAMILY PARTNERSHIP</t>
  </si>
  <si>
    <t>DE WITT</t>
  </si>
  <si>
    <t>72042</t>
  </si>
  <si>
    <t>WCV0092707</t>
  </si>
  <si>
    <t>B &amp; S FARMS</t>
  </si>
  <si>
    <t>HETH</t>
  </si>
  <si>
    <t>72346</t>
  </si>
  <si>
    <t>WCV0094162</t>
  </si>
  <si>
    <t>GRANITE POINTE LLC</t>
  </si>
  <si>
    <t>HASTINGS</t>
  </si>
  <si>
    <t>68901</t>
  </si>
  <si>
    <t>WCV0042445</t>
  </si>
  <si>
    <t>Randall Brown</t>
  </si>
  <si>
    <t>BEATRICE</t>
  </si>
  <si>
    <t>68310</t>
  </si>
  <si>
    <t>WCV0042659</t>
  </si>
  <si>
    <t>D &amp; K Enterprises, Inc</t>
  </si>
  <si>
    <t>38301</t>
  </si>
  <si>
    <t>WCV0018468</t>
  </si>
  <si>
    <t>Camelot Cattle Company LLC</t>
  </si>
  <si>
    <t>WCV0029063</t>
  </si>
  <si>
    <t>Palatial Stone &amp; Tile LLC</t>
  </si>
  <si>
    <t>WCV0093363</t>
  </si>
  <si>
    <t>HOSPICE OF MCALESTER,</t>
  </si>
  <si>
    <t>74502</t>
  </si>
  <si>
    <t>WCV0092725</t>
  </si>
  <si>
    <t>BARTLING BROTHERS INC.</t>
  </si>
  <si>
    <t>UNADILLA</t>
  </si>
  <si>
    <t>68454</t>
  </si>
  <si>
    <t>WCV0083240</t>
  </si>
  <si>
    <t>COLUMBIA COUNTY AMBULANCE SERV</t>
  </si>
  <si>
    <t>71753</t>
  </si>
  <si>
    <t>WCV0081943</t>
  </si>
  <si>
    <t>NRG WINDOW &amp; SCREEN, LLC</t>
  </si>
  <si>
    <t>70360</t>
  </si>
  <si>
    <t>WCV0019192</t>
  </si>
  <si>
    <t>Itawamba Crossroads Ranch, Inc.</t>
  </si>
  <si>
    <t>38843</t>
  </si>
  <si>
    <t>FULTON INSURANCE, INC.</t>
  </si>
  <si>
    <t>WCV0028211</t>
  </si>
  <si>
    <t>Integrity Foundation Repair LLC</t>
  </si>
  <si>
    <t>ARKHOMA</t>
  </si>
  <si>
    <t>74901</t>
  </si>
  <si>
    <t>WCV0028652</t>
  </si>
  <si>
    <t>Coastal Granite and Marble, LLC</t>
  </si>
  <si>
    <t>31419</t>
  </si>
  <si>
    <t>WCV0092814</t>
  </si>
  <si>
    <t>KN ENTERPRISE, LLC</t>
  </si>
  <si>
    <t>WCV0092031</t>
  </si>
  <si>
    <t>THE AWNING COMPANY LLC</t>
  </si>
  <si>
    <t>CHOCTAW</t>
  </si>
  <si>
    <t>73020</t>
  </si>
  <si>
    <t>WCV0091150</t>
  </si>
  <si>
    <t>DELTA STEAM AWAY INC</t>
  </si>
  <si>
    <t>LAKE VILLAGE</t>
  </si>
  <si>
    <t>71653</t>
  </si>
  <si>
    <t>WCV0088386</t>
  </si>
  <si>
    <t>BRYAN BOURQUE</t>
  </si>
  <si>
    <t>GRAND COTEAU</t>
  </si>
  <si>
    <t>70541</t>
  </si>
  <si>
    <t>WCV0086618</t>
  </si>
  <si>
    <t>BAJA, LLC</t>
  </si>
  <si>
    <t>ALBANY</t>
  </si>
  <si>
    <t>70711</t>
  </si>
  <si>
    <t>CBM GENERAL AGENCY, LLC</t>
  </si>
  <si>
    <t>WCV0020880</t>
  </si>
  <si>
    <t>D &amp; S Cattle Co, LLC</t>
  </si>
  <si>
    <t>BARNES</t>
  </si>
  <si>
    <t>66933</t>
  </si>
  <si>
    <t>WCV0021276</t>
  </si>
  <si>
    <t>Henry Rohrscheib, Leonard Rohrscheib, Curtis Rohrscheib, Nancy Hill</t>
  </si>
  <si>
    <t>LEXA</t>
  </si>
  <si>
    <t>72355</t>
  </si>
  <si>
    <t>WCV0095196</t>
  </si>
  <si>
    <t>NORMAN'S PLUMBING &amp; MECHANICAL LLC</t>
  </si>
  <si>
    <t>70122</t>
  </si>
  <si>
    <t>TWFG INSURANCE SERVICES, LLC - LOVECCHIO</t>
  </si>
  <si>
    <t>WCV0095178</t>
  </si>
  <si>
    <t>BROWN DERBY DRIVE IN LLC</t>
  </si>
  <si>
    <t>WCV0094532</t>
  </si>
  <si>
    <t>R&amp;R LAND DEVELOPMENT LLC</t>
  </si>
  <si>
    <t>MOORE</t>
  </si>
  <si>
    <t>WCV0092817</t>
  </si>
  <si>
    <t>MARTIN MEATS, INC.</t>
  </si>
  <si>
    <t>LOUISIANA INSURANCE, LLC</t>
  </si>
  <si>
    <t>WCV0088550</t>
  </si>
  <si>
    <t>SAMPOLESI FARMS</t>
  </si>
  <si>
    <t>WCV0083355</t>
  </si>
  <si>
    <t>WASHINGTON PARISH COA, INC.</t>
  </si>
  <si>
    <t>BOGALUSA</t>
  </si>
  <si>
    <t>70427</t>
  </si>
  <si>
    <t>WCV0078059</t>
  </si>
  <si>
    <t>MARK GARY HOME BUILDER, INC.</t>
  </si>
  <si>
    <t>WCV0070287</t>
  </si>
  <si>
    <t>DALEY SAND &amp; GRAVEL, INC.</t>
  </si>
  <si>
    <t>WCV0019169</t>
  </si>
  <si>
    <t>Fuqua Companies, LLC</t>
  </si>
  <si>
    <t>WCV0095247</t>
  </si>
  <si>
    <t>PARISH MEAT PROCESSING LLC</t>
  </si>
  <si>
    <t>WCV0094490</t>
  </si>
  <si>
    <t>SEVEN OAKS MEAT PROCESSING LLC</t>
  </si>
  <si>
    <t>SALLISAW</t>
  </si>
  <si>
    <t>74955</t>
  </si>
  <si>
    <t>WCV0093631</t>
  </si>
  <si>
    <t>GLASSHOLES, LLC</t>
  </si>
  <si>
    <t>38134</t>
  </si>
  <si>
    <t>WCV0090097</t>
  </si>
  <si>
    <t>DIAMOND K SEEDS. LLC</t>
  </si>
  <si>
    <t>RED ROCK</t>
  </si>
  <si>
    <t>74651</t>
  </si>
  <si>
    <t>WCV0090061</t>
  </si>
  <si>
    <t>BAYOU SIGN COMPANY, INC.</t>
  </si>
  <si>
    <t>WCV0085168</t>
  </si>
  <si>
    <t>THUNDER TRUCKING LLC</t>
  </si>
  <si>
    <t>BARTLESVILLE</t>
  </si>
  <si>
    <t>74006</t>
  </si>
  <si>
    <t>WCV0074960</t>
  </si>
  <si>
    <t>BAYOU SIGNS OUTDOOR LLC AND</t>
  </si>
  <si>
    <t>WCV0021773</t>
  </si>
  <si>
    <t>Hood Construction</t>
  </si>
  <si>
    <t>STERLING</t>
  </si>
  <si>
    <t>67579</t>
  </si>
  <si>
    <t>WCV0022214</t>
  </si>
  <si>
    <t>Central Ozarks Stockyards LLC</t>
  </si>
  <si>
    <t>THAYER</t>
  </si>
  <si>
    <t>65791</t>
  </si>
  <si>
    <t>WCV0022452</t>
  </si>
  <si>
    <t>ACR Air Conditioning &amp; Heating</t>
  </si>
  <si>
    <t>SULPHUR</t>
  </si>
  <si>
    <t>70664</t>
  </si>
  <si>
    <t>SOUTH BEAU INSURANCE, LLC</t>
  </si>
  <si>
    <t>WCV0022607</t>
  </si>
  <si>
    <t>James Posey</t>
  </si>
  <si>
    <t>HELENWOOD</t>
  </si>
  <si>
    <t>37755</t>
  </si>
  <si>
    <t>WCV0036573</t>
  </si>
  <si>
    <t>Dirt World Landscaping &amp; Supply Co LLC</t>
  </si>
  <si>
    <t>BLUE SPRINGS</t>
  </si>
  <si>
    <t>64014</t>
  </si>
  <si>
    <t>WCV0037135</t>
  </si>
  <si>
    <t>Holton Livestock Exchange Inc</t>
  </si>
  <si>
    <t>HOLTON</t>
  </si>
  <si>
    <t>66436</t>
  </si>
  <si>
    <t>WCV0037139</t>
  </si>
  <si>
    <t>Thomas McGhee Construction, Inc.</t>
  </si>
  <si>
    <t>WCV0031045</t>
  </si>
  <si>
    <t>Diamond "S" Builders, L.C.</t>
  </si>
  <si>
    <t>WCV0030862</t>
  </si>
  <si>
    <t>LA Movers, LLC</t>
  </si>
  <si>
    <t>CARENCRO</t>
  </si>
  <si>
    <t>70520</t>
  </si>
  <si>
    <t>WCV0095328</t>
  </si>
  <si>
    <t>HICKORY CREEK FARM, LLC</t>
  </si>
  <si>
    <t>70470</t>
  </si>
  <si>
    <t>WCV0094475</t>
  </si>
  <si>
    <t>ORR FAMILY FARM &amp; RR LLC</t>
  </si>
  <si>
    <t>73189</t>
  </si>
  <si>
    <t>WCV0093671</t>
  </si>
  <si>
    <t>TAGGART &amp; TAGGART SEED, INC.</t>
  </si>
  <si>
    <t>72006</t>
  </si>
  <si>
    <t>WCV0093619</t>
  </si>
  <si>
    <t>HEARTS UNITED FOR ANIMALS, INC.</t>
  </si>
  <si>
    <t>AUBURN</t>
  </si>
  <si>
    <t>68305</t>
  </si>
  <si>
    <t>WCV0092992</t>
  </si>
  <si>
    <t>THE BODY SHOP TOWING &amp; RECOVERY, LLC</t>
  </si>
  <si>
    <t>BONO</t>
  </si>
  <si>
    <t>72416</t>
  </si>
  <si>
    <t>WCV0092204</t>
  </si>
  <si>
    <t>CHICKASHA FOURTH STREET DINER LLC</t>
  </si>
  <si>
    <t>WCV0091408</t>
  </si>
  <si>
    <t>ARKANSAS GRAVEL COMPANY INC</t>
  </si>
  <si>
    <t>WCV0088780</t>
  </si>
  <si>
    <t>Texoma Building</t>
  </si>
  <si>
    <t>KINGSTON</t>
  </si>
  <si>
    <t>73439</t>
  </si>
  <si>
    <t>WCV0085264</t>
  </si>
  <si>
    <t>J. Thomas Construction, LLC</t>
  </si>
  <si>
    <t>YUKON</t>
  </si>
  <si>
    <t>73099</t>
  </si>
  <si>
    <t>WCV0085224</t>
  </si>
  <si>
    <t>J.E. NEWCOMB TRUCKING, INC</t>
  </si>
  <si>
    <t>WCV0022914</t>
  </si>
  <si>
    <t>James Towing LLC</t>
  </si>
  <si>
    <t>LOUDON</t>
  </si>
  <si>
    <t>37774</t>
  </si>
  <si>
    <t>WCV0022960</t>
  </si>
  <si>
    <t>Tatum Gravel, LLC</t>
  </si>
  <si>
    <t>WCV0023702</t>
  </si>
  <si>
    <t>Brandon Jacoby</t>
  </si>
  <si>
    <t>MC EWEN</t>
  </si>
  <si>
    <t>37101</t>
  </si>
  <si>
    <t>WCV0032161</t>
  </si>
  <si>
    <t>Colt Rock &amp; Lime LLC</t>
  </si>
  <si>
    <t>PATTERSON</t>
  </si>
  <si>
    <t>63956</t>
  </si>
  <si>
    <t>FIRST STATE INSURANCE AGENCY, INC.</t>
  </si>
  <si>
    <t>WCV0032006</t>
  </si>
  <si>
    <t>AUGELLO'S WELDING &amp; FABRICATION LLC</t>
  </si>
  <si>
    <t>SUNRISE BEACH</t>
  </si>
  <si>
    <t>65079</t>
  </si>
  <si>
    <t>WCV0031294</t>
  </si>
  <si>
    <t>Luna Botanicals LLC</t>
  </si>
  <si>
    <t>70119</t>
  </si>
  <si>
    <t>CLEMENTS INSURANCE SERVICES, LLC</t>
  </si>
  <si>
    <t>WCV0095379</t>
  </si>
  <si>
    <t>WINN CHIP SOLUTIONS LLC</t>
  </si>
  <si>
    <t>WINNFIELD</t>
  </si>
  <si>
    <t>71483</t>
  </si>
  <si>
    <t>WCV0094642</t>
  </si>
  <si>
    <t>MS TIRE RECYCLING, LLC</t>
  </si>
  <si>
    <t>39110</t>
  </si>
  <si>
    <t>WCV0093727</t>
  </si>
  <si>
    <t>AN ENDLESS LOVE HOME CARE, LLC</t>
  </si>
  <si>
    <t>71129</t>
  </si>
  <si>
    <t>WCV0092276</t>
  </si>
  <si>
    <t>CHUNG ENTERPRISES, INC., DBA: IHOP #1462 &amp; #1914</t>
  </si>
  <si>
    <t>TEXARKANA</t>
  </si>
  <si>
    <t>71854</t>
  </si>
  <si>
    <t>WCV0090357</t>
  </si>
  <si>
    <t>KFI FOAM INSULATION, INC</t>
  </si>
  <si>
    <t>YELLVILLE</t>
  </si>
  <si>
    <t>72687</t>
  </si>
  <si>
    <t>WCV0090349</t>
  </si>
  <si>
    <t>CARTER HEAVY EQUIPMENT TRANSPO</t>
  </si>
  <si>
    <t>GULF SOUTH INSURANCE AGENCY, LLC</t>
  </si>
  <si>
    <t>WCV0090305</t>
  </si>
  <si>
    <t>JENNINGS SCRAP &amp; SALVAGE CO</t>
  </si>
  <si>
    <t>LONGVIEW</t>
  </si>
  <si>
    <t>75606</t>
  </si>
  <si>
    <t>BROWNRIGG INSURANCE AGENCY, INC.</t>
  </si>
  <si>
    <t>WCV0085463</t>
  </si>
  <si>
    <t>JUSTICE NUT CO., LLC</t>
  </si>
  <si>
    <t>MILNER/OWYOUNG INSURANCE GROUP, LLC</t>
  </si>
  <si>
    <t>WCV0085279</t>
  </si>
  <si>
    <t>MONROE SPRING &amp; BRAKE INC</t>
  </si>
  <si>
    <t>71210</t>
  </si>
  <si>
    <t>WCV0037800</t>
  </si>
  <si>
    <t>Clements Plumbing &amp; Heating &amp; Air, LLC</t>
  </si>
  <si>
    <t>LAMAR</t>
  </si>
  <si>
    <t>64759</t>
  </si>
  <si>
    <t>WCV0022763</t>
  </si>
  <si>
    <t>Bulls Eye Livestock LLC</t>
  </si>
  <si>
    <t>TRENTON</t>
  </si>
  <si>
    <t>69044</t>
  </si>
  <si>
    <t>WCV0038272</t>
  </si>
  <si>
    <t>Bam Construction, Inc.</t>
  </si>
  <si>
    <t>HOUSTON</t>
  </si>
  <si>
    <t>77008</t>
  </si>
  <si>
    <t>WCV0032854</t>
  </si>
  <si>
    <t>Mitchell Communications, Inc.</t>
  </si>
  <si>
    <t>73107</t>
  </si>
  <si>
    <t>WCV0032329</t>
  </si>
  <si>
    <t>Three Creek Livestock Auction Inc</t>
  </si>
  <si>
    <t>HUGO</t>
  </si>
  <si>
    <t>74743</t>
  </si>
  <si>
    <t>WCV0094714</t>
  </si>
  <si>
    <t>E &amp; R TRUCKING, LLC</t>
  </si>
  <si>
    <t>VIOLET</t>
  </si>
  <si>
    <t>70092</t>
  </si>
  <si>
    <t>WCV0093802</t>
  </si>
  <si>
    <t>SHOESTRING ENTERPRISES LLC</t>
  </si>
  <si>
    <t>OLUSTEE</t>
  </si>
  <si>
    <t>73560</t>
  </si>
  <si>
    <t>WCV0092321</t>
  </si>
  <si>
    <t>SONNY FARMS, INC</t>
  </si>
  <si>
    <t>COLLINS</t>
  </si>
  <si>
    <t>39428</t>
  </si>
  <si>
    <t xml:space="preserve">JOINER INSURANCE, INC. </t>
  </si>
  <si>
    <t>WCV0089068</t>
  </si>
  <si>
    <t>THE CRUCIBLE LLC</t>
  </si>
  <si>
    <t>73070</t>
  </si>
  <si>
    <t>WCV0087305</t>
  </si>
  <si>
    <t>BRADLEY MCWILLIAMS</t>
  </si>
  <si>
    <t>WCV0092402</t>
  </si>
  <si>
    <t>GENERATION THREE PARTNERSHIP</t>
  </si>
  <si>
    <t>TUCKERMAN</t>
  </si>
  <si>
    <t>72473</t>
  </si>
  <si>
    <t>WCV0092352</t>
  </si>
  <si>
    <t>CAVENAUGH PLANTING PARTNERSHIP</t>
  </si>
  <si>
    <t>WCV0089185</t>
  </si>
  <si>
    <t>SOMEONE CARES, INC.</t>
  </si>
  <si>
    <t>JEANERETTE</t>
  </si>
  <si>
    <t>70544</t>
  </si>
  <si>
    <t>WCV0087403</t>
  </si>
  <si>
    <t>COMMERCIAL AUDIO SYSTEMS, INC.</t>
  </si>
  <si>
    <t>WCV0082385</t>
  </si>
  <si>
    <t>LEWIS ELECTRIC, INC.</t>
  </si>
  <si>
    <t>WCV0025675</t>
  </si>
  <si>
    <t>McNabb Enterprises, LLC</t>
  </si>
  <si>
    <t>ERWIN</t>
  </si>
  <si>
    <t>37650</t>
  </si>
  <si>
    <t>WCV0094713</t>
  </si>
  <si>
    <t>RCB, LLC</t>
  </si>
  <si>
    <t>WCV0093889</t>
  </si>
  <si>
    <t>OAKMONT ESTATE, LLC</t>
  </si>
  <si>
    <t>WCV0087582</t>
  </si>
  <si>
    <t>FRE-VIN, INC</t>
  </si>
  <si>
    <t>ABBEVILLE</t>
  </si>
  <si>
    <t>70510</t>
  </si>
  <si>
    <t>THE HILB GROUP CENTRAL, LLC - LAFAYETTE</t>
  </si>
  <si>
    <t>WCV0085726</t>
  </si>
  <si>
    <t>ROSS PLANTING COMPANY</t>
  </si>
  <si>
    <t>PIONEER</t>
  </si>
  <si>
    <t>71266</t>
  </si>
  <si>
    <t>ARTHUR J. GALLAGHER &amp; CO. - WEST MONROE</t>
  </si>
  <si>
    <t>WCV0084085</t>
  </si>
  <si>
    <t>SNODGRASS WELDING SERVICE, INC</t>
  </si>
  <si>
    <t>WCV0025231</t>
  </si>
  <si>
    <t>Advanced Drywall Systems, LLC</t>
  </si>
  <si>
    <t>70403</t>
  </si>
  <si>
    <t>WCV0087706</t>
  </si>
  <si>
    <t>ALLSTAR FIRE &amp; SECURITY TECHNOLOGIES LLC</t>
  </si>
  <si>
    <t>71135</t>
  </si>
  <si>
    <t>WCV0017838</t>
  </si>
  <si>
    <t>KMAC Aggregates LLC</t>
  </si>
  <si>
    <t>KENTWOOD</t>
  </si>
  <si>
    <t>70444</t>
  </si>
  <si>
    <t>WCV0092436</t>
  </si>
  <si>
    <t>ROBERT BROWN PLUMBING, LLC</t>
  </si>
  <si>
    <t>WCV0093987</t>
  </si>
  <si>
    <t>ST. PATRICK'S EPISCOPAL CHURCH</t>
  </si>
  <si>
    <t>WCV0085854</t>
  </si>
  <si>
    <t>JOEY SMITH CONSTRUCTION COMPAN</t>
  </si>
  <si>
    <t>M &amp; S AGENCY SERVICES</t>
  </si>
  <si>
    <t>WCV0094805</t>
  </si>
  <si>
    <t>SPRAGGINS ENTERPRISES</t>
  </si>
  <si>
    <t>FREDERICKSBURG</t>
  </si>
  <si>
    <t>78624</t>
  </si>
  <si>
    <t>WCV0033615</t>
  </si>
  <si>
    <t>Clines Welding &amp; Fabrication Inc</t>
  </si>
  <si>
    <t>30336</t>
  </si>
  <si>
    <t>WCV0017490</t>
  </si>
  <si>
    <t>CAGCO Enterprises, LLC</t>
  </si>
  <si>
    <t>68144</t>
  </si>
  <si>
    <t>WCV0033838</t>
  </si>
  <si>
    <t>Bridge Builders Transportation LLC</t>
  </si>
  <si>
    <t>BRYAN</t>
  </si>
  <si>
    <t>43506</t>
  </si>
  <si>
    <t>WCV0094808</t>
  </si>
  <si>
    <t>ARKANSAS CATTLE AUCTION COMPANY, LLC</t>
  </si>
  <si>
    <t>WCV0094019</t>
  </si>
  <si>
    <t>CARTER PLANTATION LIMITED</t>
  </si>
  <si>
    <t>ROLLING FORK</t>
  </si>
  <si>
    <t>39159</t>
  </si>
  <si>
    <t>WCV0092426</t>
  </si>
  <si>
    <t>GRANTHAM BROS LOGGING INC</t>
  </si>
  <si>
    <t>PHILADELPHIA</t>
  </si>
  <si>
    <t>39350</t>
  </si>
  <si>
    <t>SUNSTAR INSURANCE GROUP, LLC - RENASANT</t>
  </si>
  <si>
    <t>WCV0085800</t>
  </si>
  <si>
    <t>BAREFIELD &amp; SON CONSTRUCTION, INC.</t>
  </si>
  <si>
    <t>BRUCE</t>
  </si>
  <si>
    <t>38915</t>
  </si>
  <si>
    <t>CORRELL INSURANCE GROUP, LLC - MISSISSIPPI</t>
  </si>
  <si>
    <t>WCV0025133</t>
  </si>
  <si>
    <t>Davis Building Inc</t>
  </si>
  <si>
    <t>SOUTHGROUP INSURANCE AND FINANCIAL SERVICES, LLC - COLLINS</t>
  </si>
  <si>
    <t>WCV0033804</t>
  </si>
  <si>
    <t>Las Casuelas LLC</t>
  </si>
  <si>
    <t>WCV0025304</t>
  </si>
  <si>
    <t>Mule Train, LLC</t>
  </si>
  <si>
    <t>WCV0034315</t>
  </si>
  <si>
    <t>Beck Builders LLC</t>
  </si>
  <si>
    <t>JEFFERSON CITY</t>
  </si>
  <si>
    <t>65101</t>
  </si>
  <si>
    <t>WCV0017589</t>
  </si>
  <si>
    <t>Gabris Landscaping LLC</t>
  </si>
  <si>
    <t>MIKE AND CHRIS STOCKER, LLC</t>
  </si>
  <si>
    <t>WCV0075752</t>
  </si>
  <si>
    <t>ALARM CENTER SECURITY SYSTEMS, INC.</t>
  </si>
  <si>
    <t>WCV0086050</t>
  </si>
  <si>
    <t>LAYNES PORT LANDING, INC</t>
  </si>
  <si>
    <t>FOREMAN</t>
  </si>
  <si>
    <t>71836</t>
  </si>
  <si>
    <t>WCV0092573</t>
  </si>
  <si>
    <t>AMS GLOBAL, INC.</t>
  </si>
  <si>
    <t>DE QUEEN</t>
  </si>
  <si>
    <t>71832</t>
  </si>
  <si>
    <t>WCV0091768</t>
  </si>
  <si>
    <t>PRESTON FARMS LLC</t>
  </si>
  <si>
    <t>WCV0026821</t>
  </si>
  <si>
    <t>FG Dazzle Movers, LLC,</t>
  </si>
  <si>
    <t>73113</t>
  </si>
  <si>
    <t>WCV0040723</t>
  </si>
  <si>
    <t>Sheri Hunt</t>
  </si>
  <si>
    <t>PERRYVILLE</t>
  </si>
  <si>
    <t>63775</t>
  </si>
  <si>
    <t>WCV0040797</t>
  </si>
  <si>
    <t>LTI Sales Inc</t>
  </si>
  <si>
    <t>LEWISVILLE</t>
  </si>
  <si>
    <t>75057</t>
  </si>
  <si>
    <t>BASS UNDERWRITERS, INC.</t>
  </si>
  <si>
    <t>WCV0035397</t>
  </si>
  <si>
    <t>Axis Site Work, LLC</t>
  </si>
  <si>
    <t>WCV0034791</t>
  </si>
  <si>
    <t>PP&amp;J Construction Inc</t>
  </si>
  <si>
    <t>67219</t>
  </si>
  <si>
    <t>WINN INSURANCE GROUP, INC.</t>
  </si>
  <si>
    <t>WCV0018711</t>
  </si>
  <si>
    <t>Krehbiel Farms Inc</t>
  </si>
  <si>
    <t>BUHLER</t>
  </si>
  <si>
    <t>67522</t>
  </si>
  <si>
    <t>WCV0018027</t>
  </si>
  <si>
    <t>Fluker Landworks, LLC</t>
  </si>
  <si>
    <t>WCV0083074</t>
  </si>
  <si>
    <t>MR. ROBERT DEAN</t>
  </si>
  <si>
    <t>CLARA</t>
  </si>
  <si>
    <t>39324</t>
  </si>
  <si>
    <t>WCV0083104</t>
  </si>
  <si>
    <t>H &amp; H PROJECTS LLC</t>
  </si>
  <si>
    <t>WCV0087880</t>
  </si>
  <si>
    <t>CHECKER WRECKER &amp; AUTO SALVAGE</t>
  </si>
  <si>
    <t>WCV0090802</t>
  </si>
  <si>
    <t>CHARLES D. HEARN</t>
  </si>
  <si>
    <t>DEWITT</t>
  </si>
  <si>
    <t>WCV0092593</t>
  </si>
  <si>
    <t>ASHTON FARMS GENERAL PARTNERSHP</t>
  </si>
  <si>
    <t>WCV0093259</t>
  </si>
  <si>
    <t>REDLAND SHEET METAL</t>
  </si>
  <si>
    <t>73137</t>
  </si>
  <si>
    <t>WCV0093265</t>
  </si>
  <si>
    <t>ST FRANCISVILLE UNITED METHODIST CHURCH</t>
  </si>
  <si>
    <t>RECORD AGENCY, INC.</t>
  </si>
  <si>
    <t>WCV0094898</t>
  </si>
  <si>
    <t>VILLAGE OF MOORINGSPORT</t>
  </si>
  <si>
    <t>MOORINGSPORT</t>
  </si>
  <si>
    <t>71060</t>
  </si>
  <si>
    <t>WCV0094911</t>
  </si>
  <si>
    <t>COLUMBUS SALES PAVILION INC.</t>
  </si>
  <si>
    <t>COLUMBUS</t>
  </si>
  <si>
    <t>68602</t>
  </si>
  <si>
    <t>WCV0025565</t>
  </si>
  <si>
    <t>Southview Heights Operations LLC</t>
  </si>
  <si>
    <t>68147</t>
  </si>
  <si>
    <t>KAI MIDWEST RISK PARTNERS, LLC</t>
  </si>
  <si>
    <t>WCV0027241</t>
  </si>
  <si>
    <t>Tigue Contractors LLC</t>
  </si>
  <si>
    <t>S &amp; P INSURANCE PARTNERS, LLC</t>
  </si>
  <si>
    <t>WCV0027701</t>
  </si>
  <si>
    <t>Gordon's Feed &amp; Pet LLC</t>
  </si>
  <si>
    <t>ASH GROVE</t>
  </si>
  <si>
    <t>65604</t>
  </si>
  <si>
    <t>WCV0041142</t>
  </si>
  <si>
    <t>Richardson Waste Solutions LLC</t>
  </si>
  <si>
    <t>37334</t>
  </si>
  <si>
    <t>WCV0081717</t>
  </si>
  <si>
    <t>FRANKLIN ACADEMY</t>
  </si>
  <si>
    <t>WINNSBORO</t>
  </si>
  <si>
    <t>71295</t>
  </si>
  <si>
    <t>WCV0033983</t>
  </si>
  <si>
    <t>Green Co Erectors, LLC</t>
  </si>
  <si>
    <t>INSURANCE PLUS, LLC</t>
  </si>
  <si>
    <t>WCV0041598</t>
  </si>
  <si>
    <t>Martin's Discount Cigarettes LLC</t>
  </si>
  <si>
    <t>WCV0092648</t>
  </si>
  <si>
    <t>BURT BROWN PAINTING &amp; FLOOR COATING LLC</t>
  </si>
  <si>
    <t>CHATHAM</t>
  </si>
  <si>
    <t>71226</t>
  </si>
  <si>
    <t>WCV0035917</t>
  </si>
  <si>
    <t>Prescott Automotive LLC</t>
  </si>
  <si>
    <t>PRESCOTT</t>
  </si>
  <si>
    <t>71857</t>
  </si>
  <si>
    <t>WCV0035655</t>
  </si>
  <si>
    <t>Toddz Electric LLC</t>
  </si>
  <si>
    <t>KEVIN BULL, INC.</t>
  </si>
  <si>
    <t>WCV0019465</t>
  </si>
  <si>
    <t>DB Foam Inc</t>
  </si>
  <si>
    <t>MOUNTAIN HOME</t>
  </si>
  <si>
    <t>72653</t>
  </si>
  <si>
    <t>WCV0018184</t>
  </si>
  <si>
    <t>Urbana Stockyards LLC</t>
  </si>
  <si>
    <t>WEAUBLEAU</t>
  </si>
  <si>
    <t>65774</t>
  </si>
  <si>
    <t>WCV0086265</t>
  </si>
  <si>
    <t>BILL WAYLAND</t>
  </si>
  <si>
    <t>CHANDLER</t>
  </si>
  <si>
    <t>74834</t>
  </si>
  <si>
    <t>WCV0088065</t>
  </si>
  <si>
    <t>TUPELO PLANTING COMPANY, INC.</t>
  </si>
  <si>
    <t>72169</t>
  </si>
  <si>
    <t>WCV0088219</t>
  </si>
  <si>
    <t>FLOYD FARMS LLC</t>
  </si>
  <si>
    <t>WCV0089691</t>
  </si>
  <si>
    <t>JP WELDING &amp; FABRICATION LLC</t>
  </si>
  <si>
    <t>MORRISON</t>
  </si>
  <si>
    <t>73061</t>
  </si>
  <si>
    <t>WCV0091846</t>
  </si>
  <si>
    <t>NOEL'S PLUMBING, LLC</t>
  </si>
  <si>
    <t>TERRYTOWN</t>
  </si>
  <si>
    <t>70056</t>
  </si>
  <si>
    <t>WCV0094185</t>
  </si>
  <si>
    <t>CENTURY PRODUCTION COMPANY, LLC,</t>
  </si>
  <si>
    <t>BERTRAND</t>
  </si>
  <si>
    <t>68927</t>
  </si>
  <si>
    <t>WCV0094979</t>
  </si>
  <si>
    <t>ASA TRIPLETTE HAULING &amp; LANDSCAPING, LLC</t>
  </si>
  <si>
    <t>68505</t>
  </si>
  <si>
    <t>WCV0028513</t>
  </si>
  <si>
    <t>House of Grace LLC</t>
  </si>
  <si>
    <t>70706</t>
  </si>
  <si>
    <t>WCV0042179</t>
  </si>
  <si>
    <t>CatPro, LLC</t>
  </si>
  <si>
    <t>PORTLAND</t>
  </si>
  <si>
    <t>71663</t>
  </si>
  <si>
    <t>WCV0042248</t>
  </si>
  <si>
    <t>Rocky Hopper</t>
  </si>
  <si>
    <t>WCV0036033</t>
  </si>
  <si>
    <t>Robert Q Diemer</t>
  </si>
  <si>
    <t>TONKAWA</t>
  </si>
  <si>
    <t>74653</t>
  </si>
  <si>
    <t>WCV0043501</t>
  </si>
  <si>
    <t>Silas Run Transportation, LLC</t>
  </si>
  <si>
    <t>38141</t>
  </si>
  <si>
    <t>HIGGINBOTHAM INSURANCE AGENCY, INC. - MEMPHIS1</t>
  </si>
  <si>
    <t>Employee, Default</t>
  </si>
  <si>
    <t>WCV0043545</t>
  </si>
  <si>
    <t>Grindley Concrete Pools, LLC</t>
  </si>
  <si>
    <t>AUSTIN</t>
  </si>
  <si>
    <t>72007</t>
  </si>
  <si>
    <t>FARRIS AGENCY, INC.</t>
  </si>
  <si>
    <t>WCV0028674</t>
  </si>
  <si>
    <t>Eagle Rebar LLC</t>
  </si>
  <si>
    <t>MARIETTA</t>
  </si>
  <si>
    <t>30067</t>
  </si>
  <si>
    <t>WCV0028534</t>
  </si>
  <si>
    <t>SULLIVAN VETERINARY CLINIC, "A PROFESSIONAL CORPORATION"</t>
  </si>
  <si>
    <t>BLUE ARK INSURANCE, LLC</t>
  </si>
  <si>
    <t>WCV0093411</t>
  </si>
  <si>
    <t>J.E.M. LIVESTOCK, INC.</t>
  </si>
  <si>
    <t>BRUNSWICK</t>
  </si>
  <si>
    <t>68720</t>
  </si>
  <si>
    <t>WCV0092767</t>
  </si>
  <si>
    <t>OUACHITA ROCK, INC</t>
  </si>
  <si>
    <t>MENA</t>
  </si>
  <si>
    <t>71953</t>
  </si>
  <si>
    <t>WCV0092718</t>
  </si>
  <si>
    <t>HARRELL RANCH, LLC</t>
  </si>
  <si>
    <t>WCV0092716</t>
  </si>
  <si>
    <t>BUCKS &amp; BOWS LEARNING CENTER, LLC</t>
  </si>
  <si>
    <t>NEW ROADS</t>
  </si>
  <si>
    <t>70760</t>
  </si>
  <si>
    <t>THE ERNY INSURANCE AGENCY, LLC - NEW ROADS</t>
  </si>
  <si>
    <t>WCV0088276</t>
  </si>
  <si>
    <t>BLANELDRIDGE FARMS PARTNERSHIP</t>
  </si>
  <si>
    <t>WCV0086513</t>
  </si>
  <si>
    <t>DREW ROLLER</t>
  </si>
  <si>
    <t>72015</t>
  </si>
  <si>
    <t>WCV0081921</t>
  </si>
  <si>
    <t>DUNAWAY EQUIPMENT CO., INC.</t>
  </si>
  <si>
    <t>RENASANT INSURANCE, INC. - LOUISVILLE</t>
  </si>
  <si>
    <t>WCV0081912</t>
  </si>
  <si>
    <t>SISSON WELDING &amp; CONSTRUCTION COMPANY, INC.</t>
  </si>
  <si>
    <t>FORDYCE</t>
  </si>
  <si>
    <t>71742</t>
  </si>
  <si>
    <t>WCV0019600</t>
  </si>
  <si>
    <t>Powered Access LLC</t>
  </si>
  <si>
    <t>70663</t>
  </si>
  <si>
    <t>WCV0029747</t>
  </si>
  <si>
    <t>Dixie Buildings LLC</t>
  </si>
  <si>
    <t>WCV0029474</t>
  </si>
  <si>
    <t>Bud Roat Inc</t>
  </si>
  <si>
    <t>WCV0028780</t>
  </si>
  <si>
    <t>Toccoa Taxi Inc</t>
  </si>
  <si>
    <t>TOCCOA</t>
  </si>
  <si>
    <t>30577</t>
  </si>
  <si>
    <t>WCV0095102</t>
  </si>
  <si>
    <t>MONTICELLO AMBULANCE SERVICE INC.</t>
  </si>
  <si>
    <t>71657</t>
  </si>
  <si>
    <t>MERCHANTS &amp; PLANTERS AGENCY, INC. - MONTICELLO</t>
  </si>
  <si>
    <t>WCV0095101</t>
  </si>
  <si>
    <t>MARK PEDERSEN TRAILER SALES, LLC</t>
  </si>
  <si>
    <t>WCV0094364</t>
  </si>
  <si>
    <t>TODAY'S REALTY, INC.</t>
  </si>
  <si>
    <t>WCV0093466</t>
  </si>
  <si>
    <t>JAI BHAGVAN LLC</t>
  </si>
  <si>
    <t>WCV0093464</t>
  </si>
  <si>
    <t>JACKSONVILLE DIGITAL ENTERTAINMENT LLC</t>
  </si>
  <si>
    <t>WCV0091132</t>
  </si>
  <si>
    <t>KID LINX CHILDCARE ACADEMY, INC.</t>
  </si>
  <si>
    <t>WCV0088420</t>
  </si>
  <si>
    <t>DAGO'S GROCERY LLC</t>
  </si>
  <si>
    <t>LYDIA</t>
  </si>
  <si>
    <t>70569</t>
  </si>
  <si>
    <t>AGNES H. BURKE</t>
  </si>
  <si>
    <t>WCV0084884</t>
  </si>
  <si>
    <t>DALE'S AUTO SERIVCE, LLC</t>
  </si>
  <si>
    <t>WCV0084186</t>
  </si>
  <si>
    <t>PARNELL MARBLE LLC</t>
  </si>
  <si>
    <t>WCV0020892</t>
  </si>
  <si>
    <t>Blake Baker Construction, LLC</t>
  </si>
  <si>
    <t>WCV0095221</t>
  </si>
  <si>
    <t>JIM WILLIAMS SIGN COMPANY INC</t>
  </si>
  <si>
    <t>38126</t>
  </si>
  <si>
    <t>WCV0030177</t>
  </si>
  <si>
    <t>The Best Gutter &amp; Construction LLC</t>
  </si>
  <si>
    <t>KINGSTON SPRINGS</t>
  </si>
  <si>
    <t>37082</t>
  </si>
  <si>
    <t>ACRISURE, LLC - TENNESEE</t>
  </si>
  <si>
    <t>WCV0029051</t>
  </si>
  <si>
    <t>Leonard Clayton Stone Inc</t>
  </si>
  <si>
    <t>ADEL</t>
  </si>
  <si>
    <t>31620</t>
  </si>
  <si>
    <t>WCV0095209</t>
  </si>
  <si>
    <t>DCUF, LLC</t>
  </si>
  <si>
    <t>FRANKLIN</t>
  </si>
  <si>
    <t>37065</t>
  </si>
  <si>
    <t>WCV0093540</t>
  </si>
  <si>
    <t>WCV0089975</t>
  </si>
  <si>
    <t>COMMERCIAL SOLUTIONS LLC</t>
  </si>
  <si>
    <t>WCV0088581</t>
  </si>
  <si>
    <t>KBE INVESTMENTS, LLC</t>
  </si>
  <si>
    <t>WCV0077356</t>
  </si>
  <si>
    <t>M &amp; M SERVICE CENTER, L.L.C.</t>
  </si>
  <si>
    <t>ARCADIA</t>
  </si>
  <si>
    <t>71001</t>
  </si>
  <si>
    <t>REEVES INSURANCE AGENCY, INC.</t>
  </si>
  <si>
    <t>WCV0020886</t>
  </si>
  <si>
    <t>Clen Co LLC</t>
  </si>
  <si>
    <t>65801</t>
  </si>
  <si>
    <t>WCV0031053</t>
  </si>
  <si>
    <t>New Horizon IJ Cleaning LLC</t>
  </si>
  <si>
    <t>FUSION SERVICES, LLC</t>
  </si>
  <si>
    <t>WCV0023270</t>
  </si>
  <si>
    <t>Providence Waste Management, LLC</t>
  </si>
  <si>
    <t>WHITE HOUSE</t>
  </si>
  <si>
    <t>37188</t>
  </si>
  <si>
    <t>WCV0095251</t>
  </si>
  <si>
    <t>ZELLA'S TRASH SERVICE, INC</t>
  </si>
  <si>
    <t>CABOT</t>
  </si>
  <si>
    <t>72023</t>
  </si>
  <si>
    <t>WCV0093566</t>
  </si>
  <si>
    <t>WINKLER DOOR COMPANY INC</t>
  </si>
  <si>
    <t>WCV0093563</t>
  </si>
  <si>
    <t>SIMPLY CABINETS LLC</t>
  </si>
  <si>
    <t>BRIDGE CITY</t>
  </si>
  <si>
    <t>70094</t>
  </si>
  <si>
    <t>WCV0092148</t>
  </si>
  <si>
    <t>UTILITY BREWING COMPANY LLC</t>
  </si>
  <si>
    <t>MCCLURE, BOMAR &amp; HARRIS, LLC</t>
  </si>
  <si>
    <t>WCV0088688</t>
  </si>
  <si>
    <t>PLATINUM PEST AND LAWN LLC</t>
  </si>
  <si>
    <t>COLLINSVILLE</t>
  </si>
  <si>
    <t>74021</t>
  </si>
  <si>
    <t>WCV0086954</t>
  </si>
  <si>
    <t>PUTMAN ENTERPRISES INC</t>
  </si>
  <si>
    <t>WCV0079154</t>
  </si>
  <si>
    <t>NICHOLS CONTRACTING &amp; CONSULTING, LLC</t>
  </si>
  <si>
    <t>IOWA</t>
  </si>
  <si>
    <t>70647</t>
  </si>
  <si>
    <t>THE FIRM OF LOUISIANA P&amp;C, LLC</t>
  </si>
  <si>
    <t>WCV0021912</t>
  </si>
  <si>
    <t>Big H Services Inc</t>
  </si>
  <si>
    <t>72143</t>
  </si>
  <si>
    <t>WCV0036620</t>
  </si>
  <si>
    <t>JPC Operations LLC</t>
  </si>
  <si>
    <t>WCV0037107</t>
  </si>
  <si>
    <t>C &amp; C Guttering LLC</t>
  </si>
  <si>
    <t>HUTCHINSON</t>
  </si>
  <si>
    <t>67501</t>
  </si>
  <si>
    <t>WCV0031676</t>
  </si>
  <si>
    <t>Kellogg Electric, LLC</t>
  </si>
  <si>
    <t>DEQUINCY</t>
  </si>
  <si>
    <t>70633</t>
  </si>
  <si>
    <t>CUNNINGHAM INSURANCE AGENCY, INC.</t>
  </si>
  <si>
    <t>WCV0030931</t>
  </si>
  <si>
    <t>James T Broussard's Plumbing LLC</t>
  </si>
  <si>
    <t>WCV0029625</t>
  </si>
  <si>
    <t>Quest Mechanical, L.L.C.</t>
  </si>
  <si>
    <t>BIXBY</t>
  </si>
  <si>
    <t>74008</t>
  </si>
  <si>
    <t>WCV0095320</t>
  </si>
  <si>
    <t>COUNTRY PRIDE PROCESSING, INC.</t>
  </si>
  <si>
    <t>WCV0095292</t>
  </si>
  <si>
    <t>COOPER FUNERAL HOME, INC</t>
  </si>
  <si>
    <t>TECUMSEH</t>
  </si>
  <si>
    <t>74873</t>
  </si>
  <si>
    <t>WCV0095284</t>
  </si>
  <si>
    <t>RHEA FARMS</t>
  </si>
  <si>
    <t>68002</t>
  </si>
  <si>
    <t>WCV0093580</t>
  </si>
  <si>
    <t>Fiber Ventures, LLC.</t>
  </si>
  <si>
    <t>WCV0092948</t>
  </si>
  <si>
    <t>TLC INC</t>
  </si>
  <si>
    <t>DUNNING</t>
  </si>
  <si>
    <t>68833</t>
  </si>
  <si>
    <t>WCV0092186</t>
  </si>
  <si>
    <t>BLUE MUD CONCRETE, LLC</t>
  </si>
  <si>
    <t>FAIRFAX</t>
  </si>
  <si>
    <t>74637</t>
  </si>
  <si>
    <t>WCV0092165</t>
  </si>
  <si>
    <t>DUB COMPANIES, LLC</t>
  </si>
  <si>
    <t>WCV0090161</t>
  </si>
  <si>
    <t>MITCHAM FARMS, LLC</t>
  </si>
  <si>
    <t>WCV0080258</t>
  </si>
  <si>
    <t>FORREST METAL WORKS, LLC</t>
  </si>
  <si>
    <t>WCV0022963</t>
  </si>
  <si>
    <t>Avid Flooring and More</t>
  </si>
  <si>
    <t>REPUBLIC</t>
  </si>
  <si>
    <t>65738</t>
  </si>
  <si>
    <t>WCV0023593</t>
  </si>
  <si>
    <t>BC TEAM SOLUTIONS LLC</t>
  </si>
  <si>
    <t>70065</t>
  </si>
  <si>
    <t>WCV0037211</t>
  </si>
  <si>
    <t>Overland Tow Service, Inc.</t>
  </si>
  <si>
    <t>OVERLAND PARK</t>
  </si>
  <si>
    <t>66203</t>
  </si>
  <si>
    <t>WCV0095404</t>
  </si>
  <si>
    <t>Xertzy Limited Liability Company</t>
  </si>
  <si>
    <t>AMERICAN SAFEGUARD GROUP, INC. - JONESBORO</t>
  </si>
  <si>
    <t>WCV0091472</t>
  </si>
  <si>
    <t>RYAN SHUFFIELD</t>
  </si>
  <si>
    <t>BISMARCK</t>
  </si>
  <si>
    <t>71929</t>
  </si>
  <si>
    <t>WCV0083796</t>
  </si>
  <si>
    <t>LOUISIANA LAWN &amp; SOD, INC</t>
  </si>
  <si>
    <t>MCINNIS INSURANCE AGENCY, INC. - MINDEN</t>
  </si>
  <si>
    <t>WCV0021747</t>
  </si>
  <si>
    <t>SUPERIOR FRAMING LLC</t>
  </si>
  <si>
    <t>WCV0095418</t>
  </si>
  <si>
    <t>SKYDANCE LLC</t>
  </si>
  <si>
    <t>73025</t>
  </si>
  <si>
    <t>WCV0094693</t>
  </si>
  <si>
    <t>HEAVENLY ENTERPRISES , INC</t>
  </si>
  <si>
    <t>BEEBE</t>
  </si>
  <si>
    <t>72012</t>
  </si>
  <si>
    <t>WCV0092317</t>
  </si>
  <si>
    <t>KIRBY MONGOLD, JR.</t>
  </si>
  <si>
    <t>73153</t>
  </si>
  <si>
    <t>WCV0092306</t>
  </si>
  <si>
    <t>SOUTH SHORE HOMEOWNERS ASSOCIATION</t>
  </si>
  <si>
    <t>74105</t>
  </si>
  <si>
    <t>WCV0089051</t>
  </si>
  <si>
    <t>JHC FARMS PARTNERSHIP</t>
  </si>
  <si>
    <t>WCV0082325</t>
  </si>
  <si>
    <t>COMMERCIAL INTERIORS, INC.</t>
  </si>
  <si>
    <t>LONG BEACH</t>
  </si>
  <si>
    <t>39560</t>
  </si>
  <si>
    <t>ASSUREDPARTNERS CAPITAL, INC. - GULFPORT</t>
  </si>
  <si>
    <t>WCV0023915</t>
  </si>
  <si>
    <t>Mid Kansas Seamless Guttering, Inc.</t>
  </si>
  <si>
    <t>WCV0038688</t>
  </si>
  <si>
    <t>Mario's Reinforce Steel LLC</t>
  </si>
  <si>
    <t>PALMETTO</t>
  </si>
  <si>
    <t>30268</t>
  </si>
  <si>
    <t>WCV0032976</t>
  </si>
  <si>
    <t>CTZ Enterprises LLC</t>
  </si>
  <si>
    <t>74120</t>
  </si>
  <si>
    <t>WCV0032896</t>
  </si>
  <si>
    <t>GamaPro Construction, LLC</t>
  </si>
  <si>
    <t>BETHANY</t>
  </si>
  <si>
    <t>73008</t>
  </si>
  <si>
    <t>WCV0094728</t>
  </si>
  <si>
    <t>MARKITA INN INC</t>
  </si>
  <si>
    <t>WCV0093879</t>
  </si>
  <si>
    <t>HOME DELIVERY SERVICE LLC</t>
  </si>
  <si>
    <t>NORTH KANSAS CITY</t>
  </si>
  <si>
    <t>64116</t>
  </si>
  <si>
    <t>WCV0092378</t>
  </si>
  <si>
    <t>C &amp; R CONSTRUCTION, INC</t>
  </si>
  <si>
    <t>WCV0089105</t>
  </si>
  <si>
    <t>RAY'S CUSTOM FABRICATION, INC.</t>
  </si>
  <si>
    <t>WCV0085691</t>
  </si>
  <si>
    <t>EDEN SENIOR CARE, LLC</t>
  </si>
  <si>
    <t>73139</t>
  </si>
  <si>
    <t>WCV0038953</t>
  </si>
  <si>
    <t>Ramirez Martinez Drywall, LLC</t>
  </si>
  <si>
    <t>73128</t>
  </si>
  <si>
    <t>WCV0039659</t>
  </si>
  <si>
    <t>Bullhead Investments, LLC</t>
  </si>
  <si>
    <t>65803</t>
  </si>
  <si>
    <t>WCV0093951</t>
  </si>
  <si>
    <t>SIGNATURE LIVERY, INC.</t>
  </si>
  <si>
    <t>ASSUREDPARTNERS CAPITAL, INC. - TENNESSEE</t>
  </si>
  <si>
    <t>WCV0087553</t>
  </si>
  <si>
    <t>TROPICAL POOLS, INC.</t>
  </si>
  <si>
    <t>WCV0087549</t>
  </si>
  <si>
    <t>MONTESSORI SCHOOL OF RUSTON INC</t>
  </si>
  <si>
    <t>WCV0077662</t>
  </si>
  <si>
    <t>DOUGLAS CONSTRUCTION &amp; REMODELING, INC.</t>
  </si>
  <si>
    <t>71108</t>
  </si>
  <si>
    <t>WCV0032439</t>
  </si>
  <si>
    <t>DB Energy Consultants LLC</t>
  </si>
  <si>
    <t>COMMUNITY FINANCIAL INSURANCE CENTER, LLC</t>
  </si>
  <si>
    <t>WCV0082420</t>
  </si>
  <si>
    <t>Brooks Drywall, LLC</t>
  </si>
  <si>
    <t>WCV0087669</t>
  </si>
  <si>
    <t>BROWN'S AIR CONDITIONING, HEAT</t>
  </si>
  <si>
    <t>LEESVILLE</t>
  </si>
  <si>
    <t>71446</t>
  </si>
  <si>
    <t>WCV0017648</t>
  </si>
  <si>
    <t>White River Environmental Services LLC</t>
  </si>
  <si>
    <t>72766</t>
  </si>
  <si>
    <t>WCV0091721</t>
  </si>
  <si>
    <t>MARTIN AHRENT &amp; SONS</t>
  </si>
  <si>
    <t>CORNING</t>
  </si>
  <si>
    <t>72422</t>
  </si>
  <si>
    <t>WCV0091501</t>
  </si>
  <si>
    <t>BILLY HINKLE FARMS PARTNERSHIP</t>
  </si>
  <si>
    <t>WCV0090519</t>
  </si>
  <si>
    <t>GALEN GEISLER</t>
  </si>
  <si>
    <t>WCV0025568</t>
  </si>
  <si>
    <t>Action Architectural Fabricators Inc</t>
  </si>
  <si>
    <t>WCV0089388</t>
  </si>
  <si>
    <t>M &amp; M LEASING COMPANY, INC</t>
  </si>
  <si>
    <t>INDIANOLA INSURANCE AGENCY, INC.</t>
  </si>
  <si>
    <t>WCV0090582</t>
  </si>
  <si>
    <t>BASS FARMS</t>
  </si>
  <si>
    <t>ACRISURE, LLC - MISSISSIPPI</t>
  </si>
  <si>
    <t>WCV0090580</t>
  </si>
  <si>
    <t>TALLEY LAND MANAGEMENT</t>
  </si>
  <si>
    <t>TUTWILER</t>
  </si>
  <si>
    <t>38963</t>
  </si>
  <si>
    <t>WCV0087546</t>
  </si>
  <si>
    <t>ALLEN FOOD CENTER, INC</t>
  </si>
  <si>
    <t>ALLEN</t>
  </si>
  <si>
    <t>74825</t>
  </si>
  <si>
    <t>WCV0085841</t>
  </si>
  <si>
    <t>MACKEY HOME APPLIANCE, LLC</t>
  </si>
  <si>
    <t>WCV0040585</t>
  </si>
  <si>
    <t>Limback Ag LLC</t>
  </si>
  <si>
    <t>HIGGINSVILLE</t>
  </si>
  <si>
    <t>64037</t>
  </si>
  <si>
    <t>WCV0034259</t>
  </si>
  <si>
    <t>Power Sweep Services LLC</t>
  </si>
  <si>
    <t>70462</t>
  </si>
  <si>
    <t>WCV0033940</t>
  </si>
  <si>
    <t>Cataldie Publishing LLC</t>
  </si>
  <si>
    <t>WAGLEY AGENCY, LLC</t>
  </si>
  <si>
    <t>WCV0084387</t>
  </si>
  <si>
    <t>EIM SERVICES LLC</t>
  </si>
  <si>
    <t>70433</t>
  </si>
  <si>
    <t>WCV0092570</t>
  </si>
  <si>
    <t>C &amp; W TRUCKING, LLC</t>
  </si>
  <si>
    <t>70069</t>
  </si>
  <si>
    <t>WCV0094875</t>
  </si>
  <si>
    <t>BOOMARANG DINER DANFORTH, LLC</t>
  </si>
  <si>
    <t>WCV0026517</t>
  </si>
  <si>
    <t>BP Cattle Company, LLC</t>
  </si>
  <si>
    <t>EMPORIA</t>
  </si>
  <si>
    <t>66801</t>
  </si>
  <si>
    <t>WCV0027164</t>
  </si>
  <si>
    <t>Shining Sites SG LLC</t>
  </si>
  <si>
    <t>WCV0087796</t>
  </si>
  <si>
    <t>V'S HOLDING CORPORATION</t>
  </si>
  <si>
    <t>WCV0094026</t>
  </si>
  <si>
    <t>STEVENS PLUMBING &amp; PIPING LLC</t>
  </si>
  <si>
    <t>WCV0083084</t>
  </si>
  <si>
    <t>CURT CRISSEY</t>
  </si>
  <si>
    <t>WCV0087932</t>
  </si>
  <si>
    <t>CHRIS &amp; TASHA WARREN FARMS</t>
  </si>
  <si>
    <t>LAMBROOK</t>
  </si>
  <si>
    <t>72353</t>
  </si>
  <si>
    <t>WCV0093250</t>
  </si>
  <si>
    <t>NATIONAL POWER WASH INC</t>
  </si>
  <si>
    <t>74159</t>
  </si>
  <si>
    <t>WCV0027051</t>
  </si>
  <si>
    <t>Tim's Automotive Enterprise Inc</t>
  </si>
  <si>
    <t>WCV0041178</t>
  </si>
  <si>
    <t>Stigler Stockyards LLC</t>
  </si>
  <si>
    <t>STIGLER</t>
  </si>
  <si>
    <t>74462</t>
  </si>
  <si>
    <t>WCV0041252</t>
  </si>
  <si>
    <t>Seriously Clean, LTD</t>
  </si>
  <si>
    <t>NIXA</t>
  </si>
  <si>
    <t>65714</t>
  </si>
  <si>
    <t>WCV0035112</t>
  </si>
  <si>
    <t>Russell Lambert Construction Co, Inc</t>
  </si>
  <si>
    <t>WCV0041506</t>
  </si>
  <si>
    <t>Pawnee Sale Barn LLC</t>
  </si>
  <si>
    <t>PAWNEE</t>
  </si>
  <si>
    <t>74058</t>
  </si>
  <si>
    <t>WCV0091805</t>
  </si>
  <si>
    <t>NEELEYS SERVICE CENTER INC</t>
  </si>
  <si>
    <t>71852</t>
  </si>
  <si>
    <t>WCV0035975</t>
  </si>
  <si>
    <t>Arkansas Military &amp; First Responders Academy LLC</t>
  </si>
  <si>
    <t>WCV0035684</t>
  </si>
  <si>
    <t>PBT Management Solutions, LLC</t>
  </si>
  <si>
    <t>WCV0024113</t>
  </si>
  <si>
    <t>We Flex Services LLC</t>
  </si>
  <si>
    <t>OLATHE</t>
  </si>
  <si>
    <t>66062</t>
  </si>
  <si>
    <t>INTEGRITY SERVICES, LLC</t>
  </si>
  <si>
    <t>WCV0018317</t>
  </si>
  <si>
    <t>Jones Brothers Livestock, LLC</t>
  </si>
  <si>
    <t>WCV0081643</t>
  </si>
  <si>
    <t>EDWARD JAMES VINCENT</t>
  </si>
  <si>
    <t>WCV0088092</t>
  </si>
  <si>
    <t>GALLOWAY COTTON FARMS</t>
  </si>
  <si>
    <t>GREGORY</t>
  </si>
  <si>
    <t>72059</t>
  </si>
  <si>
    <t>WCV0088094</t>
  </si>
  <si>
    <t>KING FARM PARTNERSHIP</t>
  </si>
  <si>
    <t>MC CRORY</t>
  </si>
  <si>
    <t>WCV0089700</t>
  </si>
  <si>
    <t>GRAND BEAR PROPERTIES, LLC</t>
  </si>
  <si>
    <t>GROVE</t>
  </si>
  <si>
    <t>74344</t>
  </si>
  <si>
    <t>ED BERRONG INSURANCE AGENCY, INC. - Weatherford</t>
  </si>
  <si>
    <t>WCV0094196</t>
  </si>
  <si>
    <t>KC FINISHING LLC</t>
  </si>
  <si>
    <t>KANSAS CITY</t>
  </si>
  <si>
    <t>64137</t>
  </si>
  <si>
    <t>WCV0094958</t>
  </si>
  <si>
    <t>GRANILLO MASONRY</t>
  </si>
  <si>
    <t>72070</t>
  </si>
  <si>
    <t>WCV0026947</t>
  </si>
  <si>
    <t>Bellevue Assisted Living, Inc.</t>
  </si>
  <si>
    <t>SPC0027098</t>
  </si>
  <si>
    <t>Holtman Masonry, Inc</t>
  </si>
  <si>
    <t>WCV0041760</t>
  </si>
  <si>
    <t>Wesson Farms, Inc.</t>
  </si>
  <si>
    <t>WCV0026488</t>
  </si>
  <si>
    <t>Clean Freaks Enterprises LLC</t>
  </si>
  <si>
    <t>FLOWERY BRANCH</t>
  </si>
  <si>
    <t>30542</t>
  </si>
  <si>
    <t>WCV0041735</t>
  </si>
  <si>
    <t>Domestic Abuse Family Shelter</t>
  </si>
  <si>
    <t>39441</t>
  </si>
  <si>
    <t>WCV0094978</t>
  </si>
  <si>
    <t>KEY MILLWORK &amp; SUPPLY COMPANY, LLC</t>
  </si>
  <si>
    <t>71202</t>
  </si>
  <si>
    <t>WCV0042806</t>
  </si>
  <si>
    <t>Donny Sellers Painting LLC</t>
  </si>
  <si>
    <t>ENSURE AGENCY, INC.</t>
  </si>
  <si>
    <t/>
  </si>
  <si>
    <t>WCV0043698</t>
  </si>
  <si>
    <t>Arrow Tow Services LLC</t>
  </si>
  <si>
    <t>PARKVILLE</t>
  </si>
  <si>
    <t>64152</t>
  </si>
  <si>
    <t>WCV0028336</t>
  </si>
  <si>
    <t>Edwin D Abel Inc</t>
  </si>
  <si>
    <t>73105</t>
  </si>
  <si>
    <t>WCV0094244</t>
  </si>
  <si>
    <t>DIVINE SERVICES, LLC</t>
  </si>
  <si>
    <t>71058</t>
  </si>
  <si>
    <t>MARSH &amp; MCLENNAN COMPANIES, INC. - SHREVEPORT</t>
  </si>
  <si>
    <t>WCV0093496</t>
  </si>
  <si>
    <t>CABUN RURAL HEALTH SERVICES INC</t>
  </si>
  <si>
    <t>WCV0021016</t>
  </si>
  <si>
    <t>RPV Plumbing &amp; Heating LLC</t>
  </si>
  <si>
    <t>WCV0094284</t>
  </si>
  <si>
    <t>THERASTAFFING, LLC</t>
  </si>
  <si>
    <t>LENOIR CITY</t>
  </si>
  <si>
    <t>37771</t>
  </si>
  <si>
    <t>BRYAN INSURANCE GROUP, INC.</t>
  </si>
  <si>
    <t>WCV0094304</t>
  </si>
  <si>
    <t>J &amp; S EQUIPMENT LLC</t>
  </si>
  <si>
    <t>73155</t>
  </si>
  <si>
    <t>WCV0030267</t>
  </si>
  <si>
    <t>M&amp;M Materials Company Inc</t>
  </si>
  <si>
    <t>36830</t>
  </si>
  <si>
    <t>WCV0029517</t>
  </si>
  <si>
    <t>Downsville Community Charter, Inc.</t>
  </si>
  <si>
    <t>DOWNSVILLE</t>
  </si>
  <si>
    <t>71234</t>
  </si>
  <si>
    <t>WCV0086681</t>
  </si>
  <si>
    <t>AOUOPS INC</t>
  </si>
  <si>
    <t>SONDHEIMER</t>
  </si>
  <si>
    <t>71276</t>
  </si>
  <si>
    <t xml:space="preserve">LENSING, LENSING, CUNNINGHAM &amp; HAGER, INC. </t>
  </si>
  <si>
    <t>WCV0093524</t>
  </si>
  <si>
    <t>DIESEL SERVICES, LLC</t>
  </si>
  <si>
    <t>WCV0088532</t>
  </si>
  <si>
    <t>CENTRAL LOUISIANA INSURANCE CO</t>
  </si>
  <si>
    <t>COTTONPORT</t>
  </si>
  <si>
    <t>71327</t>
  </si>
  <si>
    <t>WCV0034170</t>
  </si>
  <si>
    <t>The Dill Firm, APLC</t>
  </si>
  <si>
    <t>70501</t>
  </si>
  <si>
    <t>WCV0030757</t>
  </si>
  <si>
    <t>RB Concrete, Inc.</t>
  </si>
  <si>
    <t>73141</t>
  </si>
  <si>
    <t>WCV0094464</t>
  </si>
  <si>
    <t>BATES INSTRUMENTATION, LLC</t>
  </si>
  <si>
    <t>WCV0091275</t>
  </si>
  <si>
    <t>ALLEGIANCE HEALTH MANAGEMENT, INC</t>
  </si>
  <si>
    <t>WCV0086854</t>
  </si>
  <si>
    <t>INDUSTRIAL ANALYZER SERVICES, LLC</t>
  </si>
  <si>
    <t>DESTREHAN</t>
  </si>
  <si>
    <t>70047</t>
  </si>
  <si>
    <t>WCV0020849</t>
  </si>
  <si>
    <t>Beyond Reproach, LLC</t>
  </si>
  <si>
    <t>66111</t>
  </si>
  <si>
    <t>WCV0022220</t>
  </si>
  <si>
    <t>Lighthouse Ranch for Boys Inc.</t>
  </si>
  <si>
    <t>WCV0085121</t>
  </si>
  <si>
    <t>RICE VOELKER, LLC</t>
  </si>
  <si>
    <t>WCV0036418</t>
  </si>
  <si>
    <t>GRIFFIN AND GRIFFIN TOWING , INC</t>
  </si>
  <si>
    <t>31907</t>
  </si>
  <si>
    <t>ALDRIDGE INSURANCE, LLC</t>
  </si>
  <si>
    <t>WCV0036596</t>
  </si>
  <si>
    <t>Mofazzal Suraiya LLC</t>
  </si>
  <si>
    <t>WCV0019292</t>
  </si>
  <si>
    <t>Atlantic Energy Partners LLC</t>
  </si>
  <si>
    <t>77079</t>
  </si>
  <si>
    <t>WCV0029913</t>
  </si>
  <si>
    <t>McGraw Rental &amp; Supply Company, Inc.</t>
  </si>
  <si>
    <t>SOUTHGROUP INSURANCE AND FINANCIAL SERVICES, LLC - HATTIESBURG II</t>
  </si>
  <si>
    <t>WCV0030139</t>
  </si>
  <si>
    <t>Clinton Body Shop, Inc.</t>
  </si>
  <si>
    <t>39056</t>
  </si>
  <si>
    <t>WCV0095295</t>
  </si>
  <si>
    <t>MUNOZ CONSTRUCTION INC</t>
  </si>
  <si>
    <t>73109</t>
  </si>
  <si>
    <t>WCV0092232</t>
  </si>
  <si>
    <t>GREEN COUNTRY FARMS, LLC</t>
  </si>
  <si>
    <t>CROSS POINTE INSURANCE ADVISORS, LLC - SILOAM SPRINGS</t>
  </si>
  <si>
    <t>WCV0087158</t>
  </si>
  <si>
    <t>TRINITY METHODIST OF RUSTON</t>
  </si>
  <si>
    <t>WCV0087140</t>
  </si>
  <si>
    <t>METRO GAMING &amp; AMUSEMENT CO IN</t>
  </si>
  <si>
    <t>WCV0021771</t>
  </si>
  <si>
    <t>Watson's of Oklahoma City, Inc</t>
  </si>
  <si>
    <t>73162</t>
  </si>
  <si>
    <t>WCV0022997</t>
  </si>
  <si>
    <t>Summit Electrical Contracting, LLC</t>
  </si>
  <si>
    <t>POPLAR BLUFF</t>
  </si>
  <si>
    <t>63901</t>
  </si>
  <si>
    <t>SPC0093592</t>
  </si>
  <si>
    <t>GUARDIAN SERVICES, LLC</t>
  </si>
  <si>
    <t>70064</t>
  </si>
  <si>
    <t>WCV0037231</t>
  </si>
  <si>
    <t>J &amp; K Towing LLC</t>
  </si>
  <si>
    <t>66061</t>
  </si>
  <si>
    <t>WCV0031736</t>
  </si>
  <si>
    <t>ROB'S SOD INC</t>
  </si>
  <si>
    <t>WCV0030210</t>
  </si>
  <si>
    <t>Advanced Pork Systems, LLC</t>
  </si>
  <si>
    <t>WCV0093018</t>
  </si>
  <si>
    <t>BEST PHYSICIANS AT HOME, INC.</t>
  </si>
  <si>
    <t>WCV0087070</t>
  </si>
  <si>
    <t>RIVER CITY IRON &amp; METAL, INC</t>
  </si>
  <si>
    <t>71149</t>
  </si>
  <si>
    <t>WCV0024219</t>
  </si>
  <si>
    <t>CGS Contracting, Inc</t>
  </si>
  <si>
    <t>WCV0037702</t>
  </si>
  <si>
    <t>Boxes Boxes &amp; Boxes, LLC</t>
  </si>
  <si>
    <t>64119</t>
  </si>
  <si>
    <t>WCV0037957</t>
  </si>
  <si>
    <t>TI Asset Management Inc</t>
  </si>
  <si>
    <t>30066</t>
  </si>
  <si>
    <t>WCV0023366</t>
  </si>
  <si>
    <t>Albers Finishing &amp; Solutions LLC</t>
  </si>
  <si>
    <t>CHENEY</t>
  </si>
  <si>
    <t>67025</t>
  </si>
  <si>
    <t>WCV0038050</t>
  </si>
  <si>
    <t>Paramount Reglaze LLC</t>
  </si>
  <si>
    <t>66214</t>
  </si>
  <si>
    <t>WCV0032562</t>
  </si>
  <si>
    <t>Marie's Family Healthcare &amp; Sitter Service, Inc.</t>
  </si>
  <si>
    <t>71201</t>
  </si>
  <si>
    <t>WCV0030439</t>
  </si>
  <si>
    <t>Jamie Valentine Logging</t>
  </si>
  <si>
    <t>BAY SPRINGS</t>
  </si>
  <si>
    <t>39422</t>
  </si>
  <si>
    <t>WCV0095456</t>
  </si>
  <si>
    <t>JET Enterprise LLC</t>
  </si>
  <si>
    <t>MIDLAND</t>
  </si>
  <si>
    <t>79705</t>
  </si>
  <si>
    <t>WCV0078343</t>
  </si>
  <si>
    <t>BC Industrial Sales LLC</t>
  </si>
  <si>
    <t>WCV0038393</t>
  </si>
  <si>
    <t>2 Paul Enterprises LLC</t>
  </si>
  <si>
    <t>WCV0032835</t>
  </si>
  <si>
    <t>G&amp;R Farms General Partnership</t>
  </si>
  <si>
    <t>GLENNVILLE</t>
  </si>
  <si>
    <t>30427</t>
  </si>
  <si>
    <t>HIGGINBOTHAM INSURANCE AGENCY, INC. - ALBANY</t>
  </si>
  <si>
    <t>WCV0092397</t>
  </si>
  <si>
    <t>JACKSON &amp; JACKSON CONSTRUCTION, LLC</t>
  </si>
  <si>
    <t>WRIGHT CITY</t>
  </si>
  <si>
    <t>74766</t>
  </si>
  <si>
    <t>WCV0017378</t>
  </si>
  <si>
    <t>The Doni Martin Center for Developmental Services, Inc</t>
  </si>
  <si>
    <t>POCAHONTAS</t>
  </si>
  <si>
    <t>72455</t>
  </si>
  <si>
    <t>WCV0039172</t>
  </si>
  <si>
    <t>Lariat Feeders LLC</t>
  </si>
  <si>
    <t>SPC0024015</t>
  </si>
  <si>
    <t>Fluker's Cricket Farm, Inc.</t>
  </si>
  <si>
    <t>ARTHUR J. GALLAGHER &amp; CO. - BATON ROUGE</t>
  </si>
  <si>
    <t>WCV0039565</t>
  </si>
  <si>
    <t>Sure-Ag, LLC</t>
  </si>
  <si>
    <t>FOREST CITY</t>
  </si>
  <si>
    <t>64451</t>
  </si>
  <si>
    <t>WCV0094764</t>
  </si>
  <si>
    <t>ALARM MONITORING SERVICES, INC.</t>
  </si>
  <si>
    <t>KENNEDY, LEWIS, RENTON &amp; ASSOCIATES, INC. - GRETNA</t>
  </si>
  <si>
    <t>WCV0093156</t>
  </si>
  <si>
    <t>NOBLES CONSTRUCTION, LLC</t>
  </si>
  <si>
    <t>WCV0025188</t>
  </si>
  <si>
    <t>Pro Pools LLC</t>
  </si>
  <si>
    <t>70607</t>
  </si>
  <si>
    <t>WCV0094767</t>
  </si>
  <si>
    <t>BERRY'S RELIABLE RESOURCES, LLC</t>
  </si>
  <si>
    <t>WCV0093958</t>
  </si>
  <si>
    <t>OPTI-COM MANUFACTURING NETWORK, LLC</t>
  </si>
  <si>
    <t>ALERA GROUP, INC.</t>
  </si>
  <si>
    <t>WCV0085834</t>
  </si>
  <si>
    <t>A &amp; L PERSONAL CARE, INC.</t>
  </si>
  <si>
    <t>WCV0089323</t>
  </si>
  <si>
    <t>VECTOR SALES, INC</t>
  </si>
  <si>
    <t>70815</t>
  </si>
  <si>
    <t>WCV0028800</t>
  </si>
  <si>
    <t>Allegiance Medical Clinic of DeQuincy, LLC</t>
  </si>
  <si>
    <t>WCV0033974</t>
  </si>
  <si>
    <t>EP American Footwear Co., LLC.</t>
  </si>
  <si>
    <t>31539</t>
  </si>
  <si>
    <t>MARSH USA, INC. - OPELIKA</t>
  </si>
  <si>
    <t>WCV0089277</t>
  </si>
  <si>
    <t>LOCAL 798 TRAINING CENTER</t>
  </si>
  <si>
    <t>74147</t>
  </si>
  <si>
    <t>WCV0039951</t>
  </si>
  <si>
    <t>TRENDSETTER HOMES LLC</t>
  </si>
  <si>
    <t>65804</t>
  </si>
  <si>
    <t>WCV0038598</t>
  </si>
  <si>
    <t>Weger's Firewood &amp; Sod Inc.</t>
  </si>
  <si>
    <t>WCV0094739</t>
  </si>
  <si>
    <t>TEMPLE BAPTIST CHURCH OF RUSTON, LOUISIANA, INC.</t>
  </si>
  <si>
    <t>WCV0033222</t>
  </si>
  <si>
    <t>Ranger Feeding Corporation</t>
  </si>
  <si>
    <t>DIGHTON</t>
  </si>
  <si>
    <t>67839</t>
  </si>
  <si>
    <t>WCV0025524</t>
  </si>
  <si>
    <t>Schnelle SM, Inc.</t>
  </si>
  <si>
    <t>WCV0075728</t>
  </si>
  <si>
    <t>26TH JUDICIAL DIST. PUBLIC DEFENDER OFFICE</t>
  </si>
  <si>
    <t>WCV0089469</t>
  </si>
  <si>
    <t>GOLDEN RULE INDUSTRIES OF MUSKOGEE, INC</t>
  </si>
  <si>
    <t>MUSKOGEE</t>
  </si>
  <si>
    <t>74401</t>
  </si>
  <si>
    <t>WCV0087778</t>
  </si>
  <si>
    <t>SPECIALTY REHABILITATION HOSPITAL, LLC</t>
  </si>
  <si>
    <t>WCV0093208</t>
  </si>
  <si>
    <t>Oak Park Dental, Inc</t>
  </si>
  <si>
    <t>WCV0090782</t>
  </si>
  <si>
    <t>A. WILBERT'S SONS, LLC,</t>
  </si>
  <si>
    <t>70765</t>
  </si>
  <si>
    <t>LEWIS MOHR REAL ESTATE &amp; INSURANCE AGENCY, LLC</t>
  </si>
  <si>
    <t>WCV0092637</t>
  </si>
  <si>
    <t>WLT, INC</t>
  </si>
  <si>
    <t>WCV0026523</t>
  </si>
  <si>
    <t>Climate Shield Home Exteriors, Inc</t>
  </si>
  <si>
    <t>67207</t>
  </si>
  <si>
    <t>SHEPHERD INSURANCE GROUP, INC.</t>
  </si>
  <si>
    <t>WCV0026620</t>
  </si>
  <si>
    <t>Buffalo Feeders, LLC</t>
  </si>
  <si>
    <t>73834</t>
  </si>
  <si>
    <t>WCV0026992</t>
  </si>
  <si>
    <t>Archangel Builders, LLC</t>
  </si>
  <si>
    <t>LAREDO</t>
  </si>
  <si>
    <t>78045</t>
  </si>
  <si>
    <t>SPC0034349</t>
  </si>
  <si>
    <t>Stresscon Inc</t>
  </si>
  <si>
    <t>WCV0041574</t>
  </si>
  <si>
    <t>Healwell LLC</t>
  </si>
  <si>
    <t>WCV0041640</t>
  </si>
  <si>
    <t>CRI Feeders of Guyman LLC</t>
  </si>
  <si>
    <t>GUYMAN</t>
  </si>
  <si>
    <t>73942</t>
  </si>
  <si>
    <t>WCV0035363</t>
  </si>
  <si>
    <t>Freedom Behavioral Hospital of Leesville, LLC</t>
  </si>
  <si>
    <t>WCV0035253</t>
  </si>
  <si>
    <t>Luno Uno, Inc</t>
  </si>
  <si>
    <t>WCV0078851</t>
  </si>
  <si>
    <t>ACTION DRYWALL LLC</t>
  </si>
  <si>
    <t>WCV0082577</t>
  </si>
  <si>
    <t>HARMON'S AUTOMOTIVE &amp; TOWING S</t>
  </si>
  <si>
    <t>DERIDDER</t>
  </si>
  <si>
    <t>70634</t>
  </si>
  <si>
    <t>WCV0088048</t>
  </si>
  <si>
    <t>ROYAL RESTAURANTS, LLC</t>
  </si>
  <si>
    <t>GRAMBLING</t>
  </si>
  <si>
    <t>71245</t>
  </si>
  <si>
    <t>WCV0093331</t>
  </si>
  <si>
    <t>A GOOD HOME CARE SERVICES LLC</t>
  </si>
  <si>
    <t>HUDSON-SILVER AGENCY, INC.</t>
  </si>
  <si>
    <t>WCV0027355</t>
  </si>
  <si>
    <t>McClain-Grady County EMS</t>
  </si>
  <si>
    <t>BLANCHARD</t>
  </si>
  <si>
    <t>73010</t>
  </si>
  <si>
    <t>WCV0027174</t>
  </si>
  <si>
    <t>Lee's Precast Concrete Inc.</t>
  </si>
  <si>
    <t>ABERDEEN</t>
  </si>
  <si>
    <t>39730</t>
  </si>
  <si>
    <t>SOUTHGROUP INSURANCE AND FINANCIAL SERVICES, LLC - CLINTON</t>
  </si>
  <si>
    <t>WCV0041871</t>
  </si>
  <si>
    <t>Diamond Attachments LLC</t>
  </si>
  <si>
    <t>WCV0041878</t>
  </si>
  <si>
    <t>All Termite &amp; Pest Control, LLC</t>
  </si>
  <si>
    <t>CUMMING</t>
  </si>
  <si>
    <t>30040</t>
  </si>
  <si>
    <t>WCV0042014</t>
  </si>
  <si>
    <t>Delta Towing &amp; Recovery, Inc. dba and Delta Tire and Rubber Inc.</t>
  </si>
  <si>
    <t>71602</t>
  </si>
  <si>
    <t>SPC0032947</t>
  </si>
  <si>
    <t>RDJJ Services, Inc.</t>
  </si>
  <si>
    <t>SUMMIT</t>
  </si>
  <si>
    <t>39666</t>
  </si>
  <si>
    <t>WCV0042562</t>
  </si>
  <si>
    <t>New Madrid County Ambulance District</t>
  </si>
  <si>
    <t>WCV0095057</t>
  </si>
  <si>
    <t>D&amp;D LOGGING INC.</t>
  </si>
  <si>
    <t>RACINE</t>
  </si>
  <si>
    <t>64858</t>
  </si>
  <si>
    <t>WCV0092016</t>
  </si>
  <si>
    <t>SKEET SERVICES, INC</t>
  </si>
  <si>
    <t>WCV0091069</t>
  </si>
  <si>
    <t>SIDECO INC.</t>
  </si>
  <si>
    <t>MAUMELLE</t>
  </si>
  <si>
    <t>72113</t>
  </si>
  <si>
    <t>WCV0029325</t>
  </si>
  <si>
    <t>SJB Group LLC</t>
  </si>
  <si>
    <t>70821</t>
  </si>
  <si>
    <t>WCV0021354</t>
  </si>
  <si>
    <t>Angels Care Inc</t>
  </si>
  <si>
    <t>37217</t>
  </si>
  <si>
    <t>WCV0030333</t>
  </si>
  <si>
    <t>Rain Drain Gutter Systems, LLC</t>
  </si>
  <si>
    <t>WCV0092879</t>
  </si>
  <si>
    <t>PARISHES SUPPORTIVE LIVING</t>
  </si>
  <si>
    <t>WCV0092119</t>
  </si>
  <si>
    <t>ALL HOURS FITNESS, INC</t>
  </si>
  <si>
    <t>WCV0091215</t>
  </si>
  <si>
    <t>WLS SAWMILL INC.</t>
  </si>
  <si>
    <t>WCV0088601</t>
  </si>
  <si>
    <t>TILLMAN FURNITURE COMPANY</t>
  </si>
  <si>
    <t>WCV0084958</t>
  </si>
  <si>
    <t>THE ARC OF MOREHOUSE</t>
  </si>
  <si>
    <t>BASTROP</t>
  </si>
  <si>
    <t>71220</t>
  </si>
  <si>
    <t>WCV0022076</t>
  </si>
  <si>
    <t>Gray Plantation, LLC</t>
  </si>
  <si>
    <t>WCV0092891</t>
  </si>
  <si>
    <t>CLHG-MINDEN, LLC</t>
  </si>
  <si>
    <t>WCV0091294</t>
  </si>
  <si>
    <t>THE LEARNING CENTER OF NORTH ARKANSAS</t>
  </si>
  <si>
    <t>WCV0086882</t>
  </si>
  <si>
    <t>RIVER OAKS MANAGEMENT, INC</t>
  </si>
  <si>
    <t>WCV0037147</t>
  </si>
  <si>
    <t>4 Man Construction LLC</t>
  </si>
  <si>
    <t>HIXSON</t>
  </si>
  <si>
    <t>37343</t>
  </si>
  <si>
    <t>WCV0031087</t>
  </si>
  <si>
    <t>Aguascalientes Lopez Corp</t>
  </si>
  <si>
    <t>WCV0093626</t>
  </si>
  <si>
    <t>THE BODEGA MEXICANA WHOLESALE COMPANY</t>
  </si>
  <si>
    <t>SAINT LOUIS</t>
  </si>
  <si>
    <t>63110</t>
  </si>
  <si>
    <t>WCV0090220</t>
  </si>
  <si>
    <t>HERITAGE MANAGEMENT SERVICES, LLC</t>
  </si>
  <si>
    <t>73118</t>
  </si>
  <si>
    <t>WCV0021910</t>
  </si>
  <si>
    <t>Signature Global Logistics</t>
  </si>
  <si>
    <t>IRVING</t>
  </si>
  <si>
    <t>75063</t>
  </si>
  <si>
    <t>WCV0095336</t>
  </si>
  <si>
    <t>R&amp;K FARMS, LLC</t>
  </si>
  <si>
    <t>HAMILTON</t>
  </si>
  <si>
    <t>64644</t>
  </si>
  <si>
    <t>WCV0093028</t>
  </si>
  <si>
    <t>BOSSIER PARISH CLERK OF COURT</t>
  </si>
  <si>
    <t>WCV0092269</t>
  </si>
  <si>
    <t>KAISER ENTERPRISES, INC.</t>
  </si>
  <si>
    <t>39122</t>
  </si>
  <si>
    <t>WCV0022762</t>
  </si>
  <si>
    <t>Robert W. Plunk Enterprises, LLC</t>
  </si>
  <si>
    <t>SPC0079490</t>
  </si>
  <si>
    <t>A. L. FULLER DRYWALL CONSTRUCTION, INC.</t>
  </si>
  <si>
    <t>SPC0090247</t>
  </si>
  <si>
    <t>MED-CORP HEALTH SERVICES, INC.</t>
  </si>
  <si>
    <t>74403</t>
  </si>
  <si>
    <t>WCV0037860</t>
  </si>
  <si>
    <t>TREO Medstaff, LLC</t>
  </si>
  <si>
    <t>HUB INTERNATIONAL MIDWEST LIMITED - BATON ROUGE</t>
  </si>
  <si>
    <t>WCV0092331</t>
  </si>
  <si>
    <t>CONTRACTOR SOLUTION GROUP</t>
  </si>
  <si>
    <t>72762</t>
  </si>
  <si>
    <t>HAYMOND INSURANCE, INC. - SPRINGDALE</t>
  </si>
  <si>
    <t>WCV0038633</t>
  </si>
  <si>
    <t>Lavastida Development  LLC</t>
  </si>
  <si>
    <t>73069</t>
  </si>
  <si>
    <t>WCV0038733</t>
  </si>
  <si>
    <t>Commercial Power Solutions LLC</t>
  </si>
  <si>
    <t>OWASSO</t>
  </si>
  <si>
    <t>74055</t>
  </si>
  <si>
    <t>WCV0017426</t>
  </si>
  <si>
    <t>Apex Row LLC</t>
  </si>
  <si>
    <t>72650</t>
  </si>
  <si>
    <t>WCV0093935</t>
  </si>
  <si>
    <t>NORTHEAST TRUCK &amp; TRAILER PARTS INC</t>
  </si>
  <si>
    <t>WCV0024489</t>
  </si>
  <si>
    <t>Inspiration House Care Providers Inc.</t>
  </si>
  <si>
    <t>SPC0032557</t>
  </si>
  <si>
    <t>Echo Systems Landscape, LLC</t>
  </si>
  <si>
    <t>38187</t>
  </si>
  <si>
    <t>SPC0091568</t>
  </si>
  <si>
    <t>SHADY CREEK PROPERTIES, LLC</t>
  </si>
  <si>
    <t>WCV0039632</t>
  </si>
  <si>
    <t>ENTREKIN INC</t>
  </si>
  <si>
    <t>DOUGLASVILLE</t>
  </si>
  <si>
    <t>30134</t>
  </si>
  <si>
    <t>HAMBY &amp; ALOISIO, INC.</t>
  </si>
  <si>
    <t>WCV0094746</t>
  </si>
  <si>
    <t>TUBESPEC, LLC</t>
  </si>
  <si>
    <t>70059</t>
  </si>
  <si>
    <t>WCV0087029</t>
  </si>
  <si>
    <t>CDP LLC</t>
  </si>
  <si>
    <t>70471</t>
  </si>
  <si>
    <t>ALLIANCE INSURANCE AGENCY SERVICES, INC.</t>
  </si>
  <si>
    <t>WCV0025138</t>
  </si>
  <si>
    <t>BIG WHEEL INC</t>
  </si>
  <si>
    <t>WCV0025342</t>
  </si>
  <si>
    <t>Scott Hebert Interiors, Inc</t>
  </si>
  <si>
    <t>WCV0074285</t>
  </si>
  <si>
    <t>BIENVILLE PARISH HOSPITAL SERVICE DIST#2</t>
  </si>
  <si>
    <t>WCV0078584</t>
  </si>
  <si>
    <t>LOUISIANA HOSPITAL ASSOCIATION</t>
  </si>
  <si>
    <t>WCV0094756</t>
  </si>
  <si>
    <t>ALLEGIANCE HOME HEALTH OF SOUTHWEST LOUISIANA, LLC</t>
  </si>
  <si>
    <t>WCV0025794</t>
  </si>
  <si>
    <t>Paternostros Collision Works, LLC</t>
  </si>
  <si>
    <t>WCV0093171</t>
  </si>
  <si>
    <t>SANCHEZ ELECTRIC, LLC</t>
  </si>
  <si>
    <t>EVANSVILLE</t>
  </si>
  <si>
    <t>72729</t>
  </si>
  <si>
    <t>WCV0081627</t>
  </si>
  <si>
    <t>DIXON POULTRY EQUIPMENT CO., I</t>
  </si>
  <si>
    <t>WCV0023288</t>
  </si>
  <si>
    <t>Liveco Construction Company</t>
  </si>
  <si>
    <t>WCV0017456</t>
  </si>
  <si>
    <t>Robine and Welch Machine &amp; Tool Co., Inc.</t>
  </si>
  <si>
    <t>WCV0081033</t>
  </si>
  <si>
    <t>ALFONSO REALTY, LLC</t>
  </si>
  <si>
    <t>39503</t>
  </si>
  <si>
    <t>BETZ ROSETTI &amp; ASSOCIATES, INC.</t>
  </si>
  <si>
    <t>WCV0093916</t>
  </si>
  <si>
    <t>VACUUM CLEANER CLINIC &amp; JANITORIAL SUPPLY INC</t>
  </si>
  <si>
    <t>WCV0040206</t>
  </si>
  <si>
    <t>Parkhurst Manufacturing Co., Inc.</t>
  </si>
  <si>
    <t>SEDALIA</t>
  </si>
  <si>
    <t>65302</t>
  </si>
  <si>
    <t>CORNERSTONE KANSAS CITY, LLC</t>
  </si>
  <si>
    <t>WCV0040207</t>
  </si>
  <si>
    <t>TP Vista Ventures, Inc.</t>
  </si>
  <si>
    <t>66615</t>
  </si>
  <si>
    <t>WCV0034391</t>
  </si>
  <si>
    <t>Southern Exteriors Fence Co</t>
  </si>
  <si>
    <t>PERKINSTON</t>
  </si>
  <si>
    <t>39573</t>
  </si>
  <si>
    <t>GIA MS, LLC</t>
  </si>
  <si>
    <t>WCV0034154</t>
  </si>
  <si>
    <t>Heartland Industries, Inc.</t>
  </si>
  <si>
    <t>63123</t>
  </si>
  <si>
    <t>WCV0093245</t>
  </si>
  <si>
    <t>BRYSON SERVICES, INC</t>
  </si>
  <si>
    <t>WCV0094066</t>
  </si>
  <si>
    <t>CONWAY VEIN AND VASCULAR LLC</t>
  </si>
  <si>
    <t>SPC0094042</t>
  </si>
  <si>
    <t>HALLEY CONSTRUCTION, LLC</t>
  </si>
  <si>
    <t>WCV0040773</t>
  </si>
  <si>
    <t>Lower Chattahoochee Direct Service Corp</t>
  </si>
  <si>
    <t>31901</t>
  </si>
  <si>
    <t>MARSH USA, INC. - COLUMBUS</t>
  </si>
  <si>
    <t>WCV0041227</t>
  </si>
  <si>
    <t>United Medical Healthwest of New Orleans, Inc.</t>
  </si>
  <si>
    <t>WCV0041389</t>
  </si>
  <si>
    <t>Helping Hands of Acadiana Inc</t>
  </si>
  <si>
    <t>WCV0041538</t>
  </si>
  <si>
    <t>Wise Property Management LLC</t>
  </si>
  <si>
    <t>CHATTANOOGA</t>
  </si>
  <si>
    <t>37405</t>
  </si>
  <si>
    <t>INVO UNDERWRITING, LLC</t>
  </si>
  <si>
    <t>WCV0034777</t>
  </si>
  <si>
    <t>Midsouth Crawlspace, LLC</t>
  </si>
  <si>
    <t>FLORENCE</t>
  </si>
  <si>
    <t>39073</t>
  </si>
  <si>
    <t>WCV0035440</t>
  </si>
  <si>
    <t>Electronic Sentencing Alternatives, Inc.</t>
  </si>
  <si>
    <t>64015</t>
  </si>
  <si>
    <t>WCV0094186</t>
  </si>
  <si>
    <t>LOVING CARE IN HOME HEALTH SER</t>
  </si>
  <si>
    <t>7 LIMBS, LLC</t>
  </si>
  <si>
    <t>WCV0084663</t>
  </si>
  <si>
    <t>R.L. SAWYER INC</t>
  </si>
  <si>
    <t>WCV0089661</t>
  </si>
  <si>
    <t>BUFFALO LAND ABSTRACT COMPANY, INC.</t>
  </si>
  <si>
    <t>74136</t>
  </si>
  <si>
    <t>WCV0041919</t>
  </si>
  <si>
    <t>Ste Genevieve County Ambulance</t>
  </si>
  <si>
    <t>SAINTE GENEVIEVE</t>
  </si>
  <si>
    <t>63670</t>
  </si>
  <si>
    <t>WCV0042436</t>
  </si>
  <si>
    <t>Konersmann Enterprises Inc</t>
  </si>
  <si>
    <t xml:space="preserve">WEISS INSURANCE AGENCY, INC. </t>
  </si>
  <si>
    <t>SPC0042809</t>
  </si>
  <si>
    <t>Winn Community Health Center, Inc.</t>
  </si>
  <si>
    <t>WCV0042371</t>
  </si>
  <si>
    <t>The Incline Effect Logistics LLC</t>
  </si>
  <si>
    <t>LITHIA SPRINGS</t>
  </si>
  <si>
    <t>30122</t>
  </si>
  <si>
    <t>SPC0042528</t>
  </si>
  <si>
    <t>Superior NO LLC</t>
  </si>
  <si>
    <t>WCV0028252</t>
  </si>
  <si>
    <t>Louisiana Alligator Wholesalers, Inc</t>
  </si>
  <si>
    <t>HACKBERRY</t>
  </si>
  <si>
    <t>70645</t>
  </si>
  <si>
    <t>MARSH &amp; MCLENNAN COMPANIES, INC. - NEW IBERIA</t>
  </si>
  <si>
    <t>WCV0025899</t>
  </si>
  <si>
    <t>Majestic Milling Company, LLC</t>
  </si>
  <si>
    <t>CASSVILLE</t>
  </si>
  <si>
    <t>65625</t>
  </si>
  <si>
    <t>WCV0088251</t>
  </si>
  <si>
    <t>DIVINE MIRACLES, INC.</t>
  </si>
  <si>
    <t>CHALMETTE</t>
  </si>
  <si>
    <t>70043</t>
  </si>
  <si>
    <t>WCV0078987</t>
  </si>
  <si>
    <t>KLS PHYSICS GROUP, LLC</t>
  </si>
  <si>
    <t>WCV0034687</t>
  </si>
  <si>
    <t>Framing Specialist Inc</t>
  </si>
  <si>
    <t>WCV0029461</t>
  </si>
  <si>
    <t>First Pentecostal Church of Alexandria, LA, Inc.</t>
  </si>
  <si>
    <t>71306</t>
  </si>
  <si>
    <t>WCV0094354</t>
  </si>
  <si>
    <t>ATCHISON GILT FARM, LLC</t>
  </si>
  <si>
    <t>TARKIO</t>
  </si>
  <si>
    <t>64491</t>
  </si>
  <si>
    <t>WCV0094326</t>
  </si>
  <si>
    <t>BELLA BRAZILIAN WAX LLC</t>
  </si>
  <si>
    <t>WCV0089945</t>
  </si>
  <si>
    <t>CROWSON, CANTRELL, &amp; HAARALA, INC</t>
  </si>
  <si>
    <t>VANGUARD INSURANCE PARTNERS, INC.</t>
  </si>
  <si>
    <t>WCV0088402</t>
  </si>
  <si>
    <t>ADVANCED PERSONAL CARE SERVICE</t>
  </si>
  <si>
    <t>WCV0021256</t>
  </si>
  <si>
    <t>Caddo Parish District Public Defender Office</t>
  </si>
  <si>
    <t>WCV0082092</t>
  </si>
  <si>
    <t>JET POULTRY, INC.</t>
  </si>
  <si>
    <t>WCV0019779</t>
  </si>
  <si>
    <t>Scholarmade Achievement Place</t>
  </si>
  <si>
    <t>72215</t>
  </si>
  <si>
    <t>WCV0030974</t>
  </si>
  <si>
    <t>Pangea Construction LLC</t>
  </si>
  <si>
    <t>70005</t>
  </si>
  <si>
    <t>WCV0030745</t>
  </si>
  <si>
    <t>Isaias Ramos</t>
  </si>
  <si>
    <t>ALEXANDER</t>
  </si>
  <si>
    <t>72002</t>
  </si>
  <si>
    <t>WCV0095259</t>
  </si>
  <si>
    <t>ACCESS SERENITY OF LOUISIANA, LLC</t>
  </si>
  <si>
    <t>WCV0095210</t>
  </si>
  <si>
    <t>COMMUNITY LINC</t>
  </si>
  <si>
    <t>64110</t>
  </si>
  <si>
    <t>WCV0095198</t>
  </si>
  <si>
    <t>CLHG-ACADIAN LLC</t>
  </si>
  <si>
    <t>WCV0092168</t>
  </si>
  <si>
    <t>CRESTVIEW MANAGEMENT, LLC</t>
  </si>
  <si>
    <t>WCV0085132</t>
  </si>
  <si>
    <t>BRIDGE BUILDERS CONSULTANTS, L</t>
  </si>
  <si>
    <t>SPC0085097</t>
  </si>
  <si>
    <t>SPECIALIZED HOME NURSING, INC.</t>
  </si>
  <si>
    <t>WCV0036613</t>
  </si>
  <si>
    <t>Deesco of Georgia LLC</t>
  </si>
  <si>
    <t>DORAVILLE</t>
  </si>
  <si>
    <t>30340</t>
  </si>
  <si>
    <t>WCV0030467</t>
  </si>
  <si>
    <t>FG Framing &amp; Construction, LLC</t>
  </si>
  <si>
    <t>73127</t>
  </si>
  <si>
    <t>WCV0029573</t>
  </si>
  <si>
    <t>Great Plains Youth &amp; Family Services</t>
  </si>
  <si>
    <t>HOBART</t>
  </si>
  <si>
    <t>73651</t>
  </si>
  <si>
    <t>WCV0095272</t>
  </si>
  <si>
    <t>SOUTHERN NEURO SPECIALTY LLC.</t>
  </si>
  <si>
    <t>WCV0087034</t>
  </si>
  <si>
    <t>CAVIN WRECKER SERVICE, LLC</t>
  </si>
  <si>
    <t>WCV0037386</t>
  </si>
  <si>
    <t>Trench, Inc.</t>
  </si>
  <si>
    <t>BALL GROUND</t>
  </si>
  <si>
    <t>30107</t>
  </si>
  <si>
    <t>WCV0032014</t>
  </si>
  <si>
    <t>Lincoln Healthcare, LLC</t>
  </si>
  <si>
    <t>WCV0031734</t>
  </si>
  <si>
    <t>Urban Lawn &amp; Landscape, Inc</t>
  </si>
  <si>
    <t>WCV0094607</t>
  </si>
  <si>
    <t>PRECISION HEALTHCARE STAFFING, LLC</t>
  </si>
  <si>
    <t>FLOWOOD</t>
  </si>
  <si>
    <t>39232</t>
  </si>
  <si>
    <t>WCV0093724</t>
  </si>
  <si>
    <t>TRUEVISION SERVICES INC.</t>
  </si>
  <si>
    <t>WCV0093692</t>
  </si>
  <si>
    <t>SOUTH CENTRAL INDUSTRIES, INC.</t>
  </si>
  <si>
    <t>WCV0092289</t>
  </si>
  <si>
    <t>Alcoholics Resocialization Conditioning Help, Inc.</t>
  </si>
  <si>
    <t>68105</t>
  </si>
  <si>
    <t>WCV0077526</t>
  </si>
  <si>
    <t>District Attorney of the Third Judicial District &amp; Pine Hills Children’s Advocacy Center, Inc.</t>
  </si>
  <si>
    <t>SPC0083667</t>
  </si>
  <si>
    <t>BRANDON INSULATION, LLC</t>
  </si>
  <si>
    <t>WCV0037526</t>
  </si>
  <si>
    <t>Moon, Meeks &amp; Associates Inc</t>
  </si>
  <si>
    <t>31904</t>
  </si>
  <si>
    <t>WCV0038026</t>
  </si>
  <si>
    <t>Wheeler Wrecker Service, Inc</t>
  </si>
  <si>
    <t>BESSEMER</t>
  </si>
  <si>
    <t>35020</t>
  </si>
  <si>
    <t>WCV0092327</t>
  </si>
  <si>
    <t>DIXIEGROVE FARMS LLC</t>
  </si>
  <si>
    <t>WCV0090412</t>
  </si>
  <si>
    <t>IMMACULATE HEART OF MARY-PCS, LLC</t>
  </si>
  <si>
    <t>MELVILLE</t>
  </si>
  <si>
    <t>71353</t>
  </si>
  <si>
    <t>WCV0087277</t>
  </si>
  <si>
    <t>LAFOURCHE PARISH CLERK OF CRT</t>
  </si>
  <si>
    <t>WCV0083963</t>
  </si>
  <si>
    <t>EXPRESS RANCHES, INC.</t>
  </si>
  <si>
    <t>WCV0038113</t>
  </si>
  <si>
    <t>Durrett Transport LLC</t>
  </si>
  <si>
    <t>78629</t>
  </si>
  <si>
    <t>SPC0036732</t>
  </si>
  <si>
    <t>Alexander Body Shop LLC</t>
  </si>
  <si>
    <t>WCV0032982</t>
  </si>
  <si>
    <t>Hope Private In Home Care LLC</t>
  </si>
  <si>
    <t>SNELLVILLE</t>
  </si>
  <si>
    <t>30078</t>
  </si>
  <si>
    <t>WCV0032986</t>
  </si>
  <si>
    <t>H Squared Health Resources In</t>
  </si>
  <si>
    <t>MCDONOUGH</t>
  </si>
  <si>
    <t>30253</t>
  </si>
  <si>
    <t>WCV0031314</t>
  </si>
  <si>
    <t>Legroad, Inc.</t>
  </si>
  <si>
    <t>WCV0090567</t>
  </si>
  <si>
    <t>PACK DIVERSITY, LLC</t>
  </si>
  <si>
    <t>COYLE</t>
  </si>
  <si>
    <t>73027</t>
  </si>
  <si>
    <t>WCV0090558</t>
  </si>
  <si>
    <t>ONERUK, INC.</t>
  </si>
  <si>
    <t>KATY</t>
  </si>
  <si>
    <t>77494</t>
  </si>
  <si>
    <t>BROWN &amp; BROWN INSURANCE SERVICES, INC. - OKLAHOMA</t>
  </si>
  <si>
    <t>WCV0039363</t>
  </si>
  <si>
    <t>Construction Plus, Inc.</t>
  </si>
  <si>
    <t>73165</t>
  </si>
  <si>
    <t>WCV0039453</t>
  </si>
  <si>
    <t>Successful Dreams Support Services, Inc.</t>
  </si>
  <si>
    <t>WCV0039537</t>
  </si>
  <si>
    <t>Reagan Smith Inc</t>
  </si>
  <si>
    <t>WCV0039641</t>
  </si>
  <si>
    <t>YCS LLC</t>
  </si>
  <si>
    <t>GARNETT</t>
  </si>
  <si>
    <t>66032</t>
  </si>
  <si>
    <t>WCV0039677</t>
  </si>
  <si>
    <t>DielRX, LLC</t>
  </si>
  <si>
    <t>WCV0039766</t>
  </si>
  <si>
    <t>Southern Logistical Services LLC</t>
  </si>
  <si>
    <t>HUB INTERNATIONAL MIDWEST LIMITED - LAFAYETTE1</t>
  </si>
  <si>
    <t>WCV0017284</t>
  </si>
  <si>
    <t>Career Compass of Louisiana</t>
  </si>
  <si>
    <t>WCV0094762</t>
  </si>
  <si>
    <t>EARL J. DOESCHER &amp; COMPANY, INC.</t>
  </si>
  <si>
    <t>ARABI</t>
  </si>
  <si>
    <t>70032</t>
  </si>
  <si>
    <t>WCV0091614</t>
  </si>
  <si>
    <t>CLHG-OAKDALE, LLC</t>
  </si>
  <si>
    <t>WCV0089296</t>
  </si>
  <si>
    <t>15TH JUDICIAL DISTRICT PUBLIC</t>
  </si>
  <si>
    <t>70502</t>
  </si>
  <si>
    <t>WCV0084231</t>
  </si>
  <si>
    <t>SABINE COUNCIL ON AGING</t>
  </si>
  <si>
    <t>MANY</t>
  </si>
  <si>
    <t>71449</t>
  </si>
  <si>
    <t>WCV0025986</t>
  </si>
  <si>
    <t>JAH Enterprises Corp</t>
  </si>
  <si>
    <t>LIVINGSTON</t>
  </si>
  <si>
    <t>70754</t>
  </si>
  <si>
    <t>WCV0037823</t>
  </si>
  <si>
    <t>Carolee Miller</t>
  </si>
  <si>
    <t>WCV0037456</t>
  </si>
  <si>
    <t>Seva Home Health Care, Inc</t>
  </si>
  <si>
    <t>66223</t>
  </si>
  <si>
    <t>WCV0093941</t>
  </si>
  <si>
    <t>FREE RANGE DAIRY, LLC</t>
  </si>
  <si>
    <t>WCV0094755</t>
  </si>
  <si>
    <t>RS LIVESTOCK, LLC</t>
  </si>
  <si>
    <t>BEAVER</t>
  </si>
  <si>
    <t>73932</t>
  </si>
  <si>
    <t>WCV0092367</t>
  </si>
  <si>
    <t>ACE HTS INC</t>
  </si>
  <si>
    <t>73143</t>
  </si>
  <si>
    <t>SPC0039965</t>
  </si>
  <si>
    <t>Roberson Trucking Co., Inc.</t>
  </si>
  <si>
    <t>JUNCTION CITY</t>
  </si>
  <si>
    <t>71749</t>
  </si>
  <si>
    <t>WCV0040679</t>
  </si>
  <si>
    <t>OMNI Water Consultants Inc</t>
  </si>
  <si>
    <t>WCV0090748</t>
  </si>
  <si>
    <t>DORSEY DEVELOPMENT COMPANIES, LLC</t>
  </si>
  <si>
    <t>39204</t>
  </si>
  <si>
    <t>WCV0094819</t>
  </si>
  <si>
    <t>HOWELL-WALKER ENTERPRISES INCORPORATED</t>
  </si>
  <si>
    <t>WCV0040804</t>
  </si>
  <si>
    <t>Design Logistics, Inc.</t>
  </si>
  <si>
    <t>NORCROSS</t>
  </si>
  <si>
    <t>30071</t>
  </si>
  <si>
    <t>WCV0040862</t>
  </si>
  <si>
    <t>RT Development, LLC</t>
  </si>
  <si>
    <t>73102</t>
  </si>
  <si>
    <t>WCV0040868</t>
  </si>
  <si>
    <t>Universal Machining Industries</t>
  </si>
  <si>
    <t>MUENSTER</t>
  </si>
  <si>
    <t>76252</t>
  </si>
  <si>
    <t>WCV0040911</t>
  </si>
  <si>
    <t>Evergreen Landscape Management LLC</t>
  </si>
  <si>
    <t>WCV0018796</t>
  </si>
  <si>
    <t>EAG Construction, LLC</t>
  </si>
  <si>
    <t>70818</t>
  </si>
  <si>
    <t>INSUREWISE, LLC</t>
  </si>
  <si>
    <t>WCV0018254</t>
  </si>
  <si>
    <t>TS Wells, Inc.</t>
  </si>
  <si>
    <t>37918</t>
  </si>
  <si>
    <t>WCV0041525</t>
  </si>
  <si>
    <t>Livingston Parish Council</t>
  </si>
  <si>
    <t>WCV0018914</t>
  </si>
  <si>
    <t>St. Joseph Youth Alliance</t>
  </si>
  <si>
    <t>64507</t>
  </si>
  <si>
    <t>WCV0081205</t>
  </si>
  <si>
    <t>TWO STATES SOD FARM, LLC</t>
  </si>
  <si>
    <t>SPIRO</t>
  </si>
  <si>
    <t>74959</t>
  </si>
  <si>
    <t>WCV0082583</t>
  </si>
  <si>
    <t>TRAYLOR PRO, LLC</t>
  </si>
  <si>
    <t>WALKER</t>
  </si>
  <si>
    <t>70785</t>
  </si>
  <si>
    <t>WCV0086300</t>
  </si>
  <si>
    <t>TIMBERLAND SERVICES, LLC</t>
  </si>
  <si>
    <t>71080</t>
  </si>
  <si>
    <t>WCV0091938</t>
  </si>
  <si>
    <t>Herrera Investments, LLC</t>
  </si>
  <si>
    <t>PEA RIDGE</t>
  </si>
  <si>
    <t>72751</t>
  </si>
  <si>
    <t>WCV0094207</t>
  </si>
  <si>
    <t>P &amp; W TIMBER INC</t>
  </si>
  <si>
    <t>MCCALL</t>
  </si>
  <si>
    <t>39647</t>
  </si>
  <si>
    <t>SPC0092649</t>
  </si>
  <si>
    <t>COMFORTING HANDS HOSPICE LLC</t>
  </si>
  <si>
    <t>SPC0028148</t>
  </si>
  <si>
    <t>Grooms Irrigation Company</t>
  </si>
  <si>
    <t>WCV0042026</t>
  </si>
  <si>
    <t>BLXtreme, LLC</t>
  </si>
  <si>
    <t>ODESSA</t>
  </si>
  <si>
    <t>79769</t>
  </si>
  <si>
    <t>WCV0041042</t>
  </si>
  <si>
    <t>Multicon, Inc</t>
  </si>
  <si>
    <t>67204</t>
  </si>
  <si>
    <t>WCV0042987</t>
  </si>
  <si>
    <t>Jasper Grading &amp; Pipeline Inc</t>
  </si>
  <si>
    <t>WCV0043383</t>
  </si>
  <si>
    <t>Haptech Inc</t>
  </si>
  <si>
    <t>70130</t>
  </si>
  <si>
    <t>WCV0094254</t>
  </si>
  <si>
    <t>MERCY HEALTH SERVICES, LLC</t>
  </si>
  <si>
    <t>WCV0092765</t>
  </si>
  <si>
    <t>SHOLES PIGGERY, LLC</t>
  </si>
  <si>
    <t>68745</t>
  </si>
  <si>
    <t>WCV0035403</t>
  </si>
  <si>
    <t>Bossier Mobile Homes, Inc</t>
  </si>
  <si>
    <t>WCV0092799</t>
  </si>
  <si>
    <t>ALL HEART HEALTH CARE MINISTRY</t>
  </si>
  <si>
    <t>WCV0092045</t>
  </si>
  <si>
    <t>GORE AND BENOIST CONSTRUCTION, INC.</t>
  </si>
  <si>
    <t>WCV0092041</t>
  </si>
  <si>
    <t>MAGNOLIA BROTHERS UTILITY CONSULTANTS, LLC</t>
  </si>
  <si>
    <t>PEARL</t>
  </si>
  <si>
    <t>39208</t>
  </si>
  <si>
    <t>WCV0020902</t>
  </si>
  <si>
    <t>U S Employees O C Federal Credit Union</t>
  </si>
  <si>
    <t>WCV0091156</t>
  </si>
  <si>
    <t>APEX ENVIROMENTAL GROUP LLC</t>
  </si>
  <si>
    <t>74821</t>
  </si>
  <si>
    <t>WCV0094358</t>
  </si>
  <si>
    <t>ADVANCED EMERGENCY MEDICAL SERVICE, INC.</t>
  </si>
  <si>
    <t>WCV0094343</t>
  </si>
  <si>
    <t>J.P. FLASH PRINTING, INC.</t>
  </si>
  <si>
    <t>71107</t>
  </si>
  <si>
    <t>HIGGINBOTHAM INSURANCE AGENCY, INC. - BOSSIER CITY</t>
  </si>
  <si>
    <t>WCV0021175</t>
  </si>
  <si>
    <t>Alpha Nursing Services, Inc.</t>
  </si>
  <si>
    <t>SPC0018897</t>
  </si>
  <si>
    <t>TIL Holdings, LLC</t>
  </si>
  <si>
    <t>71115</t>
  </si>
  <si>
    <t>WCV0030658</t>
  </si>
  <si>
    <t>JTB Rentals, LLC</t>
  </si>
  <si>
    <t>CALHOUN</t>
  </si>
  <si>
    <t>71225</t>
  </si>
  <si>
    <t>WCV0095216</t>
  </si>
  <si>
    <t>EAGLE RIDGE FEEDLOT INC.</t>
  </si>
  <si>
    <t>WCV0094493</t>
  </si>
  <si>
    <t>CENTERLINE PLUMBING, LLC</t>
  </si>
  <si>
    <t>WCV0086944</t>
  </si>
  <si>
    <t>TMR EXPLORATION INC</t>
  </si>
  <si>
    <t>71171</t>
  </si>
  <si>
    <t>WCV0022181</t>
  </si>
  <si>
    <t>CPI Pipe &amp; Steel Inc</t>
  </si>
  <si>
    <t>73085</t>
  </si>
  <si>
    <t>WCV0022542</t>
  </si>
  <si>
    <t>Nashville Pedal Tavern LLC</t>
  </si>
  <si>
    <t>WCV0093517</t>
  </si>
  <si>
    <t>2XZ RANCH LLC</t>
  </si>
  <si>
    <t>HUMPHREY</t>
  </si>
  <si>
    <t>68642</t>
  </si>
  <si>
    <t>WCV0031453</t>
  </si>
  <si>
    <t>Prairie Wind Hospice LLC</t>
  </si>
  <si>
    <t>BROOKLYN</t>
  </si>
  <si>
    <t>11235</t>
  </si>
  <si>
    <t>WCV0094590</t>
  </si>
  <si>
    <t>KC SELECT SOCCER CLUB</t>
  </si>
  <si>
    <t>64081</t>
  </si>
  <si>
    <t>WCV0093648</t>
  </si>
  <si>
    <t>GINN'S AUTOBODY RUSTON LLC</t>
  </si>
  <si>
    <t>WCV0090310</t>
  </si>
  <si>
    <t>ALLIANCE HEALTHCARE GROUP LLC</t>
  </si>
  <si>
    <t>WCV0073268</t>
  </si>
  <si>
    <t>HOSPICE OF NATCHITOCHES, INC. &amp; HOSPICE OF</t>
  </si>
  <si>
    <t>WCV0021638</t>
  </si>
  <si>
    <t>Career Education Inc</t>
  </si>
  <si>
    <t>NICHOLS HILLS</t>
  </si>
  <si>
    <t>WCV0031845</t>
  </si>
  <si>
    <t>Extreme Ownership Transportation Inc</t>
  </si>
  <si>
    <t>WCV0095365</t>
  </si>
  <si>
    <t>HAM HILL FARMS, INC.</t>
  </si>
  <si>
    <t>WCV0093778</t>
  </si>
  <si>
    <t>SOUTHERN CAREGIVERS LTD</t>
  </si>
  <si>
    <t>WCV0023023</t>
  </si>
  <si>
    <t>A Hand to Hold LLC</t>
  </si>
  <si>
    <t>WCV0094697</t>
  </si>
  <si>
    <t>ALLEGIANCE HEALTHCARE OF LOUISIANA LLC</t>
  </si>
  <si>
    <t>WCV0038505</t>
  </si>
  <si>
    <t>MMC Homecare LLC</t>
  </si>
  <si>
    <t>LAWRENCEVILLE</t>
  </si>
  <si>
    <t>30046</t>
  </si>
  <si>
    <t>WCV0017396</t>
  </si>
  <si>
    <t>Walpole Tire Service, LLC</t>
  </si>
  <si>
    <t>WCV0016802</t>
  </si>
  <si>
    <t>Blase Farms, LLC</t>
  </si>
  <si>
    <t>GRAND ISLAND</t>
  </si>
  <si>
    <t>68802</t>
  </si>
  <si>
    <t>WCV0084025</t>
  </si>
  <si>
    <t>INDUSTRIAL AGGREGATES OF FLORI</t>
  </si>
  <si>
    <t>FRANKLINTON</t>
  </si>
  <si>
    <t>70438</t>
  </si>
  <si>
    <t>WCV0025070</t>
  </si>
  <si>
    <t>Amite Independent School, Inc</t>
  </si>
  <si>
    <t>WCV0038988</t>
  </si>
  <si>
    <t>Reliable Construction Services of Kansas City LLC</t>
  </si>
  <si>
    <t>SPC0039157</t>
  </si>
  <si>
    <t>Golden Valley Tractor, Inc.</t>
  </si>
  <si>
    <t>64735</t>
  </si>
  <si>
    <t xml:space="preserve">MIKE KEITH INSURANCE, INC. </t>
  </si>
  <si>
    <t>WCV0039369</t>
  </si>
  <si>
    <t>Dallas County Farmers Exchange NO. 177</t>
  </si>
  <si>
    <t>65622</t>
  </si>
  <si>
    <t>WCV0032008</t>
  </si>
  <si>
    <t>Authentic Masonry and Stone 2022 LLC</t>
  </si>
  <si>
    <t>WCV0039489</t>
  </si>
  <si>
    <t>Vertical Grain Sales Inc</t>
  </si>
  <si>
    <t>HIAWATHA</t>
  </si>
  <si>
    <t>52233</t>
  </si>
  <si>
    <t>WCV0032967</t>
  </si>
  <si>
    <t>Dependable Care Services, LLC</t>
  </si>
  <si>
    <t>WCV0033102</t>
  </si>
  <si>
    <t>Metropole Personnel, LLC</t>
  </si>
  <si>
    <t xml:space="preserve">MARSH &amp; MCLENNAN COMPANIES, INC. </t>
  </si>
  <si>
    <t>SPC0032203</t>
  </si>
  <si>
    <t>Palmetto Addiction Recovery Center, Inc</t>
  </si>
  <si>
    <t>RAYVILLE</t>
  </si>
  <si>
    <t>71269</t>
  </si>
  <si>
    <t>WCV0087668</t>
  </si>
  <si>
    <t>HEAVENLY HAVEN CARE SERVICES I</t>
  </si>
  <si>
    <t>WCV0093170</t>
  </si>
  <si>
    <t>CLHG DEQUINCY, LLC</t>
  </si>
  <si>
    <t>WCV0081658</t>
  </si>
  <si>
    <t>IMPACT HEALTHCARE SOLUTIONS, LLC</t>
  </si>
  <si>
    <t>WCV0031356</t>
  </si>
  <si>
    <t>Armco Services, Inc.</t>
  </si>
  <si>
    <t>WCV0017288</t>
  </si>
  <si>
    <t>Action Powersports, Inc</t>
  </si>
  <si>
    <t>WCV0090620</t>
  </si>
  <si>
    <t>MEMORIAL PARK CEMETERY, A TRUST ESTATE</t>
  </si>
  <si>
    <t>74145</t>
  </si>
  <si>
    <t>SPC0092435</t>
  </si>
  <si>
    <t>VIALIFE CORPORATION</t>
  </si>
  <si>
    <t>PRYOR</t>
  </si>
  <si>
    <t>74361</t>
  </si>
  <si>
    <t>WCV0040181</t>
  </si>
  <si>
    <t>Searchlight Center Inc</t>
  </si>
  <si>
    <t>WCV0040656</t>
  </si>
  <si>
    <t>The How Brothers, LLC</t>
  </si>
  <si>
    <t>WCV0034043</t>
  </si>
  <si>
    <t>Trisource Regional Staffing Solutions LLC</t>
  </si>
  <si>
    <t>ULYSSES</t>
  </si>
  <si>
    <t>67990</t>
  </si>
  <si>
    <t>WCV0034000</t>
  </si>
  <si>
    <t>Koliha Trucking, LLC</t>
  </si>
  <si>
    <t>CLARKSON</t>
  </si>
  <si>
    <t>68629</t>
  </si>
  <si>
    <t>WCV0026202</t>
  </si>
  <si>
    <t>The Logan Centers Inc</t>
  </si>
  <si>
    <t>72703</t>
  </si>
  <si>
    <t>WCV0091729</t>
  </si>
  <si>
    <t>SCAPES GROUP, LLC</t>
  </si>
  <si>
    <t>WCV0093212</t>
  </si>
  <si>
    <t>ROBBINS ASSOCIATION/IRRIGATION-MART, INC</t>
  </si>
  <si>
    <t>WCV0025932</t>
  </si>
  <si>
    <t>Barnett Oil &amp; Gas Construction</t>
  </si>
  <si>
    <t>WCV0040704</t>
  </si>
  <si>
    <t>Bienville Parish Police Jury</t>
  </si>
  <si>
    <t>WCV0040811</t>
  </si>
  <si>
    <t>Berk Cohen Associates, LLC</t>
  </si>
  <si>
    <t>70131</t>
  </si>
  <si>
    <t>WCV0086072</t>
  </si>
  <si>
    <t>MOORE FUNERAL HOME, INC</t>
  </si>
  <si>
    <t>74114</t>
  </si>
  <si>
    <t>WCV0092590</t>
  </si>
  <si>
    <t>THE BREIT COMPANY</t>
  </si>
  <si>
    <t>WCV0093253</t>
  </si>
  <si>
    <t>MICHAEL L. GOREE, INC.</t>
  </si>
  <si>
    <t>GLENMORA</t>
  </si>
  <si>
    <t>71433</t>
  </si>
  <si>
    <t>WCV0094161</t>
  </si>
  <si>
    <t>HANSEN HOG WEST LLC</t>
  </si>
  <si>
    <t>WCV0094930</t>
  </si>
  <si>
    <t>HEAVEN'S BLESSINGS, INC.</t>
  </si>
  <si>
    <t>WCV0035025</t>
  </si>
  <si>
    <t>Southern Diversified Services LLC</t>
  </si>
  <si>
    <t>WRIGHTSVILLE</t>
  </si>
  <si>
    <t>31096</t>
  </si>
  <si>
    <t>WCV0041668</t>
  </si>
  <si>
    <t>Classon Industrial Services, LLC</t>
  </si>
  <si>
    <t>CAMILLA</t>
  </si>
  <si>
    <t>31730</t>
  </si>
  <si>
    <t>WCV0088083</t>
  </si>
  <si>
    <t>THE REFERRAL CTR FOR ALCOHOL &amp;</t>
  </si>
  <si>
    <t>WCV0089708</t>
  </si>
  <si>
    <t>LOVING TOUCH PERSONAL CARE SERVICE, INC.</t>
  </si>
  <si>
    <t>LAKE PROVIDENCE</t>
  </si>
  <si>
    <t>71254</t>
  </si>
  <si>
    <t>WCV0093341</t>
  </si>
  <si>
    <t>TOWN OF BENTON</t>
  </si>
  <si>
    <t>WCV0094956</t>
  </si>
  <si>
    <t>WILSON'S HOME IMPROVEMENT CO., INC.</t>
  </si>
  <si>
    <t>WCV0026618</t>
  </si>
  <si>
    <t>Monday Trailers &amp; Equipment, Inc.</t>
  </si>
  <si>
    <t>STRAFFORD</t>
  </si>
  <si>
    <t>65757</t>
  </si>
  <si>
    <t>SPC0091860</t>
  </si>
  <si>
    <t>GO YE VILLAGE, INC.</t>
  </si>
  <si>
    <t>TAHLEQUAH</t>
  </si>
  <si>
    <t>74464</t>
  </si>
  <si>
    <t>WCV0041929</t>
  </si>
  <si>
    <t>Preferred Care Givers &amp; Sitters LLC</t>
  </si>
  <si>
    <t>WCV0042103</t>
  </si>
  <si>
    <t>Modern Oil Co., Inc.</t>
  </si>
  <si>
    <t>WCV0042238</t>
  </si>
  <si>
    <t>Always TLC, LLC</t>
  </si>
  <si>
    <t>SPC0040270</t>
  </si>
  <si>
    <t>Grambling High Foundation</t>
  </si>
  <si>
    <t>WCV0042325</t>
  </si>
  <si>
    <t>Highlands Industries Inc.</t>
  </si>
  <si>
    <t>THE INSURANCE CENTER, LLC</t>
  </si>
  <si>
    <t>WCV0043065</t>
  </si>
  <si>
    <t>Clean Green Solutions LLC</t>
  </si>
  <si>
    <t>WADLEY</t>
  </si>
  <si>
    <t>30477</t>
  </si>
  <si>
    <t>ROBH</t>
  </si>
  <si>
    <t>WCV0043412</t>
  </si>
  <si>
    <t>Ortleb Enterprises LLC</t>
  </si>
  <si>
    <t>LUCID INSURANCE GROUP, LLC</t>
  </si>
  <si>
    <t>SPC0093330</t>
  </si>
  <si>
    <t>FREER TRUCKING, INC</t>
  </si>
  <si>
    <t>THORNTON</t>
  </si>
  <si>
    <t>71766</t>
  </si>
  <si>
    <t>WCV0043680</t>
  </si>
  <si>
    <t>Top Torque, Inc</t>
  </si>
  <si>
    <t>79764</t>
  </si>
  <si>
    <t>WCV0027539</t>
  </si>
  <si>
    <t>Two Brothers Smoked Meats, LLC</t>
  </si>
  <si>
    <t>WCV0028954</t>
  </si>
  <si>
    <t>Life Link EMS LLC</t>
  </si>
  <si>
    <t>SCOTTDALE</t>
  </si>
  <si>
    <t>30079</t>
  </si>
  <si>
    <t>WCV0028919</t>
  </si>
  <si>
    <t>Bronco Bayou Contractors LLC</t>
  </si>
  <si>
    <t>WCV0028904</t>
  </si>
  <si>
    <t>Hall's Welding Service, LLC</t>
  </si>
  <si>
    <t>ELLISVILLE</t>
  </si>
  <si>
    <t>39437</t>
  </si>
  <si>
    <t>WCV0028790</t>
  </si>
  <si>
    <t>GARCIA'S PAINTING AND CONSTRUCTION LLC</t>
  </si>
  <si>
    <t>WCV0027962</t>
  </si>
  <si>
    <t>A &amp; C Construction &amp; Remodeling, LLC</t>
  </si>
  <si>
    <t>HORNBECK</t>
  </si>
  <si>
    <t>71439</t>
  </si>
  <si>
    <t>WCV0028675</t>
  </si>
  <si>
    <t>E Jacob Construction Inc</t>
  </si>
  <si>
    <t>TWFG INSURANCE SERVICES, LLC - BIEDENKOPF</t>
  </si>
  <si>
    <t>WCV0019716</t>
  </si>
  <si>
    <t>Area Builders LLC</t>
  </si>
  <si>
    <t>WIMBERLY AGENCY OF HOMER, LLC</t>
  </si>
  <si>
    <t>WCV0028267</t>
  </si>
  <si>
    <t>Roesch Brothers Construction</t>
  </si>
  <si>
    <t>KIMMSWICK</t>
  </si>
  <si>
    <t>63053</t>
  </si>
  <si>
    <t>JULIE PRICE ENTERPRISES, LLC</t>
  </si>
  <si>
    <t>WCV0028056</t>
  </si>
  <si>
    <t>Delton Edwards Trucking, LLC</t>
  </si>
  <si>
    <t>WCV0027311</t>
  </si>
  <si>
    <t>Kingdom Impact Construction, LLC.</t>
  </si>
  <si>
    <t>PONCHATOULA</t>
  </si>
  <si>
    <t>70454</t>
  </si>
  <si>
    <t>BILL MCGEHEE INSURANCE, INC. - BOGALUSA</t>
  </si>
  <si>
    <t>WCV0095092</t>
  </si>
  <si>
    <t>CASTILLO FRAMING, LLC</t>
  </si>
  <si>
    <t>WCV0095066</t>
  </si>
  <si>
    <t>HELPING HANDS HEALTH SERVICES, LLC</t>
  </si>
  <si>
    <t>ROSELAND</t>
  </si>
  <si>
    <t>70456</t>
  </si>
  <si>
    <t>WCV0095055</t>
  </si>
  <si>
    <t>FIBER FUSION SERVICES LLC</t>
  </si>
  <si>
    <t>WCV0095052</t>
  </si>
  <si>
    <t>ARCO BUILDERS, INC.</t>
  </si>
  <si>
    <t>WCV0094295</t>
  </si>
  <si>
    <t>THE DESIGN BUILD STUDIO, LLC</t>
  </si>
  <si>
    <t>70802</t>
  </si>
  <si>
    <t>WCV0094277</t>
  </si>
  <si>
    <t>BRATTAIN SPORTS PERFORMANCE</t>
  </si>
  <si>
    <t>HARRAHAN</t>
  </si>
  <si>
    <t>70125</t>
  </si>
  <si>
    <t>WCV0094273</t>
  </si>
  <si>
    <t>DELAWARE COUNTY STOCKYARDS, LLC</t>
  </si>
  <si>
    <t>WCV0093428</t>
  </si>
  <si>
    <t>RISEN ROCK, LLC</t>
  </si>
  <si>
    <t>FORTH INSURANCE, LLC - BOSSIER CITY</t>
  </si>
  <si>
    <t>WCV0093418</t>
  </si>
  <si>
    <t>REGATTA LLC</t>
  </si>
  <si>
    <t>HUB INTERNATIONAL MIDWEST LIMITED - RAYNE</t>
  </si>
  <si>
    <t>WCV0093390</t>
  </si>
  <si>
    <t>ARKANSAS PONDSTOCKERS, INC.</t>
  </si>
  <si>
    <t>WCV0093382</t>
  </si>
  <si>
    <t>AKITA SUSHI INC.</t>
  </si>
  <si>
    <t>WCV0093365</t>
  </si>
  <si>
    <t>B &amp; S ELECTRICAL OF ARKLATEX, LLC</t>
  </si>
  <si>
    <t>HOMER</t>
  </si>
  <si>
    <t>71040</t>
  </si>
  <si>
    <t>WCV0092751</t>
  </si>
  <si>
    <t>REGIONAL CONSTRUCTION AND INSPECTIONS LLC</t>
  </si>
  <si>
    <t>WCV0092739</t>
  </si>
  <si>
    <t>LINDOW PLUMBING. LLC</t>
  </si>
  <si>
    <t>WCV0092731</t>
  </si>
  <si>
    <t>KING'S PACKING COMPANY, LLC</t>
  </si>
  <si>
    <t>WCV0092729</t>
  </si>
  <si>
    <t>PRO CUSTOM PAINTING LLC</t>
  </si>
  <si>
    <t>FORT SMITH</t>
  </si>
  <si>
    <t>72918</t>
  </si>
  <si>
    <t>WCV0092712</t>
  </si>
  <si>
    <t>S&amp;S POWERSPORTS LLC.</t>
  </si>
  <si>
    <t>RCI RISK CONSULTING SERVICE, LLC - CLAREMORE</t>
  </si>
  <si>
    <t>WCV0092681</t>
  </si>
  <si>
    <t>HEALTHMART OF GUEYDAN INC.</t>
  </si>
  <si>
    <t>GUEYDAN</t>
  </si>
  <si>
    <t>70542</t>
  </si>
  <si>
    <t>HUB INTERNATIONAL MIDWEST LIMITED - KAPLAN</t>
  </si>
  <si>
    <t>WCV0091966</t>
  </si>
  <si>
    <t>ALPHA OILFIELD WATER SERVICE LLC</t>
  </si>
  <si>
    <t>WCV0091088</t>
  </si>
  <si>
    <t>MKC DINER LLC</t>
  </si>
  <si>
    <t>WCV0091081</t>
  </si>
  <si>
    <t>OJR INC</t>
  </si>
  <si>
    <t>WCV0091075</t>
  </si>
  <si>
    <t>A &amp; E AUTO CENTER INC.</t>
  </si>
  <si>
    <t>SUNSTAR INSURANCE GROUP, LLC</t>
  </si>
  <si>
    <t>WCV0091064</t>
  </si>
  <si>
    <t>MARK AND ELAINE SIMPSON PARTNERSHIP</t>
  </si>
  <si>
    <t>WCV0091060</t>
  </si>
  <si>
    <t>DIRTY CARPET SUCKERS, LLC</t>
  </si>
  <si>
    <t>WCV0091013</t>
  </si>
  <si>
    <t>WOODS DIRT CONTRACTORS INC.</t>
  </si>
  <si>
    <t>ADAADA</t>
  </si>
  <si>
    <t>WCV0089796</t>
  </si>
  <si>
    <t>RIVERSIDE LANDSCAPE LLC</t>
  </si>
  <si>
    <t>WCV0089789</t>
  </si>
  <si>
    <t>YOUR HOOD GUY LLC</t>
  </si>
  <si>
    <t>70461</t>
  </si>
  <si>
    <t>WCV0088395</t>
  </si>
  <si>
    <t>TACO ONE, INC</t>
  </si>
  <si>
    <t>WCV0088309</t>
  </si>
  <si>
    <t>ANTHONY &amp; MELISSA WARREN</t>
  </si>
  <si>
    <t>WCV0088287</t>
  </si>
  <si>
    <t>DLS CONSTRUCTION AND REMEDIATION, LLC</t>
  </si>
  <si>
    <t>WCV0088255</t>
  </si>
  <si>
    <t>PAUL BURTON, LLC</t>
  </si>
  <si>
    <t>WCV0088250</t>
  </si>
  <si>
    <t>R &amp; F Farms Partnership</t>
  </si>
  <si>
    <t>PARAGOULD</t>
  </si>
  <si>
    <t>72451</t>
  </si>
  <si>
    <t>WCV0088242</t>
  </si>
  <si>
    <t>ADAMS BACKHOE SERVICE, INC</t>
  </si>
  <si>
    <t>CHARLESTON</t>
  </si>
  <si>
    <t>72933</t>
  </si>
  <si>
    <t>WCV0088067</t>
  </si>
  <si>
    <t>OKATOMA GOLF ASSOCIATION, INC</t>
  </si>
  <si>
    <t>WCV0086502</t>
  </si>
  <si>
    <t>OUACHITA POOL SERVICE LLC</t>
  </si>
  <si>
    <t>WCV0086486</t>
  </si>
  <si>
    <t>JH Heating and Air, LLC</t>
  </si>
  <si>
    <t>WCV0084805</t>
  </si>
  <si>
    <t>SEAZEE MARINE LLC</t>
  </si>
  <si>
    <t>WCV0084769</t>
  </si>
  <si>
    <t>WILLIE THOMAS</t>
  </si>
  <si>
    <t>GILBERT</t>
  </si>
  <si>
    <t>71336</t>
  </si>
  <si>
    <t>J. THOMAS, INC.</t>
  </si>
  <si>
    <t>WCV0084707</t>
  </si>
  <si>
    <t>BEYOND SERVICES, LLC</t>
  </si>
  <si>
    <t>39158</t>
  </si>
  <si>
    <t>COMMUNITY INSURANCE GROUP, LLC</t>
  </si>
  <si>
    <t>WCV0083315</t>
  </si>
  <si>
    <t>GULF COAST ASSETS, LLC</t>
  </si>
  <si>
    <t>BAY SAINT LOUIS</t>
  </si>
  <si>
    <t>39520</t>
  </si>
  <si>
    <t>WCV0083297</t>
  </si>
  <si>
    <t>CORA MANUAL THERAPY SVCS, LLC</t>
  </si>
  <si>
    <t>MAMOU</t>
  </si>
  <si>
    <t>70554</t>
  </si>
  <si>
    <t>WCV0083253</t>
  </si>
  <si>
    <t>VILLAGE OF REEVES</t>
  </si>
  <si>
    <t>REEVES</t>
  </si>
  <si>
    <t>70658</t>
  </si>
  <si>
    <t>WCV0082650</t>
  </si>
  <si>
    <t>PEANUT PRODUCTS CO., INC.</t>
  </si>
  <si>
    <t>WCV0081948</t>
  </si>
  <si>
    <t>RUSTON BRICK, LLC</t>
  </si>
  <si>
    <t>WCV0080005</t>
  </si>
  <si>
    <t>HUMANE SOCIETY ADOPTION CENTER OF MONROE,</t>
  </si>
  <si>
    <t>WCV0078960</t>
  </si>
  <si>
    <t>IDEAL EXTERIORS OF LA, INC.</t>
  </si>
  <si>
    <t>FILES INSURANCE AGENCY, INC.</t>
  </si>
  <si>
    <t>WCV0077161</t>
  </si>
  <si>
    <t>STOR-A-WAY MINI STORAGE, LLC</t>
  </si>
  <si>
    <t>WCV0076157</t>
  </si>
  <si>
    <t>DWIGHT HOLLIER</t>
  </si>
  <si>
    <t>WCV0074538</t>
  </si>
  <si>
    <t>FIRST BAPTIST CHURCH OF SPRINGHILL</t>
  </si>
  <si>
    <t>WCV0018564</t>
  </si>
  <si>
    <t>Litoma, Inc</t>
  </si>
  <si>
    <t>BRYANT</t>
  </si>
  <si>
    <t>72022</t>
  </si>
  <si>
    <t>WCV0018532</t>
  </si>
  <si>
    <t>Hydroscapes LLC</t>
  </si>
  <si>
    <t>WCV0019522</t>
  </si>
  <si>
    <t>Mac's Drywall LLC</t>
  </si>
  <si>
    <t>VAN BUREN</t>
  </si>
  <si>
    <t>72956</t>
  </si>
  <si>
    <t>WCV0019552</t>
  </si>
  <si>
    <t>Glass Services LLC</t>
  </si>
  <si>
    <t>WCV0020972</t>
  </si>
  <si>
    <t>Jacks Ultra Sports LLC</t>
  </si>
  <si>
    <t>WCV0029882</t>
  </si>
  <si>
    <t>Magnolia Spa &amp; Wellness, LLC</t>
  </si>
  <si>
    <t>WCV0029806</t>
  </si>
  <si>
    <t>Gossen-Holloway-Cortez APAC</t>
  </si>
  <si>
    <t>WCV0025391</t>
  </si>
  <si>
    <t>Okatoma Wood Products, LLC</t>
  </si>
  <si>
    <t>WCV0029451</t>
  </si>
  <si>
    <t>Beech Trucking, Inc.</t>
  </si>
  <si>
    <t>WCV0029440</t>
  </si>
  <si>
    <t>Paul J Eck Construction LLC</t>
  </si>
  <si>
    <t>WCV0029341</t>
  </si>
  <si>
    <t>Falcon Construction, LLC</t>
  </si>
  <si>
    <t>WCV0029059</t>
  </si>
  <si>
    <t>Sunset Ridge Farms LLC</t>
  </si>
  <si>
    <t>PATTON</t>
  </si>
  <si>
    <t>63662</t>
  </si>
  <si>
    <t>WCV0028731</t>
  </si>
  <si>
    <t>Clear Path Logistics, LLC</t>
  </si>
  <si>
    <t>WCV0095154</t>
  </si>
  <si>
    <t>LT DIVERSIFIED SERVICES, Inc.</t>
  </si>
  <si>
    <t>WCV0095144</t>
  </si>
  <si>
    <t>HUTCH-N-SONS DOWNTOWN TIRE, LLC</t>
  </si>
  <si>
    <t>WCV0095111</t>
  </si>
  <si>
    <t>AB CRATING SERVICES, LLC</t>
  </si>
  <si>
    <t>TSL INSURANCE GROUP, INC. - FRANKLIN</t>
  </si>
  <si>
    <t>WCV0095098</t>
  </si>
  <si>
    <t>A &amp; A WELDING &amp; FABRICATION LLC</t>
  </si>
  <si>
    <t>WCV0095094</t>
  </si>
  <si>
    <t>HY-TECH CONCRETE SOLUTIONS, LLC</t>
  </si>
  <si>
    <t>BLUMBERG &amp; ASSOCIATES, INC. - PONCHATOULA</t>
  </si>
  <si>
    <t>WCV0094374</t>
  </si>
  <si>
    <t>POORE TRUCK SALVAGE INC</t>
  </si>
  <si>
    <t>NEOSHO</t>
  </si>
  <si>
    <t>64850</t>
  </si>
  <si>
    <t>WCV0094356</t>
  </si>
  <si>
    <t>LORIO &amp; TERRACINA INC.</t>
  </si>
  <si>
    <t>WCV0094349</t>
  </si>
  <si>
    <t>SUMMIT ENERGY MANAGEMENT LLC</t>
  </si>
  <si>
    <t>WCV0094322</t>
  </si>
  <si>
    <t>PAUL LITTLE CONSTRUCTION INC</t>
  </si>
  <si>
    <t>73114</t>
  </si>
  <si>
    <t>WCV0094301</t>
  </si>
  <si>
    <t>BISH ENTERPRISES, INC.,</t>
  </si>
  <si>
    <t>GILTNER</t>
  </si>
  <si>
    <t>68841</t>
  </si>
  <si>
    <t>WCV0093485</t>
  </si>
  <si>
    <t>JODISON PRIME CARE LLC</t>
  </si>
  <si>
    <t>OPELOUSAS</t>
  </si>
  <si>
    <t>70570</t>
  </si>
  <si>
    <t>WCV0093452</t>
  </si>
  <si>
    <t>LAKE COPIAH</t>
  </si>
  <si>
    <t>CRYSTAL SPRINGS</t>
  </si>
  <si>
    <t>39059</t>
  </si>
  <si>
    <t>WCV0092810</t>
  </si>
  <si>
    <t>BARBARA SHEPARD</t>
  </si>
  <si>
    <t>WCV0092801</t>
  </si>
  <si>
    <t>REGIONAL MILITARY MUSEUM FOUND</t>
  </si>
  <si>
    <t>THE LEDET CORPORATION</t>
  </si>
  <si>
    <t>WCV0092785</t>
  </si>
  <si>
    <t>BEEP LLC, VISION, LLC</t>
  </si>
  <si>
    <t>WCV0092068</t>
  </si>
  <si>
    <t>VILLEGAS MANAGEMENT, LLC</t>
  </si>
  <si>
    <t>WCV0092056</t>
  </si>
  <si>
    <t>BED WETTER'S IRRIGATION &amp; LIGHTING LLC</t>
  </si>
  <si>
    <t>WCV0092035</t>
  </si>
  <si>
    <t>CALHOUN DEBRIS REMOVAL LLC</t>
  </si>
  <si>
    <t>WCV0091167</t>
  </si>
  <si>
    <t>PIONEER OILFIELD SUPPLY LLC</t>
  </si>
  <si>
    <t>SAND SPRINGS</t>
  </si>
  <si>
    <t>74063</t>
  </si>
  <si>
    <t>WCV0091144</t>
  </si>
  <si>
    <t>MACK'S LAWN CARE</t>
  </si>
  <si>
    <t>SHIRLEY</t>
  </si>
  <si>
    <t>72153</t>
  </si>
  <si>
    <t>WCV0091126</t>
  </si>
  <si>
    <t>JBK SOLUTIONS, LLC</t>
  </si>
  <si>
    <t>WCV0089891</t>
  </si>
  <si>
    <t>PELLEGRIN'S ELECTRIC LLC</t>
  </si>
  <si>
    <t>WCV0089885</t>
  </si>
  <si>
    <t>CCI OF NEW ORLEANS</t>
  </si>
  <si>
    <t>WCV0089866</t>
  </si>
  <si>
    <t>DARLEEN M. JACOBS A PROFESSIONAL LA</t>
  </si>
  <si>
    <t>WCV0088453</t>
  </si>
  <si>
    <t>FOUNDATION BUILDERS LLP</t>
  </si>
  <si>
    <t>WCV0088442</t>
  </si>
  <si>
    <t>EAST OF EDEN, INC</t>
  </si>
  <si>
    <t>WCV0088389</t>
  </si>
  <si>
    <t>CAR CAB WRECKER SERVICE, INC</t>
  </si>
  <si>
    <t>WCV0086692</t>
  </si>
  <si>
    <t>MITCHELL'S CONCRETE AND CONSTRUCTION, LLC</t>
  </si>
  <si>
    <t>WCV0086627</t>
  </si>
  <si>
    <t>UCAPS</t>
  </si>
  <si>
    <t>CROSS POINTE INSURANCE ADVISORS, LLC - EL DORADO</t>
  </si>
  <si>
    <t>WCV0086620</t>
  </si>
  <si>
    <t>PARK FOREST ASSOC LTD PARTNER</t>
  </si>
  <si>
    <t>WCV0084957</t>
  </si>
  <si>
    <t>HABANERO MEXICAN GRILL, LLC</t>
  </si>
  <si>
    <t>WCV0083354</t>
  </si>
  <si>
    <t>TRINITY FELLOWSHIP</t>
  </si>
  <si>
    <t>SAYRE</t>
  </si>
  <si>
    <t>73662</t>
  </si>
  <si>
    <t>WCV0082032</t>
  </si>
  <si>
    <t>MISSISSIPPI CROP IMPROVEMENT ASSOCIATION</t>
  </si>
  <si>
    <t>MISSISSIPPI STATE</t>
  </si>
  <si>
    <t>39762</t>
  </si>
  <si>
    <t>WCV0080061</t>
  </si>
  <si>
    <t>EPOXY-IT, LLC</t>
  </si>
  <si>
    <t>GLYNN</t>
  </si>
  <si>
    <t>70736</t>
  </si>
  <si>
    <t>WCV0080046</t>
  </si>
  <si>
    <t>VILLAGE OF CHOUDRANT</t>
  </si>
  <si>
    <t>WCV0074752</t>
  </si>
  <si>
    <t>JAMES RAY GLAVIANO</t>
  </si>
  <si>
    <t>AMERICAN EAGLE UNDERWRITERS, INC.</t>
  </si>
  <si>
    <t>WCV0074718</t>
  </si>
  <si>
    <t>SADE, INC.</t>
  </si>
  <si>
    <t>70601</t>
  </si>
  <si>
    <t>WCV0019655</t>
  </si>
  <si>
    <t>McGrew Livestock Commission LLC</t>
  </si>
  <si>
    <t>WCV0019784</t>
  </si>
  <si>
    <t>Marv's Helping Hand, LLC</t>
  </si>
  <si>
    <t>WCV0020853</t>
  </si>
  <si>
    <t>Stacks Law Firm PLLC</t>
  </si>
  <si>
    <t>WCV0021120</t>
  </si>
  <si>
    <t>Kenneth Thomas</t>
  </si>
  <si>
    <t>WCV0019539</t>
  </si>
  <si>
    <t>Stricklin &amp; Porter Construction LLC</t>
  </si>
  <si>
    <t>WCV0035663</t>
  </si>
  <si>
    <t>Mobile Crushing Solutions, LLC</t>
  </si>
  <si>
    <t>70118</t>
  </si>
  <si>
    <t>WCV0035709</t>
  </si>
  <si>
    <t>EMERGENCY POWER SYSTEMS INC</t>
  </si>
  <si>
    <t>WCV0076245</t>
  </si>
  <si>
    <t>LANDSCAPE MAINTENANCE SERVICE, LLC</t>
  </si>
  <si>
    <t>WCV0035899</t>
  </si>
  <si>
    <t>BJG Meat Co, LLC</t>
  </si>
  <si>
    <t>WCV0035960</t>
  </si>
  <si>
    <t>Willard Wrecker Service, Inc.</t>
  </si>
  <si>
    <t>BUFORD</t>
  </si>
  <si>
    <t>30518</t>
  </si>
  <si>
    <t>WCV0036070</t>
  </si>
  <si>
    <t>Konstruct Systems, LLC</t>
  </si>
  <si>
    <t>WCV0034966</t>
  </si>
  <si>
    <t>Johnnie's Kitchen, LLC</t>
  </si>
  <si>
    <t>WCV0030427</t>
  </si>
  <si>
    <t>Griffin Forest Management Inc</t>
  </si>
  <si>
    <t>GURDON</t>
  </si>
  <si>
    <t>71743</t>
  </si>
  <si>
    <t>WCV0030285</t>
  </si>
  <si>
    <t>Burks Waterproofing Inc.</t>
  </si>
  <si>
    <t>67214</t>
  </si>
  <si>
    <t>WCV0030125</t>
  </si>
  <si>
    <t>Missouri Glass Inc</t>
  </si>
  <si>
    <t>WCV0029697</t>
  </si>
  <si>
    <t>HADRIAN GENERAL CONTRACTING LLC</t>
  </si>
  <si>
    <t>LAGRANGE</t>
  </si>
  <si>
    <t>30241</t>
  </si>
  <si>
    <t>WCV0030020</t>
  </si>
  <si>
    <t>Mac Morales</t>
  </si>
  <si>
    <t>WCV0029857</t>
  </si>
  <si>
    <t>David Jones Excavating LLC</t>
  </si>
  <si>
    <t>WCV0029695</t>
  </si>
  <si>
    <t>BULLSEYE CONTRACTING LLC</t>
  </si>
  <si>
    <t>CATOOSA</t>
  </si>
  <si>
    <t>74015</t>
  </si>
  <si>
    <t>WCV0095201</t>
  </si>
  <si>
    <t>MITCHELL ELECTRIC &amp; PLUMBING, LLC</t>
  </si>
  <si>
    <t>POTTS CAMP</t>
  </si>
  <si>
    <t>38659</t>
  </si>
  <si>
    <t>WCV0095195</t>
  </si>
  <si>
    <t>COMPLETE PLUMBING SOLUTIONS, INC.</t>
  </si>
  <si>
    <t>WCV0095184</t>
  </si>
  <si>
    <t>STEVENS MACHINE &amp; TOOL INC.</t>
  </si>
  <si>
    <t>38856</t>
  </si>
  <si>
    <t>WCV0095148</t>
  </si>
  <si>
    <t>BAYOUSIDE D &amp; D LLC</t>
  </si>
  <si>
    <t>WCV0094455</t>
  </si>
  <si>
    <t>SPECTATORS LLC</t>
  </si>
  <si>
    <t>WCV0094425</t>
  </si>
  <si>
    <t>TOPANGA SCENTS, LLC</t>
  </si>
  <si>
    <t>WCV0094406</t>
  </si>
  <si>
    <t>THE OLIVIER FAMILY LLC</t>
  </si>
  <si>
    <t>70006</t>
  </si>
  <si>
    <t>WCV0093536</t>
  </si>
  <si>
    <t>IVY INDUSTRIES, LLC</t>
  </si>
  <si>
    <t>WCV0093511</t>
  </si>
  <si>
    <t>WILL CASTILLO CONSTRUCTION LLC</t>
  </si>
  <si>
    <t>71203</t>
  </si>
  <si>
    <t>ALKEME INSURANCE SERVICES, INC.</t>
  </si>
  <si>
    <t>WCV0093501</t>
  </si>
  <si>
    <t>JDS LIVESTOCK, LLC</t>
  </si>
  <si>
    <t>SCOTTSBLUFF</t>
  </si>
  <si>
    <t>69361</t>
  </si>
  <si>
    <t>WCV0093471</t>
  </si>
  <si>
    <t>CEDAR RIDGE TRUCKING LLC</t>
  </si>
  <si>
    <t>DOVER</t>
  </si>
  <si>
    <t>72837</t>
  </si>
  <si>
    <t>WCV0093426</t>
  </si>
  <si>
    <t>ACADIA PARISH LIBRARY</t>
  </si>
  <si>
    <t>WCV0092859</t>
  </si>
  <si>
    <t>20 FARMS LLC</t>
  </si>
  <si>
    <t>BASKIN</t>
  </si>
  <si>
    <t>71219</t>
  </si>
  <si>
    <t>WCV0092828</t>
  </si>
  <si>
    <t>J.D. OTILLIO ENTERPRISE, LLC</t>
  </si>
  <si>
    <t>WCV0092809</t>
  </si>
  <si>
    <t>BILLEAUDS SUPERETTE, INC.</t>
  </si>
  <si>
    <t>WCV0092106</t>
  </si>
  <si>
    <t>CRYSTAL CLEAR POOLS LLC</t>
  </si>
  <si>
    <t>70898</t>
  </si>
  <si>
    <t>WCV0091255</t>
  </si>
  <si>
    <t>COUNTYLINE IRRIGATION AND FITTINGS, LLC</t>
  </si>
  <si>
    <t>WCV0090057</t>
  </si>
  <si>
    <t>A-1 GROWERS, INC</t>
  </si>
  <si>
    <t>WCV0088648</t>
  </si>
  <si>
    <t>IRON VAULT STORAGE, LLC</t>
  </si>
  <si>
    <t>WCV0088617</t>
  </si>
  <si>
    <t>FROILAN DE LEON TRUCKING, INC</t>
  </si>
  <si>
    <t>73169</t>
  </si>
  <si>
    <t>WCV0088589</t>
  </si>
  <si>
    <t>TRUCKS FARMS INC</t>
  </si>
  <si>
    <t>WCV0088544</t>
  </si>
  <si>
    <t>CHARLIE HURSTON TRUCKING LLC</t>
  </si>
  <si>
    <t>BUSH</t>
  </si>
  <si>
    <t>70431</t>
  </si>
  <si>
    <t>WCV0088476</t>
  </si>
  <si>
    <t>RICHARD MURPHY HOSPICE FOUNDAT</t>
  </si>
  <si>
    <t>WCV0086813</t>
  </si>
  <si>
    <t>ACTION REHAB &amp; SUPPLY, INC.</t>
  </si>
  <si>
    <t>WCV0086715</t>
  </si>
  <si>
    <t>A-BEAR'S RESTAURANT</t>
  </si>
  <si>
    <t>WCV0085095</t>
  </si>
  <si>
    <t>ACCURATE REFRIGERATION SERVICE</t>
  </si>
  <si>
    <t>ANGIE</t>
  </si>
  <si>
    <t>70426</t>
  </si>
  <si>
    <t>WCV0085037</t>
  </si>
  <si>
    <t>MONTEREY WATER ASSN</t>
  </si>
  <si>
    <t>WCV0085000</t>
  </si>
  <si>
    <t>JW HOOD CUSTOM DESIGNS, LLC</t>
  </si>
  <si>
    <t>WCV0084953</t>
  </si>
  <si>
    <t>SUNNY HILL WATER ASSN</t>
  </si>
  <si>
    <t>MCCOMB</t>
  </si>
  <si>
    <t>39649</t>
  </si>
  <si>
    <t>WCV0084897</t>
  </si>
  <si>
    <t>ELITE WRECKER SERVICE, LLC</t>
  </si>
  <si>
    <t>WCV0084864</t>
  </si>
  <si>
    <t>AUTOMOTIVE MACHINE SHOP, INC</t>
  </si>
  <si>
    <t>WCV0083396</t>
  </si>
  <si>
    <t>CRISIS CONTROL CENTER</t>
  </si>
  <si>
    <t>WCV0082703</t>
  </si>
  <si>
    <t>PAGE GARAGE DOOR &amp; INSULATION</t>
  </si>
  <si>
    <t>WCV0082073</t>
  </si>
  <si>
    <t>SHRI-RAM, INC</t>
  </si>
  <si>
    <t>WCV0079074</t>
  </si>
  <si>
    <t>JMA, LLC</t>
  </si>
  <si>
    <t>70820</t>
  </si>
  <si>
    <t>MITCHELL INSURANCE SERVICES, INC.</t>
  </si>
  <si>
    <t>WCV0078063</t>
  </si>
  <si>
    <t>EXTREME PAINTING, LLC</t>
  </si>
  <si>
    <t>WCV0076337</t>
  </si>
  <si>
    <t>RED RIVER TRAILER SERVICES, INC.</t>
  </si>
  <si>
    <t>WCV0074799</t>
  </si>
  <si>
    <t>SOUTHERN FUNERAL HOME, INC.</t>
  </si>
  <si>
    <t>WCV0072821</t>
  </si>
  <si>
    <t>N.E.W. CARROLL WATER ASSOCIATION, INC.</t>
  </si>
  <si>
    <t>KILBOURNE</t>
  </si>
  <si>
    <t>71253</t>
  </si>
  <si>
    <t>WCV0072761</t>
  </si>
  <si>
    <t>MARK M. STE. MARIE &amp; STE. MARIE HOME</t>
  </si>
  <si>
    <t>WCV0071827</t>
  </si>
  <si>
    <t>KASPER INC.</t>
  </si>
  <si>
    <t>WCV0071141</t>
  </si>
  <si>
    <t>ELLIS FARM LLC</t>
  </si>
  <si>
    <t>KROTZ SPRINGS</t>
  </si>
  <si>
    <t>70750</t>
  </si>
  <si>
    <t>WCV0071110</t>
  </si>
  <si>
    <t>G. EDWARDS SERVICES LLC</t>
  </si>
  <si>
    <t>JENA</t>
  </si>
  <si>
    <t>71342</t>
  </si>
  <si>
    <t>THE GULF CENTRAL AGENCY, LLC</t>
  </si>
  <si>
    <t>WCV0070990</t>
  </si>
  <si>
    <t>PANOLA WOODS COUNTRY CLUB, INC.</t>
  </si>
  <si>
    <t>FERRIDAY</t>
  </si>
  <si>
    <t>71334</t>
  </si>
  <si>
    <t>WCV0070497</t>
  </si>
  <si>
    <t>DIXIELAND FARMS, INC.</t>
  </si>
  <si>
    <t>WCV0070409</t>
  </si>
  <si>
    <t>GLOBAL LABORATORIES</t>
  </si>
  <si>
    <t>WCV0020829</t>
  </si>
  <si>
    <t>Tillison Cabinet Company Inc</t>
  </si>
  <si>
    <t>WCV0021164</t>
  </si>
  <si>
    <t>JWS Services LLC</t>
  </si>
  <si>
    <t>70435</t>
  </si>
  <si>
    <t>WCV0021366</t>
  </si>
  <si>
    <t>Perfect Places, Inc.</t>
  </si>
  <si>
    <t>72089</t>
  </si>
  <si>
    <t>WCV0021446</t>
  </si>
  <si>
    <t>JOE WASHINGTON, LLC</t>
  </si>
  <si>
    <t>PHEBA</t>
  </si>
  <si>
    <t>39755</t>
  </si>
  <si>
    <t>WCV0021511</t>
  </si>
  <si>
    <t>VISHAL HOSPITALITY, LLC</t>
  </si>
  <si>
    <t>WCV0021538</t>
  </si>
  <si>
    <t>L. A. M. Construction LLC</t>
  </si>
  <si>
    <t>74107</t>
  </si>
  <si>
    <t>WCV0021608</t>
  </si>
  <si>
    <t>TexCom Peak Environmental Services LLC</t>
  </si>
  <si>
    <t>73149</t>
  </si>
  <si>
    <t>WCV0021682</t>
  </si>
  <si>
    <t>Oswaldo Baltazar Garcia</t>
  </si>
  <si>
    <t>LA VERGNE</t>
  </si>
  <si>
    <t>37086</t>
  </si>
  <si>
    <t>WCV0021779</t>
  </si>
  <si>
    <t>Arrowhead Resort, Inc.</t>
  </si>
  <si>
    <t>WCV0021795</t>
  </si>
  <si>
    <t>Kelly Bashford</t>
  </si>
  <si>
    <t>37923</t>
  </si>
  <si>
    <t>WCV0021873</t>
  </si>
  <si>
    <t>JT Framing, LLC</t>
  </si>
  <si>
    <t>70460</t>
  </si>
  <si>
    <t>WCV0021885</t>
  </si>
  <si>
    <t>W&amp;S CONSTRUCTION COMPANY LLC</t>
  </si>
  <si>
    <t>WCV0022059</t>
  </si>
  <si>
    <t>Bruce Slaven</t>
  </si>
  <si>
    <t>37415</t>
  </si>
  <si>
    <t>WCV0022199</t>
  </si>
  <si>
    <t>San Marcos Framing, LLC</t>
  </si>
  <si>
    <t>37407</t>
  </si>
  <si>
    <t>WCV0036303</t>
  </si>
  <si>
    <t>EDS CONSTRUCTION, LLC</t>
  </si>
  <si>
    <t>WCV0031484</t>
  </si>
  <si>
    <t>Clean Cut Construction, LLC</t>
  </si>
  <si>
    <t>MUSTANG</t>
  </si>
  <si>
    <t>73064</t>
  </si>
  <si>
    <t>WCV0030964</t>
  </si>
  <si>
    <t>Rodgers Travel Service Inc.</t>
  </si>
  <si>
    <t>38834</t>
  </si>
  <si>
    <t>WCV0030928</t>
  </si>
  <si>
    <t>EP CONSTRUCTION LLC</t>
  </si>
  <si>
    <t>WCV0030828</t>
  </si>
  <si>
    <t>Reyes Construction 1 LLC</t>
  </si>
  <si>
    <t>BELL BUCKLE</t>
  </si>
  <si>
    <t>37020</t>
  </si>
  <si>
    <t>WCV0030621</t>
  </si>
  <si>
    <t>Keoco Auction Company LLC</t>
  </si>
  <si>
    <t>SIGOURNEY</t>
  </si>
  <si>
    <t>52591</t>
  </si>
  <si>
    <t>WCV0030201</t>
  </si>
  <si>
    <t>Everready Recovery LLC</t>
  </si>
  <si>
    <t>31415</t>
  </si>
  <si>
    <t>WCV0030235</t>
  </si>
  <si>
    <t>Bulldog Trailers Inc</t>
  </si>
  <si>
    <t>NEVADA</t>
  </si>
  <si>
    <t>64772</t>
  </si>
  <si>
    <t>WCV0030055</t>
  </si>
  <si>
    <t>First Baptist Church of Arcadia</t>
  </si>
  <si>
    <t>WCV0029543</t>
  </si>
  <si>
    <t>Northridge Sand LLC</t>
  </si>
  <si>
    <t>MAIZE</t>
  </si>
  <si>
    <t>67101</t>
  </si>
  <si>
    <t>CONRADE INSURANCE GROUP, INC.</t>
  </si>
  <si>
    <t>WCV0095287</t>
  </si>
  <si>
    <t>AXQ, INC</t>
  </si>
  <si>
    <t>WCV0095246</t>
  </si>
  <si>
    <t>TIDEWATER CONSTRUCTORS LLC</t>
  </si>
  <si>
    <t>WCV0095244</t>
  </si>
  <si>
    <t>CMG REFRIGERATION &amp; MECHANICAL LLC</t>
  </si>
  <si>
    <t>WCV0095231</t>
  </si>
  <si>
    <t>CASTOR, LLC</t>
  </si>
  <si>
    <t>70814</t>
  </si>
  <si>
    <t>PCF INSURANCE SERVICES OF THE WEST, LLC - LA</t>
  </si>
  <si>
    <t>WCV0095226</t>
  </si>
  <si>
    <t>BRENT PELTZER</t>
  </si>
  <si>
    <t>NIANGUA</t>
  </si>
  <si>
    <t>65713</t>
  </si>
  <si>
    <t>SMART INSURANCE AGENCY, INC.</t>
  </si>
  <si>
    <t>WCV0095215</t>
  </si>
  <si>
    <t>SPOTTED DOG, LLC</t>
  </si>
  <si>
    <t>71418</t>
  </si>
  <si>
    <t>WCV0095208</t>
  </si>
  <si>
    <t>KOLB'S CABINETS, LLC</t>
  </si>
  <si>
    <t>WCV0094514</t>
  </si>
  <si>
    <t>SSS TRUCKING LLC</t>
  </si>
  <si>
    <t>WCV0094485</t>
  </si>
  <si>
    <t>NEW TOKYO SUSHI HOUSE, LLC</t>
  </si>
  <si>
    <t>MARRERO</t>
  </si>
  <si>
    <t>70072</t>
  </si>
  <si>
    <t>WCV0094469</t>
  </si>
  <si>
    <t>ACADIAN BAPTIST CENTER</t>
  </si>
  <si>
    <t>EUNICE</t>
  </si>
  <si>
    <t>70535</t>
  </si>
  <si>
    <t>WCV0094392</t>
  </si>
  <si>
    <t>WAYJOSE ENTERPRISES, LLC</t>
  </si>
  <si>
    <t>WCV0093622</t>
  </si>
  <si>
    <t>GROWTH SERVICES OF LOUISIANA</t>
  </si>
  <si>
    <t>70807</t>
  </si>
  <si>
    <t>WCV0093578</t>
  </si>
  <si>
    <t>DANIEL GRANITE, LLC</t>
  </si>
  <si>
    <t>70538</t>
  </si>
  <si>
    <t>P.C.B.T., INC.</t>
  </si>
  <si>
    <t>WCV0093560</t>
  </si>
  <si>
    <t>LOLLI BROTHERS LIVESTOCK MARKET INC.</t>
  </si>
  <si>
    <t>63552</t>
  </si>
  <si>
    <t>WCV0093557</t>
  </si>
  <si>
    <t>GRANDEL'S CONSTRUCTION CO., LLC</t>
  </si>
  <si>
    <t>NORTH PLATTE</t>
  </si>
  <si>
    <t>69101</t>
  </si>
  <si>
    <t>WCV0093528</t>
  </si>
  <si>
    <t>CAISHA WHOLESALE ELECTRIC LLC</t>
  </si>
  <si>
    <t>CLAREMORE</t>
  </si>
  <si>
    <t>74017</t>
  </si>
  <si>
    <t>RCI RISK CONSULTING SERVICE, LLC - PRYOR</t>
  </si>
  <si>
    <t>WCV0092961</t>
  </si>
  <si>
    <t>TAILS, MUGS AND JUGS, LLC</t>
  </si>
  <si>
    <t>WCV0092902</t>
  </si>
  <si>
    <t>PARRISH PLUMBING LLC</t>
  </si>
  <si>
    <t>WCV0092169</t>
  </si>
  <si>
    <t>NICHOLS MARINE OF LONGVIEW, LLC</t>
  </si>
  <si>
    <t>75605</t>
  </si>
  <si>
    <t>WCV0092141</t>
  </si>
  <si>
    <t>ERIC NEWMAN CONSTRUCTION, LLC</t>
  </si>
  <si>
    <t>WCV0090159</t>
  </si>
  <si>
    <t>ROY KITCHENS</t>
  </si>
  <si>
    <t>70117</t>
  </si>
  <si>
    <t>WCV0090139</t>
  </si>
  <si>
    <t>JERRY VAUGHN TRUCKING, LLC</t>
  </si>
  <si>
    <t>LEMOINE INSURANCE AGENCY, INC.</t>
  </si>
  <si>
    <t>WCV0090103</t>
  </si>
  <si>
    <t>MIKE &amp; SON L.L.C.</t>
  </si>
  <si>
    <t>WCV0090099</t>
  </si>
  <si>
    <t>KLEIN THERAPY SERVICES, L.L.C.</t>
  </si>
  <si>
    <t>WCV0088751</t>
  </si>
  <si>
    <t>S &amp; S WELDING &amp; MECHANICAL, IN</t>
  </si>
  <si>
    <t>STRONG</t>
  </si>
  <si>
    <t>71765</t>
  </si>
  <si>
    <t>WCV0088716</t>
  </si>
  <si>
    <t>ARCE CONSTRUCTION LLC</t>
  </si>
  <si>
    <t>74129</t>
  </si>
  <si>
    <t>MCLEMORE INSURANCE AGENCY, INC.</t>
  </si>
  <si>
    <t>WCV0088654</t>
  </si>
  <si>
    <t>HENRY'S APPLIANCE SERVICE, LLC</t>
  </si>
  <si>
    <t>WCV0086990</t>
  </si>
  <si>
    <t>WHISTLER WATER ASSOCIATION</t>
  </si>
  <si>
    <t>WCV0086929</t>
  </si>
  <si>
    <t>HIGH VOLTAGE A/C HEATING &amp; ELECTRICAL, LLC</t>
  </si>
  <si>
    <t>WCV0086923</t>
  </si>
  <si>
    <t>QUALITY SIDING &amp; WINDOWS LLC</t>
  </si>
  <si>
    <t>WCV0086107</t>
  </si>
  <si>
    <t>GIBSON BAIT &amp; TACKLE, LLC</t>
  </si>
  <si>
    <t>LOCUST GROVE</t>
  </si>
  <si>
    <t>74352</t>
  </si>
  <si>
    <t>WCV0085141</t>
  </si>
  <si>
    <t>ALUMINUM TECHNOLOGIES, LLC</t>
  </si>
  <si>
    <t>WCV0085131</t>
  </si>
  <si>
    <t>M &amp; M WATER ASSOCIATION</t>
  </si>
  <si>
    <t>39442</t>
  </si>
  <si>
    <t>WCV0085117</t>
  </si>
  <si>
    <t>WHEELER SCRAP METALS INC.</t>
  </si>
  <si>
    <t>WCV0085105</t>
  </si>
  <si>
    <t>TOKYO JAPANESE STEAKHOUSE INC</t>
  </si>
  <si>
    <t>WCV0085087</t>
  </si>
  <si>
    <t>COUSHATTA HOSPITALITY LLC</t>
  </si>
  <si>
    <t>WCV0083589</t>
  </si>
  <si>
    <t>BUMGARDNER ELECTRICAL, LLC</t>
  </si>
  <si>
    <t>WCV0082166</t>
  </si>
  <si>
    <t>GARY WHETSTONE</t>
  </si>
  <si>
    <t>WCV0082156</t>
  </si>
  <si>
    <t>AUTO BODY CORPORATION</t>
  </si>
  <si>
    <t>HOGAN AGENCY, INC.</t>
  </si>
  <si>
    <t>WCV0080159</t>
  </si>
  <si>
    <t>TAYLOR AUTO BODY, LLC</t>
  </si>
  <si>
    <t>WCV0079326</t>
  </si>
  <si>
    <t>OAK GROVE INN &amp; SUITES, LLC</t>
  </si>
  <si>
    <t>71263</t>
  </si>
  <si>
    <t>WCV0079214</t>
  </si>
  <si>
    <t>WHEEL ESTATES PROPERTIES, LLC</t>
  </si>
  <si>
    <t>WCV0078154</t>
  </si>
  <si>
    <t>PLAISANCE WATER SYSTEM, INC.</t>
  </si>
  <si>
    <t>70571</t>
  </si>
  <si>
    <t>WCV0077414</t>
  </si>
  <si>
    <t>STEVEN W. VENTERS, MD., LLC</t>
  </si>
  <si>
    <t>RENEEH</t>
  </si>
  <si>
    <t>WCV0074994</t>
  </si>
  <si>
    <t>LOUCARDEAUX ENTERPRISES, LLC</t>
  </si>
  <si>
    <t>MORSE</t>
  </si>
  <si>
    <t>70559</t>
  </si>
  <si>
    <t>WCV0073924</t>
  </si>
  <si>
    <t>NELSON, ZENTNER, SARTOR &amp; SNELIINGS, LLC</t>
  </si>
  <si>
    <t>WCV0021621</t>
  </si>
  <si>
    <t>Rogue Oilfield Services, LLC</t>
  </si>
  <si>
    <t>MARBLE FALLS</t>
  </si>
  <si>
    <t>78654</t>
  </si>
  <si>
    <t>WCV0035898</t>
  </si>
  <si>
    <t>Concrete 1 LLC</t>
  </si>
  <si>
    <t>LOWELL</t>
  </si>
  <si>
    <t>72745</t>
  </si>
  <si>
    <t>WCV0022091</t>
  </si>
  <si>
    <t>Speedy Services, Inc.</t>
  </si>
  <si>
    <t>GULF BREEZE</t>
  </si>
  <si>
    <t>32563</t>
  </si>
  <si>
    <t>SOUTHGROUP INSURANCE AND FINANCIAL SERVICES, LLC - LAUREL</t>
  </si>
  <si>
    <t>WCV0021286</t>
  </si>
  <si>
    <t>Thiago Glass, LLC</t>
  </si>
  <si>
    <t>39211</t>
  </si>
  <si>
    <t>WCV0022367</t>
  </si>
  <si>
    <t>Danny Nanney</t>
  </si>
  <si>
    <t>38230</t>
  </si>
  <si>
    <t>WCV0022514</t>
  </si>
  <si>
    <t>KENNY CARROLL EXCAVATING INC</t>
  </si>
  <si>
    <t>WCV0022578</t>
  </si>
  <si>
    <t>Eric Flynn</t>
  </si>
  <si>
    <t>WCV0022910</t>
  </si>
  <si>
    <t>Dwight Jenkins</t>
  </si>
  <si>
    <t>37323</t>
  </si>
  <si>
    <t>WCV0036330</t>
  </si>
  <si>
    <t>JV Metal Construction LLC</t>
  </si>
  <si>
    <t>WCV0036385</t>
  </si>
  <si>
    <t>Walker Masonry LLC</t>
  </si>
  <si>
    <t>ARMA</t>
  </si>
  <si>
    <t>66712</t>
  </si>
  <si>
    <t>WCV0036392</t>
  </si>
  <si>
    <t>Canadian Valley Animal Clinic, Inc.</t>
  </si>
  <si>
    <t>WCV0036486</t>
  </si>
  <si>
    <t>McGuire Methodist Church</t>
  </si>
  <si>
    <t>WCV0036506</t>
  </si>
  <si>
    <t>Karbs Towing LLC</t>
  </si>
  <si>
    <t>WCV0036665</t>
  </si>
  <si>
    <t>Cain Construction</t>
  </si>
  <si>
    <t>WCV0036629</t>
  </si>
  <si>
    <t>GMP Painting, LLC</t>
  </si>
  <si>
    <t>WCV0036750</t>
  </si>
  <si>
    <t>Mendez Group Inc.</t>
  </si>
  <si>
    <t>WCV0086834</t>
  </si>
  <si>
    <t>OLIVIA DELEON &amp; SON, INC</t>
  </si>
  <si>
    <t>WCV0036865</t>
  </si>
  <si>
    <t>Ozark Mountain Exteriors LLC</t>
  </si>
  <si>
    <t>KIRBYVILLE</t>
  </si>
  <si>
    <t>65679</t>
  </si>
  <si>
    <t>WCV0093507</t>
  </si>
  <si>
    <t>TRI-STATE ENERGY SERVICE, LLC</t>
  </si>
  <si>
    <t>GIBSLAND</t>
  </si>
  <si>
    <t>71028</t>
  </si>
  <si>
    <t>WCV0036912</t>
  </si>
  <si>
    <t>Donaldson Flooring &amp; Custom Showers Inc.</t>
  </si>
  <si>
    <t>EROS</t>
  </si>
  <si>
    <t>71238</t>
  </si>
  <si>
    <t>WCV0036819</t>
  </si>
  <si>
    <t>Rothers Inc</t>
  </si>
  <si>
    <t>66103</t>
  </si>
  <si>
    <t>WCV0036989</t>
  </si>
  <si>
    <t>Jerome &amp; Jean Mazanec</t>
  </si>
  <si>
    <t>COLBY</t>
  </si>
  <si>
    <t>67701</t>
  </si>
  <si>
    <t>WCV0037159</t>
  </si>
  <si>
    <t>TIDY INVESTMENTS, LLC</t>
  </si>
  <si>
    <t>ARLINGTON HTS</t>
  </si>
  <si>
    <t>60004</t>
  </si>
  <si>
    <t xml:space="preserve">LIVEOAK AGENCY, INC. </t>
  </si>
  <si>
    <t>WCV0037176</t>
  </si>
  <si>
    <t>Aenon Auto Recycling &amp; Parts, Inc.</t>
  </si>
  <si>
    <t>COOKEVILLE</t>
  </si>
  <si>
    <t>38501</t>
  </si>
  <si>
    <t>WCV0031655</t>
  </si>
  <si>
    <t>Agriboard Green Building Systems, LLC</t>
  </si>
  <si>
    <t>WCV0031610</t>
  </si>
  <si>
    <t>LD Landworks LLC</t>
  </si>
  <si>
    <t>WCV0031364</t>
  </si>
  <si>
    <t>Alvis Construction LLC</t>
  </si>
  <si>
    <t>WCV0031284</t>
  </si>
  <si>
    <t>Bacon Products CORP</t>
  </si>
  <si>
    <t>37422</t>
  </si>
  <si>
    <t>WCV0031168</t>
  </si>
  <si>
    <t>Deep South Signs, LLC</t>
  </si>
  <si>
    <t>WCV0031134</t>
  </si>
  <si>
    <t>Masada Contracting, LLC</t>
  </si>
  <si>
    <t>STARK CITY</t>
  </si>
  <si>
    <t>64866</t>
  </si>
  <si>
    <t>WCV0031102</t>
  </si>
  <si>
    <t>Kamps Market, Inc.</t>
  </si>
  <si>
    <t>WCV0030773</t>
  </si>
  <si>
    <t>Doug Pugh Inc.</t>
  </si>
  <si>
    <t>WCV0030854</t>
  </si>
  <si>
    <t>Countryside Veterinary Clinic</t>
  </si>
  <si>
    <t>WCV0029738</t>
  </si>
  <si>
    <t>LIFE SAFETY SYSTEMS, INC.</t>
  </si>
  <si>
    <t>WCV0095329</t>
  </si>
  <si>
    <t>SMITH FAMILY FARMS, LLC</t>
  </si>
  <si>
    <t>WCV0095312</t>
  </si>
  <si>
    <t>BOYS &amp; GIRLS CLUB OF RED RIVER VALLEY OF OK</t>
  </si>
  <si>
    <t>74702</t>
  </si>
  <si>
    <t>WCV0095298</t>
  </si>
  <si>
    <t>JUSTIN SPRING LOGGING, LLC</t>
  </si>
  <si>
    <t>MC CALL CREEK</t>
  </si>
  <si>
    <t>WCV0095263</t>
  </si>
  <si>
    <t>ROCKING W FARM &amp; HOME, LLC</t>
  </si>
  <si>
    <t>CRANE</t>
  </si>
  <si>
    <t>65633</t>
  </si>
  <si>
    <t>WCV0094595</t>
  </si>
  <si>
    <t>JIFF SALLISAW LLC</t>
  </si>
  <si>
    <t>WCV0094593</t>
  </si>
  <si>
    <t>HORIZON MANAGEMENT, LLC</t>
  </si>
  <si>
    <t>WCV0094573</t>
  </si>
  <si>
    <t>MORAN PLUMBING &amp; HEATING, LLC</t>
  </si>
  <si>
    <t>WCV0094549</t>
  </si>
  <si>
    <t>RAGIN NUTRITION, LLC</t>
  </si>
  <si>
    <t>WCV0094506</t>
  </si>
  <si>
    <t>COUNTRY LIVING MANUFACTURED HOMES, LLC</t>
  </si>
  <si>
    <t>PINEVILLE</t>
  </si>
  <si>
    <t>71360</t>
  </si>
  <si>
    <t>WCV0093673</t>
  </si>
  <si>
    <t>ALLSTAR COMMUNITY CARE, LLC</t>
  </si>
  <si>
    <t>WCV0093663</t>
  </si>
  <si>
    <t>DIAMOND REALTY &amp; ASSOCIATES LLC</t>
  </si>
  <si>
    <t>WCV0093655</t>
  </si>
  <si>
    <t>FIBERCOM LLC</t>
  </si>
  <si>
    <t>GALLATIN</t>
  </si>
  <si>
    <t>37066</t>
  </si>
  <si>
    <t>WCV0093647</t>
  </si>
  <si>
    <t>CUSTOM WORKS UNLIMITED, LLC</t>
  </si>
  <si>
    <t>WCV0093641</t>
  </si>
  <si>
    <t>RANK METAL INDUSTRIES LLC</t>
  </si>
  <si>
    <t>WCV0093554</t>
  </si>
  <si>
    <t>T&amp;R DONUTS, LLC</t>
  </si>
  <si>
    <t>WCV0092989</t>
  </si>
  <si>
    <t>ARKANSAS PRINTING COMPANY</t>
  </si>
  <si>
    <t>71611</t>
  </si>
  <si>
    <t>MILNER INSURANCE GROUP, INC.</t>
  </si>
  <si>
    <t>WCV0092973</t>
  </si>
  <si>
    <t>D &amp; S FENCING LLC</t>
  </si>
  <si>
    <t>RINGLING</t>
  </si>
  <si>
    <t>73456</t>
  </si>
  <si>
    <t>WCV0092950</t>
  </si>
  <si>
    <t>SPEAK, INC.</t>
  </si>
  <si>
    <t>WCV0092198</t>
  </si>
  <si>
    <t>ROBERT BALDWIN</t>
  </si>
  <si>
    <t>WCV0092193</t>
  </si>
  <si>
    <t>G. L. ASSEMBLIES, INC</t>
  </si>
  <si>
    <t>WEST CHICAGO</t>
  </si>
  <si>
    <t>60185</t>
  </si>
  <si>
    <t xml:space="preserve">BILLS INSURANCE AGENCY, INC. </t>
  </si>
  <si>
    <t>WCV0091409</t>
  </si>
  <si>
    <t>BOCAGE CRAWFISH LLC</t>
  </si>
  <si>
    <t>70526</t>
  </si>
  <si>
    <t>WCV0091337</t>
  </si>
  <si>
    <t>AVONDALE GAMING, LLC</t>
  </si>
  <si>
    <t>WCV0091325</t>
  </si>
  <si>
    <t>OZARK MOULDING &amp; MILLWORK INC</t>
  </si>
  <si>
    <t>HARDY</t>
  </si>
  <si>
    <t>72542</t>
  </si>
  <si>
    <t>WCV0090301</t>
  </si>
  <si>
    <t>R&amp;D TRANSPORTATION SERVICES LLC</t>
  </si>
  <si>
    <t>STONE INSURANCE, INC.</t>
  </si>
  <si>
    <t>WCV0090284</t>
  </si>
  <si>
    <t>PLUMBING PROS NOLA LLC</t>
  </si>
  <si>
    <t>TSL INSURANCE GROUP, INC. - BATON ROUGE</t>
  </si>
  <si>
    <t>WCV0090244</t>
  </si>
  <si>
    <t>BENNETT'S TOWING &amp; RECOVERY,</t>
  </si>
  <si>
    <t>WCV0090226</t>
  </si>
  <si>
    <t>COTTON'S TOWING &amp; RECOVERY INC</t>
  </si>
  <si>
    <t>70616</t>
  </si>
  <si>
    <t>WCV0090096</t>
  </si>
  <si>
    <t>ARCENIO'S FENCING &amp; CONSTRUCTION, LLC</t>
  </si>
  <si>
    <t>WEATHERFORD</t>
  </si>
  <si>
    <t>73096</t>
  </si>
  <si>
    <t>ED BERRONG INSURANCE AGENCY, INC. - WEATHERFORD</t>
  </si>
  <si>
    <t>WCV0088886</t>
  </si>
  <si>
    <t>JENA PLUMBING LLC</t>
  </si>
  <si>
    <t>TROUT</t>
  </si>
  <si>
    <t>71371</t>
  </si>
  <si>
    <t>WCV0088829</t>
  </si>
  <si>
    <t>BELL BROTHERS PARTNERSHIP</t>
  </si>
  <si>
    <t>WCV0088787</t>
  </si>
  <si>
    <t>PREVOST CRAWFISH FARM LLC</t>
  </si>
  <si>
    <t>WCV0088774</t>
  </si>
  <si>
    <t>MUSE CONSTRUCTION COMPANY</t>
  </si>
  <si>
    <t>PAULS VALLEY</t>
  </si>
  <si>
    <t>73075</t>
  </si>
  <si>
    <t>WCV0087036</t>
  </si>
  <si>
    <t>OTTO CAR WASHES LLC</t>
  </si>
  <si>
    <t>WCV0085225</t>
  </si>
  <si>
    <t>HAMMONDS DEER PROCESSING INC</t>
  </si>
  <si>
    <t>WCV0085212</t>
  </si>
  <si>
    <t>BUNKER HILL WATER ASSN</t>
  </si>
  <si>
    <t>WCV0083708</t>
  </si>
  <si>
    <t>DAVID NUTT &amp; ASSOCIATES, PC</t>
  </si>
  <si>
    <t>WCV0082194</t>
  </si>
  <si>
    <t>HOUSING AUTHORITY OF THE CITY</t>
  </si>
  <si>
    <t>BUNKIE</t>
  </si>
  <si>
    <t>71322</t>
  </si>
  <si>
    <t>WCV0079423</t>
  </si>
  <si>
    <t>R. J. SERVICES, INC.</t>
  </si>
  <si>
    <t>WCV0078224</t>
  </si>
  <si>
    <t>FALLON ELECTRIC, LLC</t>
  </si>
  <si>
    <t>LACOMBE</t>
  </si>
  <si>
    <t>70445</t>
  </si>
  <si>
    <t>WCV0021012</t>
  </si>
  <si>
    <t>Lynch Supply Co., Inc.</t>
  </si>
  <si>
    <t>WCV0075089</t>
  </si>
  <si>
    <t>HUNT &amp; CO. BUILDERS LLC</t>
  </si>
  <si>
    <t>WCV0018784</t>
  </si>
  <si>
    <t>Assembly of God Church-Wilson</t>
  </si>
  <si>
    <t>73463</t>
  </si>
  <si>
    <t>WCV0022849</t>
  </si>
  <si>
    <t>Apples Construction LLC</t>
  </si>
  <si>
    <t>65301</t>
  </si>
  <si>
    <t>WCV0022911</t>
  </si>
  <si>
    <t>Henshaw Compressor &amp; Engine Service LLC</t>
  </si>
  <si>
    <t>BRISTOW</t>
  </si>
  <si>
    <t>74010</t>
  </si>
  <si>
    <t>WCV0022985</t>
  </si>
  <si>
    <t>J-Ark Building Professionals, LLC.</t>
  </si>
  <si>
    <t>WCV0023061</t>
  </si>
  <si>
    <t>Teddy's Electric Service, LLC</t>
  </si>
  <si>
    <t>WCV0022859</t>
  </si>
  <si>
    <t>Tascio 5, LLC</t>
  </si>
  <si>
    <t>64114</t>
  </si>
  <si>
    <t>WCV0023550</t>
  </si>
  <si>
    <t>Bright Futures, LLC</t>
  </si>
  <si>
    <t>WCV0023614</t>
  </si>
  <si>
    <t>Harrison Trucking INC</t>
  </si>
  <si>
    <t>DAYTON</t>
  </si>
  <si>
    <t>37321</t>
  </si>
  <si>
    <t>WCV0023649</t>
  </si>
  <si>
    <t>Spencer Walton</t>
  </si>
  <si>
    <t>CROSSVILLE</t>
  </si>
  <si>
    <t>38555</t>
  </si>
  <si>
    <t>WCV0023899</t>
  </si>
  <si>
    <t>J &amp; T Pools</t>
  </si>
  <si>
    <t>37312</t>
  </si>
  <si>
    <t>WCV0037125</t>
  </si>
  <si>
    <t>Velma Dozier</t>
  </si>
  <si>
    <t>38606</t>
  </si>
  <si>
    <t>WCV0037281</t>
  </si>
  <si>
    <t>McAlester Streaming Technologies, LLC</t>
  </si>
  <si>
    <t>WCV0021214</t>
  </si>
  <si>
    <t>Granny Had One Inc</t>
  </si>
  <si>
    <t>GUTHRIE</t>
  </si>
  <si>
    <t>73044</t>
  </si>
  <si>
    <t>WCV0037330</t>
  </si>
  <si>
    <t>CJS 3 SERVICES LLC</t>
  </si>
  <si>
    <t>DES ALLEMANDS</t>
  </si>
  <si>
    <t>70030</t>
  </si>
  <si>
    <t>WCV0037084</t>
  </si>
  <si>
    <t>JJ Julien Transportation LLC</t>
  </si>
  <si>
    <t>70128</t>
  </si>
  <si>
    <t>WCV0037360</t>
  </si>
  <si>
    <t>The Greens Apartments, LLC</t>
  </si>
  <si>
    <t>LA QUINTA</t>
  </si>
  <si>
    <t>92248</t>
  </si>
  <si>
    <t>WCV0037391</t>
  </si>
  <si>
    <t>Guidry's Cake Shop Inc</t>
  </si>
  <si>
    <t>ERATH</t>
  </si>
  <si>
    <t>70533</t>
  </si>
  <si>
    <t>WCV0037312</t>
  </si>
  <si>
    <t>C &amp; R Poultry Services, LLC</t>
  </si>
  <si>
    <t>WCV0032259</t>
  </si>
  <si>
    <t>6 Antoons LLC</t>
  </si>
  <si>
    <t>WCV0032205</t>
  </si>
  <si>
    <t>Jay First Assembly of God Church</t>
  </si>
  <si>
    <t>JAY</t>
  </si>
  <si>
    <t>74346</t>
  </si>
  <si>
    <t>WCV0032168</t>
  </si>
  <si>
    <t>Miles Shipping Corporation</t>
  </si>
  <si>
    <t>WCV0032111</t>
  </si>
  <si>
    <t>MOJO Coffee House, LLC</t>
  </si>
  <si>
    <t>70115</t>
  </si>
  <si>
    <t>WCV0031573</t>
  </si>
  <si>
    <t>Jon Ross Construction, LLC</t>
  </si>
  <si>
    <t>UTICA</t>
  </si>
  <si>
    <t>39175</t>
  </si>
  <si>
    <t>WCV0031605</t>
  </si>
  <si>
    <t>WAR Trucking Company Inc</t>
  </si>
  <si>
    <t>LITHONIA</t>
  </si>
  <si>
    <t>30058</t>
  </si>
  <si>
    <t>MARSH USA, INC. - CARROLLTON</t>
  </si>
  <si>
    <t>WCV0030851</t>
  </si>
  <si>
    <t>Louisiana Stucco &amp; Construction LLC</t>
  </si>
  <si>
    <t>WCV0095428</t>
  </si>
  <si>
    <t>HISPANIC WOMEN'S ORGANIZATION OF ARKANSAS</t>
  </si>
  <si>
    <t>WCV0095399</t>
  </si>
  <si>
    <t>ALLEN THERAPY SERVICES, LLC</t>
  </si>
  <si>
    <t>WCV0095391</t>
  </si>
  <si>
    <t>SPECIALIZED AUTOMOTIVE WOODWERKS, LLC</t>
  </si>
  <si>
    <t>70748</t>
  </si>
  <si>
    <t>WCV0095377</t>
  </si>
  <si>
    <t>MARK CARNEY</t>
  </si>
  <si>
    <t>JONESVILLE</t>
  </si>
  <si>
    <t>71343</t>
  </si>
  <si>
    <t>WCV0095375</t>
  </si>
  <si>
    <t>CORNERSTONE TOPS LLC</t>
  </si>
  <si>
    <t>WCV0095350</t>
  </si>
  <si>
    <t>LEBLANC INDUSTRIAL TOOL SERVICE SALES AND RENTAL LLC</t>
  </si>
  <si>
    <t>WCV0094653</t>
  </si>
  <si>
    <t>FAIRVIEW CONSTRUCTION LLC</t>
  </si>
  <si>
    <t>LATHAM</t>
  </si>
  <si>
    <t>65050</t>
  </si>
  <si>
    <t>WCV0094620</t>
  </si>
  <si>
    <t>K &amp; S WHOLESALE, LLC</t>
  </si>
  <si>
    <t>WCV0094586</t>
  </si>
  <si>
    <t>JERRY RISPONE TRUCKING, INC.</t>
  </si>
  <si>
    <t>WCV0093775</t>
  </si>
  <si>
    <t>BI-POLAR ENTERPRISES, INC.</t>
  </si>
  <si>
    <t>WCV0093754</t>
  </si>
  <si>
    <t>BRADY CHAUTIN FARMS</t>
  </si>
  <si>
    <t>WCV0093725</t>
  </si>
  <si>
    <t>TANGI DONUTS INC</t>
  </si>
  <si>
    <t>WCV0093720</t>
  </si>
  <si>
    <t>WRNA LLC</t>
  </si>
  <si>
    <t>WCV0093036</t>
  </si>
  <si>
    <t>QUALITY TOWING SERVICE, INC</t>
  </si>
  <si>
    <t>WCV0093008</t>
  </si>
  <si>
    <t>COLUMBIA WOOD LLC</t>
  </si>
  <si>
    <t>BLOOMBURG</t>
  </si>
  <si>
    <t>75556</t>
  </si>
  <si>
    <t>WCV0092290</t>
  </si>
  <si>
    <t>SWITCHER LOGGING, INC.</t>
  </si>
  <si>
    <t>MESSER FINANCIAL GROUP</t>
  </si>
  <si>
    <t>WCV0092278</t>
  </si>
  <si>
    <t>G. A .P. ELECTRIC INC</t>
  </si>
  <si>
    <t>MANGUM</t>
  </si>
  <si>
    <t>73554</t>
  </si>
  <si>
    <t>WCV0092257</t>
  </si>
  <si>
    <t>COY'S HONEY FARM, INC.</t>
  </si>
  <si>
    <t>WCV0091459</t>
  </si>
  <si>
    <t>CHRIS LITTLE CONSTRUCTION LLC</t>
  </si>
  <si>
    <t>WCV0091442</t>
  </si>
  <si>
    <t>KURT SMITH FARMS, LLC</t>
  </si>
  <si>
    <t>OBERLIN</t>
  </si>
  <si>
    <t>70655</t>
  </si>
  <si>
    <t>WCV0090388</t>
  </si>
  <si>
    <t>SUSIE'S FLOORS BY DESIGN OF WINN LLC</t>
  </si>
  <si>
    <t>B.O.M. FINANCIAL SERVICES, LLC</t>
  </si>
  <si>
    <t>WCV0090350</t>
  </si>
  <si>
    <t>DOUBLE T EXCAVATION ,INC.</t>
  </si>
  <si>
    <t>72157</t>
  </si>
  <si>
    <t>WCV0090317</t>
  </si>
  <si>
    <t>HAVARD MANUFACTURING, INC.</t>
  </si>
  <si>
    <t>WCV0089034</t>
  </si>
  <si>
    <t>MATTHEW A. GREEN</t>
  </si>
  <si>
    <t>WCV0088958</t>
  </si>
  <si>
    <t>FERGUSON PACKING HOUSE INC</t>
  </si>
  <si>
    <t>ATKINS</t>
  </si>
  <si>
    <t>72823</t>
  </si>
  <si>
    <t>WCV0088927</t>
  </si>
  <si>
    <t>PHIL DAFFRON</t>
  </si>
  <si>
    <t>PIGGOTT</t>
  </si>
  <si>
    <t>72454</t>
  </si>
  <si>
    <t>WCV0087303</t>
  </si>
  <si>
    <t>LONEOAK VENTURES, INC.</t>
  </si>
  <si>
    <t>FORT GIBSON</t>
  </si>
  <si>
    <t>74434</t>
  </si>
  <si>
    <t>WCV0087229</t>
  </si>
  <si>
    <t>MAPVA ENTERPRISES, INC.</t>
  </si>
  <si>
    <t>73132</t>
  </si>
  <si>
    <t>WCV0087223</t>
  </si>
  <si>
    <t>STREET DESIGNS OF SW LA INC</t>
  </si>
  <si>
    <t>WCV0085355</t>
  </si>
  <si>
    <t>FLOWEREE PLANTING COMPANY</t>
  </si>
  <si>
    <t>REDWOOD</t>
  </si>
  <si>
    <t>39156</t>
  </si>
  <si>
    <t>WCV0083859</t>
  </si>
  <si>
    <t>BATON ROUGE REGIONAL EYE BANK</t>
  </si>
  <si>
    <t>WCV0083851</t>
  </si>
  <si>
    <t>CHARLES PHILLIP DICK</t>
  </si>
  <si>
    <t>SHONGALOO</t>
  </si>
  <si>
    <t>71072</t>
  </si>
  <si>
    <t>WCV0082257</t>
  </si>
  <si>
    <t>FALGOUT CANAL MARINA, LLC</t>
  </si>
  <si>
    <t>THERIOT</t>
  </si>
  <si>
    <t>70397</t>
  </si>
  <si>
    <t>WCV0080277</t>
  </si>
  <si>
    <t>EUGENE COTTEN</t>
  </si>
  <si>
    <t>WCV0076648</t>
  </si>
  <si>
    <t>DON BOURGEOIS</t>
  </si>
  <si>
    <t>WCV0022201</t>
  </si>
  <si>
    <t>Nova Logistics Inc</t>
  </si>
  <si>
    <t>POWELL</t>
  </si>
  <si>
    <t>37849</t>
  </si>
  <si>
    <t>WCV0023039</t>
  </si>
  <si>
    <t>JMH Construction Management</t>
  </si>
  <si>
    <t>WCV0023311</t>
  </si>
  <si>
    <t>Windsor Cottage, LTD</t>
  </si>
  <si>
    <t>WCV0023339</t>
  </si>
  <si>
    <t>Shawn Sutton Shavings, Inc</t>
  </si>
  <si>
    <t>WHITESBORO</t>
  </si>
  <si>
    <t>76273</t>
  </si>
  <si>
    <t>WCV0023648</t>
  </si>
  <si>
    <t>Walker Forklift Service LLC</t>
  </si>
  <si>
    <t>WCV0023631</t>
  </si>
  <si>
    <t>McGill Steel LLC</t>
  </si>
  <si>
    <t>WCV0023757</t>
  </si>
  <si>
    <t>Louisiana Cardiovascular Associates, LLC</t>
  </si>
  <si>
    <t>WCV0023775</t>
  </si>
  <si>
    <t>Magnolia BC Construction LLC</t>
  </si>
  <si>
    <t>WCV0023680</t>
  </si>
  <si>
    <t>H &amp; S Drilling, LLC</t>
  </si>
  <si>
    <t>DUCK HILL</t>
  </si>
  <si>
    <t>38925</t>
  </si>
  <si>
    <t>WCV0024008</t>
  </si>
  <si>
    <t>Underground Utility Construction LLC</t>
  </si>
  <si>
    <t>DE KALB</t>
  </si>
  <si>
    <t>75559</t>
  </si>
  <si>
    <t>CROSS POINTE INSURANCE ADVISORS, LLC - TEXARK./MOORES LN.</t>
  </si>
  <si>
    <t>WCV0024117</t>
  </si>
  <si>
    <t>Jose Orellana</t>
  </si>
  <si>
    <t>WCV0024331</t>
  </si>
  <si>
    <t>Sutters Mill Gold &amp; Jewelry Inc</t>
  </si>
  <si>
    <t>HELENA</t>
  </si>
  <si>
    <t>35080</t>
  </si>
  <si>
    <t>WCV0037490</t>
  </si>
  <si>
    <t>Allegiance Home Services, LLC</t>
  </si>
  <si>
    <t>SPC0093610</t>
  </si>
  <si>
    <t>WHITE EAGLE MASONRY LLC</t>
  </si>
  <si>
    <t>KONAWA</t>
  </si>
  <si>
    <t>74849</t>
  </si>
  <si>
    <t>WCV0092134</t>
  </si>
  <si>
    <t>ADVANCED INSULATION ENTERPRISES LLC</t>
  </si>
  <si>
    <t>WCV0037648</t>
  </si>
  <si>
    <t>AB Pools Concrete &amp; More, LLC</t>
  </si>
  <si>
    <t>WCV0037686</t>
  </si>
  <si>
    <t>Cooper's Honey Farm LLC</t>
  </si>
  <si>
    <t>PECULIAR</t>
  </si>
  <si>
    <t>64078</t>
  </si>
  <si>
    <t>WCV0037727</t>
  </si>
  <si>
    <t>JMK Enterprises Inc.</t>
  </si>
  <si>
    <t>EUFAULA</t>
  </si>
  <si>
    <t>74432</t>
  </si>
  <si>
    <t>WCV0037776</t>
  </si>
  <si>
    <t>C&amp;W DOZER SERVICES LLC</t>
  </si>
  <si>
    <t>WCV0037764</t>
  </si>
  <si>
    <t>Hufft Land Services LLC</t>
  </si>
  <si>
    <t>PLEASANT HOPE</t>
  </si>
  <si>
    <t>65725</t>
  </si>
  <si>
    <t>WCV0035966</t>
  </si>
  <si>
    <t>Mitchell Acoustics and Drywall, Inc</t>
  </si>
  <si>
    <t>WCV0037882</t>
  </si>
  <si>
    <t>SafeScan Logistics</t>
  </si>
  <si>
    <t>WCV0037869</t>
  </si>
  <si>
    <t>Clark Moving Specialists, LLC</t>
  </si>
  <si>
    <t>WCV0037933</t>
  </si>
  <si>
    <t>Hunt Family Farms Partnership</t>
  </si>
  <si>
    <t>HENDERSON</t>
  </si>
  <si>
    <t>38340</t>
  </si>
  <si>
    <t>WCV0024157</t>
  </si>
  <si>
    <t>Jett Services LLC</t>
  </si>
  <si>
    <t>38401</t>
  </si>
  <si>
    <t>WCV0037963</t>
  </si>
  <si>
    <t>Victor H Nunez</t>
  </si>
  <si>
    <t>72758</t>
  </si>
  <si>
    <t>FIRST WESTERN INSURANCE AGENCY, INC.</t>
  </si>
  <si>
    <t>WCV0037972</t>
  </si>
  <si>
    <t>Richard Trotnic</t>
  </si>
  <si>
    <t>WCV0037978</t>
  </si>
  <si>
    <t>Williams Drilling Company Incorporated</t>
  </si>
  <si>
    <t>ANTLERS</t>
  </si>
  <si>
    <t>74523</t>
  </si>
  <si>
    <t>WCV0038018</t>
  </si>
  <si>
    <t>Elite Communications, LLC</t>
  </si>
  <si>
    <t>PHILLIPSBURG</t>
  </si>
  <si>
    <t>65722</t>
  </si>
  <si>
    <t>WCV0038175</t>
  </si>
  <si>
    <t>Laurerio's Dimensional Buildings LLC</t>
  </si>
  <si>
    <t>WCV0038223</t>
  </si>
  <si>
    <t>ACE DEVELOPMENT OF NELA</t>
  </si>
  <si>
    <t>WCV0036845</t>
  </si>
  <si>
    <t>Universal Wear Parts, Inc.</t>
  </si>
  <si>
    <t>WCV0038267</t>
  </si>
  <si>
    <t>McCaskill Brothers Inc.</t>
  </si>
  <si>
    <t>39440</t>
  </si>
  <si>
    <t>WCV0038323</t>
  </si>
  <si>
    <t>J &amp; A Custom Construction, LLC</t>
  </si>
  <si>
    <t>WCV0032979</t>
  </si>
  <si>
    <t>Crooked Creek Metal, LLC</t>
  </si>
  <si>
    <t>WCV0032154</t>
  </si>
  <si>
    <t>Complete Concrete of Oklahoma LLC</t>
  </si>
  <si>
    <t>WCV0031091</t>
  </si>
  <si>
    <t>DJR Holding, LLC</t>
  </si>
  <si>
    <t>WCV0031506</t>
  </si>
  <si>
    <t>Tarzan Holdings, LLC</t>
  </si>
  <si>
    <t>MONTGOMERY</t>
  </si>
  <si>
    <t>36117</t>
  </si>
  <si>
    <t>WCV0095446</t>
  </si>
  <si>
    <t>TRIPLE M SALES, LLC</t>
  </si>
  <si>
    <t>WCV0094708</t>
  </si>
  <si>
    <t>SNS CONSTRUCTION, INC.</t>
  </si>
  <si>
    <t>HOPE</t>
  </si>
  <si>
    <t>71802</t>
  </si>
  <si>
    <t>WCV0094690</t>
  </si>
  <si>
    <t>LASSERE CONSTRUCTION LLC</t>
  </si>
  <si>
    <t>WCV0093845</t>
  </si>
  <si>
    <t>DEEP SOUTH RENOVATIONS &amp; REMODELING, INC</t>
  </si>
  <si>
    <t>WCV0093841</t>
  </si>
  <si>
    <t>TILLERY'S TOWING, LLC</t>
  </si>
  <si>
    <t>WCV0093801</t>
  </si>
  <si>
    <t>WHOLE LIFE GROCER LLC</t>
  </si>
  <si>
    <t>WCV0093086</t>
  </si>
  <si>
    <t>MAC PROPERTIES, LLC</t>
  </si>
  <si>
    <t>WCV0093065</t>
  </si>
  <si>
    <t>CUSTER COUNTY FEEDERS, INC.</t>
  </si>
  <si>
    <t>OCONTO</t>
  </si>
  <si>
    <t>68860</t>
  </si>
  <si>
    <t>WCV0090433</t>
  </si>
  <si>
    <t>HIGHLAND GROWERS, LLC</t>
  </si>
  <si>
    <t>MARSH &amp; MCLENNAN COMPANIES, INC. - DERIDDER</t>
  </si>
  <si>
    <t>WCV0090427</t>
  </si>
  <si>
    <t>RAMSEY BROTHERS CONSTRUCTION,</t>
  </si>
  <si>
    <t>WCV0089072</t>
  </si>
  <si>
    <t>WILKINS CATTLE AND POULTRY INC.</t>
  </si>
  <si>
    <t>72846</t>
  </si>
  <si>
    <t>WCV0089067</t>
  </si>
  <si>
    <t>BRIAN &amp; TERRI P BRANTLEY</t>
  </si>
  <si>
    <t>WCV0089025</t>
  </si>
  <si>
    <t>WEST FELICIANA PARISH TAX ASSE</t>
  </si>
  <si>
    <t>WCV0087334</t>
  </si>
  <si>
    <t>A. R. STUCCO &amp; MASONRY LLC</t>
  </si>
  <si>
    <t>WCV0087304</t>
  </si>
  <si>
    <t>DUCOTE &amp; COMPANY</t>
  </si>
  <si>
    <t>WCV0085564</t>
  </si>
  <si>
    <t>PROVENCAL DEVELOPMENT, LLC</t>
  </si>
  <si>
    <t>70884</t>
  </si>
  <si>
    <t>FOURRIER AGENCY, INC.</t>
  </si>
  <si>
    <t>WCV0085518</t>
  </si>
  <si>
    <t>BAYOU STATE AUCTIONS, LLC</t>
  </si>
  <si>
    <t>WCV0085504</t>
  </si>
  <si>
    <t>MAC'S ELECTRIC, LLC</t>
  </si>
  <si>
    <t>WCV0083967</t>
  </si>
  <si>
    <t>MURPHY'S LANDSCAPE, LLC</t>
  </si>
  <si>
    <t>WCV0083964</t>
  </si>
  <si>
    <t>WEBSTER COUNCIL ON AGING, INC.</t>
  </si>
  <si>
    <t>WCV0083917</t>
  </si>
  <si>
    <t>RANDY SPILLERS PAINTING</t>
  </si>
  <si>
    <t>WCV0082867</t>
  </si>
  <si>
    <t>AHEAD SANITATION SYSTEMS, INC</t>
  </si>
  <si>
    <t>DAVE HOLLEY AGENCY, INC.</t>
  </si>
  <si>
    <t>WCV0082308</t>
  </si>
  <si>
    <t>ADAMS CONSTRUCTION CO., INC.</t>
  </si>
  <si>
    <t>75504</t>
  </si>
  <si>
    <t>WCV0082294</t>
  </si>
  <si>
    <t>GREEN SHOES LAWN CARE SERVICES, INC.</t>
  </si>
  <si>
    <t>WCV0078393</t>
  </si>
  <si>
    <t>JONES &amp; HILL LAW, LLC</t>
  </si>
  <si>
    <t>OAKDALE</t>
  </si>
  <si>
    <t>71463</t>
  </si>
  <si>
    <t>WCV0073373</t>
  </si>
  <si>
    <t>BIENVILLE PARISH TAX ASSESSOR</t>
  </si>
  <si>
    <t>WCV0023113</t>
  </si>
  <si>
    <t>K&amp;M Company of North Louisiana, LLC</t>
  </si>
  <si>
    <t>STERLINGTON</t>
  </si>
  <si>
    <t>71280</t>
  </si>
  <si>
    <t>WCV0023144</t>
  </si>
  <si>
    <t>DL Plumbing Inc</t>
  </si>
  <si>
    <t>73170</t>
  </si>
  <si>
    <t>WCV0024182</t>
  </si>
  <si>
    <t>Austin Kerns</t>
  </si>
  <si>
    <t>WCV0024521</t>
  </si>
  <si>
    <t>Akram Inc</t>
  </si>
  <si>
    <t>37211</t>
  </si>
  <si>
    <t>WCV0024038</t>
  </si>
  <si>
    <t>Reynolds Service Center, LLC</t>
  </si>
  <si>
    <t>BUCKATUNNA</t>
  </si>
  <si>
    <t>39322</t>
  </si>
  <si>
    <t>WCV0024690</t>
  </si>
  <si>
    <t>Johnson's Client Care Service, LLC</t>
  </si>
  <si>
    <t>WCV0024383</t>
  </si>
  <si>
    <t>Tabb Farms Partnership</t>
  </si>
  <si>
    <t>WCV0024796</t>
  </si>
  <si>
    <t>Vasquez Construction, LLC</t>
  </si>
  <si>
    <t>WCV0025061</t>
  </si>
  <si>
    <t>Midstream Holdings LLC</t>
  </si>
  <si>
    <t>77094</t>
  </si>
  <si>
    <t>WCV0038358</t>
  </si>
  <si>
    <t>Millwood Holdings, LLC</t>
  </si>
  <si>
    <t>STATHAM</t>
  </si>
  <si>
    <t>30666</t>
  </si>
  <si>
    <t>WCV0038475</t>
  </si>
  <si>
    <t>Legacy Veterinary Clinic, LLC</t>
  </si>
  <si>
    <t>BALD KNOB</t>
  </si>
  <si>
    <t>72010</t>
  </si>
  <si>
    <t>WCV0038587</t>
  </si>
  <si>
    <t>Joe Lopez</t>
  </si>
  <si>
    <t>PASS CHRISTIAN</t>
  </si>
  <si>
    <t>39571</t>
  </si>
  <si>
    <t>WCV0038601</t>
  </si>
  <si>
    <t>Elm Remodeling LLC</t>
  </si>
  <si>
    <t>WCV0038630</t>
  </si>
  <si>
    <t>Reynolds Brothers Logistics Inc</t>
  </si>
  <si>
    <t>35801</t>
  </si>
  <si>
    <t>WCV0092959</t>
  </si>
  <si>
    <t>CHASE HUDSON GLASS OF DERIDDER LLC</t>
  </si>
  <si>
    <t>WCV0038676</t>
  </si>
  <si>
    <t>Iron Magnolia Services LLC</t>
  </si>
  <si>
    <t>WCV0036763</t>
  </si>
  <si>
    <t>Show Me Farms LLC</t>
  </si>
  <si>
    <t>WCV0033375</t>
  </si>
  <si>
    <t>JOHN WRIGHT CONCRETE, lNC.</t>
  </si>
  <si>
    <t>WCV0032659</t>
  </si>
  <si>
    <t>WHIRLEY BIRD CONSTRUCTION, LLC</t>
  </si>
  <si>
    <t>WCV0033008</t>
  </si>
  <si>
    <t>H &amp; W Construction LLC</t>
  </si>
  <si>
    <t>CAMPTI</t>
  </si>
  <si>
    <t>71411</t>
  </si>
  <si>
    <t>WCV0032601</t>
  </si>
  <si>
    <t>IL Lazzarone LLC</t>
  </si>
  <si>
    <t>WCV0031746</t>
  </si>
  <si>
    <t>Advanced Road Construction LLC</t>
  </si>
  <si>
    <t>DALLAS</t>
  </si>
  <si>
    <t>30132</t>
  </si>
  <si>
    <t>WCV0025424</t>
  </si>
  <si>
    <t>Efren Soto De Jesus</t>
  </si>
  <si>
    <t>WCV0016828</t>
  </si>
  <si>
    <t>KD Guidry LLC</t>
  </si>
  <si>
    <t>RIVER RIDGE</t>
  </si>
  <si>
    <t>WCV0017055</t>
  </si>
  <si>
    <t>Don Eskens Drywall Co., Inc.</t>
  </si>
  <si>
    <t>WCV0095467</t>
  </si>
  <si>
    <t>SCHEXNIDER INC.</t>
  </si>
  <si>
    <t>WCV0094737</t>
  </si>
  <si>
    <t>SKYCO, LLC</t>
  </si>
  <si>
    <t>75653</t>
  </si>
  <si>
    <t>WCV0094735</t>
  </si>
  <si>
    <t>BIG GUNS PROFESSIONAL CLEANING SERVICES, LLC</t>
  </si>
  <si>
    <t>39303</t>
  </si>
  <si>
    <t>WCV0094726</t>
  </si>
  <si>
    <t>BRANDEL CONSTRUCTION INC</t>
  </si>
  <si>
    <t>WCV0094710</t>
  </si>
  <si>
    <t>PRESTIGE AUTO SALON, INC.</t>
  </si>
  <si>
    <t>WCV0093900</t>
  </si>
  <si>
    <t>PLATINUM BUILDERS, INC.</t>
  </si>
  <si>
    <t>71136</t>
  </si>
  <si>
    <t>WCV0093896</t>
  </si>
  <si>
    <t>TACO CASA NORMAN CENTRAL, LLC</t>
  </si>
  <si>
    <t>WCV0093863</t>
  </si>
  <si>
    <t>MOODY EQUIPMENT, INC</t>
  </si>
  <si>
    <t>72404</t>
  </si>
  <si>
    <t>WCV0093860</t>
  </si>
  <si>
    <t>EXIT 37 TRUCK SERVICE, INC.</t>
  </si>
  <si>
    <t>WCV0093134</t>
  </si>
  <si>
    <t>RYAN AND CHRISTEN MCGRUDER</t>
  </si>
  <si>
    <t>WCV0093125</t>
  </si>
  <si>
    <t>ASHLEY COUNTY SKILLED WORKCENTER</t>
  </si>
  <si>
    <t>CROSSETT</t>
  </si>
  <si>
    <t>71635</t>
  </si>
  <si>
    <t>MERCHANTS &amp; PLANTERS AGENCY, INC. - CROSSETT</t>
  </si>
  <si>
    <t>WCV0093101</t>
  </si>
  <si>
    <t>DOUBLE C, INC.</t>
  </si>
  <si>
    <t>WCV0092407</t>
  </si>
  <si>
    <t>PEACHTREE LANDING, INC</t>
  </si>
  <si>
    <t>PONCA CITY</t>
  </si>
  <si>
    <t>74601</t>
  </si>
  <si>
    <t>LOFTIS &amp; WETZEL CORPORATION</t>
  </si>
  <si>
    <t>WCV0092382</t>
  </si>
  <si>
    <t>EXPRESS PRINTING &amp; FORMS, LLC</t>
  </si>
  <si>
    <t>WCV0092345</t>
  </si>
  <si>
    <t>EUROSPORT MOTORS LLC</t>
  </si>
  <si>
    <t>WCV0091602</t>
  </si>
  <si>
    <t>KP MASONRY, INC.</t>
  </si>
  <si>
    <t>WCV0091588</t>
  </si>
  <si>
    <t>NEIMAN ENVIRONMENTS, INC</t>
  </si>
  <si>
    <t>JUNCTION</t>
  </si>
  <si>
    <t>76849</t>
  </si>
  <si>
    <t>WESTAN INSURANCE GROUP, LLC</t>
  </si>
  <si>
    <t>WCV0090572</t>
  </si>
  <si>
    <t>GPS FARMS PARTNERSHIP</t>
  </si>
  <si>
    <t>WCV0090566</t>
  </si>
  <si>
    <t>OLLISON CONCRETE CONSTRUCTION INC.</t>
  </si>
  <si>
    <t>TUTTLE</t>
  </si>
  <si>
    <t>73089</t>
  </si>
  <si>
    <t>WCV0090509</t>
  </si>
  <si>
    <t>CRESCENT CITY GARAGE DOOR LLC</t>
  </si>
  <si>
    <t>WCV0090502</t>
  </si>
  <si>
    <t>CLARK'S PAINTING AND REPAIRS, LLC</t>
  </si>
  <si>
    <t>WCV0089170</t>
  </si>
  <si>
    <t>BERGERON TRUCKING CO., INC</t>
  </si>
  <si>
    <t>JARREAU</t>
  </si>
  <si>
    <t>70749</t>
  </si>
  <si>
    <t>WCV0089157</t>
  </si>
  <si>
    <t>JASON BERRY, INC</t>
  </si>
  <si>
    <t>WCV0087519</t>
  </si>
  <si>
    <t>LOUISIANA CASA ASSOCIATION INC</t>
  </si>
  <si>
    <t>WCV0087406</t>
  </si>
  <si>
    <t>JERRY'S BODY SHOP, LLC</t>
  </si>
  <si>
    <t>WCV0085669</t>
  </si>
  <si>
    <t>SG FARMS,LLC</t>
  </si>
  <si>
    <t>GRAND CANE</t>
  </si>
  <si>
    <t>71032</t>
  </si>
  <si>
    <t>WCV0085650</t>
  </si>
  <si>
    <t>ALAN'S TRUCK &amp; TIRE REPAIR INC</t>
  </si>
  <si>
    <t>WCV0085610</t>
  </si>
  <si>
    <t>SPECIAL SERVICES LEARNING CENT</t>
  </si>
  <si>
    <t>WCV0085587</t>
  </si>
  <si>
    <t>BENNETT SUPREME SALES, INC.</t>
  </si>
  <si>
    <t>WCV0079608</t>
  </si>
  <si>
    <t>PICOU CONSTRUCTION, INC.</t>
  </si>
  <si>
    <t>BERWICK</t>
  </si>
  <si>
    <t>70342</t>
  </si>
  <si>
    <t>WCV0077634</t>
  </si>
  <si>
    <t>KEITH BATES CONSTRUCTION, LLC</t>
  </si>
  <si>
    <t>WCV0082894</t>
  </si>
  <si>
    <t>HARAGUCHI HOME IMPROVEMENT LLC</t>
  </si>
  <si>
    <t>71112</t>
  </si>
  <si>
    <t>WCV0024507</t>
  </si>
  <si>
    <t>TALLULAH POOLS, INC.</t>
  </si>
  <si>
    <t>WCV0025173</t>
  </si>
  <si>
    <t>Robert's Carpet &amp; Floor Services LLC</t>
  </si>
  <si>
    <t>WCV0025350</t>
  </si>
  <si>
    <t>Black Warrior Equipment, LLC</t>
  </si>
  <si>
    <t>TUSCALOOSA</t>
  </si>
  <si>
    <t>35401</t>
  </si>
  <si>
    <t>WCV0025601</t>
  </si>
  <si>
    <t>RX Solutions, Inc.</t>
  </si>
  <si>
    <t>WCV0025694</t>
  </si>
  <si>
    <t>Hacker Bros. Const., Inc.</t>
  </si>
  <si>
    <t>KINGMAN</t>
  </si>
  <si>
    <t>67068</t>
  </si>
  <si>
    <t>M&amp;M FINANCIAL CORPORATION</t>
  </si>
  <si>
    <t>WCV0095450</t>
  </si>
  <si>
    <t>EIGHT36, LLC</t>
  </si>
  <si>
    <t>WCV0038906</t>
  </si>
  <si>
    <t>AQUA MECHANICAL POOL, LLC</t>
  </si>
  <si>
    <t>GEISMAR</t>
  </si>
  <si>
    <t>70734</t>
  </si>
  <si>
    <t>WCV0038950</t>
  </si>
  <si>
    <t>T&amp;L Drywall Inc</t>
  </si>
  <si>
    <t>WCV0038963</t>
  </si>
  <si>
    <t>Lion Electric LLC</t>
  </si>
  <si>
    <t>WCV0038952</t>
  </si>
  <si>
    <t>Brothers Landscape, LLC</t>
  </si>
  <si>
    <t>WCV0039007</t>
  </si>
  <si>
    <t>BS Logistics America LLC</t>
  </si>
  <si>
    <t>36110</t>
  </si>
  <si>
    <t>WCV0039035</t>
  </si>
  <si>
    <t>GLC, Inc.</t>
  </si>
  <si>
    <t>WCV0039087</t>
  </si>
  <si>
    <t>Wiley Machine Shop</t>
  </si>
  <si>
    <t>MORGAN CITY</t>
  </si>
  <si>
    <t>70380</t>
  </si>
  <si>
    <t>WCV0039181</t>
  </si>
  <si>
    <t>Reyes Trucking LLC</t>
  </si>
  <si>
    <t>RINCON</t>
  </si>
  <si>
    <t>31326</t>
  </si>
  <si>
    <t>WCV0039211</t>
  </si>
  <si>
    <t>Legacy Restoration &amp; Referral, LLC</t>
  </si>
  <si>
    <t>WCV0039320</t>
  </si>
  <si>
    <t>FLEETSouth, LLC</t>
  </si>
  <si>
    <t>WCV0039354</t>
  </si>
  <si>
    <t>Lonnie Dendy Trucking LLC</t>
  </si>
  <si>
    <t>WCV0039288</t>
  </si>
  <si>
    <t>J &amp; R Shotcrete &amp; Pools LLC</t>
  </si>
  <si>
    <t>WCV0039294</t>
  </si>
  <si>
    <t>Ellis Paint &amp; Body, LLC</t>
  </si>
  <si>
    <t>WCV0039417</t>
  </si>
  <si>
    <t>Perfection Lawn &amp; Landscape LLC</t>
  </si>
  <si>
    <t>LENEXA</t>
  </si>
  <si>
    <t>66220</t>
  </si>
  <si>
    <t>WCV0094760</t>
  </si>
  <si>
    <t>PLATINUM CUSTOM HOMES, LLC</t>
  </si>
  <si>
    <t>JAMESTOWN</t>
  </si>
  <si>
    <t>38556</t>
  </si>
  <si>
    <t>WCV0039398</t>
  </si>
  <si>
    <t>Mario Gonzalez</t>
  </si>
  <si>
    <t>MORRISTOWN</t>
  </si>
  <si>
    <t>37813</t>
  </si>
  <si>
    <t>WCV0039509</t>
  </si>
  <si>
    <t>PanAmerica Building, LLC.</t>
  </si>
  <si>
    <t>WCV0094663</t>
  </si>
  <si>
    <t>CAMELLIA HOMES, INC.</t>
  </si>
  <si>
    <t>NAVSAV HOLDINGS IV, LLC</t>
  </si>
  <si>
    <t>WCV0039305</t>
  </si>
  <si>
    <t>Flying H Trucking LLC</t>
  </si>
  <si>
    <t>VANDERVOORT</t>
  </si>
  <si>
    <t>71972</t>
  </si>
  <si>
    <t>WCV0039629</t>
  </si>
  <si>
    <t>Moorecare Ambulance Service, LLC</t>
  </si>
  <si>
    <t>LAWRENCEBURG</t>
  </si>
  <si>
    <t>38464</t>
  </si>
  <si>
    <t>WAHL INSURANCE SERVICES, LLC</t>
  </si>
  <si>
    <t>WCV0092356</t>
  </si>
  <si>
    <t>ALL BUILDERS, LLC</t>
  </si>
  <si>
    <t>WCV0039797</t>
  </si>
  <si>
    <t>River Country Marine Inc</t>
  </si>
  <si>
    <t>ELLINGTON</t>
  </si>
  <si>
    <t>63638</t>
  </si>
  <si>
    <t>WCV0033625</t>
  </si>
  <si>
    <t>R.H. Power Sports LLC</t>
  </si>
  <si>
    <t>WCV0033034</t>
  </si>
  <si>
    <t>River City Towing &amp; Recovery, LLC</t>
  </si>
  <si>
    <t>WCV0032374</t>
  </si>
  <si>
    <t>Town of Sterlington</t>
  </si>
  <si>
    <t>WCV0084178</t>
  </si>
  <si>
    <t>JLH CONSTRUCTION COMPANY, INC</t>
  </si>
  <si>
    <t>WCV0094789</t>
  </si>
  <si>
    <t>KGB WATERFRONT CONSTRUCTION LLC</t>
  </si>
  <si>
    <t>SAINT AMANT</t>
  </si>
  <si>
    <t>70774</t>
  </si>
  <si>
    <t>WCV0094688</t>
  </si>
  <si>
    <t>EDWARD J. GAY PLANTING &amp; MFG. CO., LLC</t>
  </si>
  <si>
    <t>WCV0092444</t>
  </si>
  <si>
    <t>BENSON ENVIRONMENTAL SERVICES OF LA,INC.</t>
  </si>
  <si>
    <t>SIBLEY</t>
  </si>
  <si>
    <t>71073</t>
  </si>
  <si>
    <t>WCV0091612</t>
  </si>
  <si>
    <t>PROFESSIONAL MOVING SERVICES, INC</t>
  </si>
  <si>
    <t>WCV0090614</t>
  </si>
  <si>
    <t>PEST GUARD LLC</t>
  </si>
  <si>
    <t>WCV0089299</t>
  </si>
  <si>
    <t>ARMENTOR SERVICES INC.</t>
  </si>
  <si>
    <t>WCV0089294</t>
  </si>
  <si>
    <t>ARTIC AIR CONDITIONING &amp; HEATING, INC</t>
  </si>
  <si>
    <t>WCV0089257</t>
  </si>
  <si>
    <t>KEN THOMAS</t>
  </si>
  <si>
    <t>SAREPTA</t>
  </si>
  <si>
    <t>71071</t>
  </si>
  <si>
    <t>WCV0089255</t>
  </si>
  <si>
    <t>HIXON'S PEST CONTROL LLC</t>
  </si>
  <si>
    <t>70606</t>
  </si>
  <si>
    <t>WCV0089201</t>
  </si>
  <si>
    <t>CIGAR FACTORY NEW ORLEANS</t>
  </si>
  <si>
    <t>WCV0088668</t>
  </si>
  <si>
    <t>LADYBUGS PARKING LOT SWEEPING</t>
  </si>
  <si>
    <t>WCV0087520</t>
  </si>
  <si>
    <t>GIGLIO PLUMBING CO INC</t>
  </si>
  <si>
    <t>71134</t>
  </si>
  <si>
    <t>WCV0087482</t>
  </si>
  <si>
    <t>LAKE BRUIN GOLF &amp; COUNTRY CLUB</t>
  </si>
  <si>
    <t>71366</t>
  </si>
  <si>
    <t>WCV0085845</t>
  </si>
  <si>
    <t>SYLVESTER BROTHERS FARMS</t>
  </si>
  <si>
    <t>VILLE PLATTE</t>
  </si>
  <si>
    <t>70586</t>
  </si>
  <si>
    <t>WCV0085781</t>
  </si>
  <si>
    <t>WAYNE ELLIOTT BUILDER, INC</t>
  </si>
  <si>
    <t>WCV0085710</t>
  </si>
  <si>
    <t>FRICKEY TRUCKING, LLC</t>
  </si>
  <si>
    <t>SAINT ROSE</t>
  </si>
  <si>
    <t>70087</t>
  </si>
  <si>
    <t>WCV0085696</t>
  </si>
  <si>
    <t>A F DAVIDSON CORP</t>
  </si>
  <si>
    <t>70363</t>
  </si>
  <si>
    <t>WCV0085630</t>
  </si>
  <si>
    <t>M E MAJORIA, INC.</t>
  </si>
  <si>
    <t>BOUTTE</t>
  </si>
  <si>
    <t>70039</t>
  </si>
  <si>
    <t>WCV0085568</t>
  </si>
  <si>
    <t>C &amp; R IRRIGATION, INC.</t>
  </si>
  <si>
    <t>WCV0084175</t>
  </si>
  <si>
    <t>RIAL'S TOWING, INC</t>
  </si>
  <si>
    <t>71033</t>
  </si>
  <si>
    <t>WCV0084153</t>
  </si>
  <si>
    <t>MARDI GRAS WRECKER SERVICE</t>
  </si>
  <si>
    <t>70004</t>
  </si>
  <si>
    <t>WCV0084112</t>
  </si>
  <si>
    <t>T.J. KERVIN TRUCKING CO.</t>
  </si>
  <si>
    <t>WCV0082909</t>
  </si>
  <si>
    <t>LOUISIANA CAJUN MACHINE, INC</t>
  </si>
  <si>
    <t>WCV0082351</t>
  </si>
  <si>
    <t>S &amp; F CONSTRUCTION, INC.</t>
  </si>
  <si>
    <t>WCV0081603</t>
  </si>
  <si>
    <t>PARKER AUTO BODY, INC. &amp; AUTOCESSORIES</t>
  </si>
  <si>
    <t>WCV0081069</t>
  </si>
  <si>
    <t>DAVID SCHERER &amp; CO., INC.</t>
  </si>
  <si>
    <t>WCV0076888</t>
  </si>
  <si>
    <t>GLENN DEAN INSURANCE AGENCY, INC. &amp;</t>
  </si>
  <si>
    <t>WCV0075493</t>
  </si>
  <si>
    <t>LEGER'S WHEEL ALIGNMENT &amp; BALANCE SERVICE,</t>
  </si>
  <si>
    <t>WCV0023100</t>
  </si>
  <si>
    <t>G&amp;G Drywall, Inc.</t>
  </si>
  <si>
    <t>DUBBERLY</t>
  </si>
  <si>
    <t>71024</t>
  </si>
  <si>
    <t>WCV0025031</t>
  </si>
  <si>
    <t>Guillotte Brothers, Inc.</t>
  </si>
  <si>
    <t>WCV0025504</t>
  </si>
  <si>
    <t>Plumbers &amp; Steamfitters Union Local 198</t>
  </si>
  <si>
    <t>WCV0025665</t>
  </si>
  <si>
    <t>Gary Alsandor</t>
  </si>
  <si>
    <t>WCV0039802</t>
  </si>
  <si>
    <t>Amroses Tulsa West, LLC</t>
  </si>
  <si>
    <t>WCV0017372</t>
  </si>
  <si>
    <t>C 3 Environmental Services, LLC</t>
  </si>
  <si>
    <t>HINESTON</t>
  </si>
  <si>
    <t>71438</t>
  </si>
  <si>
    <t>WCV0034059</t>
  </si>
  <si>
    <t>LA Home Development LLC</t>
  </si>
  <si>
    <t>WCV0033905</t>
  </si>
  <si>
    <t>Pine Prairie Transport LLC</t>
  </si>
  <si>
    <t>OLLA</t>
  </si>
  <si>
    <t>71465</t>
  </si>
  <si>
    <t>WCV0017638</t>
  </si>
  <si>
    <t>Auto Max of Cenla Inc</t>
  </si>
  <si>
    <t>WCV0017756</t>
  </si>
  <si>
    <t>Dental Management Corporation</t>
  </si>
  <si>
    <t>WCV0017687</t>
  </si>
  <si>
    <t>Bayou Gaming, Inc</t>
  </si>
  <si>
    <t>VIDALIA</t>
  </si>
  <si>
    <t>71373</t>
  </si>
  <si>
    <t>WCV0017183</t>
  </si>
  <si>
    <t>CFG Recycling LLC</t>
  </si>
  <si>
    <t>WCV0094807</t>
  </si>
  <si>
    <t>ACTIVE STEEL WELDING &amp; REPAIR, INC.</t>
  </si>
  <si>
    <t>WCV0074264</t>
  </si>
  <si>
    <t>TOMMY'S TEES, INC.</t>
  </si>
  <si>
    <t>WCV0079717</t>
  </si>
  <si>
    <t>DAIGLE'S ELECTRICAL SERVICE, LLC</t>
  </si>
  <si>
    <t>WCV0081055</t>
  </si>
  <si>
    <t>JANICE H. ROBERTS</t>
  </si>
  <si>
    <t>SALINE</t>
  </si>
  <si>
    <t>71070</t>
  </si>
  <si>
    <t>TYLER INSURANCE AGENCY, INC.</t>
  </si>
  <si>
    <t>WCV0084276</t>
  </si>
  <si>
    <t>SOUTHERN TURF, LAWN &amp; LANDSCAP</t>
  </si>
  <si>
    <t>WCV0084302</t>
  </si>
  <si>
    <t>ALBRITTON LAWN &amp; IRRIGATION, LLC</t>
  </si>
  <si>
    <t>WCV0085944</t>
  </si>
  <si>
    <t>CALANDRO RESTORATION LLC</t>
  </si>
  <si>
    <t>ASSOCIATES INSURANCE NETWORK, LLC</t>
  </si>
  <si>
    <t>WCV0087710</t>
  </si>
  <si>
    <t>OAK RIDGE SEAFOOD, LLC</t>
  </si>
  <si>
    <t>WCV0089343</t>
  </si>
  <si>
    <t>ST. FRANCISVILLE SQUARE 2012 L</t>
  </si>
  <si>
    <t>WCV0089400</t>
  </si>
  <si>
    <t>CLYDE'S HAIR DESIGN LLC</t>
  </si>
  <si>
    <t>WCV0089402</t>
  </si>
  <si>
    <t>TECHE VALLEY SEAFOOD, INC.</t>
  </si>
  <si>
    <t>SAINT MARTINVILLE</t>
  </si>
  <si>
    <t>70582</t>
  </si>
  <si>
    <t>WCV0091655</t>
  </si>
  <si>
    <t>JAMIE'S DISPOSAL, LLC</t>
  </si>
  <si>
    <t>WCV0092411</t>
  </si>
  <si>
    <t>KEN-AIR REFRIGERATION CO INC</t>
  </si>
  <si>
    <t>70033</t>
  </si>
  <si>
    <t>WCV0092599</t>
  </si>
  <si>
    <t>SUNBELT ENERGY,LTD.</t>
  </si>
  <si>
    <t>WCV0093940</t>
  </si>
  <si>
    <t>HOPES CHILDREN &amp; FAMILY CARE CLINIC LLC</t>
  </si>
  <si>
    <t>WCV0094817</t>
  </si>
  <si>
    <t>CHERRYBOMB, LLC</t>
  </si>
  <si>
    <t>71022</t>
  </si>
  <si>
    <t>WCV0093178</t>
  </si>
  <si>
    <t>LAFAYETTE SHUTTERS, BLINDS &amp; MORE LLC</t>
  </si>
  <si>
    <t>WCV0089263</t>
  </si>
  <si>
    <t>HUNTER'S BODY SHOP, LLC</t>
  </si>
  <si>
    <t>WCV0085862</t>
  </si>
  <si>
    <t>MAYEAUX PROPERTIES, LLC</t>
  </si>
  <si>
    <t>WCV0084293</t>
  </si>
  <si>
    <t>DUNCAN ACRES, LLC</t>
  </si>
  <si>
    <t>WCV0025776</t>
  </si>
  <si>
    <t>Link Brothers Crawfish LLC</t>
  </si>
  <si>
    <t>WCV0025945</t>
  </si>
  <si>
    <t>JK Lounsberry Farms, LLC</t>
  </si>
  <si>
    <t>WCV0022811</t>
  </si>
  <si>
    <t>SR Forward, LLC</t>
  </si>
  <si>
    <t>71251</t>
  </si>
  <si>
    <t>WCV0039825</t>
  </si>
  <si>
    <t>Sullivan County Farm &amp; Supply, LLC</t>
  </si>
  <si>
    <t>MILAN</t>
  </si>
  <si>
    <t>63556</t>
  </si>
  <si>
    <t>WCV0033446</t>
  </si>
  <si>
    <t>Absolute Plumbing Services, LLC</t>
  </si>
  <si>
    <t>DEATSVILLE</t>
  </si>
  <si>
    <t>36022</t>
  </si>
  <si>
    <t>WCV0033829</t>
  </si>
  <si>
    <t>Guthrie Contracting LLC</t>
  </si>
  <si>
    <t>30214</t>
  </si>
  <si>
    <t>WCV0034254</t>
  </si>
  <si>
    <t>Nordic &amp; Spruce LLC</t>
  </si>
  <si>
    <t>MONTEREY</t>
  </si>
  <si>
    <t>38574</t>
  </si>
  <si>
    <t>WCV0033877</t>
  </si>
  <si>
    <t>New Generation Flooring Co</t>
  </si>
  <si>
    <t>MOUNT JULIET</t>
  </si>
  <si>
    <t>37122</t>
  </si>
  <si>
    <t>WCV0025916</t>
  </si>
  <si>
    <t>Angel Ventura</t>
  </si>
  <si>
    <t>37814</t>
  </si>
  <si>
    <t>WCV0026324</t>
  </si>
  <si>
    <t>Tennekee Properties, LLC</t>
  </si>
  <si>
    <t>WCV0092460</t>
  </si>
  <si>
    <t>BLUE RIVER PORK</t>
  </si>
  <si>
    <t>MC COOL JUNCTION</t>
  </si>
  <si>
    <t>68401</t>
  </si>
  <si>
    <t>WCV0033757</t>
  </si>
  <si>
    <t>AKAROB, Inc.</t>
  </si>
  <si>
    <t>72704</t>
  </si>
  <si>
    <t>WCV0032929</t>
  </si>
  <si>
    <t>TOWN &amp; COUNTRY SANITATION, INC.</t>
  </si>
  <si>
    <t>WCV0017527</t>
  </si>
  <si>
    <t>Moore Handyman Services LLC</t>
  </si>
  <si>
    <t>BUFFALO AGENCY, INC.</t>
  </si>
  <si>
    <t>WCV0092496</t>
  </si>
  <si>
    <t>WILL TARKINGTON FARMS PARTNERSHIP</t>
  </si>
  <si>
    <t>ALMYRA</t>
  </si>
  <si>
    <t>72003</t>
  </si>
  <si>
    <t>WCV0092505</t>
  </si>
  <si>
    <t>C AND D FARMS; TAMO FARMS</t>
  </si>
  <si>
    <t>WCV0094803</t>
  </si>
  <si>
    <t>JOSEPH B SELLMEYER</t>
  </si>
  <si>
    <t>KNOBEL</t>
  </si>
  <si>
    <t>72435</t>
  </si>
  <si>
    <t>WCV0093936</t>
  </si>
  <si>
    <t>BROWN MILLWORK LLC</t>
  </si>
  <si>
    <t>WCV0091619</t>
  </si>
  <si>
    <t>JACK JACKSON AND SONS PARTNERSHIP</t>
  </si>
  <si>
    <t>STAR CITY</t>
  </si>
  <si>
    <t>71667</t>
  </si>
  <si>
    <t>STAR CITY INSURANCE AGENCY, LLC</t>
  </si>
  <si>
    <t>WCV0091584</t>
  </si>
  <si>
    <t>FIRST BAPTIST CHURCH OF JONESBORO</t>
  </si>
  <si>
    <t>WCV0089322</t>
  </si>
  <si>
    <t>RCD WAREHOUSE, INC.</t>
  </si>
  <si>
    <t>WCV0025109</t>
  </si>
  <si>
    <t>A&amp;E ENVIRONMENTAL, INC.</t>
  </si>
  <si>
    <t>WCV0025274</t>
  </si>
  <si>
    <t>H.E.R. Lumber Company Inc.</t>
  </si>
  <si>
    <t>JASPER</t>
  </si>
  <si>
    <t>72641</t>
  </si>
  <si>
    <t>WCV0026487</t>
  </si>
  <si>
    <t>Simpson Repair Service, LLC</t>
  </si>
  <si>
    <t>SAINT CHARLES</t>
  </si>
  <si>
    <t>72140</t>
  </si>
  <si>
    <t>WCV0033772</t>
  </si>
  <si>
    <t>H&amp;M Metal Buildings LLC</t>
  </si>
  <si>
    <t>WCV0031357</t>
  </si>
  <si>
    <t>Rushing Construction &amp; Contracting, Inc</t>
  </si>
  <si>
    <t>WCV0092517</t>
  </si>
  <si>
    <t>AMBER BLUEBERRY FARM AND NURSERY,LLC</t>
  </si>
  <si>
    <t>WCV0093192</t>
  </si>
  <si>
    <t>QUALITY DOORS, LLC</t>
  </si>
  <si>
    <t>39648</t>
  </si>
  <si>
    <t>WCV0094801</t>
  </si>
  <si>
    <t>LYLE'S BUILDING GROUP, INC.</t>
  </si>
  <si>
    <t>WCV0092484</t>
  </si>
  <si>
    <t>CARE LODGE DOMESTIC VIOLENCE SHELTER, INC.</t>
  </si>
  <si>
    <t>WCV0090639</t>
  </si>
  <si>
    <t>ACUTE CARE &amp; FAMILY CLINIC OF PONTOTOC, INC.</t>
  </si>
  <si>
    <t>PONTOTOC</t>
  </si>
  <si>
    <t>38863</t>
  </si>
  <si>
    <t>WCV0084241</t>
  </si>
  <si>
    <t>DELTA MARSH, LTD.</t>
  </si>
  <si>
    <t>WCV0025610</t>
  </si>
  <si>
    <t>Lakewood, A Partnership</t>
  </si>
  <si>
    <t>WCV0039888</t>
  </si>
  <si>
    <t>Town Royal LLC</t>
  </si>
  <si>
    <t>CIA, LLC</t>
  </si>
  <si>
    <t>WCV0039895</t>
  </si>
  <si>
    <t>Marios Construction LLC</t>
  </si>
  <si>
    <t>39046</t>
  </si>
  <si>
    <t>WCV0039906</t>
  </si>
  <si>
    <t>Seth Westbrook Toker</t>
  </si>
  <si>
    <t>37409</t>
  </si>
  <si>
    <t>WCV0034097</t>
  </si>
  <si>
    <t>Two Guyz Automotive LLC</t>
  </si>
  <si>
    <t>WCV0033371</t>
  </si>
  <si>
    <t>Dennis Wilson Disposal Services, Inc.</t>
  </si>
  <si>
    <t>64502</t>
  </si>
  <si>
    <t>WCV0032274</t>
  </si>
  <si>
    <t>LAKE MOVERS, LLC</t>
  </si>
  <si>
    <t>WCV0093965</t>
  </si>
  <si>
    <t>JURGENSMEYER ENTERPRISES, LLC</t>
  </si>
  <si>
    <t>WCV0024747</t>
  </si>
  <si>
    <t>Black Family Enterprises, Inc.</t>
  </si>
  <si>
    <t>RICHLAND</t>
  </si>
  <si>
    <t>65556</t>
  </si>
  <si>
    <t>WCV0025532</t>
  </si>
  <si>
    <t>Tascio 2, LLC</t>
  </si>
  <si>
    <t>WCV0034252</t>
  </si>
  <si>
    <t>Mid America Livestock Marketing LLC</t>
  </si>
  <si>
    <t>WCV0091638</t>
  </si>
  <si>
    <t>ADVANCED POWER, INC.</t>
  </si>
  <si>
    <t>WCV0094763</t>
  </si>
  <si>
    <t>WEATHERFORD PRESS, INC.</t>
  </si>
  <si>
    <t>WCV0094779</t>
  </si>
  <si>
    <t>WORLD OF FUN CHILDCARE &amp; DEVELOPMENT CENTER INC</t>
  </si>
  <si>
    <t>WCV0093934</t>
  </si>
  <si>
    <t>ENID GRAIN INSPECTION CO</t>
  </si>
  <si>
    <t>73702</t>
  </si>
  <si>
    <t>WCV0093927</t>
  </si>
  <si>
    <t>ARDMORE TRAILER INC</t>
  </si>
  <si>
    <t>WCV0092463</t>
  </si>
  <si>
    <t>NARCONON OF OKLAHOMA INC.</t>
  </si>
  <si>
    <t>CANADIAN</t>
  </si>
  <si>
    <t>74425</t>
  </si>
  <si>
    <t>WCV0092399</t>
  </si>
  <si>
    <t>MAZIE LUMBER &amp; HARDWARE, LLC</t>
  </si>
  <si>
    <t>CHOUTEAU</t>
  </si>
  <si>
    <t>74337</t>
  </si>
  <si>
    <t>WCV0090529</t>
  </si>
  <si>
    <t>ESSENCE DERMATOLOGY PLLC</t>
  </si>
  <si>
    <t>WCV0087564</t>
  </si>
  <si>
    <t>QUALITY BUILT TRUSS LLC</t>
  </si>
  <si>
    <t>DAVIS</t>
  </si>
  <si>
    <t>73030</t>
  </si>
  <si>
    <t>WCV0085740</t>
  </si>
  <si>
    <t>NICHOLS MARINE OF OKC, INC.</t>
  </si>
  <si>
    <t>WCV0025489</t>
  </si>
  <si>
    <t>Tony's A-OK Towing &amp; Recovery LLC</t>
  </si>
  <si>
    <t>WCV0025508</t>
  </si>
  <si>
    <t>Lawton Meat Processing, LLC</t>
  </si>
  <si>
    <t>WCV0039985</t>
  </si>
  <si>
    <t>PB Boring Inc</t>
  </si>
  <si>
    <t>MUSCADINE</t>
  </si>
  <si>
    <t>36269</t>
  </si>
  <si>
    <t xml:space="preserve">THE PARNELL INSURANCE AGENCY, INC. </t>
  </si>
  <si>
    <t>WCV0039956</t>
  </si>
  <si>
    <t>MEB CONCRETE, LLC</t>
  </si>
  <si>
    <t>77017</t>
  </si>
  <si>
    <t>WCV0040083</t>
  </si>
  <si>
    <t>R&amp;N Painting, LLC</t>
  </si>
  <si>
    <t>WCV0040085</t>
  </si>
  <si>
    <t>Majeed Towing LLC</t>
  </si>
  <si>
    <t>BALLWIN</t>
  </si>
  <si>
    <t>63011</t>
  </si>
  <si>
    <t>WCV0040109</t>
  </si>
  <si>
    <t>Curtis Coffee Company LLC</t>
  </si>
  <si>
    <t>WCV0040164</t>
  </si>
  <si>
    <t>Rodriguez Brothers Construction LLC</t>
  </si>
  <si>
    <t>WCV0040175</t>
  </si>
  <si>
    <t>Ledbetter Wrecker LLC</t>
  </si>
  <si>
    <t>WOODSTOCK</t>
  </si>
  <si>
    <t>30189</t>
  </si>
  <si>
    <t>WCV0040179</t>
  </si>
  <si>
    <t>Custer and Custer Livestock Commission Company LLC</t>
  </si>
  <si>
    <t>73108</t>
  </si>
  <si>
    <t>WCV0025991</t>
  </si>
  <si>
    <t>Colby Canvas Company Inc</t>
  </si>
  <si>
    <t>WCV0040283</t>
  </si>
  <si>
    <t>Pathways To Behavioral Support LLC</t>
  </si>
  <si>
    <t>ANTIOCH</t>
  </si>
  <si>
    <t>37013</t>
  </si>
  <si>
    <t>WCV0040339</t>
  </si>
  <si>
    <t>5 CASTILLOS CONSTRUCTION LLC</t>
  </si>
  <si>
    <t>75060</t>
  </si>
  <si>
    <t>WCV0040375</t>
  </si>
  <si>
    <t>Environmental Exhaust Service Inc</t>
  </si>
  <si>
    <t>77092</t>
  </si>
  <si>
    <t>VW INSURANCE HOLDINGS, LLC</t>
  </si>
  <si>
    <t>WCV0040468</t>
  </si>
  <si>
    <t>Bruner's Towing and Recovery LLC</t>
  </si>
  <si>
    <t>WCV0093971</t>
  </si>
  <si>
    <t>BROSSETT  STOR-ALL, LLC</t>
  </si>
  <si>
    <t>WCV0040524</t>
  </si>
  <si>
    <t>Phillips Post Frame LLC</t>
  </si>
  <si>
    <t>SEMINOLE</t>
  </si>
  <si>
    <t>74868</t>
  </si>
  <si>
    <t>WCV0040670</t>
  </si>
  <si>
    <t>Asyndant Energy Inc</t>
  </si>
  <si>
    <t>WCV0040693</t>
  </si>
  <si>
    <t>WC Construction, LLC</t>
  </si>
  <si>
    <t>WCV0092557</t>
  </si>
  <si>
    <t>CRAIG CUSTOM STEEL BUILDERS LLC</t>
  </si>
  <si>
    <t>HULBERT</t>
  </si>
  <si>
    <t>74441</t>
  </si>
  <si>
    <t>WCV0034524</t>
  </si>
  <si>
    <t>Advanced Cleaning Systems, Inc.</t>
  </si>
  <si>
    <t>WCV0034387</t>
  </si>
  <si>
    <t>Allegiance Hospice Care of South Central Louisiana LLC</t>
  </si>
  <si>
    <t>WCV0033790</t>
  </si>
  <si>
    <t>Omni House Inc</t>
  </si>
  <si>
    <t>WCV0034249</t>
  </si>
  <si>
    <t>Edge Contractors, LLC</t>
  </si>
  <si>
    <t>WCV0034176</t>
  </si>
  <si>
    <t>Kinjo Kitchen &amp; Cocktails LLC</t>
  </si>
  <si>
    <t>WCV0090739</t>
  </si>
  <si>
    <t>AUTO-TECH OF LOUISIANA, INC</t>
  </si>
  <si>
    <t>WCV0032772</t>
  </si>
  <si>
    <t>Searcy Farm Supply, LLC</t>
  </si>
  <si>
    <t>WCV0094880</t>
  </si>
  <si>
    <t>GRAND MANOR, LLC</t>
  </si>
  <si>
    <t>WCV0018086</t>
  </si>
  <si>
    <t>Hernandez Stucco, LLC</t>
  </si>
  <si>
    <t>WCV0018060</t>
  </si>
  <si>
    <t>Southeast Dirt, LLC</t>
  </si>
  <si>
    <t>WCV0082472</t>
  </si>
  <si>
    <t>CENTER HILLS FARM, LLC</t>
  </si>
  <si>
    <t>WCV0089456</t>
  </si>
  <si>
    <t>CHEM TECK INC</t>
  </si>
  <si>
    <t>SOUTHGROUP INSURANCE AND FINANCIAL SERVICES, LLC - RIDGELAND</t>
  </si>
  <si>
    <t>WCV0016832</t>
  </si>
  <si>
    <t>JDO Enterprises, LLC</t>
  </si>
  <si>
    <t>WCV0075757</t>
  </si>
  <si>
    <t>BARBARA MOSS</t>
  </si>
  <si>
    <t>WCV0077750</t>
  </si>
  <si>
    <t>AIR COOLED ENGINES SPECIALTY &amp; MARINE, INC.</t>
  </si>
  <si>
    <t>WCV0079759</t>
  </si>
  <si>
    <t>ARK-LA-TEX COLLISION SPECIALISTS, INC.</t>
  </si>
  <si>
    <t>WCV0083008</t>
  </si>
  <si>
    <t>ZACH PAYNE</t>
  </si>
  <si>
    <t>WCV0083029</t>
  </si>
  <si>
    <t>WOOD INVESTMENTS, L.L.C.</t>
  </si>
  <si>
    <t>WCV0086057</t>
  </si>
  <si>
    <t>TWIN CITY OUTDOOR EQUIPMENT, INC</t>
  </si>
  <si>
    <t>WCV0086070</t>
  </si>
  <si>
    <t>REMORE'S DIRT WORK LLC</t>
  </si>
  <si>
    <t>WCV0087840</t>
  </si>
  <si>
    <t>PAYNE'S LAWN SERVICE, LLC</t>
  </si>
  <si>
    <t>WCV0087853</t>
  </si>
  <si>
    <t>SEINE PRO FARMS, INC.</t>
  </si>
  <si>
    <t>WCV0087869</t>
  </si>
  <si>
    <t>CHRIS CARNATHAN &amp; JEFF CARNATH</t>
  </si>
  <si>
    <t>WCV0087876</t>
  </si>
  <si>
    <t>LEMAIRE'S TOWING &amp; AUTO</t>
  </si>
  <si>
    <t>WCV0090760</t>
  </si>
  <si>
    <t>OAK PARK PLAZA PROPERTIES, LLC</t>
  </si>
  <si>
    <t>70810</t>
  </si>
  <si>
    <t>WCV0090769</t>
  </si>
  <si>
    <t>LEDER FAMILY PARTNERSHIP</t>
  </si>
  <si>
    <t>WCV0091742</t>
  </si>
  <si>
    <t>ONE IEM, INC.</t>
  </si>
  <si>
    <t>WCV0091780</t>
  </si>
  <si>
    <t>GEORGE PETERSON AIR CONDITIONING LLC</t>
  </si>
  <si>
    <t>WCV0092541</t>
  </si>
  <si>
    <t>CLARK MECHANICAL &amp; CONSTRUCTION, LLC</t>
  </si>
  <si>
    <t>WCV0092574</t>
  </si>
  <si>
    <t>THEODORE THOMPSON</t>
  </si>
  <si>
    <t>WCV0092580</t>
  </si>
  <si>
    <t>PRESLEY WEALTH MANAGEMENT LLC</t>
  </si>
  <si>
    <t>WCV0093233</t>
  </si>
  <si>
    <t>1887 FARMS INC</t>
  </si>
  <si>
    <t>WCV0093243</t>
  </si>
  <si>
    <t>RADCO ENTERPRISES, LLC</t>
  </si>
  <si>
    <t>TICKFAW</t>
  </si>
  <si>
    <t>70466</t>
  </si>
  <si>
    <t>WCV0094046</t>
  </si>
  <si>
    <t>SOUTHEAST ARKANSAS COMMUNITY ACTION CORP.</t>
  </si>
  <si>
    <t>WCV0094054</t>
  </si>
  <si>
    <t>DEREK O'KEEFE</t>
  </si>
  <si>
    <t>WCV0094073</t>
  </si>
  <si>
    <t>MICHAEL SOLLIS</t>
  </si>
  <si>
    <t>DYERSBURG</t>
  </si>
  <si>
    <t>38024</t>
  </si>
  <si>
    <t>WCV0094085</t>
  </si>
  <si>
    <t>NICHE CREATIVE STUDIO, LLC</t>
  </si>
  <si>
    <t>WCV0094120</t>
  </si>
  <si>
    <t>SALT DOME POLE, LLC</t>
  </si>
  <si>
    <t>WCV0094845</t>
  </si>
  <si>
    <t>GEAUX JANITORIAL, LLC</t>
  </si>
  <si>
    <t>WCV0094867</t>
  </si>
  <si>
    <t>MIGHTY MOWERS LAWN &amp; LANDSCAPE LLC</t>
  </si>
  <si>
    <t>WCV0094869</t>
  </si>
  <si>
    <t>Y5 PARTNERS</t>
  </si>
  <si>
    <t>YUMA</t>
  </si>
  <si>
    <t>80759</t>
  </si>
  <si>
    <t>WCV0094884</t>
  </si>
  <si>
    <t>SIMMONS IRONWORKS LLC</t>
  </si>
  <si>
    <t>WCV0094889</t>
  </si>
  <si>
    <t>ROBERTO RODRIGUEZ-GOMEZ</t>
  </si>
  <si>
    <t>WCV0025717</t>
  </si>
  <si>
    <t>ROBERTS FEED, LLC</t>
  </si>
  <si>
    <t>WCV0024349</t>
  </si>
  <si>
    <t>Electronic Controls, Inc.</t>
  </si>
  <si>
    <t>WCV0026507</t>
  </si>
  <si>
    <t>Ross Parker</t>
  </si>
  <si>
    <t>MANCHESTER</t>
  </si>
  <si>
    <t>37355</t>
  </si>
  <si>
    <t>WCV0026668</t>
  </si>
  <si>
    <t>Mighty Fresh, LLC</t>
  </si>
  <si>
    <t>WCV0026792</t>
  </si>
  <si>
    <t>Shane S Marks</t>
  </si>
  <si>
    <t>WCV0026810</t>
  </si>
  <si>
    <t>Bayou-Jax Holdings, LLC</t>
  </si>
  <si>
    <t>WCV0026943</t>
  </si>
  <si>
    <t>Parkside Construction LLC</t>
  </si>
  <si>
    <t>PIGEON FORGE</t>
  </si>
  <si>
    <t>37863</t>
  </si>
  <si>
    <t>WCV0027012</t>
  </si>
  <si>
    <t>Shuckers Baseball LLC</t>
  </si>
  <si>
    <t>39530</t>
  </si>
  <si>
    <t>WCV0027062</t>
  </si>
  <si>
    <t>Imperial Contracting Group, LLC</t>
  </si>
  <si>
    <t>TERRY</t>
  </si>
  <si>
    <t>39170</t>
  </si>
  <si>
    <t>WCV0027032</t>
  </si>
  <si>
    <t>Chandler Speed</t>
  </si>
  <si>
    <t>WCV0026281</t>
  </si>
  <si>
    <t>Southwest Livestock Auction LLC</t>
  </si>
  <si>
    <t>HUGOTON</t>
  </si>
  <si>
    <t>67951</t>
  </si>
  <si>
    <t>WCV0018035</t>
  </si>
  <si>
    <t>Miranda Construction Services LLC</t>
  </si>
  <si>
    <t>DUSON</t>
  </si>
  <si>
    <t>70529</t>
  </si>
  <si>
    <t>WCV0017926</t>
  </si>
  <si>
    <t>6815 Line Avenue Collision Center, LLC</t>
  </si>
  <si>
    <t>WCV0017367</t>
  </si>
  <si>
    <t>Dennis Dorris Logging</t>
  </si>
  <si>
    <t>WCV0075737</t>
  </si>
  <si>
    <t>TERRY'S CONSTRUCTION &amp; TRACTOR SERVICE, LLC</t>
  </si>
  <si>
    <t>WCV0078684</t>
  </si>
  <si>
    <t>DENHAM SPRINGS BEAUTY COLLEGE, INC.</t>
  </si>
  <si>
    <t>WCV0084325</t>
  </si>
  <si>
    <t>CASE TRIPLE C SERVICES, LLC</t>
  </si>
  <si>
    <t>WCV0084339</t>
  </si>
  <si>
    <t>BEST CARE PROVIDERS, INC.</t>
  </si>
  <si>
    <t>WCV0087715</t>
  </si>
  <si>
    <t>LOUISIANA TELEPHONE &amp; SECURITY</t>
  </si>
  <si>
    <t>WCV0087732</t>
  </si>
  <si>
    <t>J &amp; B HEATING AND AIR LLC</t>
  </si>
  <si>
    <t>WCV0087770</t>
  </si>
  <si>
    <t>DALI PAINTING &amp; RENOVATION, LL</t>
  </si>
  <si>
    <t>WCV0089449</t>
  </si>
  <si>
    <t>KIDS 1ST OKC CHILDCARE CENTER, INC.</t>
  </si>
  <si>
    <t>WCV0090663</t>
  </si>
  <si>
    <t>FIRST BAPTIST CHURCH OF HOPE</t>
  </si>
  <si>
    <t>71801</t>
  </si>
  <si>
    <t>WCV0091704</t>
  </si>
  <si>
    <t>SSR FARMS</t>
  </si>
  <si>
    <t>CASH</t>
  </si>
  <si>
    <t>72421</t>
  </si>
  <si>
    <t>WCV0092526</t>
  </si>
  <si>
    <t>HARMONY RIDGE WATER ASSN</t>
  </si>
  <si>
    <t>WCV0092539</t>
  </si>
  <si>
    <t>ALLEN WILSON WARD DBA W W SHEET METAL &amp; GUTTER</t>
  </si>
  <si>
    <t>WCV0094832</t>
  </si>
  <si>
    <t>MAGNOLIA LUMBER CO., INC.</t>
  </si>
  <si>
    <t>FERNWOOD</t>
  </si>
  <si>
    <t>39635</t>
  </si>
  <si>
    <t>WILLIAM MOORE &amp; COMPANY, LLC</t>
  </si>
  <si>
    <t>WCV0094853</t>
  </si>
  <si>
    <t>REDS ENERGY SERVICES, LLC</t>
  </si>
  <si>
    <t>POTEAU</t>
  </si>
  <si>
    <t>74953</t>
  </si>
  <si>
    <t>WCV0025799</t>
  </si>
  <si>
    <t>Adaptive Home Solutions, LLC</t>
  </si>
  <si>
    <t>SIKESTON</t>
  </si>
  <si>
    <t>63801</t>
  </si>
  <si>
    <t>WCV0026623</t>
  </si>
  <si>
    <t>LIMORIN IRON LLC</t>
  </si>
  <si>
    <t>WCV0040713</t>
  </si>
  <si>
    <t>Old Folks Logging, LLC</t>
  </si>
  <si>
    <t>WCV0093996</t>
  </si>
  <si>
    <t>SOUTHERN CRAFTSMAN CONSTRUCTION LLC</t>
  </si>
  <si>
    <t>WCV0040666</t>
  </si>
  <si>
    <t>Keith Leduff General Contractors, Inc.</t>
  </si>
  <si>
    <t>WCV0040753</t>
  </si>
  <si>
    <t>COMPLETE PAINTING LLC</t>
  </si>
  <si>
    <t>66104</t>
  </si>
  <si>
    <t>WCV0040756</t>
  </si>
  <si>
    <t>MAX, LLC</t>
  </si>
  <si>
    <t>30023</t>
  </si>
  <si>
    <t>WCV0040764</t>
  </si>
  <si>
    <t>AA&amp;E Construction, LLC</t>
  </si>
  <si>
    <t>WCV0040794</t>
  </si>
  <si>
    <t>Cody Wray Construction Inc</t>
  </si>
  <si>
    <t>WCV0040865</t>
  </si>
  <si>
    <t>Accuracy Commercial Services, LLC</t>
  </si>
  <si>
    <t>30116</t>
  </si>
  <si>
    <t>ALIGNED INSURANCE, LLC</t>
  </si>
  <si>
    <t>WCV0040889</t>
  </si>
  <si>
    <t>Completely Remodeled Homes, LLC</t>
  </si>
  <si>
    <t>WCV0040913</t>
  </si>
  <si>
    <t>Vinson's Trenching LLC</t>
  </si>
  <si>
    <t>SPARKS</t>
  </si>
  <si>
    <t>74869</t>
  </si>
  <si>
    <t>WCV0040909</t>
  </si>
  <si>
    <t>Francisco De Loera</t>
  </si>
  <si>
    <t>73122</t>
  </si>
  <si>
    <t>WCV0040970</t>
  </si>
  <si>
    <t>Omega Tecks LLC</t>
  </si>
  <si>
    <t>WCV0041003</t>
  </si>
  <si>
    <t>Patriot Air Solutions LLC</t>
  </si>
  <si>
    <t>73505</t>
  </si>
  <si>
    <t>WCV0041038</t>
  </si>
  <si>
    <t>UkanCamp LLC</t>
  </si>
  <si>
    <t>73179</t>
  </si>
  <si>
    <t>WCV0038424</t>
  </si>
  <si>
    <t>Circle M Cattle, LLC</t>
  </si>
  <si>
    <t>PURDY</t>
  </si>
  <si>
    <t>65734</t>
  </si>
  <si>
    <t>WCV0035453</t>
  </si>
  <si>
    <t>Occasions by Dress Gallery LLC</t>
  </si>
  <si>
    <t>67213</t>
  </si>
  <si>
    <t>INSURANCE SHOPPE, LLC</t>
  </si>
  <si>
    <t>WCV0035333</t>
  </si>
  <si>
    <t>Modern Masonry LLC</t>
  </si>
  <si>
    <t>66617</t>
  </si>
  <si>
    <t>WCV0035199</t>
  </si>
  <si>
    <t>Mars Installation LLC</t>
  </si>
  <si>
    <t>WCV0033896</t>
  </si>
  <si>
    <t>Grace Cottage LLC</t>
  </si>
  <si>
    <t>67212</t>
  </si>
  <si>
    <t>WCV0034756</t>
  </si>
  <si>
    <t>Unibridge Systems Inc.</t>
  </si>
  <si>
    <t>KNOWLES</t>
  </si>
  <si>
    <t>73844</t>
  </si>
  <si>
    <t>WCV0027688</t>
  </si>
  <si>
    <t>RGC Truck &amp; Trailer Services, LLC</t>
  </si>
  <si>
    <t>WCV0077809</t>
  </si>
  <si>
    <t>GREY HAWK SERVICES, LLC</t>
  </si>
  <si>
    <t>WCV0018791</t>
  </si>
  <si>
    <t>Alloy Manufacturing Inc</t>
  </si>
  <si>
    <t>THE ERNY INSURANCE AGENCY, LLC - LAFAYETTE</t>
  </si>
  <si>
    <t>WCV0018781</t>
  </si>
  <si>
    <t>Lofts, LLC</t>
  </si>
  <si>
    <t>WCV0018529</t>
  </si>
  <si>
    <t>Bradley P. Martin</t>
  </si>
  <si>
    <t>CONEHATTA</t>
  </si>
  <si>
    <t>39057</t>
  </si>
  <si>
    <t>WCV0017992</t>
  </si>
  <si>
    <t>TLI Jackson, LLC</t>
  </si>
  <si>
    <t>WCV0017348</t>
  </si>
  <si>
    <t>Lafayette Materials Inc</t>
  </si>
  <si>
    <t>WCV0018300</t>
  </si>
  <si>
    <t>RD Trucking &amp; Dozer Inc</t>
  </si>
  <si>
    <t>BENNINGTON</t>
  </si>
  <si>
    <t>74723</t>
  </si>
  <si>
    <t>WCV0084515</t>
  </si>
  <si>
    <t>PELTIER LAWN SERVICE INC</t>
  </si>
  <si>
    <t>WCV0017977</t>
  </si>
  <si>
    <t>Ag Enterprises, L.L.C.</t>
  </si>
  <si>
    <t>ARGONIA</t>
  </si>
  <si>
    <t>67004</t>
  </si>
  <si>
    <t>WCV0075857</t>
  </si>
  <si>
    <t>APPLIED TECHNICAL SYSTEMS, INC</t>
  </si>
  <si>
    <t>WCV0075926</t>
  </si>
  <si>
    <t>PATRICK MILLER LLC</t>
  </si>
  <si>
    <t>WCV0077778</t>
  </si>
  <si>
    <t>CADE'S PHARMACY, LLC</t>
  </si>
  <si>
    <t>WCV0081132</t>
  </si>
  <si>
    <t>WAYNE'S NURSERY, INC.</t>
  </si>
  <si>
    <t>WCV0082518</t>
  </si>
  <si>
    <t>CRAWFISH HOLE #2, INC.</t>
  </si>
  <si>
    <t>WCV0083052</t>
  </si>
  <si>
    <t>RIVERLAND PLANTATION, LLC</t>
  </si>
  <si>
    <t>71211</t>
  </si>
  <si>
    <t>WCV0084433</t>
  </si>
  <si>
    <t>RICK'S AUTO &amp; WRECKER SVC.,INC</t>
  </si>
  <si>
    <t>NEWCASTLE</t>
  </si>
  <si>
    <t>73065</t>
  </si>
  <si>
    <t>WCV0084514</t>
  </si>
  <si>
    <t>JODY CLAVIER DBA STEALTH INVESTIGATIONS</t>
  </si>
  <si>
    <t>WCV0084538</t>
  </si>
  <si>
    <t>JANICE R. LANDGRAF</t>
  </si>
  <si>
    <t>MADILL</t>
  </si>
  <si>
    <t>73446</t>
  </si>
  <si>
    <t>WCV0086163</t>
  </si>
  <si>
    <t>MICHAEL CANAL &amp; SONS, INC</t>
  </si>
  <si>
    <t>WCV0086173</t>
  </si>
  <si>
    <t>WASHINGTON STREET HOPE CENTER</t>
  </si>
  <si>
    <t>WCV0087867</t>
  </si>
  <si>
    <t>STOREY FARMING PARTNERSHIP</t>
  </si>
  <si>
    <t>WCV0087965</t>
  </si>
  <si>
    <t>MARCOTTE'S APPLIANCE AIR &amp; HEA</t>
  </si>
  <si>
    <t>WCV0088004</t>
  </si>
  <si>
    <t>DUNAVANT FARMS</t>
  </si>
  <si>
    <t>WCV0089586</t>
  </si>
  <si>
    <t>THE VAPOR SHOP, LLC.</t>
  </si>
  <si>
    <t>WCV0090803</t>
  </si>
  <si>
    <t>Walter Daniel III</t>
  </si>
  <si>
    <t>WCV0090807</t>
  </si>
  <si>
    <t>DESOTO PEDIATRIC EXTENDED CARE LLC</t>
  </si>
  <si>
    <t>WCV0090838</t>
  </si>
  <si>
    <t>KING &amp; SON CONSTRUCTION  INC</t>
  </si>
  <si>
    <t>BROKEN BOW</t>
  </si>
  <si>
    <t>74728</t>
  </si>
  <si>
    <t>WCV0090881</t>
  </si>
  <si>
    <t>HOME SERVICES OF CAMDEN INC.</t>
  </si>
  <si>
    <t>WCV0091840</t>
  </si>
  <si>
    <t>BIG LAKE COUNTRY CLUB</t>
  </si>
  <si>
    <t>MANILA</t>
  </si>
  <si>
    <t>72442</t>
  </si>
  <si>
    <t>WCV0091844</t>
  </si>
  <si>
    <t>ANDERSON FARMS PARTNERSHIP</t>
  </si>
  <si>
    <t>WCV0091875</t>
  </si>
  <si>
    <t>ACUTE CARE AND FAMILY CLINIC OF MOOREVILLE, LLC</t>
  </si>
  <si>
    <t>MOOREVILLE</t>
  </si>
  <si>
    <t>38857</t>
  </si>
  <si>
    <t>WCV0092586</t>
  </si>
  <si>
    <t>LLOYD LEGAL PLLC</t>
  </si>
  <si>
    <t>WCV0092591</t>
  </si>
  <si>
    <t>SANDRA ISENHOWER, CPA</t>
  </si>
  <si>
    <t>WCV0092594</t>
  </si>
  <si>
    <t>ALICE-SIDNEY OIL COMPANY,LLLP</t>
  </si>
  <si>
    <t>WCV0093258</t>
  </si>
  <si>
    <t>JACKY'S TRANSMISSION CLINIC, INC.</t>
  </si>
  <si>
    <t>WCV0093270</t>
  </si>
  <si>
    <t>PAUL GROOMS</t>
  </si>
  <si>
    <t>MYRTLE</t>
  </si>
  <si>
    <t>38650</t>
  </si>
  <si>
    <t>WCV0093290</t>
  </si>
  <si>
    <t>LEGACY FLORAL DESIGNS, LLC</t>
  </si>
  <si>
    <t>WCV0093297</t>
  </si>
  <si>
    <t>WHITE RIVER WOMENS SHELTER</t>
  </si>
  <si>
    <t>WCV0094105</t>
  </si>
  <si>
    <t>SALT FORK LOGISTICS LLC</t>
  </si>
  <si>
    <t>ALTUS</t>
  </si>
  <si>
    <t>73522</t>
  </si>
  <si>
    <t>WCV0094108</t>
  </si>
  <si>
    <t>WAR EAGLE FLOATS, LLC</t>
  </si>
  <si>
    <t>WCV0094131</t>
  </si>
  <si>
    <t>EL JARRITO, LLC</t>
  </si>
  <si>
    <t>WCV0094903</t>
  </si>
  <si>
    <t>COB LAWN SERVICE OXFORD, LLC</t>
  </si>
  <si>
    <t>SALTILLO</t>
  </si>
  <si>
    <t>38866</t>
  </si>
  <si>
    <t>WCV0094913</t>
  </si>
  <si>
    <t>L &amp; C CONSTRUCTION LLC</t>
  </si>
  <si>
    <t>WCV0094918</t>
  </si>
  <si>
    <t>CBLA NURSERY, LLC</t>
  </si>
  <si>
    <t>WCV0094949</t>
  </si>
  <si>
    <t>FARMERS &amp; TRADERS PALMYRA, LLC</t>
  </si>
  <si>
    <t>PALMYRA</t>
  </si>
  <si>
    <t>63461</t>
  </si>
  <si>
    <t>WCV0094963</t>
  </si>
  <si>
    <t>MARK VANATTA</t>
  </si>
  <si>
    <t>LONE OAK</t>
  </si>
  <si>
    <t>75453</t>
  </si>
  <si>
    <t>WCV0094989</t>
  </si>
  <si>
    <t>OPTI-CUT LAWN CARE, LLC</t>
  </si>
  <si>
    <t>WCV0026861</t>
  </si>
  <si>
    <t>Ron Rowe Construction Co LLC</t>
  </si>
  <si>
    <t>TISHOMINGO</t>
  </si>
  <si>
    <t>73460</t>
  </si>
  <si>
    <t>WCV0026994</t>
  </si>
  <si>
    <t>Neta Bibbs</t>
  </si>
  <si>
    <t>HORNERSVILLE</t>
  </si>
  <si>
    <t>63855</t>
  </si>
  <si>
    <t>WCV0027084</t>
  </si>
  <si>
    <t>Warren Sutton</t>
  </si>
  <si>
    <t>NORWAY</t>
  </si>
  <si>
    <t>66961</t>
  </si>
  <si>
    <t>WCV0027181</t>
  </si>
  <si>
    <t>Ahmed Salem</t>
  </si>
  <si>
    <t>WCV0027219</t>
  </si>
  <si>
    <t>B &amp; D Metal Works, LLC</t>
  </si>
  <si>
    <t>THAXTON</t>
  </si>
  <si>
    <t>38871</t>
  </si>
  <si>
    <t>INSURANCE ASSOCIATES OF STARKVILLE, LLC</t>
  </si>
  <si>
    <t>WCV0027345</t>
  </si>
  <si>
    <t>H &amp; M Construction Metal Buildings, LLC</t>
  </si>
  <si>
    <t>OSYKA</t>
  </si>
  <si>
    <t>39657</t>
  </si>
  <si>
    <t>WCV0027467</t>
  </si>
  <si>
    <t>Alpha One Fire Trucks LLC</t>
  </si>
  <si>
    <t>DUNCAN</t>
  </si>
  <si>
    <t>73533</t>
  </si>
  <si>
    <t>WCV0027527</t>
  </si>
  <si>
    <t>Molandco Inc.</t>
  </si>
  <si>
    <t>WCV0027926</t>
  </si>
  <si>
    <t>Gazelle Services, LLC</t>
  </si>
  <si>
    <t>HIGGINBOTHAM INSURANCE AGENCY, INC. - METAIRIE</t>
  </si>
  <si>
    <t>SPC0092604</t>
  </si>
  <si>
    <t>CHISHOLM TRAIL RETIREMENT COMMUNITY INC</t>
  </si>
  <si>
    <t>WCV0087905</t>
  </si>
  <si>
    <t>THOMAS B COMPTON</t>
  </si>
  <si>
    <t>WCV0041170</t>
  </si>
  <si>
    <t>WeberCraft LLC</t>
  </si>
  <si>
    <t>BRANSON</t>
  </si>
  <si>
    <t>65616</t>
  </si>
  <si>
    <t>GREER &amp; GREER INDEPENDENT INSURANCE, LLC - AR</t>
  </si>
  <si>
    <t>WCV0041193</t>
  </si>
  <si>
    <t>Ben Skinner</t>
  </si>
  <si>
    <t>WCV0041194</t>
  </si>
  <si>
    <t>Bruners Recycling &amp; Salvage LLC</t>
  </si>
  <si>
    <t>WCV0041255</t>
  </si>
  <si>
    <t>G&amp;O Drilling, LLC</t>
  </si>
  <si>
    <t>LUMBERTON</t>
  </si>
  <si>
    <t>39455</t>
  </si>
  <si>
    <t>WCV0041274</t>
  </si>
  <si>
    <t>Whitehead Plumbing LLC</t>
  </si>
  <si>
    <t>WCV0041276</t>
  </si>
  <si>
    <t>TL &amp; Son's Trucking, LLC</t>
  </si>
  <si>
    <t>70174</t>
  </si>
  <si>
    <t>WCV0041297</t>
  </si>
  <si>
    <t>Mr. Value Electricians, LLC</t>
  </si>
  <si>
    <t>DAWSONVILLE</t>
  </si>
  <si>
    <t>30534</t>
  </si>
  <si>
    <t>WCV0041311</t>
  </si>
  <si>
    <t>H&amp;H Welding Shop LLC</t>
  </si>
  <si>
    <t>WCV0041185</t>
  </si>
  <si>
    <t>Moseler , LLC</t>
  </si>
  <si>
    <t>31405</t>
  </si>
  <si>
    <t>WCV0041359</t>
  </si>
  <si>
    <t>Camp Service &amp; Repair, LLC</t>
  </si>
  <si>
    <t>WCV0041396</t>
  </si>
  <si>
    <t>Women Owned Dumpsters LLC</t>
  </si>
  <si>
    <t>64082</t>
  </si>
  <si>
    <t>ALLIANT INSURANCE SERVICES, INC. - MO</t>
  </si>
  <si>
    <t>WCV0041420</t>
  </si>
  <si>
    <t>Bayou City Buildout, LLC</t>
  </si>
  <si>
    <t>THE WOODLANDS</t>
  </si>
  <si>
    <t>77380</t>
  </si>
  <si>
    <t>PREMIERE AGENCY NETWORK, LLC</t>
  </si>
  <si>
    <t>WCV0041400</t>
  </si>
  <si>
    <t>BCL Woodworking, LLC</t>
  </si>
  <si>
    <t>WCV0041437</t>
  </si>
  <si>
    <t>CMC HOMES LLC</t>
  </si>
  <si>
    <t>64133</t>
  </si>
  <si>
    <t>WCV0041450</t>
  </si>
  <si>
    <t>VAN BECELAERE GREENHOUSE &amp; FEED STORE</t>
  </si>
  <si>
    <t>PITTSBURG</t>
  </si>
  <si>
    <t>66762</t>
  </si>
  <si>
    <t>WORLD INSURANCE ASSOCIATES, LLC - KANSAS</t>
  </si>
  <si>
    <t>WCV0033878</t>
  </si>
  <si>
    <t>David B Sutton Construction Specialty Co.</t>
  </si>
  <si>
    <t>WCV0089654</t>
  </si>
  <si>
    <t>JERRY MYERS CONSTRUCTION INC</t>
  </si>
  <si>
    <t>WCV0027753</t>
  </si>
  <si>
    <t>Luis Macias</t>
  </si>
  <si>
    <t>WCV0041624</t>
  </si>
  <si>
    <t>Walker Framing LLC</t>
  </si>
  <si>
    <t>WCV0035945</t>
  </si>
  <si>
    <t>E &amp; C Construction, LLC</t>
  </si>
  <si>
    <t>THE HILB GROUP CENTRAL, LLC - HATTIESBURG1</t>
  </si>
  <si>
    <t>WCV0035922</t>
  </si>
  <si>
    <t>Foy Brothers Drywall &amp; Painting, LLC</t>
  </si>
  <si>
    <t>USI INSURANCE SERVICES, LLC - LA</t>
  </si>
  <si>
    <t>WCV0035776</t>
  </si>
  <si>
    <t>Tascio 8, LLC</t>
  </si>
  <si>
    <t>WCV0035638</t>
  </si>
  <si>
    <t>Olean Regional Stockyards LLC</t>
  </si>
  <si>
    <t>ELDON</t>
  </si>
  <si>
    <t>65026</t>
  </si>
  <si>
    <t>WCV0035589</t>
  </si>
  <si>
    <t>Farmers Royalty Company</t>
  </si>
  <si>
    <t>WCV0035382</t>
  </si>
  <si>
    <t>Jones Livestock LLC</t>
  </si>
  <si>
    <t>WCV0027827</t>
  </si>
  <si>
    <t>PARRAIN'S HOT SHOT SERVICE INC</t>
  </si>
  <si>
    <t>WCV0087041</t>
  </si>
  <si>
    <t>WIN HAWKINS OAK GROVE HUNTING CLUB</t>
  </si>
  <si>
    <t>WCV0019270</t>
  </si>
  <si>
    <t>George E. Carroll Jr.</t>
  </si>
  <si>
    <t>WCV0019188</t>
  </si>
  <si>
    <t>Wagnon Comm., Inc</t>
  </si>
  <si>
    <t>WCV0018984</t>
  </si>
  <si>
    <t>Mike's Diesel Service LLC</t>
  </si>
  <si>
    <t>ELK CITY</t>
  </si>
  <si>
    <t>73644</t>
  </si>
  <si>
    <t>WCV0018854</t>
  </si>
  <si>
    <t>Richard Construction, LLC</t>
  </si>
  <si>
    <t>WCV0018819</t>
  </si>
  <si>
    <t>Essential Fabrications LLC</t>
  </si>
  <si>
    <t>THE HILB GROUP CENTRAL, LLC - HAMMOND</t>
  </si>
  <si>
    <t>WCV0018621</t>
  </si>
  <si>
    <t>Panther Septic, LLC</t>
  </si>
  <si>
    <t>WCV0018576</t>
  </si>
  <si>
    <t>Krumholt Construction LLC</t>
  </si>
  <si>
    <t>GREENWELL SPRINGS</t>
  </si>
  <si>
    <t>70739</t>
  </si>
  <si>
    <t>WCV0018366</t>
  </si>
  <si>
    <t>Cedar Valley Golf Club, Inc</t>
  </si>
  <si>
    <t>WCV0018273</t>
  </si>
  <si>
    <t>Weldon &amp; Son's LLC</t>
  </si>
  <si>
    <t>BRIGHTON</t>
  </si>
  <si>
    <t>65617</t>
  </si>
  <si>
    <t>WCV0084540</t>
  </si>
  <si>
    <t>WINSETT FARMS, LLC</t>
  </si>
  <si>
    <t>WCV0074473</t>
  </si>
  <si>
    <t>MIKE'S MAINTENANCE, INC.</t>
  </si>
  <si>
    <t>WCV0078734</t>
  </si>
  <si>
    <t>MICHAEL C. PALMINTIER, APLC</t>
  </si>
  <si>
    <t>70801</t>
  </si>
  <si>
    <t>WCV0081219</t>
  </si>
  <si>
    <t>AVOYELLES WARD I WATER SYSTEM</t>
  </si>
  <si>
    <t>EFFIE</t>
  </si>
  <si>
    <t>71331</t>
  </si>
  <si>
    <t>WCV0082606</t>
  </si>
  <si>
    <t>MOREAUVILLE TIN SHOP, INC.</t>
  </si>
  <si>
    <t>MOREAUVILLE</t>
  </si>
  <si>
    <t>71355</t>
  </si>
  <si>
    <t>WCV0083194</t>
  </si>
  <si>
    <t>TRIPLE K &amp; M FARM INC</t>
  </si>
  <si>
    <t>WCV0084506</t>
  </si>
  <si>
    <t>STEVE IRWIN</t>
  </si>
  <si>
    <t>MOUNT IDA</t>
  </si>
  <si>
    <t>71957</t>
  </si>
  <si>
    <t>WCV0084582</t>
  </si>
  <si>
    <t>ACADIANA RECOVERY, LLC</t>
  </si>
  <si>
    <t>WCV0086292</t>
  </si>
  <si>
    <t>WELDRIL HOLDINGS, LLC</t>
  </si>
  <si>
    <t>WCV0086437</t>
  </si>
  <si>
    <t>FEDERAL CONSTRUCTION SPECIALIST INC</t>
  </si>
  <si>
    <t>71109</t>
  </si>
  <si>
    <t>WCV0088062</t>
  </si>
  <si>
    <t>T PIRANI FARMS G.P.</t>
  </si>
  <si>
    <t>CLARKEDALE</t>
  </si>
  <si>
    <t>72325</t>
  </si>
  <si>
    <t>WCV0088081</t>
  </si>
  <si>
    <t>ARCHITECTURAL SPECIALTIES, INC</t>
  </si>
  <si>
    <t>WCV0088101</t>
  </si>
  <si>
    <t>USW LOCAL 13-12</t>
  </si>
  <si>
    <t>WCV0088121</t>
  </si>
  <si>
    <t>SALYER ENVIRONMENTAL CONSULTING</t>
  </si>
  <si>
    <t>WCV0088168</t>
  </si>
  <si>
    <t>SETH FERRI FARMS PARTNERSHIP</t>
  </si>
  <si>
    <t>WCV0088173</t>
  </si>
  <si>
    <t>INNOVATIVE CYCLE SPORTS LLC</t>
  </si>
  <si>
    <t>WCV0088217</t>
  </si>
  <si>
    <t>HAYLEY CHAPPELL</t>
  </si>
  <si>
    <t>WCV0089639</t>
  </si>
  <si>
    <t>C&amp;D PEN'S ELECTRIC LLC</t>
  </si>
  <si>
    <t>WATSON</t>
  </si>
  <si>
    <t>70786</t>
  </si>
  <si>
    <t>WCV0089677</t>
  </si>
  <si>
    <t>HENDRIX AUTO REPAIR L.L.C.</t>
  </si>
  <si>
    <t>KEITHVILLE</t>
  </si>
  <si>
    <t>71047</t>
  </si>
  <si>
    <t>WCV0089770</t>
  </si>
  <si>
    <t>ROGERS OIL TOOLS, LLC</t>
  </si>
  <si>
    <t>WCV0090897</t>
  </si>
  <si>
    <t>KINGS INC</t>
  </si>
  <si>
    <t>PASCAGOULA</t>
  </si>
  <si>
    <t>39567</t>
  </si>
  <si>
    <t>WCV0090945</t>
  </si>
  <si>
    <t>DAVID B. WOMACK CONTRACTOR LLC</t>
  </si>
  <si>
    <t>ELM GROVE</t>
  </si>
  <si>
    <t>71051</t>
  </si>
  <si>
    <t>WCV0090989</t>
  </si>
  <si>
    <t>HANDY RIDGE FARMS</t>
  </si>
  <si>
    <t>GILLETT</t>
  </si>
  <si>
    <t>72055</t>
  </si>
  <si>
    <t>WCV0091853</t>
  </si>
  <si>
    <t>EAST CENTRAL VERNON WATER SYSTEM, INC</t>
  </si>
  <si>
    <t>SLAGLE</t>
  </si>
  <si>
    <t>71475</t>
  </si>
  <si>
    <t>WCV0091909</t>
  </si>
  <si>
    <t>LABOR RESOURCES, LLC</t>
  </si>
  <si>
    <t xml:space="preserve">PAUL'S AGENCY, LLC </t>
  </si>
  <si>
    <t>WCV0091940</t>
  </si>
  <si>
    <t>ALL SEASONS RECREATIONAL PRODUCTS INC</t>
  </si>
  <si>
    <t>WCV0092699</t>
  </si>
  <si>
    <t>JUSTIN FITZER CONSTRUCTION LLC</t>
  </si>
  <si>
    <t>KINTA</t>
  </si>
  <si>
    <t>74552</t>
  </si>
  <si>
    <t>WCV0093353</t>
  </si>
  <si>
    <t>KRISTIE FRUGE AND HEATH FRUGE</t>
  </si>
  <si>
    <t>WCV0094183</t>
  </si>
  <si>
    <t>STANLEY BIGGS TRUCKING, INC.</t>
  </si>
  <si>
    <t>BARLING</t>
  </si>
  <si>
    <t>72923</t>
  </si>
  <si>
    <t>WCV0094209</t>
  </si>
  <si>
    <t>SOUTHEAST EMERGENCY MEDICAL SERVICES, INC.</t>
  </si>
  <si>
    <t>WCV0094976</t>
  </si>
  <si>
    <t>BRIDGEPORT PLUMBING, INC.</t>
  </si>
  <si>
    <t>CAPE FAIR</t>
  </si>
  <si>
    <t>65624</t>
  </si>
  <si>
    <t>WCV0094981</t>
  </si>
  <si>
    <t>RHYNES AND RHODES FURNITURE</t>
  </si>
  <si>
    <t>WCV0095008</t>
  </si>
  <si>
    <t>KENT'S PEST CONTROL LLC</t>
  </si>
  <si>
    <t>WCV0095011</t>
  </si>
  <si>
    <t>STEVENS BUILDERS LLC</t>
  </si>
  <si>
    <t>71861</t>
  </si>
  <si>
    <t>WCV0095030</t>
  </si>
  <si>
    <t>PLEASANT VALLEY CONSTRUCTION LLC</t>
  </si>
  <si>
    <t>DODDRIDGE</t>
  </si>
  <si>
    <t>71834</t>
  </si>
  <si>
    <t>WCV0095037</t>
  </si>
  <si>
    <t>SHEPHERD LAWN &amp; FENCE INC.</t>
  </si>
  <si>
    <t>DUMAS</t>
  </si>
  <si>
    <t>71639</t>
  </si>
  <si>
    <t>WCV0026562</t>
  </si>
  <si>
    <t>Applied Coating &amp; Cleaning Technology</t>
  </si>
  <si>
    <t>KINGWOOD</t>
  </si>
  <si>
    <t>77345</t>
  </si>
  <si>
    <t>WCV0027421</t>
  </si>
  <si>
    <t>Greg Turpin Sandyland Farms</t>
  </si>
  <si>
    <t>WCV0027548</t>
  </si>
  <si>
    <t>Jaymar Construction LLC</t>
  </si>
  <si>
    <t>WCV0027935</t>
  </si>
  <si>
    <t>Keebee, LLC</t>
  </si>
  <si>
    <t>WCV0028079</t>
  </si>
  <si>
    <t>Mary Owens Construction, LLC</t>
  </si>
  <si>
    <t>MAYNARD</t>
  </si>
  <si>
    <t>72444</t>
  </si>
  <si>
    <t>WCV0028341</t>
  </si>
  <si>
    <t>Soteria Transportation Group, LLC</t>
  </si>
  <si>
    <t>77041</t>
  </si>
  <si>
    <t>WCV0081995</t>
  </si>
  <si>
    <t>MAGNOLIA STEEL OF NATCHITOCHES, INC.</t>
  </si>
  <si>
    <t>WCV0084628</t>
  </si>
  <si>
    <t>LANDWORK DOZER SERVICES, LLC</t>
  </si>
  <si>
    <t>71002</t>
  </si>
  <si>
    <t>WCV0032840</t>
  </si>
  <si>
    <t>Red Rock Rentals, LLC</t>
  </si>
  <si>
    <t>WCV0041755</t>
  </si>
  <si>
    <t>B A Farm, LLC</t>
  </si>
  <si>
    <t>WCV0041765</t>
  </si>
  <si>
    <t>Granite Construction And Roofing LLC</t>
  </si>
  <si>
    <t>SEYMOUR</t>
  </si>
  <si>
    <t>37865</t>
  </si>
  <si>
    <t>WCV0041775</t>
  </si>
  <si>
    <t>Surgical Artistry LLC</t>
  </si>
  <si>
    <t>WCV0035239</t>
  </si>
  <si>
    <t>Harrod Brothers LLC</t>
  </si>
  <si>
    <t>31639</t>
  </si>
  <si>
    <t>GAIS, LLC</t>
  </si>
  <si>
    <t>WCV0041815</t>
  </si>
  <si>
    <t>Avoyelles Glass &amp; Mirror, LLC</t>
  </si>
  <si>
    <t>WCV0041820</t>
  </si>
  <si>
    <t>Empire Construction Solutions, LLC</t>
  </si>
  <si>
    <t>38570</t>
  </si>
  <si>
    <t>WCV0041844</t>
  </si>
  <si>
    <t>MO-Ark Spray Foam Insulation</t>
  </si>
  <si>
    <t>SALEM</t>
  </si>
  <si>
    <t>72576</t>
  </si>
  <si>
    <t>WCV0041941</t>
  </si>
  <si>
    <t>JBB Construction LLC</t>
  </si>
  <si>
    <t>WCV0041984</t>
  </si>
  <si>
    <t>Live Edge Bar &amp; Grill LLC</t>
  </si>
  <si>
    <t>WCV0042058</t>
  </si>
  <si>
    <t>Peterson Investments LLC</t>
  </si>
  <si>
    <t>WCV0042114</t>
  </si>
  <si>
    <t>KJAC Construction Inc</t>
  </si>
  <si>
    <t>WCV0042126</t>
  </si>
  <si>
    <t>Enviro - Log Operating LLC</t>
  </si>
  <si>
    <t>PIEDMONT</t>
  </si>
  <si>
    <t>73078</t>
  </si>
  <si>
    <t>WCV0041462</t>
  </si>
  <si>
    <t>CMC'S Services, LLC</t>
  </si>
  <si>
    <t>WCV0042147</t>
  </si>
  <si>
    <t>B4 Plumbing Services LLC</t>
  </si>
  <si>
    <t>WCV0042170</t>
  </si>
  <si>
    <t>Red Dog Renovations, LLC</t>
  </si>
  <si>
    <t>WCV0042148</t>
  </si>
  <si>
    <t>Total Construction Services, Inc.</t>
  </si>
  <si>
    <t>68152</t>
  </si>
  <si>
    <t>WCV0042268</t>
  </si>
  <si>
    <t>AmeriPest Solutions LLC</t>
  </si>
  <si>
    <t>WCV0042294</t>
  </si>
  <si>
    <t>Pike Manor Inc</t>
  </si>
  <si>
    <t>ZEBULON</t>
  </si>
  <si>
    <t>30295</t>
  </si>
  <si>
    <t>WCV0042336</t>
  </si>
  <si>
    <t>Ace Digital, LLC</t>
  </si>
  <si>
    <t>WCV0042349</t>
  </si>
  <si>
    <t>Purdy Farm Center Inc.</t>
  </si>
  <si>
    <t>WCV0088191</t>
  </si>
  <si>
    <t>BEACON IMAGES INC</t>
  </si>
  <si>
    <t>WCV0091917</t>
  </si>
  <si>
    <t>D &amp; F MOTELS, INC.</t>
  </si>
  <si>
    <t>WCV0091910</t>
  </si>
  <si>
    <t>HEARTLAND SURVEYING &amp; MAPPING, PLLC</t>
  </si>
  <si>
    <t>74402</t>
  </si>
  <si>
    <t>WCV0042454</t>
  </si>
  <si>
    <t>Mi Lindo Mazatlan LLC</t>
  </si>
  <si>
    <t>WCV0042458</t>
  </si>
  <si>
    <t>Supermercado El Rodeo LLC</t>
  </si>
  <si>
    <t>WCV0042608</t>
  </si>
  <si>
    <t>Rez Renovations LLC</t>
  </si>
  <si>
    <t>68135</t>
  </si>
  <si>
    <t>WCV0042685</t>
  </si>
  <si>
    <t>Keen Garage Door LLC</t>
  </si>
  <si>
    <t>WAYCROSS</t>
  </si>
  <si>
    <t>31503</t>
  </si>
  <si>
    <t>WCV0042182</t>
  </si>
  <si>
    <t>Stone Mountain Manufacturing, LLC</t>
  </si>
  <si>
    <t>66219</t>
  </si>
  <si>
    <t>WCV0042776</t>
  </si>
  <si>
    <t>A &amp; B Mechanical LLC</t>
  </si>
  <si>
    <t>ETHEL</t>
  </si>
  <si>
    <t>70730</t>
  </si>
  <si>
    <t>WCV0042796</t>
  </si>
  <si>
    <t>Dan Hart Construction LLC &amp; Hart Homes LLC</t>
  </si>
  <si>
    <t>WCV0042845</t>
  </si>
  <si>
    <t>BEP LLC</t>
  </si>
  <si>
    <t>WCV0042864</t>
  </si>
  <si>
    <t>Brush Unlimited LLC</t>
  </si>
  <si>
    <t>73521</t>
  </si>
  <si>
    <t>WCV0042882</t>
  </si>
  <si>
    <t>NADT Investment Specialist II LLC</t>
  </si>
  <si>
    <t>63128</t>
  </si>
  <si>
    <t>WCV0042885</t>
  </si>
  <si>
    <t>Ravenna Locker, Inc</t>
  </si>
  <si>
    <t>RAVENNA</t>
  </si>
  <si>
    <t>68869</t>
  </si>
  <si>
    <t>WCV0093286</t>
  </si>
  <si>
    <t>ABUNDANT LIFE ADULT DAY HEALTH LLC</t>
  </si>
  <si>
    <t>WCV0043046</t>
  </si>
  <si>
    <t>Allen's Construction, LLC</t>
  </si>
  <si>
    <t>39269</t>
  </si>
  <si>
    <t>WCV0043145</t>
  </si>
  <si>
    <t>PureSanitation Service LLC</t>
  </si>
  <si>
    <t>SOUTHLAKE</t>
  </si>
  <si>
    <t>76092</t>
  </si>
  <si>
    <t>FELLERS INSURANCE AGENCY PC</t>
  </si>
  <si>
    <t>WCV0043147</t>
  </si>
  <si>
    <t>EB Transportation LLC</t>
  </si>
  <si>
    <t>BIRMINGHAM</t>
  </si>
  <si>
    <t>35214</t>
  </si>
  <si>
    <t>WCV0043193</t>
  </si>
  <si>
    <t>Gilley's Professional Painting LLC</t>
  </si>
  <si>
    <t>WCV0043255</t>
  </si>
  <si>
    <t>Lake Area Adventures LLC</t>
  </si>
  <si>
    <t>WCV0043483</t>
  </si>
  <si>
    <t>Centurion Pest and Termite Prevention LLC</t>
  </si>
  <si>
    <t>NEW MARKET</t>
  </si>
  <si>
    <t>35761</t>
  </si>
  <si>
    <t>WCV0043440</t>
  </si>
  <si>
    <t>R.W. Light Aerobic Septic Repair Service LLC</t>
  </si>
  <si>
    <t>LONE GROVE</t>
  </si>
  <si>
    <t>73443</t>
  </si>
  <si>
    <t>WCV0043657</t>
  </si>
  <si>
    <t>KD's Flooring &amp; Mattress LLC</t>
  </si>
  <si>
    <t>WCV0028998</t>
  </si>
  <si>
    <t>Mark Reynolds, Jennifer Travis</t>
  </si>
  <si>
    <t>38351</t>
  </si>
  <si>
    <t>WCV0028485</t>
  </si>
  <si>
    <t>C6 Services, LLC</t>
  </si>
  <si>
    <t>SMITHDALE</t>
  </si>
  <si>
    <t>39664</t>
  </si>
  <si>
    <t>WCV0028682</t>
  </si>
  <si>
    <t>Family Built, LLC</t>
  </si>
  <si>
    <t>WCV0028702</t>
  </si>
  <si>
    <t>House of Schuley III LLC</t>
  </si>
  <si>
    <t>66109</t>
  </si>
  <si>
    <t>WCV0028274</t>
  </si>
  <si>
    <t>Waste Compaction Services  of Acadiana LLC &amp; Waste Compaction of Baton Rouge LLC</t>
  </si>
  <si>
    <t>WCV0028524</t>
  </si>
  <si>
    <t>Andres Garcia-Casarrubias, Callida Garcia-Casarrubias</t>
  </si>
  <si>
    <t>WCV0028241</t>
  </si>
  <si>
    <t>Vincents Market</t>
  </si>
  <si>
    <t>63104</t>
  </si>
  <si>
    <t>WCV0019286</t>
  </si>
  <si>
    <t>W-4 Pallets LLC</t>
  </si>
  <si>
    <t>WCV0027318</t>
  </si>
  <si>
    <t>Ultimate Health + Wellness, PLLC</t>
  </si>
  <si>
    <t>WCV0094243</t>
  </si>
  <si>
    <t>LUDWIG MARINE, LLC</t>
  </si>
  <si>
    <t>WCV0027166</t>
  </si>
  <si>
    <t>Advantage Powersports KC LLC dba Advantage Powersports</t>
  </si>
  <si>
    <t>64154</t>
  </si>
  <si>
    <t>WCV0095062</t>
  </si>
  <si>
    <t>MASSEY PLANTING CO</t>
  </si>
  <si>
    <t>LYON</t>
  </si>
  <si>
    <t>38645</t>
  </si>
  <si>
    <t>WCV0095060</t>
  </si>
  <si>
    <t>GUILLORY'S THERAPY CLINIC, INC</t>
  </si>
  <si>
    <t>WCV0094283</t>
  </si>
  <si>
    <t>DWAYNE VILLINES TIMBER, INC.</t>
  </si>
  <si>
    <t>WCV0094279</t>
  </si>
  <si>
    <t>ADVANCED CONCRETE TECHNOLOGY LLC</t>
  </si>
  <si>
    <t>ELMORE CITY</t>
  </si>
  <si>
    <t>73433</t>
  </si>
  <si>
    <t>WCV0094225</t>
  </si>
  <si>
    <t>CARTER &amp; GARDNER LANDSCAPE INC</t>
  </si>
  <si>
    <t>WCV0093438</t>
  </si>
  <si>
    <t>ZAUNBRECHER A/C AND HEATING INC.</t>
  </si>
  <si>
    <t>WCV0093437</t>
  </si>
  <si>
    <t>RUDY SMITH SERVICE, INC.</t>
  </si>
  <si>
    <t>WCV0093372</t>
  </si>
  <si>
    <t>WELLTOWN BREWING LLC</t>
  </si>
  <si>
    <t>74150</t>
  </si>
  <si>
    <t>WCV0093370</t>
  </si>
  <si>
    <t>MARTY CHERRY ENTERPRISE, LLC</t>
  </si>
  <si>
    <t>FOUKE</t>
  </si>
  <si>
    <t>71837</t>
  </si>
  <si>
    <t>WCV0093367</t>
  </si>
  <si>
    <t>JOHN FANCHER CONCRETE LLC</t>
  </si>
  <si>
    <t>38902</t>
  </si>
  <si>
    <t>WCV0092738</t>
  </si>
  <si>
    <t>CUI Systems, Inc.</t>
  </si>
  <si>
    <t>WCV0092737</t>
  </si>
  <si>
    <t>DIAMOND ELECTRIC, INC.</t>
  </si>
  <si>
    <t>WCV0092735</t>
  </si>
  <si>
    <t>LOPEZ MASONRY</t>
  </si>
  <si>
    <t>WCV0092732</t>
  </si>
  <si>
    <t>MASSANELLI CONSTRUCTION, INC</t>
  </si>
  <si>
    <t>NEWMAN, RALPH AND BROWNING INSURANCE AGENCY, LLC</t>
  </si>
  <si>
    <t>WCV0092014</t>
  </si>
  <si>
    <t>HARRISON AUTO SALVAGE, INC.</t>
  </si>
  <si>
    <t>WCV0089844</t>
  </si>
  <si>
    <t>WWT Planting Company</t>
  </si>
  <si>
    <t>WCV0089829</t>
  </si>
  <si>
    <t>ROWZEE CORPORATION</t>
  </si>
  <si>
    <t>WCV0089816</t>
  </si>
  <si>
    <t>MCKNIGHT HOLDINGS, LLC</t>
  </si>
  <si>
    <t>WCV0088349</t>
  </si>
  <si>
    <t>MARION DOZER SERVICE LLC</t>
  </si>
  <si>
    <t>NATURAL DAM</t>
  </si>
  <si>
    <t>72948</t>
  </si>
  <si>
    <t>WCV0088331</t>
  </si>
  <si>
    <t>JEFFERY TRAHAN</t>
  </si>
  <si>
    <t>WCV0088314</t>
  </si>
  <si>
    <t>SOUTH 7-11 PARTNERSHIP</t>
  </si>
  <si>
    <t>WCV0088237</t>
  </si>
  <si>
    <t>WT PETROTECH USA, INC.</t>
  </si>
  <si>
    <t>WCV0088236</t>
  </si>
  <si>
    <t>T &amp; J INDUSTRIAL SERVICES LLC</t>
  </si>
  <si>
    <t>WCV0088235</t>
  </si>
  <si>
    <t>POINTE COUPEE HISTORICAL</t>
  </si>
  <si>
    <t>WCV0088233</t>
  </si>
  <si>
    <t>THE RIGHT WAY INC</t>
  </si>
  <si>
    <t>WCV0086472</t>
  </si>
  <si>
    <t>THE CELLAR FINE WINES &amp; SPIRIT</t>
  </si>
  <si>
    <t>WCV0086461</t>
  </si>
  <si>
    <t>MADISON COUNTY REGIONAL WATER</t>
  </si>
  <si>
    <t>WCV0086450</t>
  </si>
  <si>
    <t>BRENT SHERWOOD</t>
  </si>
  <si>
    <t>WCV0084680</t>
  </si>
  <si>
    <t>NATCHITOCHES VOLUNTEER COUNCIL ON AGING INC</t>
  </si>
  <si>
    <t>WCV0084667</t>
  </si>
  <si>
    <t>DIXON ROAD U-PULL-IT AUTO PARTS &amp; SALES,INC</t>
  </si>
  <si>
    <t>72206</t>
  </si>
  <si>
    <t>WCV0082636</t>
  </si>
  <si>
    <t>PROFESSIONAL PLUMBING SERVICE</t>
  </si>
  <si>
    <t>WCV0081965</t>
  </si>
  <si>
    <t>FARMERVILLE FIRST BAPTIST CHURCH</t>
  </si>
  <si>
    <t>WCV0078899</t>
  </si>
  <si>
    <t>SIMON'S CUSTOM CABINETS INC</t>
  </si>
  <si>
    <t>MAURICE</t>
  </si>
  <si>
    <t>70555</t>
  </si>
  <si>
    <t>THE BRUNT GROUP, INC</t>
  </si>
  <si>
    <t>WCV0078897</t>
  </si>
  <si>
    <t>BIENVILLE PARISH RECREATION DISTRICT #1</t>
  </si>
  <si>
    <t>WCV0078866</t>
  </si>
  <si>
    <t>COLE AIR, INC.</t>
  </si>
  <si>
    <t>WCV0019015</t>
  </si>
  <si>
    <t>Newton Rock &amp; Mulch, LLC</t>
  </si>
  <si>
    <t>NEWTON</t>
  </si>
  <si>
    <t>67114</t>
  </si>
  <si>
    <t>WCV0019085</t>
  </si>
  <si>
    <t>Luna Lumber Co., LLC</t>
  </si>
  <si>
    <t>DORA</t>
  </si>
  <si>
    <t>65637</t>
  </si>
  <si>
    <t>WCV0019486</t>
  </si>
  <si>
    <t>Above &amp; Beyond Outdoors LLC</t>
  </si>
  <si>
    <t>WCV0019492</t>
  </si>
  <si>
    <t>Heartwood Lumber LLC</t>
  </si>
  <si>
    <t>WCV0019336</t>
  </si>
  <si>
    <t>Kirby Enterprises, LLC</t>
  </si>
  <si>
    <t>LARNED</t>
  </si>
  <si>
    <t>67550</t>
  </si>
  <si>
    <t>WCV0019507</t>
  </si>
  <si>
    <t>Landscape Creative LLC</t>
  </si>
  <si>
    <t>WCV0020843</t>
  </si>
  <si>
    <t>Serenity Pools LLC</t>
  </si>
  <si>
    <t>WCV0094260</t>
  </si>
  <si>
    <t>MIND REHABILITATION &amp; RESOURCE CENTER, LLC</t>
  </si>
  <si>
    <t>WCV0030064</t>
  </si>
  <si>
    <t>356 Solutions LLC</t>
  </si>
  <si>
    <t>WCV0092073</t>
  </si>
  <si>
    <t>ARKANSAS METAL PRODUCTS LLC</t>
  </si>
  <si>
    <t>WCV0029914</t>
  </si>
  <si>
    <t>JB Stucco &amp; More LLC</t>
  </si>
  <si>
    <t>MOLINA INSURANCE AGENCY, LLC</t>
  </si>
  <si>
    <t>WCV0029636</t>
  </si>
  <si>
    <t>Robicheaux Ranch Inc.</t>
  </si>
  <si>
    <t>STIEL INSURANCE OF ACADIANA, INC.</t>
  </si>
  <si>
    <t>WCV0029441</t>
  </si>
  <si>
    <t>Mask Trucking Company LLC</t>
  </si>
  <si>
    <t>BLACKSHEAR</t>
  </si>
  <si>
    <t>31516</t>
  </si>
  <si>
    <t>WCV0029339</t>
  </si>
  <si>
    <t>G.G.R Painting, Corp</t>
  </si>
  <si>
    <t>WCV0029361</t>
  </si>
  <si>
    <t>Jace Green</t>
  </si>
  <si>
    <t>HARTSVILLE</t>
  </si>
  <si>
    <t>37074</t>
  </si>
  <si>
    <t>WCV0028086</t>
  </si>
  <si>
    <t>Clark Concrete Construction Company, Inc.</t>
  </si>
  <si>
    <t>64505</t>
  </si>
  <si>
    <t>WCV0028992</t>
  </si>
  <si>
    <t>Clockwork Construction LLC</t>
  </si>
  <si>
    <t>EVERTON</t>
  </si>
  <si>
    <t>65646</t>
  </si>
  <si>
    <t>WCV0028968</t>
  </si>
  <si>
    <t>McCoy Custom Cabinets, LLC</t>
  </si>
  <si>
    <t>WCV0084874</t>
  </si>
  <si>
    <t>STROUD WELDING SERVICE INC</t>
  </si>
  <si>
    <t>WCV0095120</t>
  </si>
  <si>
    <t>MGM TRANSPORT INC</t>
  </si>
  <si>
    <t>RACELAND</t>
  </si>
  <si>
    <t>70394</t>
  </si>
  <si>
    <t>WCV0095117</t>
  </si>
  <si>
    <t>MANCHESTER BUILDERS MAINTENANCE, LLC</t>
  </si>
  <si>
    <t>WCV0095114</t>
  </si>
  <si>
    <t>OUR VOICE NUESTRA VOZ, INC</t>
  </si>
  <si>
    <t>70158</t>
  </si>
  <si>
    <t>WCV0095113</t>
  </si>
  <si>
    <t>ANCHOR LAWN &amp; PEST, LLC</t>
  </si>
  <si>
    <t>WCV0094448</t>
  </si>
  <si>
    <t>NORTHEAST NEBRASKA TIRE &amp; TRAILER SALES LLC</t>
  </si>
  <si>
    <t>OSMOND</t>
  </si>
  <si>
    <t>68765</t>
  </si>
  <si>
    <t>WCV0094339</t>
  </si>
  <si>
    <t>WENDELL HICKS CONSTRUCTION</t>
  </si>
  <si>
    <t>NOWATA</t>
  </si>
  <si>
    <t>74048</t>
  </si>
  <si>
    <t>WCV0094332</t>
  </si>
  <si>
    <t>GEMINI PAINTING &amp; RENOVATIONS, LLC</t>
  </si>
  <si>
    <t>72221</t>
  </si>
  <si>
    <t>WCV0094271</t>
  </si>
  <si>
    <t>GCW PAVEMENT SERVICES, LLC</t>
  </si>
  <si>
    <t>39212</t>
  </si>
  <si>
    <t>WCV0093412</t>
  </si>
  <si>
    <t>MARSHALL COUNTY HOME HEALTH INC.</t>
  </si>
  <si>
    <t>WCV0093388</t>
  </si>
  <si>
    <t>EAST COLUMBIA WATER SYSTEM</t>
  </si>
  <si>
    <t>WCV0092830</t>
  </si>
  <si>
    <t>SUBLIME CONTRACTORS, INC</t>
  </si>
  <si>
    <t>SAPULPA</t>
  </si>
  <si>
    <t>74067</t>
  </si>
  <si>
    <t>WCV0092763</t>
  </si>
  <si>
    <t>G&amp;M CALLOWAY ENTERPRISES LLC</t>
  </si>
  <si>
    <t>WCV0092608</t>
  </si>
  <si>
    <t>NJ &amp; B PARTNERSHIP</t>
  </si>
  <si>
    <t>WCV0092083</t>
  </si>
  <si>
    <t>HONESTLY, INC.</t>
  </si>
  <si>
    <t>73101</t>
  </si>
  <si>
    <t>WCV0092023</t>
  </si>
  <si>
    <t>QUALITY CONSTRUCTION SERVICES, INC.</t>
  </si>
  <si>
    <t>WCV0091990</t>
  </si>
  <si>
    <t>MOUNTAIN TIMBER, INC.</t>
  </si>
  <si>
    <t>HECTOR</t>
  </si>
  <si>
    <t>72843</t>
  </si>
  <si>
    <t>WCV0091179</t>
  </si>
  <si>
    <t>D &amp; M FARMS</t>
  </si>
  <si>
    <t>WCV0091109</t>
  </si>
  <si>
    <t>PRAIRIE CITY FARM PARTNERSHIP</t>
  </si>
  <si>
    <t>WCV0091108</t>
  </si>
  <si>
    <t>TRI COUNTY FARMS PARTNERSHIP</t>
  </si>
  <si>
    <t>WCV0089953</t>
  </si>
  <si>
    <t>BYRD'S ONE STOP LLC</t>
  </si>
  <si>
    <t>CASTOR</t>
  </si>
  <si>
    <t>71016</t>
  </si>
  <si>
    <t>WCV0088494</t>
  </si>
  <si>
    <t>ALLEN PARISH WATER DISTRICT #1</t>
  </si>
  <si>
    <t>WCV0088490</t>
  </si>
  <si>
    <t>LA FOUNDATION AGAINST SEXUAL</t>
  </si>
  <si>
    <t>WCV0088454</t>
  </si>
  <si>
    <t>CANADIAN VALLEY RANCH, LP</t>
  </si>
  <si>
    <t>WCV0086763</t>
  </si>
  <si>
    <t>RYAN LAND AND CATTLE</t>
  </si>
  <si>
    <t>WCV0086743</t>
  </si>
  <si>
    <t>HOLLEY AUTOMOTIVE, LLC</t>
  </si>
  <si>
    <t xml:space="preserve">CASE OF ST. TAMMANY, INC. </t>
  </si>
  <si>
    <t>WCV0086730</t>
  </si>
  <si>
    <t>DENNIS CONWAY TILE, INC.</t>
  </si>
  <si>
    <t>WCV0086716</t>
  </si>
  <si>
    <t>CINDY M BUSSE</t>
  </si>
  <si>
    <t xml:space="preserve">V.J. BELLA AGENCY, INC. </t>
  </si>
  <si>
    <t>WCV0086707</t>
  </si>
  <si>
    <t>IT'S ABOUT YOU, LLC</t>
  </si>
  <si>
    <t>WCV0086582</t>
  </si>
  <si>
    <t>STEPHEN PLOUE CONSTRUCTION CO</t>
  </si>
  <si>
    <t>WCV0084821</t>
  </si>
  <si>
    <t>JAMES &amp; LYNDA SOUTHALL</t>
  </si>
  <si>
    <t>WCV0084818</t>
  </si>
  <si>
    <t>KING BARBER CONSTRUCTION, LLC</t>
  </si>
  <si>
    <t>HOLDEN</t>
  </si>
  <si>
    <t>70744</t>
  </si>
  <si>
    <t>WCV0084815</t>
  </si>
  <si>
    <t>TI/LEX PLUMBING &amp; ENVIRONMENTAL SERVICES, LLC</t>
  </si>
  <si>
    <t>ELMER</t>
  </si>
  <si>
    <t>71424</t>
  </si>
  <si>
    <t>WCV0084814</t>
  </si>
  <si>
    <t>GLEN PAPELBON</t>
  </si>
  <si>
    <t>WCV0083348</t>
  </si>
  <si>
    <t>SOUTHERN MACHINING, LLC</t>
  </si>
  <si>
    <t>WCV0083341</t>
  </si>
  <si>
    <t>KIM MCDANIEL'S PAINT</t>
  </si>
  <si>
    <t>WCV0083313</t>
  </si>
  <si>
    <t>D &amp; B INSURANCE, LLC</t>
  </si>
  <si>
    <t>VICI</t>
  </si>
  <si>
    <t>73859</t>
  </si>
  <si>
    <t>WCV0082684</t>
  </si>
  <si>
    <t>BERG-DORF PIPE &amp; SUPPLY CO., LLC</t>
  </si>
  <si>
    <t>WCV0079055</t>
  </si>
  <si>
    <t>T G REMODELING, LLC</t>
  </si>
  <si>
    <t>WCV0019312</t>
  </si>
  <si>
    <t>Advanced Plumbing &amp; Heating Inc.</t>
  </si>
  <si>
    <t>64503</t>
  </si>
  <si>
    <t>WCV0019702</t>
  </si>
  <si>
    <t>Milbank Mills Inc.</t>
  </si>
  <si>
    <t>CHILLICOTHE</t>
  </si>
  <si>
    <t>64601</t>
  </si>
  <si>
    <t>WCV0019723</t>
  </si>
  <si>
    <t>R &amp; R Landscape Inc</t>
  </si>
  <si>
    <t>WCV0021004</t>
  </si>
  <si>
    <t>Mber CONSTRUCTION, LLC</t>
  </si>
  <si>
    <t>WCV0021092</t>
  </si>
  <si>
    <t>C Bar C Services LLC</t>
  </si>
  <si>
    <t>ANADARKO</t>
  </si>
  <si>
    <t>73005</t>
  </si>
  <si>
    <t>WCV0021294</t>
  </si>
  <si>
    <t>Ernesto's Painting LLC</t>
  </si>
  <si>
    <t>WCV0021321</t>
  </si>
  <si>
    <t>Michael Box Construction LLC</t>
  </si>
  <si>
    <t>MATHISTON</t>
  </si>
  <si>
    <t>39752</t>
  </si>
  <si>
    <t>OAKBRIDGE INSURANCE AGENCY, LLC - LAGRANGE</t>
  </si>
  <si>
    <t>WCV0021129</t>
  </si>
  <si>
    <t>Mather Home Improvements, LLC</t>
  </si>
  <si>
    <t>WCV0021350</t>
  </si>
  <si>
    <t>Glenn Toups</t>
  </si>
  <si>
    <t>WCV0035803</t>
  </si>
  <si>
    <t>Boudreaux &amp; Company LLC</t>
  </si>
  <si>
    <t>WCV0035883</t>
  </si>
  <si>
    <t>DSI Contracting Services, LLC</t>
  </si>
  <si>
    <t>WCV0035989</t>
  </si>
  <si>
    <t>Lewis Brothers Services Inc</t>
  </si>
  <si>
    <t>72119</t>
  </si>
  <si>
    <t>WCV0036065</t>
  </si>
  <si>
    <t>Oakland Trucking, LLC</t>
  </si>
  <si>
    <t>AMERICUS</t>
  </si>
  <si>
    <t>31709</t>
  </si>
  <si>
    <t>WCV0030353</t>
  </si>
  <si>
    <t>Majors Welding and Fabrication, LLC</t>
  </si>
  <si>
    <t>RINGWOOD</t>
  </si>
  <si>
    <t>73768</t>
  </si>
  <si>
    <t>WCV0030092</t>
  </si>
  <si>
    <t>Waterscapes NWLA, LLC</t>
  </si>
  <si>
    <t>WCV0030314</t>
  </si>
  <si>
    <t>Hill Jan Plating LLC</t>
  </si>
  <si>
    <t>WCV0030054</t>
  </si>
  <si>
    <t>Crabtree Concrete LLC</t>
  </si>
  <si>
    <t>TONTITOWN</t>
  </si>
  <si>
    <t>WCV0029920</t>
  </si>
  <si>
    <t>Value Auto Center</t>
  </si>
  <si>
    <t>66603</t>
  </si>
  <si>
    <t>WCV0029959</t>
  </si>
  <si>
    <t>Stone Enterprises LLC</t>
  </si>
  <si>
    <t>MABLETON</t>
  </si>
  <si>
    <t>30126</t>
  </si>
  <si>
    <t>WCV0029771</t>
  </si>
  <si>
    <t>Arasmith Industries International, LLC</t>
  </si>
  <si>
    <t>ARMUCHEE</t>
  </si>
  <si>
    <t>30105</t>
  </si>
  <si>
    <t>WCV0029281</t>
  </si>
  <si>
    <t>Structural Panels LLC</t>
  </si>
  <si>
    <t>WCV0028695</t>
  </si>
  <si>
    <t>Dogtown Oakland Pub, LLC</t>
  </si>
  <si>
    <t>ST LOUIS</t>
  </si>
  <si>
    <t>63119</t>
  </si>
  <si>
    <t>WCV0095194</t>
  </si>
  <si>
    <t>JACKS PROCESSING LLC</t>
  </si>
  <si>
    <t>FALLS CITY</t>
  </si>
  <si>
    <t>68355</t>
  </si>
  <si>
    <t>WCV0095192</t>
  </si>
  <si>
    <t>MOCKINGBIRD BUILD, LLC</t>
  </si>
  <si>
    <t>37404</t>
  </si>
  <si>
    <t>WCV0095191</t>
  </si>
  <si>
    <t>CLARK'S WHOLESALE PAINTS</t>
  </si>
  <si>
    <t>WCV0095189</t>
  </si>
  <si>
    <t>ALLEGIANCE HOME HEALTH OF WEST CENTRAL LOUISIANA, LLC</t>
  </si>
  <si>
    <t>WCV0094468</t>
  </si>
  <si>
    <t>TAYLOR LOGGING. LLC</t>
  </si>
  <si>
    <t>PRESTON</t>
  </si>
  <si>
    <t>39354</t>
  </si>
  <si>
    <t>WCV0094459</t>
  </si>
  <si>
    <t>HFC, LLC</t>
  </si>
  <si>
    <t>OLIVE BRANCH</t>
  </si>
  <si>
    <t>38654</t>
  </si>
  <si>
    <t>COOKE INSURANCE CENTER, INC.</t>
  </si>
  <si>
    <t>WCV0094457</t>
  </si>
  <si>
    <t>OLLER HOLDING COMPANY, LLC</t>
  </si>
  <si>
    <t>WCV0094414</t>
  </si>
  <si>
    <t>KELLY PEST CONTROL, INC.</t>
  </si>
  <si>
    <t>WCV0094407</t>
  </si>
  <si>
    <t>MERRICK DRIVE STORAGE LLC</t>
  </si>
  <si>
    <t>WCV0093523</t>
  </si>
  <si>
    <t>TANNER'S TRUCK AND EQUIPMENT, INC.</t>
  </si>
  <si>
    <t>WCV0093516</t>
  </si>
  <si>
    <t>YELLOWFIN WASTE &amp; ENVIRONMENTAL, LLC</t>
  </si>
  <si>
    <t>WCV0093515</t>
  </si>
  <si>
    <t>BETHESDA WATER ASSOCIATION INC</t>
  </si>
  <si>
    <t>WCV0092878</t>
  </si>
  <si>
    <t>JENSEN BUILDERS, INC</t>
  </si>
  <si>
    <t>WCV0092870</t>
  </si>
  <si>
    <t>DIY AUTO PARTS LLC</t>
  </si>
  <si>
    <t>38305</t>
  </si>
  <si>
    <t>WCV0092797</t>
  </si>
  <si>
    <t>MUTZIG JEWELERS INC</t>
  </si>
  <si>
    <t>WCV0092129</t>
  </si>
  <si>
    <t>PFEIFFER ONE STOP, INC.</t>
  </si>
  <si>
    <t>WCV0092120</t>
  </si>
  <si>
    <t>INTENSIVE HOME HEALTHCARE, INC</t>
  </si>
  <si>
    <t>WCV0091221</t>
  </si>
  <si>
    <t>LOWERCOHN LLC</t>
  </si>
  <si>
    <t>WCV0091211</t>
  </si>
  <si>
    <t>TRI-REYNOLDS BUILDERS LLC</t>
  </si>
  <si>
    <t>WCV0090031</t>
  </si>
  <si>
    <t>KRC CUSTOM MANUFACTURING INC</t>
  </si>
  <si>
    <t>WCV0090030</t>
  </si>
  <si>
    <t>PERRY CULLUM</t>
  </si>
  <si>
    <t>WCV0036177</t>
  </si>
  <si>
    <t>Hegemony Enterprises LLC</t>
  </si>
  <si>
    <t>30318</t>
  </si>
  <si>
    <t>WCV0088612</t>
  </si>
  <si>
    <t>TROPHY AUTO GLASS INC</t>
  </si>
  <si>
    <t>WCV0088611</t>
  </si>
  <si>
    <t>CHICKASHA AUTO &amp; DIESEL REPAIR</t>
  </si>
  <si>
    <t>CHICKASHA</t>
  </si>
  <si>
    <t>73018</t>
  </si>
  <si>
    <t>WCV0088607</t>
  </si>
  <si>
    <t>J &amp; P SUPPLY INC</t>
  </si>
  <si>
    <t>WCV0088524</t>
  </si>
  <si>
    <t>LITTLE ACRES DAYCARE CENTER IN</t>
  </si>
  <si>
    <t>WCV0088515</t>
  </si>
  <si>
    <t>PICTURE PERFECT LAWNS, INC</t>
  </si>
  <si>
    <t>73007</t>
  </si>
  <si>
    <t>WCV0088505</t>
  </si>
  <si>
    <t>BEEN DOZER SERVICE LLC</t>
  </si>
  <si>
    <t>OKEMAH</t>
  </si>
  <si>
    <t>74859</t>
  </si>
  <si>
    <t>WCV0088504</t>
  </si>
  <si>
    <t>JAMES ROMAN FARRAR,"A PROFESSIONAL DENTA</t>
  </si>
  <si>
    <t>WCV0086767</t>
  </si>
  <si>
    <t>CONTINENTAL HYDRAULICS, INC</t>
  </si>
  <si>
    <t>71601</t>
  </si>
  <si>
    <t>WCV0086741</t>
  </si>
  <si>
    <t>CENTRAL PLAINS TRANSPORTS, LLC</t>
  </si>
  <si>
    <t>WCV0086721</t>
  </si>
  <si>
    <t>ST. JOHN THE BAPTIST HUMAN SERVICES, INC</t>
  </si>
  <si>
    <t>WCV0084973</t>
  </si>
  <si>
    <t>WOODLANDS CONSERVANCY, INC</t>
  </si>
  <si>
    <t>WCV0084967</t>
  </si>
  <si>
    <t>SPRADLING BROTHERS FARM, INC.</t>
  </si>
  <si>
    <t>MARKS</t>
  </si>
  <si>
    <t>38646</t>
  </si>
  <si>
    <t>SOUTHGROUP INSURANCE AND FINANCIAL SERVICES, LLC - CLEVELAND</t>
  </si>
  <si>
    <t>WCV0083512</t>
  </si>
  <si>
    <t>NORTHLAKE PREMIER ELEVATOR</t>
  </si>
  <si>
    <t>WCV0083496</t>
  </si>
  <si>
    <t>RATTL ENTERPRISES, LLC</t>
  </si>
  <si>
    <t>39051</t>
  </si>
  <si>
    <t>SOUTHGROUP INSURANCE AND FINANCIAL SERVICES, LLC - CARTHAGE</t>
  </si>
  <si>
    <t>WCV0083456</t>
  </si>
  <si>
    <t>CLARK HOUSE LLC</t>
  </si>
  <si>
    <t>SANTA ROSA</t>
  </si>
  <si>
    <t>95405</t>
  </si>
  <si>
    <t>WCV0081361</t>
  </si>
  <si>
    <t>LONGMIRE GRAVEL, INC.</t>
  </si>
  <si>
    <t>CROSBY</t>
  </si>
  <si>
    <t>39633</t>
  </si>
  <si>
    <t>WCV0079243</t>
  </si>
  <si>
    <t>JAVIS NOEL</t>
  </si>
  <si>
    <t>WCV0079203</t>
  </si>
  <si>
    <t>BAYOU AREA HABITAT FOR HUMANITY</t>
  </si>
  <si>
    <t>WCV0073111</t>
  </si>
  <si>
    <t>QUALITY CUTS LAWN MAINTENANCE, INC.</t>
  </si>
  <si>
    <t>RESERVE</t>
  </si>
  <si>
    <t>70084</t>
  </si>
  <si>
    <t>WCV0073053</t>
  </si>
  <si>
    <t>R &amp; R FITTINGS AND VALVES, LLC</t>
  </si>
  <si>
    <t>WCV0073046</t>
  </si>
  <si>
    <t>BANNER PROPERTY MANAGEMENT, INC.</t>
  </si>
  <si>
    <t>70002</t>
  </si>
  <si>
    <t>WCV0072879</t>
  </si>
  <si>
    <t>ANDREWS TRUCKING, INC.</t>
  </si>
  <si>
    <t>WCV0071354</t>
  </si>
  <si>
    <t>BLACKBURN RADIATOR INC.</t>
  </si>
  <si>
    <t>WCV0071242</t>
  </si>
  <si>
    <t>HAROLD WAYNE MILLER</t>
  </si>
  <si>
    <t>WCV0071202</t>
  </si>
  <si>
    <t>EDDIE PARKMAN</t>
  </si>
  <si>
    <t>SIMSBORO</t>
  </si>
  <si>
    <t>71275</t>
  </si>
  <si>
    <t>WCV0070482</t>
  </si>
  <si>
    <t>CONCORDIA WATERWORKS DISTRICT #1</t>
  </si>
  <si>
    <t>WCV0070481</t>
  </si>
  <si>
    <t>AL CRAMER</t>
  </si>
  <si>
    <t>BRANCH</t>
  </si>
  <si>
    <t>70516</t>
  </si>
  <si>
    <t>WCV0070464</t>
  </si>
  <si>
    <t>SUIRE'S ALIGNMENT SERVICE, INC.</t>
  </si>
  <si>
    <t>WCV0020901</t>
  </si>
  <si>
    <t>Jon Burdette</t>
  </si>
  <si>
    <t>WCV0020927</t>
  </si>
  <si>
    <t>Hunter's Battery Warehouse Inc.</t>
  </si>
  <si>
    <t>WCV0020978</t>
  </si>
  <si>
    <t>Best Buy Industries</t>
  </si>
  <si>
    <t>WCV0020994</t>
  </si>
  <si>
    <t>Break Room 405, LLC</t>
  </si>
  <si>
    <t>WCV0021023</t>
  </si>
  <si>
    <t>Andrew's Prime Construction, LLC.</t>
  </si>
  <si>
    <t>WCV0021333</t>
  </si>
  <si>
    <t>Waggoner Contracting LLC</t>
  </si>
  <si>
    <t>WCV0021341</t>
  </si>
  <si>
    <t>Kessler Custom Homes, Inc</t>
  </si>
  <si>
    <t>GARDNER</t>
  </si>
  <si>
    <t>66030</t>
  </si>
  <si>
    <t>WCV0021552</t>
  </si>
  <si>
    <t>Decision Critical, LLC</t>
  </si>
  <si>
    <t>WCV0021602</t>
  </si>
  <si>
    <t>Continental Management Group LLC</t>
  </si>
  <si>
    <t>WCV0021560</t>
  </si>
  <si>
    <t>New Era Construction Services LLC</t>
  </si>
  <si>
    <t>WCV0021849</t>
  </si>
  <si>
    <t>WG ALL FLOORS INC</t>
  </si>
  <si>
    <t>37064</t>
  </si>
  <si>
    <t>WCV0094440</t>
  </si>
  <si>
    <t>A &amp; M PAINTING INC</t>
  </si>
  <si>
    <t>WCV0022030</t>
  </si>
  <si>
    <t>Ford's Well Drilling Service Inc.</t>
  </si>
  <si>
    <t>WCV0022050</t>
  </si>
  <si>
    <t>Curtis Wrecker Service, LLC</t>
  </si>
  <si>
    <t>WCV0036281</t>
  </si>
  <si>
    <t>Attentive Companions Homecare, LLC</t>
  </si>
  <si>
    <t>WCV0036283</t>
  </si>
  <si>
    <t>Integrity Imports, Inc</t>
  </si>
  <si>
    <t>WCV0030800</t>
  </si>
  <si>
    <t>GUARDADO CONSTRUCTION LLC</t>
  </si>
  <si>
    <t>WCV0030748</t>
  </si>
  <si>
    <t>Shannon Ballard</t>
  </si>
  <si>
    <t>WCV0030461</t>
  </si>
  <si>
    <t>Alltrade Metal Building &amp; Construction, LLC</t>
  </si>
  <si>
    <t>WCV0030086</t>
  </si>
  <si>
    <t>Custom Framing &amp; Remodeling LLC</t>
  </si>
  <si>
    <t>WCV0095275</t>
  </si>
  <si>
    <t>MARDI GRAS MANOR 1 OWNERS ASSOCIATION</t>
  </si>
  <si>
    <t>70116</t>
  </si>
  <si>
    <t>WCV0095274</t>
  </si>
  <si>
    <t>LIVING EASY TRANSPORTATION, LLC</t>
  </si>
  <si>
    <t>WCV0095240</t>
  </si>
  <si>
    <t>RIGGS &amp; SONS RECYCLING, INC.</t>
  </si>
  <si>
    <t>WCV0095237</t>
  </si>
  <si>
    <t>HAYES DEVELOPMENT, INC.</t>
  </si>
  <si>
    <t>WCV0095235</t>
  </si>
  <si>
    <t>VICTORY INFRASTRUCTURE PIPELINE LLC</t>
  </si>
  <si>
    <t>WCV0095234</t>
  </si>
  <si>
    <t>THE MARCHIVE COMPANY LLC</t>
  </si>
  <si>
    <t>ST FRANCISVILLE</t>
  </si>
  <si>
    <t>WCV0095197</t>
  </si>
  <si>
    <t>WIGGINS TIMBER, LLC</t>
  </si>
  <si>
    <t>WIGGINS</t>
  </si>
  <si>
    <t>39577</t>
  </si>
  <si>
    <t>THE HILB GROUP CENTRAL, LLC - HATTIESBURG2</t>
  </si>
  <si>
    <t>WCV0095187</t>
  </si>
  <si>
    <t>BLACK MESA SECURITY LLC</t>
  </si>
  <si>
    <t>WCV0094530</t>
  </si>
  <si>
    <t>DAVID FROSSARD</t>
  </si>
  <si>
    <t>70055</t>
  </si>
  <si>
    <t>MOORE &amp; JENKINS INSURANCE AGENCY, LLC</t>
  </si>
  <si>
    <t>WCV0094483</t>
  </si>
  <si>
    <t>CARL CONRAD</t>
  </si>
  <si>
    <t>PERRY</t>
  </si>
  <si>
    <t>73077</t>
  </si>
  <si>
    <t>WCV0094476</t>
  </si>
  <si>
    <t>B &amp; C MOBILE HOMES, LLC</t>
  </si>
  <si>
    <t>WCV0093597</t>
  </si>
  <si>
    <t>DOWNUNDER HORSEMANSHIP, INC.</t>
  </si>
  <si>
    <t>FARMINGTON</t>
  </si>
  <si>
    <t>72730</t>
  </si>
  <si>
    <t>WCV0093547</t>
  </si>
  <si>
    <t>CHAMPION, LLC</t>
  </si>
  <si>
    <t>WCV0091295</t>
  </si>
  <si>
    <t>A 1 CONTRACTORS OF LOUISIANA, INC.</t>
  </si>
  <si>
    <t>WCV0091286</t>
  </si>
  <si>
    <t>TMR EXPLORATION, INC.</t>
  </si>
  <si>
    <t>WCV0091284</t>
  </si>
  <si>
    <t>HARVEY HOWINGTON FARMS LLC</t>
  </si>
  <si>
    <t>LEPANTO</t>
  </si>
  <si>
    <t>72354</t>
  </si>
  <si>
    <t>WCV0090124</t>
  </si>
  <si>
    <t>LAKE AREA SIGN COMPANY LLC</t>
  </si>
  <si>
    <t>WCV0090123</t>
  </si>
  <si>
    <t>CAPITAL CITY GRANITE, LLC</t>
  </si>
  <si>
    <t>WCV0090115</t>
  </si>
  <si>
    <t>D-JAC, LLC</t>
  </si>
  <si>
    <t>WCV0088737</t>
  </si>
  <si>
    <t>INTEGRITY LAWN SERVICES, LLC</t>
  </si>
  <si>
    <t>WCV0088732</t>
  </si>
  <si>
    <t>TJC WELDING, INC.</t>
  </si>
  <si>
    <t>WCV0088728</t>
  </si>
  <si>
    <t>A CARING HOME CARE SERVICES, LLC</t>
  </si>
  <si>
    <t>WCV0088725</t>
  </si>
  <si>
    <t>BRADY'S WINE WAREHOUSE, LLC</t>
  </si>
  <si>
    <t>70113</t>
  </si>
  <si>
    <t>WCV0087039</t>
  </si>
  <si>
    <t>BRENNAN OLIVIER</t>
  </si>
  <si>
    <t>PORT BARRE</t>
  </si>
  <si>
    <t>70577</t>
  </si>
  <si>
    <t>WCV0087012</t>
  </si>
  <si>
    <t>JONES BACKHOE &amp; DOZER SERVICE</t>
  </si>
  <si>
    <t>WCV0086905</t>
  </si>
  <si>
    <t>SAWYER CONSTRUCTION</t>
  </si>
  <si>
    <t>FOUNTAIN HILL</t>
  </si>
  <si>
    <t>71642</t>
  </si>
  <si>
    <t>WCV0086871</t>
  </si>
  <si>
    <t>KEITH BROUSSARD</t>
  </si>
  <si>
    <t>WCV0085130</t>
  </si>
  <si>
    <t>FRANKLIN COUNTY WATER ASSN</t>
  </si>
  <si>
    <t>MEADVILLE</t>
  </si>
  <si>
    <t>39653</t>
  </si>
  <si>
    <t>WCV0085128</t>
  </si>
  <si>
    <t>IMPROVE WATER ASSN</t>
  </si>
  <si>
    <t>SANDY HOOK</t>
  </si>
  <si>
    <t>39478</t>
  </si>
  <si>
    <t>WCV0085118</t>
  </si>
  <si>
    <t>SPM&amp;K PROPERTIES, LLC</t>
  </si>
  <si>
    <t>WCV0083578</t>
  </si>
  <si>
    <t>MARTIN COMMUNICATIONS, INC</t>
  </si>
  <si>
    <t>WCV0083566</t>
  </si>
  <si>
    <t>S &amp; W LOGGING, LLC</t>
  </si>
  <si>
    <t>WCV0079318</t>
  </si>
  <si>
    <t>A. WHITTINGTON PLUMBING SERVICE LLC</t>
  </si>
  <si>
    <t>WCV0079265</t>
  </si>
  <si>
    <t>LOUISIANA SAFETY CONSULTANTS, INC.</t>
  </si>
  <si>
    <t>WCV0079245</t>
  </si>
  <si>
    <t>KENTWOOD ACE, LLC</t>
  </si>
  <si>
    <t>WCV0079228</t>
  </si>
  <si>
    <t>THE SOURCE JANITORIAL SERVICE, INC.</t>
  </si>
  <si>
    <t>WCV0076509</t>
  </si>
  <si>
    <t>GULF SOUTH HOMES, INC.</t>
  </si>
  <si>
    <t>WCV0075036</t>
  </si>
  <si>
    <t>COLVIN AND SMITH APLC</t>
  </si>
  <si>
    <t>WCV0021687</t>
  </si>
  <si>
    <t>Jordan Card</t>
  </si>
  <si>
    <t>37922</t>
  </si>
  <si>
    <t>WCV0021690</t>
  </si>
  <si>
    <t>John Dupuis</t>
  </si>
  <si>
    <t>WCV0021770</t>
  </si>
  <si>
    <t>Firm Foundation Pediatric Therapy, LLC</t>
  </si>
  <si>
    <t>WCV0022152</t>
  </si>
  <si>
    <t>ROCK ENTERPRISES CONSTRUCTION LLC</t>
  </si>
  <si>
    <t>WCV0022153</t>
  </si>
  <si>
    <t>Mitchell Stewart Timber LLC</t>
  </si>
  <si>
    <t>WCV0022169</t>
  </si>
  <si>
    <t>Small Man Ag, LLC</t>
  </si>
  <si>
    <t>WCV0021748</t>
  </si>
  <si>
    <t>Rehmann Group Missouri , LLC</t>
  </si>
  <si>
    <t>TROY</t>
  </si>
  <si>
    <t>63379</t>
  </si>
  <si>
    <t>WCV0022382</t>
  </si>
  <si>
    <t>Champion Seamless Gutters and Home Improvement</t>
  </si>
  <si>
    <t>WCV0022410</t>
  </si>
  <si>
    <t>Antonio Garduno</t>
  </si>
  <si>
    <t>SMYRNA</t>
  </si>
  <si>
    <t>37167</t>
  </si>
  <si>
    <t>WCV0022716</t>
  </si>
  <si>
    <t>K&amp;V MFG, LLC</t>
  </si>
  <si>
    <t>BETHEL SPRINGS</t>
  </si>
  <si>
    <t>38315</t>
  </si>
  <si>
    <t>WCV0022753</t>
  </si>
  <si>
    <t>A Bridge To Recovery, Inc.</t>
  </si>
  <si>
    <t>WCV0022590</t>
  </si>
  <si>
    <t>J Vegas Construction, LLC</t>
  </si>
  <si>
    <t>SOUTHGROUP INSURANCE AND FINANCIAL SERVICES, LLC - BAY ST LOUIS</t>
  </si>
  <si>
    <t>WCV0090052</t>
  </si>
  <si>
    <t>ROY ROGERS BODY SHOP, INC.</t>
  </si>
  <si>
    <t>WCV0036337</t>
  </si>
  <si>
    <t>Wichita Towing and Recovery, LLC</t>
  </si>
  <si>
    <t>67216</t>
  </si>
  <si>
    <t>INSURANCE SERVICES GROUP, LLC</t>
  </si>
  <si>
    <t>WCV0036369</t>
  </si>
  <si>
    <t>J &amp; R Windows and Glass, Inc.</t>
  </si>
  <si>
    <t>73093</t>
  </si>
  <si>
    <t>WCV0036401</t>
  </si>
  <si>
    <t>McVay Legacies LLC</t>
  </si>
  <si>
    <t>WCV0036489</t>
  </si>
  <si>
    <t>TT Construction LLC</t>
  </si>
  <si>
    <t>65809</t>
  </si>
  <si>
    <t>VALLEY INSURANCE AGENCY ALLIANCE, LLC</t>
  </si>
  <si>
    <t>WCV0036553</t>
  </si>
  <si>
    <t>Mission Structures LLC</t>
  </si>
  <si>
    <t>DUNLAP</t>
  </si>
  <si>
    <t>37327</t>
  </si>
  <si>
    <t>WCV0036611</t>
  </si>
  <si>
    <t>Bryan L Fischer</t>
  </si>
  <si>
    <t>WCV0036779</t>
  </si>
  <si>
    <t>Electronic Synergy Foundation</t>
  </si>
  <si>
    <t>74115</t>
  </si>
  <si>
    <t>WCV0036827</t>
  </si>
  <si>
    <t>SUPERIOR DOOR SERVICE LLC</t>
  </si>
  <si>
    <t>WCV0036915</t>
  </si>
  <si>
    <t>Bayou State Dumpsters, LLC</t>
  </si>
  <si>
    <t>WCV0036976</t>
  </si>
  <si>
    <t>HV &amp; TG Thompson Lumber, Inc.</t>
  </si>
  <si>
    <t>AILEY</t>
  </si>
  <si>
    <t>30410</t>
  </si>
  <si>
    <t>WCV0037048</t>
  </si>
  <si>
    <t>TMC Feeders LLC</t>
  </si>
  <si>
    <t>SCOTT CITY</t>
  </si>
  <si>
    <t>67871</t>
  </si>
  <si>
    <t>WCV0037050</t>
  </si>
  <si>
    <t>First Baptist Church Of Tallulah</t>
  </si>
  <si>
    <t>TALLULAH</t>
  </si>
  <si>
    <t>71282</t>
  </si>
  <si>
    <t>WCV0037070</t>
  </si>
  <si>
    <t>Kengo Inc.</t>
  </si>
  <si>
    <t>30188</t>
  </si>
  <si>
    <t>WCV0037077</t>
  </si>
  <si>
    <t>Sheila Cavanaugh Chiropractic, LLC</t>
  </si>
  <si>
    <t>WCV0037087</t>
  </si>
  <si>
    <t>JLS CLEANING CO LLC</t>
  </si>
  <si>
    <t>WCV0031542</t>
  </si>
  <si>
    <t>Rock Ridge Outdoors, LLC</t>
  </si>
  <si>
    <t>WCV0031124</t>
  </si>
  <si>
    <t>Ironmonkey Construction, LLC</t>
  </si>
  <si>
    <t>WCV0031327</t>
  </si>
  <si>
    <t>EC Auto Repair LLC</t>
  </si>
  <si>
    <t>WCV0029923</t>
  </si>
  <si>
    <t>Enslin &amp; Son Packing Co.</t>
  </si>
  <si>
    <t>WCV0031128</t>
  </si>
  <si>
    <t>5R CONTRACTORS, LLC</t>
  </si>
  <si>
    <t>ANDOVER</t>
  </si>
  <si>
    <t>67002</t>
  </si>
  <si>
    <t>WCV0030937</t>
  </si>
  <si>
    <t>The Center Cut Slaughter and Meat Processing, LLC</t>
  </si>
  <si>
    <t>63640</t>
  </si>
  <si>
    <t>WCV0030689</t>
  </si>
  <si>
    <t>Mariscos Mazatlan LLC</t>
  </si>
  <si>
    <t>WCV0095339</t>
  </si>
  <si>
    <t>MID-SOUTH CHEMICAL COMPANY INC</t>
  </si>
  <si>
    <t>WCV0095338</t>
  </si>
  <si>
    <t>D &amp; D CONSTRUCTION OF MS, INC</t>
  </si>
  <si>
    <t>WCV0095311</t>
  </si>
  <si>
    <t>F. TROY WILLIAMS COMPANY, INC,</t>
  </si>
  <si>
    <t>71133</t>
  </si>
  <si>
    <t>WCV0095310</t>
  </si>
  <si>
    <t>PREMIER UTILITY CONSTRUCTION LLC</t>
  </si>
  <si>
    <t>WCV0095308</t>
  </si>
  <si>
    <t>B BAR C FARM INC.</t>
  </si>
  <si>
    <t>WCV0094597</t>
  </si>
  <si>
    <t>CORNERSTONE CONTRACTORS OF AMERICA, LLC</t>
  </si>
  <si>
    <t>WCV0094571</t>
  </si>
  <si>
    <t>DELTA SUNENERGY LLC</t>
  </si>
  <si>
    <t>72202</t>
  </si>
  <si>
    <t>WCV0094561</t>
  </si>
  <si>
    <t>ALL SEAMLESS RAIN GUTTERS, LLC</t>
  </si>
  <si>
    <t>KYLE</t>
  </si>
  <si>
    <t>78640</t>
  </si>
  <si>
    <t>WCV0094557</t>
  </si>
  <si>
    <t>BINDER AG VENTURE GENERAL PARTNERSHIP</t>
  </si>
  <si>
    <t>WCV0094551</t>
  </si>
  <si>
    <t>FINE TUNE CONSTRUCTION LLC</t>
  </si>
  <si>
    <t>WCV0093695</t>
  </si>
  <si>
    <t>COLEMAN EXPRESS INC</t>
  </si>
  <si>
    <t>WCV0093688</t>
  </si>
  <si>
    <t>GIANT CLEANING SYSTEMS OF LOUISIANA LLC</t>
  </si>
  <si>
    <t>WCV0093680</t>
  </si>
  <si>
    <t>SURFACE SOLUTIONS</t>
  </si>
  <si>
    <t>WCV0093633</t>
  </si>
  <si>
    <t>SOONER METAL SUPPLY COMPANY, INC.</t>
  </si>
  <si>
    <t>WCV0092968</t>
  </si>
  <si>
    <t>MIGUEL MARTINEZ</t>
  </si>
  <si>
    <t>WCV0092966</t>
  </si>
  <si>
    <t>GONZALEZ CONCRETE LLC</t>
  </si>
  <si>
    <t>WCV0092960</t>
  </si>
  <si>
    <t>RAPE/DOMESTIC ABUSE PROGRAM OF NORTH PLATTE INC.</t>
  </si>
  <si>
    <t>WCV0092220</t>
  </si>
  <si>
    <t>THERIOT'S DOZER SERVICE, LLC</t>
  </si>
  <si>
    <t>PIERRE PART</t>
  </si>
  <si>
    <t>70339</t>
  </si>
  <si>
    <t>WCV0092208</t>
  </si>
  <si>
    <t>J AND A CONSTRUCTION LLC</t>
  </si>
  <si>
    <t>WCV0092207</t>
  </si>
  <si>
    <t>GOOD EARTH INDUSTRIES OF ARKANSAS INC.</t>
  </si>
  <si>
    <t>WCV0091385</t>
  </si>
  <si>
    <t>LARRY MCNEESE</t>
  </si>
  <si>
    <t>WCV0091381</t>
  </si>
  <si>
    <t>RONNIE'S HOME IMPROVEMENT LLC</t>
  </si>
  <si>
    <t>70812</t>
  </si>
  <si>
    <t>WCV0091361</t>
  </si>
  <si>
    <t>HEBERT WATER SYSTEM, INC.</t>
  </si>
  <si>
    <t>WCV0091360</t>
  </si>
  <si>
    <t>PIT STOP QUICK LUBE, INC.</t>
  </si>
  <si>
    <t>WCV0090272</t>
  </si>
  <si>
    <t>ALPHA FARMS, LLC</t>
  </si>
  <si>
    <t>WCV0090257</t>
  </si>
  <si>
    <t>HENNING MANAGEMENT LLC</t>
  </si>
  <si>
    <t>WCV0090250</t>
  </si>
  <si>
    <t>NORTH LOUISIANA BUILDERS INC</t>
  </si>
  <si>
    <t>71138</t>
  </si>
  <si>
    <t>WCV0090218</t>
  </si>
  <si>
    <t>JD TRUCKING INC</t>
  </si>
  <si>
    <t>WCV0090216</t>
  </si>
  <si>
    <t>TYLER DIRT HAULERS, INC</t>
  </si>
  <si>
    <t>WCV0090213</t>
  </si>
  <si>
    <t>PERRY'S SOD II, INC</t>
  </si>
  <si>
    <t>WCV0088858</t>
  </si>
  <si>
    <t>SPECIALTY AUTOMOTIVE INC</t>
  </si>
  <si>
    <t>WCV0088849</t>
  </si>
  <si>
    <t>A-1 CONTRACTING &amp; MAINTENANCE,INC</t>
  </si>
  <si>
    <t>WCV0088764</t>
  </si>
  <si>
    <t>L&amp;R LOGISTICS, LLC</t>
  </si>
  <si>
    <t>WCV0088762</t>
  </si>
  <si>
    <t>CARTRUST, INC</t>
  </si>
  <si>
    <t>BYRAM</t>
  </si>
  <si>
    <t>39272</t>
  </si>
  <si>
    <t>WCV0088761</t>
  </si>
  <si>
    <t>BAKER  &amp;  CO, LLC</t>
  </si>
  <si>
    <t>OKMULGEE</t>
  </si>
  <si>
    <t>74447</t>
  </si>
  <si>
    <t>WCV0085254</t>
  </si>
  <si>
    <t>SOLUTIONS EMPLOYEE ASSISTANCE</t>
  </si>
  <si>
    <t>WCV0085253</t>
  </si>
  <si>
    <t>THE ARDENEUM OF OKLAHOMA</t>
  </si>
  <si>
    <t>WCV0085251</t>
  </si>
  <si>
    <t>FROG CITY TRUCK WASH</t>
  </si>
  <si>
    <t>WCV0083680</t>
  </si>
  <si>
    <t>FULGHUM PROPERTIES LLC</t>
  </si>
  <si>
    <t>WCV0083679</t>
  </si>
  <si>
    <t>JOSH GARON</t>
  </si>
  <si>
    <t>WCV0078168</t>
  </si>
  <si>
    <t>ROY BERTRAND</t>
  </si>
  <si>
    <t>MARQUEZ INSURANCE AGENCY, INC.</t>
  </si>
  <si>
    <t>WCV0022802</t>
  </si>
  <si>
    <t>SueMac Farms, LLC</t>
  </si>
  <si>
    <t>WCV0087163</t>
  </si>
  <si>
    <t>DANA SWEET</t>
  </si>
  <si>
    <t>WCV0023006</t>
  </si>
  <si>
    <t>Ryan Pools, LLC</t>
  </si>
  <si>
    <t>WCV0023095</t>
  </si>
  <si>
    <t>Tasks Enterprises, LLC</t>
  </si>
  <si>
    <t>WCV0023066</t>
  </si>
  <si>
    <t>Marshall Affiliates Inc</t>
  </si>
  <si>
    <t>63834</t>
  </si>
  <si>
    <t>WCV0023265</t>
  </si>
  <si>
    <t>Summit Future Foundation</t>
  </si>
  <si>
    <t>64118</t>
  </si>
  <si>
    <t>WCV0037209</t>
  </si>
  <si>
    <t>Flyway Fayetteville, LLC</t>
  </si>
  <si>
    <t>WCV0018901</t>
  </si>
  <si>
    <t>The Trash Guys, LLC.</t>
  </si>
  <si>
    <t>WCV0037356</t>
  </si>
  <si>
    <t>De Nova Cable LLC</t>
  </si>
  <si>
    <t>76574</t>
  </si>
  <si>
    <t>WCV0037370</t>
  </si>
  <si>
    <t>Patriot Specialized LLC</t>
  </si>
  <si>
    <t>WCV0037416</t>
  </si>
  <si>
    <t>Hill Home Improvements Inc</t>
  </si>
  <si>
    <t>SILVERHILL</t>
  </si>
  <si>
    <t>36576</t>
  </si>
  <si>
    <t>WCV0030448</t>
  </si>
  <si>
    <t>CL Specialties LLC</t>
  </si>
  <si>
    <t>WCV0032169</t>
  </si>
  <si>
    <t>Hernandez Brothers Construction, LLC</t>
  </si>
  <si>
    <t>WCV0032238</t>
  </si>
  <si>
    <t>Juan A Loera Masonry LLC</t>
  </si>
  <si>
    <t>WCV0032210</t>
  </si>
  <si>
    <t>ACRK LLC</t>
  </si>
  <si>
    <t>WCV0032051</t>
  </si>
  <si>
    <t>Gulf Waste CES, LLC</t>
  </si>
  <si>
    <t>WCV0031469</t>
  </si>
  <si>
    <t>Premier Marketing Associates LP</t>
  </si>
  <si>
    <t>WCV0031643</t>
  </si>
  <si>
    <t>E&amp;R Boats Inc</t>
  </si>
  <si>
    <t>73135</t>
  </si>
  <si>
    <t>WCV0078308</t>
  </si>
  <si>
    <t>GUICE PLUMBING, INC.</t>
  </si>
  <si>
    <t>WCV0030701</t>
  </si>
  <si>
    <t>Kansas Building Supply Inc</t>
  </si>
  <si>
    <t>KANSAS</t>
  </si>
  <si>
    <t>74347</t>
  </si>
  <si>
    <t>WCV0030436</t>
  </si>
  <si>
    <t>Gauchet's DC Rockery LLC</t>
  </si>
  <si>
    <t>WCV0030249</t>
  </si>
  <si>
    <t>B Langeneckert Construction Co</t>
  </si>
  <si>
    <t>VALLEY PARK</t>
  </si>
  <si>
    <t>63088</t>
  </si>
  <si>
    <t>WCV0095389</t>
  </si>
  <si>
    <t>BRIGGS PRINTING, LLC</t>
  </si>
  <si>
    <t>WCV0095388</t>
  </si>
  <si>
    <t>D&amp;P STEEL ERECTION, LLC</t>
  </si>
  <si>
    <t>WCV0095382</t>
  </si>
  <si>
    <t>RED SOLUTIONS SERVICES INC</t>
  </si>
  <si>
    <t>CRETE</t>
  </si>
  <si>
    <t>68333</t>
  </si>
  <si>
    <t>WCV0095346</t>
  </si>
  <si>
    <t>RUBEN LANDIN LOGGING LLC</t>
  </si>
  <si>
    <t>CENTER</t>
  </si>
  <si>
    <t>75935</t>
  </si>
  <si>
    <t>WCV0095345</t>
  </si>
  <si>
    <t>PRADO S WOOD FLOORS LLC</t>
  </si>
  <si>
    <t>WCV0094615</t>
  </si>
  <si>
    <t>CRYSTAL SPRINGS MARINA VILLAGE INC</t>
  </si>
  <si>
    <t>ROYAL</t>
  </si>
  <si>
    <t>71968</t>
  </si>
  <si>
    <t>WCV0094613</t>
  </si>
  <si>
    <t>GRANNY'S FAMILY RESTAURANT, INC.</t>
  </si>
  <si>
    <t>WCV0093744</t>
  </si>
  <si>
    <t>JOHNSON PIVOT CONSTRUCTION LLC</t>
  </si>
  <si>
    <t>HEBRON</t>
  </si>
  <si>
    <t>68370</t>
  </si>
  <si>
    <t>WCV0093739</t>
  </si>
  <si>
    <t>J.R. LINDLEY CONSTRUCTION, INC.</t>
  </si>
  <si>
    <t>FOLSOM</t>
  </si>
  <si>
    <t>70437</t>
  </si>
  <si>
    <t>WCV0093032</t>
  </si>
  <si>
    <t>AMITE TIRE, INC.</t>
  </si>
  <si>
    <t>WCV0092266</t>
  </si>
  <si>
    <t>MIKE PIERCE</t>
  </si>
  <si>
    <t>WCV0092262</t>
  </si>
  <si>
    <t>STELLER INSULATION, LLC</t>
  </si>
  <si>
    <t>NEWALLA</t>
  </si>
  <si>
    <t>74857</t>
  </si>
  <si>
    <t>WCV0091431</t>
  </si>
  <si>
    <t>SIGFREDO CONSTRUCTION, INC.</t>
  </si>
  <si>
    <t>WCV0091423</t>
  </si>
  <si>
    <t>GREEN METAL FABRICATORS CO INC</t>
  </si>
  <si>
    <t>74157</t>
  </si>
  <si>
    <t>WCV0091416</t>
  </si>
  <si>
    <t>HOLCOMB'S BODY SHOP, LLC</t>
  </si>
  <si>
    <t>WCV0090335</t>
  </si>
  <si>
    <t>PARADISE ISLANDS INC.</t>
  </si>
  <si>
    <t>WCV0090331</t>
  </si>
  <si>
    <t>FINAL FELL LOGGING, LLC</t>
  </si>
  <si>
    <t>BOGUE CHITTO</t>
  </si>
  <si>
    <t>39629</t>
  </si>
  <si>
    <t>WCV0090324</t>
  </si>
  <si>
    <t>MARY GIBBS &amp; TROY GIBBS</t>
  </si>
  <si>
    <t>WCV0090321</t>
  </si>
  <si>
    <t>FFF POULTRY, INC</t>
  </si>
  <si>
    <t>POTTSVILLE</t>
  </si>
  <si>
    <t>72858</t>
  </si>
  <si>
    <t>WCV0088921</t>
  </si>
  <si>
    <t>GREEN STAR SERVICES, LLC</t>
  </si>
  <si>
    <t>WCV0088908</t>
  </si>
  <si>
    <t>LENOX WRECKER SERVICE INC</t>
  </si>
  <si>
    <t>WCV0088896</t>
  </si>
  <si>
    <t>CHAD KING'S PLUMBING LLC</t>
  </si>
  <si>
    <t>WCV0088872</t>
  </si>
  <si>
    <t>CRESCENT CITY NUTRITION, LLC</t>
  </si>
  <si>
    <t>WCV0087203</t>
  </si>
  <si>
    <t>GAGE LUCKY 13, LLC</t>
  </si>
  <si>
    <t>WCV0087124</t>
  </si>
  <si>
    <t>AVOYELLES PARISH CLERK OF COUR</t>
  </si>
  <si>
    <t>WCV0087119</t>
  </si>
  <si>
    <t>PRECISION PLUMBING LLC</t>
  </si>
  <si>
    <t>WCV0085353</t>
  </si>
  <si>
    <t>WILLIAM SHARP</t>
  </si>
  <si>
    <t>WCV0085351</t>
  </si>
  <si>
    <t>SPS INVESTMENTS, LLC</t>
  </si>
  <si>
    <t>WCV0085348</t>
  </si>
  <si>
    <t>TOMBIGBEE WATER ASSN.</t>
  </si>
  <si>
    <t>MANTACHIE</t>
  </si>
  <si>
    <t>38855</t>
  </si>
  <si>
    <t>WCV0085330</t>
  </si>
  <si>
    <t>JACK'S BOBCAT SERVICES, INC.</t>
  </si>
  <si>
    <t>WCV0081527</t>
  </si>
  <si>
    <t>LAWRENCE PRICE</t>
  </si>
  <si>
    <t>WCV0081502</t>
  </si>
  <si>
    <t>NETWORK CABLING SOLUTIONS INC.</t>
  </si>
  <si>
    <t>WCV0081463</t>
  </si>
  <si>
    <t>KENNETH BROSSETT</t>
  </si>
  <si>
    <t>WCV0076719</t>
  </si>
  <si>
    <t>WOODLAND HEIGHTS, INC.</t>
  </si>
  <si>
    <t>WCV0076709</t>
  </si>
  <si>
    <t>MORRIS LEE &amp; BAYLE, LLC</t>
  </si>
  <si>
    <t>WCV0076686</t>
  </si>
  <si>
    <t>GREEN WAY LAWN MAINTENANCE, INC.</t>
  </si>
  <si>
    <t>WCV0022917</t>
  </si>
  <si>
    <t>Bluefin Builders LLC</t>
  </si>
  <si>
    <t>WCV0021686</t>
  </si>
  <si>
    <t>Matt Burd Construction LLC</t>
  </si>
  <si>
    <t>WCV0023512</t>
  </si>
  <si>
    <t>Garcia Brothers, LLC</t>
  </si>
  <si>
    <t>WCV0023530</t>
  </si>
  <si>
    <t>Corporate Drive, LLC</t>
  </si>
  <si>
    <t>WCV0023744</t>
  </si>
  <si>
    <t>Coffeeweed Cottage LLC</t>
  </si>
  <si>
    <t>WCV0023799</t>
  </si>
  <si>
    <t>CME Construction LLC</t>
  </si>
  <si>
    <t>WCV0023851</t>
  </si>
  <si>
    <t>Lori Whittington CPA LLC</t>
  </si>
  <si>
    <t>WCV0024146</t>
  </si>
  <si>
    <t>Fernco Construction LLC</t>
  </si>
  <si>
    <t>WCV0023357</t>
  </si>
  <si>
    <t>Preferred Pest Control, LLC</t>
  </si>
  <si>
    <t>WCV0037425</t>
  </si>
  <si>
    <t>Atelier Woodworks LLC</t>
  </si>
  <si>
    <t>WCV0037480</t>
  </si>
  <si>
    <t>Tiger Moving LLC</t>
  </si>
  <si>
    <t>65201</t>
  </si>
  <si>
    <t>WCV0037530</t>
  </si>
  <si>
    <t>R.B. Electric LLC</t>
  </si>
  <si>
    <t>WCV0037605</t>
  </si>
  <si>
    <t>Dill Enterprises Inc</t>
  </si>
  <si>
    <t>LEE'S SUMMIT</t>
  </si>
  <si>
    <t>WCV0036576</t>
  </si>
  <si>
    <t>G.W. Construction Services, LLC</t>
  </si>
  <si>
    <t>WCV0037828</t>
  </si>
  <si>
    <t>Capstone Feeders, LLC</t>
  </si>
  <si>
    <t>JETMORE</t>
  </si>
  <si>
    <t>67854</t>
  </si>
  <si>
    <t>WCV0037861</t>
  </si>
  <si>
    <t>BurnSide Truck Services LLC</t>
  </si>
  <si>
    <t>74110</t>
  </si>
  <si>
    <t>WCV0037879</t>
  </si>
  <si>
    <t>JVF Transport LLC</t>
  </si>
  <si>
    <t>WCV0037886</t>
  </si>
  <si>
    <t>Matt Foster</t>
  </si>
  <si>
    <t>WCV0037745</t>
  </si>
  <si>
    <t>M &amp; M Behavioral Health Center, LLC</t>
  </si>
  <si>
    <t>WCV0037944</t>
  </si>
  <si>
    <t>Silence is Violence</t>
  </si>
  <si>
    <t>70148</t>
  </si>
  <si>
    <t>WCV0038030</t>
  </si>
  <si>
    <t>GNO Floor and Textile Care, LLC</t>
  </si>
  <si>
    <t>WCV0038133</t>
  </si>
  <si>
    <t>United Glass LLC</t>
  </si>
  <si>
    <t>WCV0038045</t>
  </si>
  <si>
    <t>Liberty Fence &amp; Supply, LLC</t>
  </si>
  <si>
    <t>WCV0037959</t>
  </si>
  <si>
    <t>Four State Erectors, Inc</t>
  </si>
  <si>
    <t>WCV0038202</t>
  </si>
  <si>
    <t>KUB Services LLC</t>
  </si>
  <si>
    <t>WCV0038250</t>
  </si>
  <si>
    <t>JMH Worldwide LLC</t>
  </si>
  <si>
    <t>WCV0038344</t>
  </si>
  <si>
    <t>Danny Rains</t>
  </si>
  <si>
    <t>SPARTA</t>
  </si>
  <si>
    <t>65753</t>
  </si>
  <si>
    <t>WCV0032832</t>
  </si>
  <si>
    <t>Aurora's Cleaning Company LLC</t>
  </si>
  <si>
    <t>FAMILY FIRST INSURANCE ALLIANCE, LLC</t>
  </si>
  <si>
    <t>WCV0032063</t>
  </si>
  <si>
    <t>Windham Logging, LLC</t>
  </si>
  <si>
    <t>HEIDELBERG</t>
  </si>
  <si>
    <t>39439</t>
  </si>
  <si>
    <t>WCV0031928</t>
  </si>
  <si>
    <t>Alpine Builders LLC</t>
  </si>
  <si>
    <t>WCV0032145</t>
  </si>
  <si>
    <t>Texoma Air Pros, Inc.</t>
  </si>
  <si>
    <t>WCV0095455</t>
  </si>
  <si>
    <t>SRW HOME IMPROVEMENTS LLC</t>
  </si>
  <si>
    <t>LENA</t>
  </si>
  <si>
    <t>71447</t>
  </si>
  <si>
    <t>WCV0095454</t>
  </si>
  <si>
    <t>MARK VISKOZKI GOLF MGMT. INC.</t>
  </si>
  <si>
    <t>GRAND PRAIRIE</t>
  </si>
  <si>
    <t>75052</t>
  </si>
  <si>
    <t>WCV0095448</t>
  </si>
  <si>
    <t>D &amp; E LAND COMPANY, LLC</t>
  </si>
  <si>
    <t>DELHI</t>
  </si>
  <si>
    <t>71232</t>
  </si>
  <si>
    <t>WCV0095447</t>
  </si>
  <si>
    <t>ASH CIGAR LOUNGE LLC</t>
  </si>
  <si>
    <t>WCV0094718</t>
  </si>
  <si>
    <t>HISTORIC DEVELOPMENT &amp; RESTORATION INC</t>
  </si>
  <si>
    <t>WCV0094716</t>
  </si>
  <si>
    <t>JMMOURGIS LLC</t>
  </si>
  <si>
    <t>68154</t>
  </si>
  <si>
    <t>WCV0094679</t>
  </si>
  <si>
    <t>SOUP SOUP, LLC</t>
  </si>
  <si>
    <t>WCV0094678</t>
  </si>
  <si>
    <t>GENDUSA GLASS AND MIRRORS INC</t>
  </si>
  <si>
    <t>WCV0094671</t>
  </si>
  <si>
    <t>SECOND CHANCE DV/SA SHELTER</t>
  </si>
  <si>
    <t>WCV0093800</t>
  </si>
  <si>
    <t>H &amp; B ROOFING &amp; CONSTRUCTION, LLC</t>
  </si>
  <si>
    <t>WCV0093792</t>
  </si>
  <si>
    <t>SMITH'S DIESEL &amp; WRECKER SERVICE, INC.</t>
  </si>
  <si>
    <t>WCV0093789</t>
  </si>
  <si>
    <t>JAVI P'S LLC</t>
  </si>
  <si>
    <t>WCV0093665</t>
  </si>
  <si>
    <t>WILLIAM M. BONNEY TRUSTEE</t>
  </si>
  <si>
    <t>WCV0093098</t>
  </si>
  <si>
    <t>COMITE BAPTIST CHURCH</t>
  </si>
  <si>
    <t>WCV0093046</t>
  </si>
  <si>
    <t>CHRIST FIT GYM, INC.</t>
  </si>
  <si>
    <t>WCV0092347</t>
  </si>
  <si>
    <t>CF CUSTOMS LLC</t>
  </si>
  <si>
    <t>WCV0092334</t>
  </si>
  <si>
    <t>WOLVERINE STORAGE, LLC</t>
  </si>
  <si>
    <t>WCV0091503</t>
  </si>
  <si>
    <t>WEST VERNON PARISH WATERWORKS DISTRICT</t>
  </si>
  <si>
    <t>ANACOCO</t>
  </si>
  <si>
    <t>71403</t>
  </si>
  <si>
    <t>WCV0091494</t>
  </si>
  <si>
    <t>PERFORMANCE CHIROPRACTIC, LLC</t>
  </si>
  <si>
    <t>WCV0091493</t>
  </si>
  <si>
    <t>JACOB CASTLEBERRY HOMES LLC</t>
  </si>
  <si>
    <t>HOT SPRINGS VILLAGE</t>
  </si>
  <si>
    <t>71909</t>
  </si>
  <si>
    <t>WCV0090402</t>
  </si>
  <si>
    <t>MCGEHEE ELECTRIC, LLC</t>
  </si>
  <si>
    <t>WCV0089122</t>
  </si>
  <si>
    <t>S &amp; K FARMS PARTNERSHIP</t>
  </si>
  <si>
    <t>MC GEHEE</t>
  </si>
  <si>
    <t>71654</t>
  </si>
  <si>
    <t>WCV0089081</t>
  </si>
  <si>
    <t>PHILIP MOSER ASSOCIATES, INC.</t>
  </si>
  <si>
    <t>WCV0089013</t>
  </si>
  <si>
    <t>TIM P. HIGGINS, INC.</t>
  </si>
  <si>
    <t>WCV0088971</t>
  </si>
  <si>
    <t>DAVID MINTON TRUCKING INC.</t>
  </si>
  <si>
    <t>WCV0087385</t>
  </si>
  <si>
    <t>HASKELL'S DONUT'S, INC</t>
  </si>
  <si>
    <t>WCV0085552</t>
  </si>
  <si>
    <t>SHERRIJOHN, INC.</t>
  </si>
  <si>
    <t>WCV0085549</t>
  </si>
  <si>
    <t>PERFORMANCE CONSTRUCTION PAINTING &amp; DRYWALL</t>
  </si>
  <si>
    <t>STONEWALL</t>
  </si>
  <si>
    <t>71078</t>
  </si>
  <si>
    <t>WCV0085544</t>
  </si>
  <si>
    <t>BT GROUP, INC.</t>
  </si>
  <si>
    <t>WCV0085524</t>
  </si>
  <si>
    <t>HOLLY RIDGE PARTNERSHIP</t>
  </si>
  <si>
    <t>WCV0083947</t>
  </si>
  <si>
    <t>ARANT ACRES PARTNERSHIP</t>
  </si>
  <si>
    <t>WCV0083933</t>
  </si>
  <si>
    <t>FARRELL'S CARPENTRY &amp; TRIM,LLC</t>
  </si>
  <si>
    <t>WCV0083927</t>
  </si>
  <si>
    <t>DAYROO SALES LLC</t>
  </si>
  <si>
    <t>WCV0080332</t>
  </si>
  <si>
    <t>MFR, LLC</t>
  </si>
  <si>
    <t>WCV0079586</t>
  </si>
  <si>
    <t>BROUSSARD'S APPLIANCE &amp; A/C, LLC</t>
  </si>
  <si>
    <t>LORIL</t>
  </si>
  <si>
    <t>WCV0079550</t>
  </si>
  <si>
    <t>OIL FIELD SWIVEL REPAIR, INC.</t>
  </si>
  <si>
    <t>WCV0079537</t>
  </si>
  <si>
    <t>ROBO-TECH AUTOMOTIVE, LTD.</t>
  </si>
  <si>
    <t>WCV0079499</t>
  </si>
  <si>
    <t>RIVERTOWN DEVELOPMENT, INC.</t>
  </si>
  <si>
    <t>WCV0093748</t>
  </si>
  <si>
    <t>HELP IN CRISIS, INC.</t>
  </si>
  <si>
    <t>74465</t>
  </si>
  <si>
    <t>WCV0023458</t>
  </si>
  <si>
    <t>Wellington Operating, LLC</t>
  </si>
  <si>
    <t>72227</t>
  </si>
  <si>
    <t>WCV0023685</t>
  </si>
  <si>
    <t>Glazier Trucking, Inc.</t>
  </si>
  <si>
    <t>KIEFER</t>
  </si>
  <si>
    <t>74041</t>
  </si>
  <si>
    <t>WCV0024128</t>
  </si>
  <si>
    <t>Craddock Construction Inc</t>
  </si>
  <si>
    <t>WCV0024235</t>
  </si>
  <si>
    <t>U-Pull-It Auto Parts Inc.</t>
  </si>
  <si>
    <t>73156</t>
  </si>
  <si>
    <t>WCV0024654</t>
  </si>
  <si>
    <t>Prestige Construction Group LLC</t>
  </si>
  <si>
    <t>WCV0024641</t>
  </si>
  <si>
    <t>Adair &amp; Co Inc</t>
  </si>
  <si>
    <t>39216</t>
  </si>
  <si>
    <t>WCV0030326</t>
  </si>
  <si>
    <t>Lozoya Custom Drywall &amp; Construction, LLC</t>
  </si>
  <si>
    <t>WCV0024220</t>
  </si>
  <si>
    <t>Coello's Construction &amp; Painting, LLC</t>
  </si>
  <si>
    <t>WCV0038502</t>
  </si>
  <si>
    <t>Ten West Cattle Inc</t>
  </si>
  <si>
    <t>ELGIN</t>
  </si>
  <si>
    <t>68636</t>
  </si>
  <si>
    <t>WCV0038546</t>
  </si>
  <si>
    <t>Rusty Nail Commercial Preservation LLC</t>
  </si>
  <si>
    <t>WCV0038573</t>
  </si>
  <si>
    <t>Buda-Kyle Church of Christ</t>
  </si>
  <si>
    <t>BUDA</t>
  </si>
  <si>
    <t>78610</t>
  </si>
  <si>
    <t>WCV0024153</t>
  </si>
  <si>
    <t>Dung Vo Sparenity Organics</t>
  </si>
  <si>
    <t>67206</t>
  </si>
  <si>
    <t>WCV0038620</t>
  </si>
  <si>
    <t>Cleary Shamrock Full Services LLC</t>
  </si>
  <si>
    <t>FREMONT</t>
  </si>
  <si>
    <t>68025</t>
  </si>
  <si>
    <t>STEFFENSMEIER INSURANCE AGENCY, LLC</t>
  </si>
  <si>
    <t>WCV0038702</t>
  </si>
  <si>
    <t>Southeast Mississippi Livestock AAL</t>
  </si>
  <si>
    <t>39404</t>
  </si>
  <si>
    <t>WCV0038779</t>
  </si>
  <si>
    <t>Pelican General Construction,LLC</t>
  </si>
  <si>
    <t>MAUREPAS</t>
  </si>
  <si>
    <t>70449</t>
  </si>
  <si>
    <t>WCV0038800</t>
  </si>
  <si>
    <t>Cajun Custom Construction Co., LLC</t>
  </si>
  <si>
    <t>WCV0033235</t>
  </si>
  <si>
    <t>Strasser Homes, LLC</t>
  </si>
  <si>
    <t>WCV0031139</t>
  </si>
  <si>
    <t>COLSON TIMBER CO., LLC</t>
  </si>
  <si>
    <t>MENDENHALL</t>
  </si>
  <si>
    <t>39114</t>
  </si>
  <si>
    <t>WCV0032917</t>
  </si>
  <si>
    <t>Keith Farm Partnership</t>
  </si>
  <si>
    <t>WCV0032848</t>
  </si>
  <si>
    <t>Baker Glass Works, Inc</t>
  </si>
  <si>
    <t>WCV0021559</t>
  </si>
  <si>
    <t>Bro-Boyz LLC</t>
  </si>
  <si>
    <t>WCV0017477</t>
  </si>
  <si>
    <t>Helping Hands Depot LLC</t>
  </si>
  <si>
    <t>39286</t>
  </si>
  <si>
    <t>WCV0017314</t>
  </si>
  <si>
    <t>Barber Built, Inc</t>
  </si>
  <si>
    <t>WCV0017323</t>
  </si>
  <si>
    <t>Nanny Needs, LLC</t>
  </si>
  <si>
    <t>WCV0094761</t>
  </si>
  <si>
    <t>KEVIN FONTENOT ELECTRICAL SERVICES INC</t>
  </si>
  <si>
    <t>WCV0094758</t>
  </si>
  <si>
    <t>C4 PRODUCTION SERVICES, LLC</t>
  </si>
  <si>
    <t>FAIRFIELD</t>
  </si>
  <si>
    <t>75840</t>
  </si>
  <si>
    <t>WCV0093938</t>
  </si>
  <si>
    <t>PLEASURE POOLS, INC.</t>
  </si>
  <si>
    <t>WCV0093933</t>
  </si>
  <si>
    <t>DAVENPORT CONSTRUCTION INC</t>
  </si>
  <si>
    <t>WCV0093922</t>
  </si>
  <si>
    <t>SARA KATE STUDIOS LLC</t>
  </si>
  <si>
    <t>WCV0093856</t>
  </si>
  <si>
    <t>THOMPSON TIMBER, LLC</t>
  </si>
  <si>
    <t>WCV0093851</t>
  </si>
  <si>
    <t>JAMAR MOVERS &amp; SETTLERS, LLC</t>
  </si>
  <si>
    <t>WCV0093846</t>
  </si>
  <si>
    <t>BEN PAVELKA EXCAVATING and CRUSHING, LLC</t>
  </si>
  <si>
    <t>WCV0092427</t>
  </si>
  <si>
    <t>HOLDENVILLE DINER LLC</t>
  </si>
  <si>
    <t>WCV0092325</t>
  </si>
  <si>
    <t>TYCALL FARMS, INC.</t>
  </si>
  <si>
    <t>WCV0091608</t>
  </si>
  <si>
    <t>DOBI HEALTH CARE SERVICES LLC</t>
  </si>
  <si>
    <t>WCV0091605</t>
  </si>
  <si>
    <t>GERALD ETHERIDGE DOZER SERVIC</t>
  </si>
  <si>
    <t>WCV0090581</t>
  </si>
  <si>
    <t>SCHEXNAIDER PAINTING, LLC</t>
  </si>
  <si>
    <t>WCV0090494</t>
  </si>
  <si>
    <t>RAY'S MEAT MARKET &amp; PROCESSING INC</t>
  </si>
  <si>
    <t>WOODWARD</t>
  </si>
  <si>
    <t>73801</t>
  </si>
  <si>
    <t>WCV0090483</t>
  </si>
  <si>
    <t>MILLER FARM PARTNERSHIP</t>
  </si>
  <si>
    <t>WCV0089283</t>
  </si>
  <si>
    <t>SAL'S ELECTRIC INC.</t>
  </si>
  <si>
    <t>WCV0089241</t>
  </si>
  <si>
    <t>BAYOU COUNTRY CLUB, INC.</t>
  </si>
  <si>
    <t>WCV0089205</t>
  </si>
  <si>
    <t>STERITZ AG GENERAL PARTNERSHIP</t>
  </si>
  <si>
    <t>WCV0087480</t>
  </si>
  <si>
    <t>BIENVILLE PARISH LIBRARY</t>
  </si>
  <si>
    <t>WCV0087460</t>
  </si>
  <si>
    <t>SERIOUS SPRINKLERS LLC</t>
  </si>
  <si>
    <t>WCV0087458</t>
  </si>
  <si>
    <t>JEFF BROSSARD FARM LLC</t>
  </si>
  <si>
    <t>WCV0087450</t>
  </si>
  <si>
    <t>WHITE'S MOBILE HOMES,INC</t>
  </si>
  <si>
    <t>WCV0085636</t>
  </si>
  <si>
    <t>D &amp; L CLEANING SERVICES, INC.</t>
  </si>
  <si>
    <t>WCV0085629</t>
  </si>
  <si>
    <t>HAGAN AVENUE LLC</t>
  </si>
  <si>
    <t>WCV0085619</t>
  </si>
  <si>
    <t>LEE CAT, INC. OF MORGAN CITY</t>
  </si>
  <si>
    <t>70381</t>
  </si>
  <si>
    <t>WCV0081617</t>
  </si>
  <si>
    <t>B &amp; E BINGO ENTERPRISES, LLC</t>
  </si>
  <si>
    <t>WCV0081614</t>
  </si>
  <si>
    <t>KELLY VETERINARY CLINIC, INC</t>
  </si>
  <si>
    <t>WCV0081595</t>
  </si>
  <si>
    <t>TREASURES LEARNING CENTER, LLC</t>
  </si>
  <si>
    <t>39183</t>
  </si>
  <si>
    <t>WCV0081593</t>
  </si>
  <si>
    <t>BRUNS FAMILY DENTAL CENTER, LL</t>
  </si>
  <si>
    <t>WCV0024456</t>
  </si>
  <si>
    <t>R &amp; J Lewis LLC</t>
  </si>
  <si>
    <t>RAGLEY</t>
  </si>
  <si>
    <t>70657</t>
  </si>
  <si>
    <t>WCV0024537</t>
  </si>
  <si>
    <t>Tascio LLC</t>
  </si>
  <si>
    <t>WCV0024746</t>
  </si>
  <si>
    <t>VP Painting Company LLC</t>
  </si>
  <si>
    <t>WCV0025284</t>
  </si>
  <si>
    <t>AGP Renovations Inc</t>
  </si>
  <si>
    <t>37924</t>
  </si>
  <si>
    <t>WCV0024114</t>
  </si>
  <si>
    <t>Fairview Utility District of Giles County</t>
  </si>
  <si>
    <t>PULASKI</t>
  </si>
  <si>
    <t>38478</t>
  </si>
  <si>
    <t>WCV0025296</t>
  </si>
  <si>
    <t>Stephen Emmons Real Estate Services, LLC</t>
  </si>
  <si>
    <t>WCV0025321</t>
  </si>
  <si>
    <t>Stuart Timber, Inc</t>
  </si>
  <si>
    <t>CARSON</t>
  </si>
  <si>
    <t>39427</t>
  </si>
  <si>
    <t>WCV0024332</t>
  </si>
  <si>
    <t>Talon Spray Foam &amp; Insulation Services LLC</t>
  </si>
  <si>
    <t>70665</t>
  </si>
  <si>
    <t>WCV0038605</t>
  </si>
  <si>
    <t>A-Rite, Inc.</t>
  </si>
  <si>
    <t>WCV0038947</t>
  </si>
  <si>
    <t>Priority Construction LLC</t>
  </si>
  <si>
    <t>WCV0038957</t>
  </si>
  <si>
    <t>Produce Exchange NO 299</t>
  </si>
  <si>
    <t>GOLDEN CITY</t>
  </si>
  <si>
    <t>64748</t>
  </si>
  <si>
    <t>WCV0038975</t>
  </si>
  <si>
    <t>Hotmer Excavation LLC</t>
  </si>
  <si>
    <t>64076</t>
  </si>
  <si>
    <t>WCV0039022</t>
  </si>
  <si>
    <t>Solar Logistics, LLC</t>
  </si>
  <si>
    <t>SCHRIEVER</t>
  </si>
  <si>
    <t>70395</t>
  </si>
  <si>
    <t>WCV0039046</t>
  </si>
  <si>
    <t>Jerral Spikes</t>
  </si>
  <si>
    <t>WCV0039070</t>
  </si>
  <si>
    <t>KB Evictions, LLC</t>
  </si>
  <si>
    <t>GRIFFIN</t>
  </si>
  <si>
    <t>30224</t>
  </si>
  <si>
    <t>WCV0039130</t>
  </si>
  <si>
    <t>Mercer Family Enterprises, LLC</t>
  </si>
  <si>
    <t>65560</t>
  </si>
  <si>
    <t>WCV0039131</t>
  </si>
  <si>
    <t>Mike's Towing &amp; Recovery, Inc.</t>
  </si>
  <si>
    <t>WCV0039169</t>
  </si>
  <si>
    <t>UP UP and Away Junk Hauling LLC</t>
  </si>
  <si>
    <t>WCV0095412</t>
  </si>
  <si>
    <t>SWEDLUND CONSTRUCTION LLC</t>
  </si>
  <si>
    <t>BRIDGETON</t>
  </si>
  <si>
    <t>63044</t>
  </si>
  <si>
    <t>WCV0039271</t>
  </si>
  <si>
    <t>Reconstruction Services, LLC</t>
  </si>
  <si>
    <t>WCV0037046</t>
  </si>
  <si>
    <t>Precision Metal Works LLC</t>
  </si>
  <si>
    <t>LAWRENCE</t>
  </si>
  <si>
    <t>66047</t>
  </si>
  <si>
    <t>WCV0039364</t>
  </si>
  <si>
    <t>Daviess County Livestock Market, LLC</t>
  </si>
  <si>
    <t>64640</t>
  </si>
  <si>
    <t>WCV0039412</t>
  </si>
  <si>
    <t>Sweis Guardian Warehouse</t>
  </si>
  <si>
    <t>WCV0039462</t>
  </si>
  <si>
    <t>B &amp; M Septic &amp; Construction LLC</t>
  </si>
  <si>
    <t>KIDDER</t>
  </si>
  <si>
    <t>64649</t>
  </si>
  <si>
    <t>WCV0039494</t>
  </si>
  <si>
    <t>Morris Pest Control Inc.</t>
  </si>
  <si>
    <t>WINCHESTER</t>
  </si>
  <si>
    <t>37398</t>
  </si>
  <si>
    <t>WCV0039517</t>
  </si>
  <si>
    <t>RO GENERAL CONTRACTOR, LLC</t>
  </si>
  <si>
    <t>WCV0039584</t>
  </si>
  <si>
    <t>David Michael Saker</t>
  </si>
  <si>
    <t>FORT SCOTT</t>
  </si>
  <si>
    <t>66701</t>
  </si>
  <si>
    <t>WCV0039587</t>
  </si>
  <si>
    <t>Black Bear Builders, Inc</t>
  </si>
  <si>
    <t>WCV0039676</t>
  </si>
  <si>
    <t>Henson Farms, Inc</t>
  </si>
  <si>
    <t>WILLIAMSVILLE</t>
  </si>
  <si>
    <t>63967</t>
  </si>
  <si>
    <t>WCV0090503</t>
  </si>
  <si>
    <t>BGW Construction LLC</t>
  </si>
  <si>
    <t>72019</t>
  </si>
  <si>
    <t>WCV0033584</t>
  </si>
  <si>
    <t>Jas Crawfish, Llc</t>
  </si>
  <si>
    <t>WCV0017494</t>
  </si>
  <si>
    <t>Gary Carlisle CPA</t>
  </si>
  <si>
    <t>BRYAN &amp; SCRIBER INSURANCE, LLC</t>
  </si>
  <si>
    <t>WCV0094743</t>
  </si>
  <si>
    <t>R &amp; L BUILDERS SUPPLY, INC.</t>
  </si>
  <si>
    <t>MER ROUGE</t>
  </si>
  <si>
    <t>71261</t>
  </si>
  <si>
    <t>WCV0094741</t>
  </si>
  <si>
    <t>GREATER WARD ONE WATERWORKS DISTRICT</t>
  </si>
  <si>
    <t>WCV0093151</t>
  </si>
  <si>
    <t>WIGGINS LAWN CHIEFS, INC</t>
  </si>
  <si>
    <t>WCV0093143</t>
  </si>
  <si>
    <t>TRUCK PARTS &amp; EQUIPMENT INC</t>
  </si>
  <si>
    <t>WCV0092448</t>
  </si>
  <si>
    <t>PROFESSIONAL LIMOUSINE SERVICE OF LOUISIANA LLC</t>
  </si>
  <si>
    <t>WCV0090604</t>
  </si>
  <si>
    <t>LETS TALK, LLC</t>
  </si>
  <si>
    <t>WCV0090542</t>
  </si>
  <si>
    <t>PREJEANT TRUCKING, LLC</t>
  </si>
  <si>
    <t>LABADIEVILLE</t>
  </si>
  <si>
    <t>70372</t>
  </si>
  <si>
    <t>WCV0089239</t>
  </si>
  <si>
    <t>DROP IN, INC.</t>
  </si>
  <si>
    <t>WCV0089234</t>
  </si>
  <si>
    <t>LAMY LANE SELF-STORAGE LLC</t>
  </si>
  <si>
    <t>WCV0089228</t>
  </si>
  <si>
    <t>THE CABINET SHOPPE, INC.</t>
  </si>
  <si>
    <t>WCV0087471</t>
  </si>
  <si>
    <t>MARTINEZ WELDING INC</t>
  </si>
  <si>
    <t>WCV0087451</t>
  </si>
  <si>
    <t>BUCK CARTER CONSTRUCTION CO IN</t>
  </si>
  <si>
    <t>WCV0085683</t>
  </si>
  <si>
    <t>T.J. PEARCE &amp; CO, INC</t>
  </si>
  <si>
    <t>WCV0084127</t>
  </si>
  <si>
    <t>SPAIN CONSTRUCTION, LLC</t>
  </si>
  <si>
    <t>WCV0081646</t>
  </si>
  <si>
    <t>CARNIVAL WRECKER SERVICE, LLC</t>
  </si>
  <si>
    <t>WCV0081631</t>
  </si>
  <si>
    <t>BOSSIER HOT WHEELS SKATING PALACE, INC.</t>
  </si>
  <si>
    <t>WCV0081621</t>
  </si>
  <si>
    <t>MOORE FIRE EXTINGUISHER SERVICE,INC</t>
  </si>
  <si>
    <t>WCV0073463</t>
  </si>
  <si>
    <t>SD LAWN, LLC</t>
  </si>
  <si>
    <t>JOHN DAVID BERNARD</t>
  </si>
  <si>
    <t>WCV0073434</t>
  </si>
  <si>
    <t>JAMES LEWING</t>
  </si>
  <si>
    <t>WCV0025398</t>
  </si>
  <si>
    <t>Tri-Star Service Inc.</t>
  </si>
  <si>
    <t>WESTWEGO</t>
  </si>
  <si>
    <t>WCV0025429</t>
  </si>
  <si>
    <t>TRW Construction Enterprises Inc</t>
  </si>
  <si>
    <t>WCV0025476</t>
  </si>
  <si>
    <t>Jimmy Waggoner Trucking, LLC</t>
  </si>
  <si>
    <t>WCV0033956</t>
  </si>
  <si>
    <t>Herring Industries Group, LLC</t>
  </si>
  <si>
    <t>WCV0033901</t>
  </si>
  <si>
    <t>Elite Billing &amp; Consulting, LLC</t>
  </si>
  <si>
    <t>WCV0033908</t>
  </si>
  <si>
    <t>Joyful Days, LLC</t>
  </si>
  <si>
    <t>WCV0017672</t>
  </si>
  <si>
    <t>Louisiana Towing &amp; Recovery LLC</t>
  </si>
  <si>
    <t>WCV0017623</t>
  </si>
  <si>
    <t>Home Improvements and Remodel LLC</t>
  </si>
  <si>
    <t>WCV0017692</t>
  </si>
  <si>
    <t>Michael and Cathy Brewton</t>
  </si>
  <si>
    <t>WCV0075664</t>
  </si>
  <si>
    <t>ELLEN TURNER</t>
  </si>
  <si>
    <t>WCV0077732</t>
  </si>
  <si>
    <t>ROCKETT FUNERAL HOME LP</t>
  </si>
  <si>
    <t>WCV0084324</t>
  </si>
  <si>
    <t>CLINICAL TRIALS MANAGEMENT LLC</t>
  </si>
  <si>
    <t>WCV0085860</t>
  </si>
  <si>
    <t>GREENLEAVES MASTER ASSOCIATION</t>
  </si>
  <si>
    <t>WCV0085879</t>
  </si>
  <si>
    <t>SUMLIN INVESTMENTS, LLC</t>
  </si>
  <si>
    <t>CULLEN</t>
  </si>
  <si>
    <t>71021</t>
  </si>
  <si>
    <t>WCV0089345</t>
  </si>
  <si>
    <t>WILLS ELECTRIC, LLC</t>
  </si>
  <si>
    <t>WCV0089348</t>
  </si>
  <si>
    <t>BEACHBOUND LLC</t>
  </si>
  <si>
    <t>WCV0089378</t>
  </si>
  <si>
    <t>EASY B'S, INC.</t>
  </si>
  <si>
    <t>WCV0089379</t>
  </si>
  <si>
    <t>NUTS AND BOLTS, INC.</t>
  </si>
  <si>
    <t>WCV0092488</t>
  </si>
  <si>
    <t>MAGNOLIA PULPWOOD COMPANY, L.L.C.</t>
  </si>
  <si>
    <t>HAYNESVILLE</t>
  </si>
  <si>
    <t>71038</t>
  </si>
  <si>
    <t>WCV0092491</t>
  </si>
  <si>
    <t>LOUGON'S SHOPPING CENTER LLC</t>
  </si>
  <si>
    <t>WCV0092509</t>
  </si>
  <si>
    <t>MAX ROGERS</t>
  </si>
  <si>
    <t>STAMPS</t>
  </si>
  <si>
    <t>71860</t>
  </si>
  <si>
    <t>WCV0093959</t>
  </si>
  <si>
    <t>CIRCLE 5 LLC</t>
  </si>
  <si>
    <t>WCV0087627</t>
  </si>
  <si>
    <t>MILIOTO, INC.</t>
  </si>
  <si>
    <t>WCV0087624</t>
  </si>
  <si>
    <t>CRESCENT CITY CUTTERS, INC.</t>
  </si>
  <si>
    <t>WCV0087622</t>
  </si>
  <si>
    <t>LAWN'S UNLIMITED, LLC</t>
  </si>
  <si>
    <t>WCV0087620</t>
  </si>
  <si>
    <t>SIGNAL ENGINEERING CO- SOUTH</t>
  </si>
  <si>
    <t>WCV0075586</t>
  </si>
  <si>
    <t>WAYNE MOORE PAINTING, INC.</t>
  </si>
  <si>
    <t>WCV0075569</t>
  </si>
  <si>
    <t>JEFF'S UPHOLSTERY, INC.</t>
  </si>
  <si>
    <t>WCV0075565</t>
  </si>
  <si>
    <t>D &amp; M CARQUEST, LLC</t>
  </si>
  <si>
    <t>SIMMESPORT</t>
  </si>
  <si>
    <t>71369</t>
  </si>
  <si>
    <t>WCV0075549</t>
  </si>
  <si>
    <t>CASSEROLES, ETC LLC</t>
  </si>
  <si>
    <t>WCV0025848</t>
  </si>
  <si>
    <t>ARNOLD GENERAL CONTRACTOR LLC</t>
  </si>
  <si>
    <t>WCV0025891</t>
  </si>
  <si>
    <t>Cypress Village Mobile Home Community</t>
  </si>
  <si>
    <t>WCV0039831</t>
  </si>
  <si>
    <t>SC Concrete LLC</t>
  </si>
  <si>
    <t>MINERAL POINT</t>
  </si>
  <si>
    <t>63660</t>
  </si>
  <si>
    <t>WCV0034104</t>
  </si>
  <si>
    <t>FFFANCCC, Inc</t>
  </si>
  <si>
    <t>CHICKAMAUGA</t>
  </si>
  <si>
    <t>30707</t>
  </si>
  <si>
    <t>WCV0094022</t>
  </si>
  <si>
    <t>BATES CONSTRUCTION LLC</t>
  </si>
  <si>
    <t>GLADEVILLE</t>
  </si>
  <si>
    <t>37071</t>
  </si>
  <si>
    <t>WCV0025630</t>
  </si>
  <si>
    <t>Buckner's Mobile Home Services, LLC</t>
  </si>
  <si>
    <t>RIPLEY</t>
  </si>
  <si>
    <t>38063</t>
  </si>
  <si>
    <t>WCV0025072</t>
  </si>
  <si>
    <t>MY TOWN MOVERS INC</t>
  </si>
  <si>
    <t>COLLIERVILLE</t>
  </si>
  <si>
    <t>38017</t>
  </si>
  <si>
    <t>WCV0026530</t>
  </si>
  <si>
    <t>Dream Ponds and Pools LLC</t>
  </si>
  <si>
    <t>WCV0026541</t>
  </si>
  <si>
    <t>NJH Pool Construction LLC</t>
  </si>
  <si>
    <t>37073</t>
  </si>
  <si>
    <t>WCV0026629</t>
  </si>
  <si>
    <t>Cody Bailey</t>
  </si>
  <si>
    <t>REAGAN</t>
  </si>
  <si>
    <t>38368</t>
  </si>
  <si>
    <t>WCV0082968</t>
  </si>
  <si>
    <t>BRUNO'S FARM AND LAWN LLC</t>
  </si>
  <si>
    <t>WCV0087673</t>
  </si>
  <si>
    <t>ANDERSON SPECIALTY SERVICES IN</t>
  </si>
  <si>
    <t>WCV0087674</t>
  </si>
  <si>
    <t>ARKANSAS LAND &amp; CATTLE CO., IN</t>
  </si>
  <si>
    <t>WCV0093186</t>
  </si>
  <si>
    <t>MARTIN BARNES FARMS, INC.</t>
  </si>
  <si>
    <t>WCV0093975</t>
  </si>
  <si>
    <t>TONY PATTON, DBA: TONY PATTON CONSTRUCTION</t>
  </si>
  <si>
    <t>BELLEVILLE</t>
  </si>
  <si>
    <t>72824</t>
  </si>
  <si>
    <t>WCV0093980</t>
  </si>
  <si>
    <t>PRUDEN RESTORATION</t>
  </si>
  <si>
    <t>WCV0094797</t>
  </si>
  <si>
    <t>E &amp; S FARMS PARTNERSHIP</t>
  </si>
  <si>
    <t>WCV0092440</t>
  </si>
  <si>
    <t>SIGN ARTIST, INC</t>
  </si>
  <si>
    <t>WCV0085833</t>
  </si>
  <si>
    <t>D &amp; K FARMS, LLP</t>
  </si>
  <si>
    <t>WCV0091661</t>
  </si>
  <si>
    <t>RAVEN AGRICULTURE, LLC</t>
  </si>
  <si>
    <t>CHERRY VALLEY</t>
  </si>
  <si>
    <t>72324</t>
  </si>
  <si>
    <t>WCV0017781</t>
  </si>
  <si>
    <t>E &amp; E Farm, LLC</t>
  </si>
  <si>
    <t>VARDAMAN</t>
  </si>
  <si>
    <t>38878</t>
  </si>
  <si>
    <t>WCV0093884</t>
  </si>
  <si>
    <t>PEABODY FARMS</t>
  </si>
  <si>
    <t>WCV0025705</t>
  </si>
  <si>
    <t>Dennis Reed Logging, LLC</t>
  </si>
  <si>
    <t>MABEN</t>
  </si>
  <si>
    <t>39750</t>
  </si>
  <si>
    <t>HUB INTERNATIONAL MIDWEST LIMITED - OXFORD</t>
  </si>
  <si>
    <t>WCV0026088</t>
  </si>
  <si>
    <t>D.C. York Excavation, LLC</t>
  </si>
  <si>
    <t>WCV0039903</t>
  </si>
  <si>
    <t>McDowell Cabinetry &amp; Millwork, LLC</t>
  </si>
  <si>
    <t>WCV0039927</t>
  </si>
  <si>
    <t>Wet Bandits Energy Services &amp; Rentals LLC</t>
  </si>
  <si>
    <t>WCV0017475</t>
  </si>
  <si>
    <t>JHM Restaurants, LLC</t>
  </si>
  <si>
    <t>WCV0017046</t>
  </si>
  <si>
    <t>Kansas City Steel Supply, Inc.</t>
  </si>
  <si>
    <t>64120</t>
  </si>
  <si>
    <t>CBIZ INSURANCE SERVICES, INC.</t>
  </si>
  <si>
    <t>WCV0026129</t>
  </si>
  <si>
    <t>Home Town Exteriors 2 LLC</t>
  </si>
  <si>
    <t>ORRICK</t>
  </si>
  <si>
    <t>64077</t>
  </si>
  <si>
    <t>WCV0032826</t>
  </si>
  <si>
    <t>Pan America Industries LLC</t>
  </si>
  <si>
    <t>WCV0091702</t>
  </si>
  <si>
    <t>CHASE PLAZA LLC</t>
  </si>
  <si>
    <t>73125</t>
  </si>
  <si>
    <t>WCV0092510</t>
  </si>
  <si>
    <t>YANCEY INC.</t>
  </si>
  <si>
    <t>WCV0093875</t>
  </si>
  <si>
    <t>SEQUOYAH CLUB, INC</t>
  </si>
  <si>
    <t>WCV0093866</t>
  </si>
  <si>
    <t>MCC OUTDOORS LLC</t>
  </si>
  <si>
    <t>WCV0093177</t>
  </si>
  <si>
    <t>JAMAC VENTURES, LLC</t>
  </si>
  <si>
    <t>WCV0089259</t>
  </si>
  <si>
    <t>HAWK RIVER INVESTMENTS, LLC</t>
  </si>
  <si>
    <t>WCV0089208</t>
  </si>
  <si>
    <t>TIGER TANK TRUCKS, LLC</t>
  </si>
  <si>
    <t>DRUMRIGHT</t>
  </si>
  <si>
    <t>74030</t>
  </si>
  <si>
    <t>WCV0025689</t>
  </si>
  <si>
    <t>Laney Investments, LLC</t>
  </si>
  <si>
    <t>WCV0026391</t>
  </si>
  <si>
    <t>Miller Family Farms</t>
  </si>
  <si>
    <t>HEADRICK</t>
  </si>
  <si>
    <t>73549</t>
  </si>
  <si>
    <t>WCV0039923</t>
  </si>
  <si>
    <t>Pronto Transportation Services, Inc.</t>
  </si>
  <si>
    <t>30082</t>
  </si>
  <si>
    <t>WCV0039882</t>
  </si>
  <si>
    <t>Garcia Framing &amp; Construction LLC</t>
  </si>
  <si>
    <t>WCV0040015</t>
  </si>
  <si>
    <t>Magana Stucco Global Strategy Inc</t>
  </si>
  <si>
    <t>BETHEL HEIGHTS</t>
  </si>
  <si>
    <t>WCV0040002</t>
  </si>
  <si>
    <t>YMH Management LLC</t>
  </si>
  <si>
    <t>75010</t>
  </si>
  <si>
    <t>WCV0040064</t>
  </si>
  <si>
    <t>LoCo Lures LLC</t>
  </si>
  <si>
    <t>WCV0040120</t>
  </si>
  <si>
    <t>Isaac Luffey, Jr., Inc.</t>
  </si>
  <si>
    <t>COMMUNITY FINANCIAL INSURANCE CENTER, LLC - MONROE</t>
  </si>
  <si>
    <t>WCV0024167</t>
  </si>
  <si>
    <t>VISTA FARMS, GP</t>
  </si>
  <si>
    <t>WCV0038817</t>
  </si>
  <si>
    <t>J Howell Construction Inc</t>
  </si>
  <si>
    <t>WCV0040297</t>
  </si>
  <si>
    <t>Chad Ditto Construction LLC</t>
  </si>
  <si>
    <t>WCV0038978</t>
  </si>
  <si>
    <t>McConnell Heavy Hauling, Inc.</t>
  </si>
  <si>
    <t>WCV0040370</t>
  </si>
  <si>
    <t>Advanced Refrigeration, Heating &amp; Cooling, LLC</t>
  </si>
  <si>
    <t>WCV0040409</t>
  </si>
  <si>
    <t>Flatlander Building Group LLC</t>
  </si>
  <si>
    <t>CHESTER</t>
  </si>
  <si>
    <t>68327</t>
  </si>
  <si>
    <t>WCV0040477</t>
  </si>
  <si>
    <t>Bowers Industries LLC</t>
  </si>
  <si>
    <t>WCV0040505</t>
  </si>
  <si>
    <t>Janie Lynn Trucking LLC</t>
  </si>
  <si>
    <t>CEDARTOWN</t>
  </si>
  <si>
    <t>30125</t>
  </si>
  <si>
    <t>WCV0040522</t>
  </si>
  <si>
    <t>Breland Steel Services LLC</t>
  </si>
  <si>
    <t>39425</t>
  </si>
  <si>
    <t>WCV0040629</t>
  </si>
  <si>
    <t>Muddy River Construction LLC</t>
  </si>
  <si>
    <t>WCV0040631</t>
  </si>
  <si>
    <t>Combined Construction Services Inc</t>
  </si>
  <si>
    <t>VILLA RICA</t>
  </si>
  <si>
    <t>30180</t>
  </si>
  <si>
    <t>WCV0040644</t>
  </si>
  <si>
    <t>J Clark Trucking, LLC</t>
  </si>
  <si>
    <t>WCV0034392</t>
  </si>
  <si>
    <t>Chuntas, LLC</t>
  </si>
  <si>
    <t>WCV0034389</t>
  </si>
  <si>
    <t>Allegiance Hospice Care of Northwest Louisiana LLC</t>
  </si>
  <si>
    <t>WCV0033676</t>
  </si>
  <si>
    <t>Bayou Irrigation Inc.</t>
  </si>
  <si>
    <t>WCV0018009</t>
  </si>
  <si>
    <t>Freeman Lawn Management, LLC</t>
  </si>
  <si>
    <t>WCV0018028</t>
  </si>
  <si>
    <t>Fredin Brothers Inc</t>
  </si>
  <si>
    <t>56087</t>
  </si>
  <si>
    <t>WCV0017945</t>
  </si>
  <si>
    <t>Wall 2 Wall Manufacturing  LLC</t>
  </si>
  <si>
    <t>WCV0074324</t>
  </si>
  <si>
    <t>J. F. FONTENOT ELECTRICAL CONTRACTORS, LLC</t>
  </si>
  <si>
    <t>WCV0074336</t>
  </si>
  <si>
    <t>DAN WOOD PHYSICAL THERAPY, INC.</t>
  </si>
  <si>
    <t>WCV0074352</t>
  </si>
  <si>
    <t>PORT CITY GLASS AND PAINT COMPANY INC</t>
  </si>
  <si>
    <t>WCV0074362</t>
  </si>
  <si>
    <t>LIVING WORD MINDEN INC</t>
  </si>
  <si>
    <t>WCV0079775</t>
  </si>
  <si>
    <t>CREATIVE DOOR &amp; WINDOW, LLC</t>
  </si>
  <si>
    <t>WCV0081098</t>
  </si>
  <si>
    <t>SEAL-IT, LLC</t>
  </si>
  <si>
    <t>WCV0081738</t>
  </si>
  <si>
    <t>PASCAGOULA AUTO SALVAGE, INC.</t>
  </si>
  <si>
    <t>MOSS POINT</t>
  </si>
  <si>
    <t>39562</t>
  </si>
  <si>
    <t>WCV0086026</t>
  </si>
  <si>
    <t>BUSHLEY CREEK CATTLE CO.</t>
  </si>
  <si>
    <t>WCV0086027</t>
  </si>
  <si>
    <t>GO HARD INC., ACRO SPORTS</t>
  </si>
  <si>
    <t>WCV0086033</t>
  </si>
  <si>
    <t>DR. PHIL'S AUTO CLINIC INC</t>
  </si>
  <si>
    <t>WCV0086040</t>
  </si>
  <si>
    <t>F &amp; C DYNAMIC CONSTRUCTION</t>
  </si>
  <si>
    <t>WCV0087858</t>
  </si>
  <si>
    <t>LOHMAN &amp; LOHMAN INSURANCE SERV</t>
  </si>
  <si>
    <t>WCV0087859</t>
  </si>
  <si>
    <t>MELVIN H. PROCELL, D. D. S.</t>
  </si>
  <si>
    <t>MCINNIS INSURANCE AGENCY, INC. - HOMER</t>
  </si>
  <si>
    <t>WCV0089491</t>
  </si>
  <si>
    <t>M C SAND PUMPING, LLC.</t>
  </si>
  <si>
    <t>WCV0089502</t>
  </si>
  <si>
    <t>LAVERGNE FARMS LLC</t>
  </si>
  <si>
    <t>WCV0089506</t>
  </si>
  <si>
    <t>BLACK'S OUTDOOR &amp; MARINE, LLC</t>
  </si>
  <si>
    <t>WCV0090746</t>
  </si>
  <si>
    <t>AVS TECHNOLOGY LLC</t>
  </si>
  <si>
    <t>WCV0091750</t>
  </si>
  <si>
    <t>DUPREE'S POWERWASHING &amp; STEAM CLEANING, LLC</t>
  </si>
  <si>
    <t>WCV0091756</t>
  </si>
  <si>
    <t>PETTER PLANTING, LLC</t>
  </si>
  <si>
    <t>WCV0091766</t>
  </si>
  <si>
    <t>ADAM TRUE VALUE &amp; AG SUPPLY, INC.</t>
  </si>
  <si>
    <t>WCV0093216</t>
  </si>
  <si>
    <t>CENTRAL FEEDERS, INC.</t>
  </si>
  <si>
    <t>OVERTON</t>
  </si>
  <si>
    <t>68863</t>
  </si>
  <si>
    <t>WCV0093225</t>
  </si>
  <si>
    <t>ETZOLD FARMS, INC.</t>
  </si>
  <si>
    <t>WCV0094063</t>
  </si>
  <si>
    <t>OVERHEAD DOORS OF RIVER CITIES LLC</t>
  </si>
  <si>
    <t>WCV0094862</t>
  </si>
  <si>
    <t>ST PAUL VETERINARY CLINIC, PC</t>
  </si>
  <si>
    <t>ST PAUL</t>
  </si>
  <si>
    <t>68873</t>
  </si>
  <si>
    <t>WCV0094864</t>
  </si>
  <si>
    <t>SERVICE MARKETING LLC</t>
  </si>
  <si>
    <t>WCV0094865</t>
  </si>
  <si>
    <t>SEWERAGE DISTRICT NO. 1 OF TANGIPAHOA</t>
  </si>
  <si>
    <t>WCV0094866</t>
  </si>
  <si>
    <t>BNE AG, LLC</t>
  </si>
  <si>
    <t>ONEILL</t>
  </si>
  <si>
    <t>68763</t>
  </si>
  <si>
    <t>WCV0094891</t>
  </si>
  <si>
    <t>HOME AUDIO INNOVATIONS, LLC</t>
  </si>
  <si>
    <t>WCV0094894</t>
  </si>
  <si>
    <t>+CONSTRUCT, LLC</t>
  </si>
  <si>
    <t>WCV0094901</t>
  </si>
  <si>
    <t>RED PEACH, LLC</t>
  </si>
  <si>
    <t>WCV0026685</t>
  </si>
  <si>
    <t>Blocker Torch Works LLC</t>
  </si>
  <si>
    <t>WCV0026723</t>
  </si>
  <si>
    <t>Larry D Wright</t>
  </si>
  <si>
    <t>37933</t>
  </si>
  <si>
    <t>WCV0026892</t>
  </si>
  <si>
    <t>Emanuel Unlimited, LLC</t>
  </si>
  <si>
    <t>WCV0027058</t>
  </si>
  <si>
    <t>Titan Renovations Limited Liability Company LLC</t>
  </si>
  <si>
    <t>WCV0026963</t>
  </si>
  <si>
    <t>DJD CONSTRUCTION LLC</t>
  </si>
  <si>
    <t>WCV0017859</t>
  </si>
  <si>
    <t>MD Logistics, LLC</t>
  </si>
  <si>
    <t>39307</t>
  </si>
  <si>
    <t>WCV0017999</t>
  </si>
  <si>
    <t>Carter Farms, LLC</t>
  </si>
  <si>
    <t>WCV0081728</t>
  </si>
  <si>
    <t>WASHINGTON PARISH COMMUNICATION DIST</t>
  </si>
  <si>
    <t>WCV0082994</t>
  </si>
  <si>
    <t>DOYLE BURNS TIRETOWN INC.</t>
  </si>
  <si>
    <t>WCV0087734</t>
  </si>
  <si>
    <t>OKLAHOMA CEILING SYSTEMS &amp; DRYWALL, INC.</t>
  </si>
  <si>
    <t>73157</t>
  </si>
  <si>
    <t>WCV0087755</t>
  </si>
  <si>
    <t>COUSINS CUSTOM FLOORING, LLC</t>
  </si>
  <si>
    <t>WCV0090675</t>
  </si>
  <si>
    <t>SURETANK USA, LLC</t>
  </si>
  <si>
    <t>WCV0090693</t>
  </si>
  <si>
    <t>S. E. RICE PARTNERSHIP</t>
  </si>
  <si>
    <t>WCV0090740</t>
  </si>
  <si>
    <t>RANDALL ZAUNBRECHER</t>
  </si>
  <si>
    <t>WCV0091696</t>
  </si>
  <si>
    <t>XCALIBER FIREARMS, LLC</t>
  </si>
  <si>
    <t>WCV0093198</t>
  </si>
  <si>
    <t>LIVESAY ORCHARDS PARTNERSHIP</t>
  </si>
  <si>
    <t>PORTER</t>
  </si>
  <si>
    <t>74454</t>
  </si>
  <si>
    <t>WCV0093203</t>
  </si>
  <si>
    <t>DRESS FOR SUCCESS - TULSA</t>
  </si>
  <si>
    <t>74135</t>
  </si>
  <si>
    <t>WCV0093204</t>
  </si>
  <si>
    <t>SMOOTH VAPES INC</t>
  </si>
  <si>
    <t>WCV0094847</t>
  </si>
  <si>
    <t>AVOYELLES READY MIX, LLC</t>
  </si>
  <si>
    <t>WCV0026981</t>
  </si>
  <si>
    <t>Millennium Bowling of Little Rock LLC</t>
  </si>
  <si>
    <t>WCV0040706</t>
  </si>
  <si>
    <t>Wild Horse Contracting LLC</t>
  </si>
  <si>
    <t>WCV0040790</t>
  </si>
  <si>
    <t>Winstead Construction Inc</t>
  </si>
  <si>
    <t>WCV0040815</t>
  </si>
  <si>
    <t>Double H Drilling LLC</t>
  </si>
  <si>
    <t>64096</t>
  </si>
  <si>
    <t>WCV0040856</t>
  </si>
  <si>
    <t>The Loft of Laurel, LLC</t>
  </si>
  <si>
    <t>WCV0040780</t>
  </si>
  <si>
    <t>Jamie Ponville Trucking, LLC</t>
  </si>
  <si>
    <t>WCV0041024</t>
  </si>
  <si>
    <t>Osage Feed &amp; Supply, LLC</t>
  </si>
  <si>
    <t>LOOSE CREEK</t>
  </si>
  <si>
    <t>65054</t>
  </si>
  <si>
    <t>WCV0041025</t>
  </si>
  <si>
    <t>Willingham Partners LLC</t>
  </si>
  <si>
    <t>31202</t>
  </si>
  <si>
    <t>WCV0041069</t>
  </si>
  <si>
    <t>Druco Lumber Co. Inc.</t>
  </si>
  <si>
    <t>WCV0035517</t>
  </si>
  <si>
    <t>Christopher H. Clouatre</t>
  </si>
  <si>
    <t>WCV0018154</t>
  </si>
  <si>
    <t>D&amp;R Farms Inc</t>
  </si>
  <si>
    <t>68669</t>
  </si>
  <si>
    <t>FIRST INSURANCE GROUP, LLC - GRAND ISLAND</t>
  </si>
  <si>
    <t>WCV0018815</t>
  </si>
  <si>
    <t>Adams LawnCare, Inc.</t>
  </si>
  <si>
    <t>72405</t>
  </si>
  <si>
    <t>WCV0091856</t>
  </si>
  <si>
    <t>PARDUE'S AUTO REPAIR, INC.</t>
  </si>
  <si>
    <t>WCV0018357</t>
  </si>
  <si>
    <t>Mike Brown Contractors Inc</t>
  </si>
  <si>
    <t>BONNER SPRINGS</t>
  </si>
  <si>
    <t>66012</t>
  </si>
  <si>
    <t>WCV0018438</t>
  </si>
  <si>
    <t>Pennant Energy, LLC</t>
  </si>
  <si>
    <t>WCV0018365</t>
  </si>
  <si>
    <t>Ortiz Transport Services LLC</t>
  </si>
  <si>
    <t>WCV0086180</t>
  </si>
  <si>
    <t>OAK GROVE PRODUCE, CO.</t>
  </si>
  <si>
    <t>WCV0017678</t>
  </si>
  <si>
    <t>North South Escape, LLC</t>
  </si>
  <si>
    <t>WCV0074467</t>
  </si>
  <si>
    <t>GOURNEY LAWN AND LANDSCAPING LLC</t>
  </si>
  <si>
    <t>WORLD INSURANCE ASSOCIATES, LLC - BATON ROUGE</t>
  </si>
  <si>
    <t>WCV0078736</t>
  </si>
  <si>
    <t>JOHNNY GUIDRY</t>
  </si>
  <si>
    <t>WCV0078738</t>
  </si>
  <si>
    <t>BUDGET CLEANING &amp; MAINTENANCE, INC.</t>
  </si>
  <si>
    <t>WCV0078784</t>
  </si>
  <si>
    <t>KING ENTERPRISES, INC.</t>
  </si>
  <si>
    <t>WCV0079835</t>
  </si>
  <si>
    <t>ADDA CARPETS, INC.</t>
  </si>
  <si>
    <t>WCV0082522</t>
  </si>
  <si>
    <t>SMITHEY HEATING &amp; AIR, INC.</t>
  </si>
  <si>
    <t>WCV0082533</t>
  </si>
  <si>
    <t>SMITH PLANTING COMPANY</t>
  </si>
  <si>
    <t>WCV0084459</t>
  </si>
  <si>
    <t>THE ROCK CHURCH &amp; WORLD MINIST</t>
  </si>
  <si>
    <t>WCV0084478</t>
  </si>
  <si>
    <t>SAM LLOYD ENTERPRISES, LLC</t>
  </si>
  <si>
    <t>WCV0084479</t>
  </si>
  <si>
    <t>CONCRETE POLISHING AND RESTORATION</t>
  </si>
  <si>
    <t>WCV0084483</t>
  </si>
  <si>
    <t>JOE E. HOOD</t>
  </si>
  <si>
    <t>WCV0086232</t>
  </si>
  <si>
    <t>CAR WASH DEPOT</t>
  </si>
  <si>
    <t>WCV0086245</t>
  </si>
  <si>
    <t>KIDS 1ST CHILDCARE CENTER LLC</t>
  </si>
  <si>
    <t>WCV0088021</t>
  </si>
  <si>
    <t>MAX PAINTING LLC</t>
  </si>
  <si>
    <t>WCV0088026</t>
  </si>
  <si>
    <t>RED RIVER FLEET SERVICES, LLC</t>
  </si>
  <si>
    <t>WCV0088043</t>
  </si>
  <si>
    <t>RITE TOUCH LAWN &amp; LANDSCAPING SERVICE CO</t>
  </si>
  <si>
    <t>71119</t>
  </si>
  <si>
    <t>WCV0088044</t>
  </si>
  <si>
    <t>AIR MANAGEMENT SYSTEMS, INC.</t>
  </si>
  <si>
    <t>WCV0089601</t>
  </si>
  <si>
    <t>STEPHEN J. GREMILLION</t>
  </si>
  <si>
    <t>WCV0089606</t>
  </si>
  <si>
    <t>HARRIS RUSSELL FARMS, INC</t>
  </si>
  <si>
    <t>SUNFLOWER</t>
  </si>
  <si>
    <t>38778</t>
  </si>
  <si>
    <t>WCV0090793</t>
  </si>
  <si>
    <t>SOUTHWEST GLASS &amp; MIRROR CO., INC.</t>
  </si>
  <si>
    <t>WCV0090800</t>
  </si>
  <si>
    <t>HEARN BROTHERS FARM JOINT VENTURE</t>
  </si>
  <si>
    <t>WCV0090848</t>
  </si>
  <si>
    <t>HARMON MOBILE HOME MOVERS AND LEVELING, L.L.C.</t>
  </si>
  <si>
    <t>WCV0090859</t>
  </si>
  <si>
    <t>F &amp; F AG CONSTRUCTION LLC</t>
  </si>
  <si>
    <t>GUYMON</t>
  </si>
  <si>
    <t>WCV0091851</t>
  </si>
  <si>
    <t>CUSTOM CABINETS BY MONTY</t>
  </si>
  <si>
    <t>WCV0091867</t>
  </si>
  <si>
    <t>M &amp; C Concrete Finishing, LLC</t>
  </si>
  <si>
    <t>VENTRESS</t>
  </si>
  <si>
    <t>70783</t>
  </si>
  <si>
    <t>WCV0091868</t>
  </si>
  <si>
    <t>KEMAH CONSTRUCTION, INC</t>
  </si>
  <si>
    <t>WCV0091874</t>
  </si>
  <si>
    <t>WOLFPACK CONTRACTING &amp; MAINTENANCE LLC</t>
  </si>
  <si>
    <t>WESTLAKE</t>
  </si>
  <si>
    <t>70669</t>
  </si>
  <si>
    <t>WCV0092610</t>
  </si>
  <si>
    <t>Fyfe Farms</t>
  </si>
  <si>
    <t>WCV0092611</t>
  </si>
  <si>
    <t>HYDRAULIC EXCHANGE , LLC</t>
  </si>
  <si>
    <t>WCV0092623</t>
  </si>
  <si>
    <t>SCOTT RAYBURN CONSTRUCTION, LLC</t>
  </si>
  <si>
    <t>WCV0093274</t>
  </si>
  <si>
    <t>HOME SOLUTIONS D&amp;L LLC</t>
  </si>
  <si>
    <t>WCV0093275</t>
  </si>
  <si>
    <t>J&amp;T POULTRY SERVICES</t>
  </si>
  <si>
    <t>WCV0094109</t>
  </si>
  <si>
    <t>BOTTOM LINE INC.</t>
  </si>
  <si>
    <t>WAYNE</t>
  </si>
  <si>
    <t>68787</t>
  </si>
  <si>
    <t>WCV0094115</t>
  </si>
  <si>
    <t>WHITE'S TRACTOR AND EQUIPMENT LLC</t>
  </si>
  <si>
    <t>WCV0094117</t>
  </si>
  <si>
    <t>SEP TRUCKING, LLC</t>
  </si>
  <si>
    <t>WCV0094124</t>
  </si>
  <si>
    <t>RICE CUSTOM MEAT PROCESSING LLC</t>
  </si>
  <si>
    <t>RUDY</t>
  </si>
  <si>
    <t>72952</t>
  </si>
  <si>
    <t>WCV0094908</t>
  </si>
  <si>
    <t>LPR INC. DBA CLEAR IMAGE</t>
  </si>
  <si>
    <t>78934</t>
  </si>
  <si>
    <t>WCV0094909</t>
  </si>
  <si>
    <t>HDEZ CONCRETE CONSTRUCTION LLC</t>
  </si>
  <si>
    <t>WCV0094910</t>
  </si>
  <si>
    <t>ROCKTOWN SERVICES, LLC</t>
  </si>
  <si>
    <t>WCV0094964</t>
  </si>
  <si>
    <t>U.S PLUMBING &amp; HYDRO-TUNNELING CO LLC</t>
  </si>
  <si>
    <t>WCV0094967</t>
  </si>
  <si>
    <t>MITCHAM LIVESTOCK INC.</t>
  </si>
  <si>
    <t>WCV0094972</t>
  </si>
  <si>
    <t>MISSOURI VALLEY PLASTERS, INC.</t>
  </si>
  <si>
    <t>HIGHLANDVILLE</t>
  </si>
  <si>
    <t>65669</t>
  </si>
  <si>
    <t>WCV0026630</t>
  </si>
  <si>
    <t>Bob's Oil Service, Inc.</t>
  </si>
  <si>
    <t>ELLINWOOD</t>
  </si>
  <si>
    <t>67526</t>
  </si>
  <si>
    <t>WCV0026919</t>
  </si>
  <si>
    <t>A Hand When Needed, Inc</t>
  </si>
  <si>
    <t>WCV0026894</t>
  </si>
  <si>
    <t>Workforce Development Board of Eastern Arkansas</t>
  </si>
  <si>
    <t>WEST MEMPHIS</t>
  </si>
  <si>
    <t>72301</t>
  </si>
  <si>
    <t>WCV0027203</t>
  </si>
  <si>
    <t>Heritage Home Care Inc</t>
  </si>
  <si>
    <t>WCV0027460</t>
  </si>
  <si>
    <t>Airline Salvage Metals, LLC</t>
  </si>
  <si>
    <t>PANAMA CITY</t>
  </si>
  <si>
    <t>32402</t>
  </si>
  <si>
    <t>WCV0023491</t>
  </si>
  <si>
    <t>Northeast Counseling, LLC</t>
  </si>
  <si>
    <t>WCV0027951</t>
  </si>
  <si>
    <t>Hardison Holding LLC</t>
  </si>
  <si>
    <t>WCV0027937</t>
  </si>
  <si>
    <t>PETES PLUMBING of Livingston Parish LLC</t>
  </si>
  <si>
    <t>WCV0041104</t>
  </si>
  <si>
    <t>Premier Cooling, LLC</t>
  </si>
  <si>
    <t>WCV0017762</t>
  </si>
  <si>
    <t>Rondal Hunter Construction</t>
  </si>
  <si>
    <t>WARRENSBURG</t>
  </si>
  <si>
    <t>64093</t>
  </si>
  <si>
    <t>WCV0041254</t>
  </si>
  <si>
    <t>High-Tech Car Care, LLC</t>
  </si>
  <si>
    <t>WCV0041272</t>
  </si>
  <si>
    <t>New Orleans Coffee Company Inc</t>
  </si>
  <si>
    <t>WCV0041293</t>
  </si>
  <si>
    <t>Drywall Solutions LLC</t>
  </si>
  <si>
    <t>WCV0041305</t>
  </si>
  <si>
    <t>The Press Graphics LLC</t>
  </si>
  <si>
    <t>ALVA</t>
  </si>
  <si>
    <t>73717</t>
  </si>
  <si>
    <t>WCV0041340</t>
  </si>
  <si>
    <t>J &amp; J Industrial Supply &amp; Fasteners, LLC</t>
  </si>
  <si>
    <t>WCV0041342</t>
  </si>
  <si>
    <t>Custom Technologies Plus LLC</t>
  </si>
  <si>
    <t>WCV0041370</t>
  </si>
  <si>
    <t>Nolan's Lawnmower Sales &amp; Service Inc.</t>
  </si>
  <si>
    <t>WCV0093830</t>
  </si>
  <si>
    <t>KJAB LLC</t>
  </si>
  <si>
    <t>70611</t>
  </si>
  <si>
    <t>WCV0041405</t>
  </si>
  <si>
    <t>M6 Wrecker &amp; Recovery LLC</t>
  </si>
  <si>
    <t>KINGFISHER</t>
  </si>
  <si>
    <t>73750</t>
  </si>
  <si>
    <t>BANCFIRST INSURANCE SERVICES, INC. - DALLAS</t>
  </si>
  <si>
    <t>WCV0041453</t>
  </si>
  <si>
    <t>Priority Cleaning LLC</t>
  </si>
  <si>
    <t>WCV0040760</t>
  </si>
  <si>
    <t>Hero Gutters LLC</t>
  </si>
  <si>
    <t>WCV0093312</t>
  </si>
  <si>
    <t>KMI GROUP INC.</t>
  </si>
  <si>
    <t>WCV0027197</t>
  </si>
  <si>
    <t>Pantherwood, Inc.</t>
  </si>
  <si>
    <t>TURNERVILLE</t>
  </si>
  <si>
    <t>30580</t>
  </si>
  <si>
    <t>WCV0027494</t>
  </si>
  <si>
    <t>Christopher Lampkin</t>
  </si>
  <si>
    <t>37821</t>
  </si>
  <si>
    <t>WCV0041463</t>
  </si>
  <si>
    <t>Family Values Remodeling LLC</t>
  </si>
  <si>
    <t>PAOLA</t>
  </si>
  <si>
    <t>66071</t>
  </si>
  <si>
    <t>WCV0041523</t>
  </si>
  <si>
    <t>Ford Construction &amp; Remodeling LLC</t>
  </si>
  <si>
    <t>WCV0041591</t>
  </si>
  <si>
    <t>Jorduth LLC</t>
  </si>
  <si>
    <t>WCV0041621</t>
  </si>
  <si>
    <t>Lifespark Outdoor Lighting Inc</t>
  </si>
  <si>
    <t>WCV0041623</t>
  </si>
  <si>
    <t>Glenn Contractors</t>
  </si>
  <si>
    <t>BREMEN</t>
  </si>
  <si>
    <t>30110</t>
  </si>
  <si>
    <t>WCV0041641</t>
  </si>
  <si>
    <t>Elite Pro Outdoor Structures</t>
  </si>
  <si>
    <t>WCV0036919</t>
  </si>
  <si>
    <t>Diamond Cattle Company</t>
  </si>
  <si>
    <t>GREAT BEND</t>
  </si>
  <si>
    <t>67530</t>
  </si>
  <si>
    <t>WCV0036003</t>
  </si>
  <si>
    <t>Top Tier Builders LLC</t>
  </si>
  <si>
    <t>SBK INSURANCE, INC. - JAMESTOWN</t>
  </si>
  <si>
    <t>WCV0035852</t>
  </si>
  <si>
    <t>Coast to Coast Piping LLC</t>
  </si>
  <si>
    <t>WCV0035849</t>
  </si>
  <si>
    <t>Patterson Ventures, LLC</t>
  </si>
  <si>
    <t>WCV0035341</t>
  </si>
  <si>
    <t>AL77 Logistics, Inc.</t>
  </si>
  <si>
    <t>GADSDEN</t>
  </si>
  <si>
    <t>35907</t>
  </si>
  <si>
    <t>TRM INSURANCE, INC.</t>
  </si>
  <si>
    <t>WCV0035438</t>
  </si>
  <si>
    <t>Dudley Construction LLC</t>
  </si>
  <si>
    <t>MULDROW</t>
  </si>
  <si>
    <t>74948</t>
  </si>
  <si>
    <t>WCV0019301</t>
  </si>
  <si>
    <t>Andre Martin</t>
  </si>
  <si>
    <t>PORTAGEVILLE</t>
  </si>
  <si>
    <t>63873</t>
  </si>
  <si>
    <t>WCV0019277</t>
  </si>
  <si>
    <t>On The Spot Cleaning Services, LLC</t>
  </si>
  <si>
    <t>WCV0019190</t>
  </si>
  <si>
    <t>West Mississippi Behavioral Services, LLC</t>
  </si>
  <si>
    <t>39180</t>
  </si>
  <si>
    <t>WCV0019247</t>
  </si>
  <si>
    <t>Trent Gipson</t>
  </si>
  <si>
    <t>NEWARK</t>
  </si>
  <si>
    <t>72562</t>
  </si>
  <si>
    <t>WCV0018889</t>
  </si>
  <si>
    <t>Soel Construction LLC</t>
  </si>
  <si>
    <t>WCV0018757</t>
  </si>
  <si>
    <t>Hamburg Construction Consultants LLC</t>
  </si>
  <si>
    <t>74152</t>
  </si>
  <si>
    <t>WCV0018710</t>
  </si>
  <si>
    <t>Lex Webb Welding, LLC</t>
  </si>
  <si>
    <t>WCV0018656</t>
  </si>
  <si>
    <t>Motor Parts Service of Ruston Inc</t>
  </si>
  <si>
    <t>WCV0018043</t>
  </si>
  <si>
    <t>Cass County Community Living Inc.</t>
  </si>
  <si>
    <t>HARRISONVILLE</t>
  </si>
  <si>
    <t>64701</t>
  </si>
  <si>
    <t>WCV0082591</t>
  </si>
  <si>
    <t>BATESVILLE GUN AND PAWN, INC.</t>
  </si>
  <si>
    <t>WCV0078867</t>
  </si>
  <si>
    <t>KIRKPATRICK INVESTMENTS, LLC</t>
  </si>
  <si>
    <t>WILLIS</t>
  </si>
  <si>
    <t>77378</t>
  </si>
  <si>
    <t>WCV0079917</t>
  </si>
  <si>
    <t>LA MASONRY MASTERS, INC.</t>
  </si>
  <si>
    <t>WCV0079932</t>
  </si>
  <si>
    <t>MAIN CONOCO, LLC</t>
  </si>
  <si>
    <t>WCV0081189</t>
  </si>
  <si>
    <t>ST. JOHN THE BAPTIST</t>
  </si>
  <si>
    <t>WCV0083112</t>
  </si>
  <si>
    <t>ACADIA COUNCIL ON AGING, INC</t>
  </si>
  <si>
    <t>WCV0083139</t>
  </si>
  <si>
    <t>RED RIVER COUNCIL ON AGING</t>
  </si>
  <si>
    <t>WCV0083169</t>
  </si>
  <si>
    <t>BARRY &amp; AMY BAILEY, INC.</t>
  </si>
  <si>
    <t>UMPIRE</t>
  </si>
  <si>
    <t>71971</t>
  </si>
  <si>
    <t>WCV0083175</t>
  </si>
  <si>
    <t>WINTRIGG, LLC</t>
  </si>
  <si>
    <t>WCV0084622</t>
  </si>
  <si>
    <t>INDUSTRIAL FABRICATION SVCS.,</t>
  </si>
  <si>
    <t>WCV0084623</t>
  </si>
  <si>
    <t>SELF EQUIPMENT, INC.</t>
  </si>
  <si>
    <t>WCV0086224</t>
  </si>
  <si>
    <t>MICHAEL ADAMS, INC</t>
  </si>
  <si>
    <t>AMELIA</t>
  </si>
  <si>
    <t>70340</t>
  </si>
  <si>
    <t>WCV0086444</t>
  </si>
  <si>
    <t>LOUISIANA RIGHT TO LIFE</t>
  </si>
  <si>
    <t>WCV0087977</t>
  </si>
  <si>
    <t>A-KOT FARMS</t>
  </si>
  <si>
    <t>HOLLY GROVE</t>
  </si>
  <si>
    <t>72069</t>
  </si>
  <si>
    <t>WCV0088028</t>
  </si>
  <si>
    <t>WATERWORKS DISTRICT #3</t>
  </si>
  <si>
    <t>WCV0088037</t>
  </si>
  <si>
    <t>GRAYSON'S INC</t>
  </si>
  <si>
    <t>CLARENCE</t>
  </si>
  <si>
    <t>71414</t>
  </si>
  <si>
    <t>WCV0088124</t>
  </si>
  <si>
    <t>MCD CONSTRUCTION LLC</t>
  </si>
  <si>
    <t>WCV0088126</t>
  </si>
  <si>
    <t>FLOW IRON SERVICES, INC</t>
  </si>
  <si>
    <t>WCV0088130</t>
  </si>
  <si>
    <t>POLK FARMS PARTNERSHIP</t>
  </si>
  <si>
    <t>WCV0088154</t>
  </si>
  <si>
    <t>JOHN K. KELLY- GRAND BAYOU RESERVOIR COM</t>
  </si>
  <si>
    <t>WCV0089664</t>
  </si>
  <si>
    <t>SHAWNEE ELKS LODGE #657</t>
  </si>
  <si>
    <t>WCV0089671</t>
  </si>
  <si>
    <t>FABRICATION TECHNOLOGIES OF WESTERN OKLAHOMA, LLC.</t>
  </si>
  <si>
    <t>WCV0089673</t>
  </si>
  <si>
    <t>BENWOOD FARMS</t>
  </si>
  <si>
    <t>EARLE</t>
  </si>
  <si>
    <t>72331</t>
  </si>
  <si>
    <t>WCV0090912</t>
  </si>
  <si>
    <t>EXTERIOR INNOVATIONS, LLC</t>
  </si>
  <si>
    <t>WCV0090919</t>
  </si>
  <si>
    <t>SHIRLEY ROZELLA PEVEHOUSE</t>
  </si>
  <si>
    <t>RATLIFF CITY</t>
  </si>
  <si>
    <t>73481</t>
  </si>
  <si>
    <t>WCV0090933</t>
  </si>
  <si>
    <t>COVINGTON'S CUSTOMS, LLC</t>
  </si>
  <si>
    <t>WCV0091017</t>
  </si>
  <si>
    <t>JEFF HILLMAN DBA JM FARMS</t>
  </si>
  <si>
    <t>WCV0091835</t>
  </si>
  <si>
    <t>ADA ELKS LODGE #1640</t>
  </si>
  <si>
    <t>WCV0091842</t>
  </si>
  <si>
    <t>CRIMSON BUILDINGS, LLC</t>
  </si>
  <si>
    <t>INOLA</t>
  </si>
  <si>
    <t>74036</t>
  </si>
  <si>
    <t>WCV0091947</t>
  </si>
  <si>
    <t>LTD NDT SERVICES, LLC</t>
  </si>
  <si>
    <t>WCV0091950</t>
  </si>
  <si>
    <t>HOFFROGGE RACING, INC</t>
  </si>
  <si>
    <t>WCV0092632</t>
  </si>
  <si>
    <t>WOMEN IN SAFE HOME INC</t>
  </si>
  <si>
    <t>WCV0092708</t>
  </si>
  <si>
    <t>LINN FARMS, INC.</t>
  </si>
  <si>
    <t>ARKANSAS CITY</t>
  </si>
  <si>
    <t>71630</t>
  </si>
  <si>
    <t>WCV0092709</t>
  </si>
  <si>
    <t>ALLSTAR CONSTRUCTION CLEAN UP  HAULING, LLC</t>
  </si>
  <si>
    <t>WCV0093315</t>
  </si>
  <si>
    <t>ARDMORE DAY NURSERY</t>
  </si>
  <si>
    <t>WCV0093319</t>
  </si>
  <si>
    <t>HENN HOUSE DAIRY, INC</t>
  </si>
  <si>
    <t>WCV0094171</t>
  </si>
  <si>
    <t>NORTHLAKE GLASS, LLC</t>
  </si>
  <si>
    <t>WCV0041674</t>
  </si>
  <si>
    <t>Coconut Construction LLC</t>
  </si>
  <si>
    <t>30016</t>
  </si>
  <si>
    <t>WCV0094217</t>
  </si>
  <si>
    <t>NEW HORIZONS BEHAVORIAL HEALTH CENTER, LLC</t>
  </si>
  <si>
    <t>WCV0094223</t>
  </si>
  <si>
    <t>5 R CUSTOM MEATS</t>
  </si>
  <si>
    <t>MOUNT VERNON</t>
  </si>
  <si>
    <t>72111</t>
  </si>
  <si>
    <t>WCV0094233</t>
  </si>
  <si>
    <t>PREMIER REFINISHING LLC</t>
  </si>
  <si>
    <t>WCV0094992</t>
  </si>
  <si>
    <t>CPM CONSTRUCTION MANAGEMENT LLC</t>
  </si>
  <si>
    <t>WCV0094993</t>
  </si>
  <si>
    <t>POWER PLUS BEEF GENETICS LLC</t>
  </si>
  <si>
    <t>WCV0094998</t>
  </si>
  <si>
    <t>ORVPARK, LLC</t>
  </si>
  <si>
    <t>WCV0095000</t>
  </si>
  <si>
    <t>RANDY PRINCE</t>
  </si>
  <si>
    <t>HOLLIS</t>
  </si>
  <si>
    <t>73550</t>
  </si>
  <si>
    <t>WCV0095041</t>
  </si>
  <si>
    <t>GX CONSTRUCTION LLC</t>
  </si>
  <si>
    <t>WCV0095048</t>
  </si>
  <si>
    <t>BROTHERS CANELAS PAINTING LLC</t>
  </si>
  <si>
    <t>WCV0026739</t>
  </si>
  <si>
    <t>Southern Industrial Hydraulics LLC</t>
  </si>
  <si>
    <t>WCV0027571</t>
  </si>
  <si>
    <t>VanCleave Construction, LLC</t>
  </si>
  <si>
    <t>WCV0027599</t>
  </si>
  <si>
    <t>Cassesi Commercial Construction LLC</t>
  </si>
  <si>
    <t>WCV0027954</t>
  </si>
  <si>
    <t>Superior Remodeling &amp; Construction LLC</t>
  </si>
  <si>
    <t>ADDIS</t>
  </si>
  <si>
    <t>70710</t>
  </si>
  <si>
    <t>WCV0027963</t>
  </si>
  <si>
    <t>Faithlynn's Learning Academy LLC</t>
  </si>
  <si>
    <t>WCV0027971</t>
  </si>
  <si>
    <t>Alejandro Nieto</t>
  </si>
  <si>
    <t>WCV0028577</t>
  </si>
  <si>
    <t>Gidget Lawrence</t>
  </si>
  <si>
    <t>WCV0026690</t>
  </si>
  <si>
    <t>Sipsey Creek Farms LLC</t>
  </si>
  <si>
    <t>39365</t>
  </si>
  <si>
    <t>WCV0028461</t>
  </si>
  <si>
    <t>Hoffmans Construction, LLC</t>
  </si>
  <si>
    <t>AURORA</t>
  </si>
  <si>
    <t>65605</t>
  </si>
  <si>
    <t>WCV0028345</t>
  </si>
  <si>
    <t>EDM SOLUTIONS LLC</t>
  </si>
  <si>
    <t>WCV0028937</t>
  </si>
  <si>
    <t>DOUBLE R AGRI CONSULTING LLC</t>
  </si>
  <si>
    <t>72342</t>
  </si>
  <si>
    <t>WCV0041763</t>
  </si>
  <si>
    <t>HPE Transportation, LLC</t>
  </si>
  <si>
    <t>HICKMAN</t>
  </si>
  <si>
    <t>68372</t>
  </si>
  <si>
    <t>WCV0026236</t>
  </si>
  <si>
    <t>Atlas Home Health and Therapy, LLC</t>
  </si>
  <si>
    <t>WCV0041798</t>
  </si>
  <si>
    <t>Donald &amp; Brenda Parker</t>
  </si>
  <si>
    <t>PARIS</t>
  </si>
  <si>
    <t>38242</t>
  </si>
  <si>
    <t>WCV0026646</t>
  </si>
  <si>
    <t>Red Hills Properties LLC</t>
  </si>
  <si>
    <t>LAKELAND</t>
  </si>
  <si>
    <t>33806</t>
  </si>
  <si>
    <t>WCV0041777</t>
  </si>
  <si>
    <t>C2 Development LLC</t>
  </si>
  <si>
    <t>WCV0041901</t>
  </si>
  <si>
    <t>A &amp; B Towing and Automotive LLC</t>
  </si>
  <si>
    <t>WCV0041968</t>
  </si>
  <si>
    <t>Champion Steel Builders</t>
  </si>
  <si>
    <t>36250</t>
  </si>
  <si>
    <t>WCV0041977</t>
  </si>
  <si>
    <t>Jacob Smith Construction LLC</t>
  </si>
  <si>
    <t>WCV0042093</t>
  </si>
  <si>
    <t>Bar Construction LLC</t>
  </si>
  <si>
    <t>WCV0042154</t>
  </si>
  <si>
    <t>WILLIAMSONS FURNITURE INC</t>
  </si>
  <si>
    <t>WCV0042159</t>
  </si>
  <si>
    <t>Yellowjackets Transportation LLC</t>
  </si>
  <si>
    <t>WCV0042180</t>
  </si>
  <si>
    <t>Salina Septic Systems LLC</t>
  </si>
  <si>
    <t>67401</t>
  </si>
  <si>
    <t>WCV0042192</t>
  </si>
  <si>
    <t>Mack Electrical Services LLC</t>
  </si>
  <si>
    <t>WCV0042273</t>
  </si>
  <si>
    <t>Capo Group LLC</t>
  </si>
  <si>
    <t>LKC HOLDINGS, LLC</t>
  </si>
  <si>
    <t>WCV0042301</t>
  </si>
  <si>
    <t>Egert Dirt Works, LLC</t>
  </si>
  <si>
    <t>LUBBOCK</t>
  </si>
  <si>
    <t>79424</t>
  </si>
  <si>
    <t>WCV0093333</t>
  </si>
  <si>
    <t>HIDDEN PONDS,LLC</t>
  </si>
  <si>
    <t>EAGLE</t>
  </si>
  <si>
    <t>83616</t>
  </si>
  <si>
    <t>WCV0042365</t>
  </si>
  <si>
    <t>Patrick Schuman</t>
  </si>
  <si>
    <t>GUYTON</t>
  </si>
  <si>
    <t>31312</t>
  </si>
  <si>
    <t>WCV0042376</t>
  </si>
  <si>
    <t>RAF Transport LLC</t>
  </si>
  <si>
    <t>FORT WORTH</t>
  </si>
  <si>
    <t>76177</t>
  </si>
  <si>
    <t>WCV0027590</t>
  </si>
  <si>
    <t>Fuel Savers of Saint Joseph Inc</t>
  </si>
  <si>
    <t>WCV0090971</t>
  </si>
  <si>
    <t>METRO FLOORING AND DESIGN LLC</t>
  </si>
  <si>
    <t>WCV0081198</t>
  </si>
  <si>
    <t>MEI COMPANY</t>
  </si>
  <si>
    <t>WCV0089762</t>
  </si>
  <si>
    <t>MELTON LAW FIRM, PLLC</t>
  </si>
  <si>
    <t>38935</t>
  </si>
  <si>
    <t>WCV0042427</t>
  </si>
  <si>
    <t>Carniceria El Rodeo LLC</t>
  </si>
  <si>
    <t>WCV0042450</t>
  </si>
  <si>
    <t>El Rodeo Supermarket LLC</t>
  </si>
  <si>
    <t>WCV0042653</t>
  </si>
  <si>
    <t>Top Quality Doors LLC</t>
  </si>
  <si>
    <t>WCV0042675</t>
  </si>
  <si>
    <t>Abraham Properties, LLC</t>
  </si>
  <si>
    <t>WCV0042684</t>
  </si>
  <si>
    <t>Fab Seal Industrial Liners Inc</t>
  </si>
  <si>
    <t>MEEKER</t>
  </si>
  <si>
    <t>74855</t>
  </si>
  <si>
    <t>WCV0042687</t>
  </si>
  <si>
    <t>Trace Hill, LLC</t>
  </si>
  <si>
    <t>39190</t>
  </si>
  <si>
    <t>WCV0042722</t>
  </si>
  <si>
    <t>Best Paint &amp; Cleaning LLC</t>
  </si>
  <si>
    <t>HINESVILLE</t>
  </si>
  <si>
    <t>31313</t>
  </si>
  <si>
    <t>WCV0042744</t>
  </si>
  <si>
    <t>Around About Fun LLC</t>
  </si>
  <si>
    <t>LEGER AGENCY, LLC</t>
  </si>
  <si>
    <t>WCV0040802</t>
  </si>
  <si>
    <t>Warren County Firewood LLC</t>
  </si>
  <si>
    <t>50125</t>
  </si>
  <si>
    <t>MIDWEST HERITAGE SERVICES, LLC</t>
  </si>
  <si>
    <t>WCV0042814</t>
  </si>
  <si>
    <t>American Storm Shelters, Inc.</t>
  </si>
  <si>
    <t>WCV0042850</t>
  </si>
  <si>
    <t>Mitchell Clearing &amp; Grading LLC</t>
  </si>
  <si>
    <t>30222</t>
  </si>
  <si>
    <t>WCV0042903</t>
  </si>
  <si>
    <t>Alpha Fleet Services, Incorporated</t>
  </si>
  <si>
    <t>WCV0043120</t>
  </si>
  <si>
    <t>KINCHEN'S KRUSHING LLC</t>
  </si>
  <si>
    <t>WCV0043148</t>
  </si>
  <si>
    <t>WSRR, LLC</t>
  </si>
  <si>
    <t>AFTON</t>
  </si>
  <si>
    <t>74331</t>
  </si>
  <si>
    <t>WCV0043173</t>
  </si>
  <si>
    <t>Sterling Timber, LLC</t>
  </si>
  <si>
    <t>WCV0043227</t>
  </si>
  <si>
    <t>AFS Consulting, LLC</t>
  </si>
  <si>
    <t>WCV0043285</t>
  </si>
  <si>
    <t>Millwright Ag Services LLC</t>
  </si>
  <si>
    <t>JUNIATA</t>
  </si>
  <si>
    <t>68955</t>
  </si>
  <si>
    <t>WCV0043370</t>
  </si>
  <si>
    <t>B&amp;B Roberts Trucking LLC</t>
  </si>
  <si>
    <t>WCV0043385</t>
  </si>
  <si>
    <t>Sheets &amp; Sheets LLC</t>
  </si>
  <si>
    <t>67202</t>
  </si>
  <si>
    <t>WCV0043416</t>
  </si>
  <si>
    <t>Weststar Construction Inc</t>
  </si>
  <si>
    <t>WCV0043446</t>
  </si>
  <si>
    <t>Tony Mitchell</t>
  </si>
  <si>
    <t>72916</t>
  </si>
  <si>
    <t>WCV0043529</t>
  </si>
  <si>
    <t>Acworth Fire Protection LLC</t>
  </si>
  <si>
    <t>ACWORTH</t>
  </si>
  <si>
    <t>30102</t>
  </si>
  <si>
    <t>WCV0029256</t>
  </si>
  <si>
    <t>Precision Construction Solutions, LLC</t>
  </si>
  <si>
    <t>WHITESBURG</t>
  </si>
  <si>
    <t>37891</t>
  </si>
  <si>
    <t>WCV0029045</t>
  </si>
  <si>
    <t>Norco, LLC</t>
  </si>
  <si>
    <t>SUNSTAR INSURANCE GROUP, LLC - INS. SOLUTIONS</t>
  </si>
  <si>
    <t>WCV0028947</t>
  </si>
  <si>
    <t>Y&amp;W Technologies LLC</t>
  </si>
  <si>
    <t>38131</t>
  </si>
  <si>
    <t>WCV0028916</t>
  </si>
  <si>
    <t>Silverside Timber, LLC</t>
  </si>
  <si>
    <t>WCV0028767</t>
  </si>
  <si>
    <t>BUSHMAN HEAT &amp; AIR</t>
  </si>
  <si>
    <t>WCV0028704</t>
  </si>
  <si>
    <t>James Bunch</t>
  </si>
  <si>
    <t>LINDEN</t>
  </si>
  <si>
    <t>37096</t>
  </si>
  <si>
    <t>WCV0028595</t>
  </si>
  <si>
    <t>Griffith Excavation LLC</t>
  </si>
  <si>
    <t>WCV0028552</t>
  </si>
  <si>
    <t>Sheny's Carpet and Flooring Installed LLC</t>
  </si>
  <si>
    <t>66112</t>
  </si>
  <si>
    <t>WCV0028491</t>
  </si>
  <si>
    <t>EAGLE HOME HEALTH CARE LLC.</t>
  </si>
  <si>
    <t xml:space="preserve">VINTAGE UNDERWRITERS, INC. </t>
  </si>
  <si>
    <t>WCV0028364</t>
  </si>
  <si>
    <t>Kline Endeavors LLC</t>
  </si>
  <si>
    <t>REEDS SPRING</t>
  </si>
  <si>
    <t>65737</t>
  </si>
  <si>
    <t>WCV0028284</t>
  </si>
  <si>
    <t>Smart Air Solutions, LLC</t>
  </si>
  <si>
    <t>73104</t>
  </si>
  <si>
    <t>WCV0027604</t>
  </si>
  <si>
    <t>Sonic Lawn Care, LLC</t>
  </si>
  <si>
    <t>WCV0095091</t>
  </si>
  <si>
    <t>TRIAD HOME HEALTH LLC</t>
  </si>
  <si>
    <t>WCV0095054</t>
  </si>
  <si>
    <t>FAMILY PRACTICE CENTER OF SULPHUR LLC</t>
  </si>
  <si>
    <t>WCV0095051</t>
  </si>
  <si>
    <t>JG ENTERPRISES LLC</t>
  </si>
  <si>
    <t>WCV0095031</t>
  </si>
  <si>
    <t>BETTER LIVING CLINIC ENDOSCOPY CENTER</t>
  </si>
  <si>
    <t>WCV0094303</t>
  </si>
  <si>
    <t>ONE CALL INSTALL AND MILLWORK, LLC</t>
  </si>
  <si>
    <t>WCV0094274</t>
  </si>
  <si>
    <t>KRISHA HOTELS, LLC</t>
  </si>
  <si>
    <t>WCV0094267</t>
  </si>
  <si>
    <t>ELM ELECTRIC, LLC</t>
  </si>
  <si>
    <t>WCV0094251</t>
  </si>
  <si>
    <t>NWW PROPERTIES, LLC</t>
  </si>
  <si>
    <t>DOUBLE SPRINGS</t>
  </si>
  <si>
    <t>35553</t>
  </si>
  <si>
    <t>WCV0094240</t>
  </si>
  <si>
    <t>PRIVATE HOME CARE, INC.</t>
  </si>
  <si>
    <t>WCV0094234</t>
  </si>
  <si>
    <t>TADCO CONSTRUCTION, LLC</t>
  </si>
  <si>
    <t>FOREST</t>
  </si>
  <si>
    <t>39074</t>
  </si>
  <si>
    <t>WCV0093433</t>
  </si>
  <si>
    <t>DONNIE GRUBBS INC</t>
  </si>
  <si>
    <t>WCV0093423</t>
  </si>
  <si>
    <t>ANTHONY BAGLIO CPA, APAC</t>
  </si>
  <si>
    <t>WCV0093386</t>
  </si>
  <si>
    <t>MAVEN MECHANICAL SERVICES, INC.</t>
  </si>
  <si>
    <t>64068</t>
  </si>
  <si>
    <t>WCV0093381</t>
  </si>
  <si>
    <t>GRAYSON HOME HEALTH</t>
  </si>
  <si>
    <t>WCV0092770</t>
  </si>
  <si>
    <t>IRRIGATION &amp; LANDSCAPE DEVELOPMENTS</t>
  </si>
  <si>
    <t>WCV0092752</t>
  </si>
  <si>
    <t>ANTHONY BILLINGSLEY DBA IRON PAWS</t>
  </si>
  <si>
    <t>72223</t>
  </si>
  <si>
    <t>WCV0092687</t>
  </si>
  <si>
    <t>GRECIAN STEAK HOUSE OF KENNETT LLC &amp; KENNETT</t>
  </si>
  <si>
    <t>KENNETT</t>
  </si>
  <si>
    <t>63857</t>
  </si>
  <si>
    <t>WCV0092678</t>
  </si>
  <si>
    <t>MID PARISH MACHINE SHOP, LLC</t>
  </si>
  <si>
    <t>WCV0091985</t>
  </si>
  <si>
    <t>JIMEL FARMS  INC.</t>
  </si>
  <si>
    <t>WCV0091969</t>
  </si>
  <si>
    <t>ROBISON &amp; SONS LLC</t>
  </si>
  <si>
    <t>ROFF</t>
  </si>
  <si>
    <t>74865</t>
  </si>
  <si>
    <t>WCV0091082</t>
  </si>
  <si>
    <t>PROTERRA LANDSCAPES, LLC</t>
  </si>
  <si>
    <t>WCV0091080</t>
  </si>
  <si>
    <t>BASSHAM APPLICATORS, LLC</t>
  </si>
  <si>
    <t>WCV0091063</t>
  </si>
  <si>
    <t>JOHNNY CALLEY ENTERPRISES INC.</t>
  </si>
  <si>
    <t>WCV0091048</t>
  </si>
  <si>
    <t>JONESBORO PAINTING LLC.</t>
  </si>
  <si>
    <t>WCV0091015</t>
  </si>
  <si>
    <t>ARCENEAUX ELECTRICAL SERVICE LLC</t>
  </si>
  <si>
    <t>WCV0090964</t>
  </si>
  <si>
    <t>OU MOTEL, LLC</t>
  </si>
  <si>
    <t>77005</t>
  </si>
  <si>
    <t>WCV0089807</t>
  </si>
  <si>
    <t>PETERDON'S USED AUTOS LLC</t>
  </si>
  <si>
    <t>GRAY</t>
  </si>
  <si>
    <t>70359</t>
  </si>
  <si>
    <t>WCV0089794</t>
  </si>
  <si>
    <t>PROFESSIONAL CAR PRODUCTS, LLC</t>
  </si>
  <si>
    <t>WCV0088393</t>
  </si>
  <si>
    <t>ARMSTRONG INC</t>
  </si>
  <si>
    <t>WCV0088301</t>
  </si>
  <si>
    <t>J &amp; K CONSTRUCTION, LLC</t>
  </si>
  <si>
    <t>WCV0088247</t>
  </si>
  <si>
    <t>TOWN OF MARION</t>
  </si>
  <si>
    <t>WCV0088176</t>
  </si>
  <si>
    <t>CARROLL CONTRACTING &amp; COMPRESSION, INC</t>
  </si>
  <si>
    <t>WCV0086504</t>
  </si>
  <si>
    <t>JOSE QUINTEROS</t>
  </si>
  <si>
    <t>WCV0086496</t>
  </si>
  <si>
    <t>LAFLEUR CARPENTRY SERVICE</t>
  </si>
  <si>
    <t>HUB INTERNATIONAL MIDWEST LIMITED - EUNICE</t>
  </si>
  <si>
    <t>WCV0084779</t>
  </si>
  <si>
    <t>SYDNEY FERNON AND TYLER FERNON</t>
  </si>
  <si>
    <t>WCV0084695</t>
  </si>
  <si>
    <t>DIXIE COMMUNITY UTILITY ASSN</t>
  </si>
  <si>
    <t>WCV0084640</t>
  </si>
  <si>
    <t>TWIN CITY TIRE, LLC</t>
  </si>
  <si>
    <t>WCV0083306</t>
  </si>
  <si>
    <t>CAJUN HOME IMPROVEMENT</t>
  </si>
  <si>
    <t>WCV0081245</t>
  </si>
  <si>
    <t>OXFORD GUTTERS, LLC</t>
  </si>
  <si>
    <t>WCV0078959</t>
  </si>
  <si>
    <t>PAM STOKES</t>
  </si>
  <si>
    <t>WCV0077211</t>
  </si>
  <si>
    <t>BREEN INSURANCE AGENCY, INC</t>
  </si>
  <si>
    <t>WCV0076168</t>
  </si>
  <si>
    <t>BUG'S CEMENT FINISHER LLC</t>
  </si>
  <si>
    <t>WCV0017990</t>
  </si>
  <si>
    <t>Ryano Transportation, LLC</t>
  </si>
  <si>
    <t>66605</t>
  </si>
  <si>
    <t>WCV0084748</t>
  </si>
  <si>
    <t>WILLIAM A. LUCKY III</t>
  </si>
  <si>
    <t>WCV0018495</t>
  </si>
  <si>
    <t>Larry Harkrader Construction Inc</t>
  </si>
  <si>
    <t>WCV0019439</t>
  </si>
  <si>
    <t>K&amp;B Solution Services LLC</t>
  </si>
  <si>
    <t>WCV0019475</t>
  </si>
  <si>
    <t>ALJ MASONRY LLC</t>
  </si>
  <si>
    <t>WCV0019553</t>
  </si>
  <si>
    <t>Weiand Plumbing, Inc.</t>
  </si>
  <si>
    <t>WCV0019548</t>
  </si>
  <si>
    <t>Taco Bandito LLC</t>
  </si>
  <si>
    <t>WCV0019611</t>
  </si>
  <si>
    <t>SLS Building Systems, L.L.C.</t>
  </si>
  <si>
    <t>CYPRESS</t>
  </si>
  <si>
    <t>77433</t>
  </si>
  <si>
    <t>WCV0019596</t>
  </si>
  <si>
    <t>Wiggins &amp; Knox Construction, LLC</t>
  </si>
  <si>
    <t>WCV0019721</t>
  </si>
  <si>
    <t>Rankin County Limestone LLC</t>
  </si>
  <si>
    <t>WCV0019388</t>
  </si>
  <si>
    <t>TLWP LLC</t>
  </si>
  <si>
    <t>PELAHATCHIE</t>
  </si>
  <si>
    <t>39145</t>
  </si>
  <si>
    <t>WCV0024316</t>
  </si>
  <si>
    <t>Sequoia Building Supply, LLC</t>
  </si>
  <si>
    <t>WCV0029918</t>
  </si>
  <si>
    <t>Eddie D &amp; C Investments LLC</t>
  </si>
  <si>
    <t>WCV0029785</t>
  </si>
  <si>
    <t>BERLY MEDRANO</t>
  </si>
  <si>
    <t>PROVIDENCE INSURANCE AGENCY, LLC</t>
  </si>
  <si>
    <t>WCV0029710</t>
  </si>
  <si>
    <t>Camden Construction LLC</t>
  </si>
  <si>
    <t>SECURE INSURANCE GROUP II, LLC</t>
  </si>
  <si>
    <t>WCV0029455</t>
  </si>
  <si>
    <t>JUAN NINO</t>
  </si>
  <si>
    <t>LONOKE</t>
  </si>
  <si>
    <t>72086</t>
  </si>
  <si>
    <t>WCV0029260</t>
  </si>
  <si>
    <t>BAGGS ENTERPRISES, INC</t>
  </si>
  <si>
    <t>WCV0029044</t>
  </si>
  <si>
    <t>Apex Welding Academy, LLC</t>
  </si>
  <si>
    <t>WCV0095149</t>
  </si>
  <si>
    <t>E &amp; D STONE WORKS</t>
  </si>
  <si>
    <t>WCV0095131</t>
  </si>
  <si>
    <t>GABE ENTERPRISES LLC</t>
  </si>
  <si>
    <t>CHECOTAH</t>
  </si>
  <si>
    <t>74426</t>
  </si>
  <si>
    <t>WCV0095127</t>
  </si>
  <si>
    <t>GREENHOUSE BUILDERS LLC</t>
  </si>
  <si>
    <t>LUTHER</t>
  </si>
  <si>
    <t>73054</t>
  </si>
  <si>
    <t>WCV0095110</t>
  </si>
  <si>
    <t>VINCECO INC.</t>
  </si>
  <si>
    <t>WCV0095100</t>
  </si>
  <si>
    <t>FAIR TRADE CONSTRUCTION LLC</t>
  </si>
  <si>
    <t>VERSAILLES</t>
  </si>
  <si>
    <t>65084</t>
  </si>
  <si>
    <t>WCV0095089</t>
  </si>
  <si>
    <t>ARTURO GONZALEZ</t>
  </si>
  <si>
    <t>WCV0094394</t>
  </si>
  <si>
    <t>4D CONCRETE FOUNDATIONS SAFE ROOMS AND BASEMENTS, LLC</t>
  </si>
  <si>
    <t>WCV0094380</t>
  </si>
  <si>
    <t>FACILITY MAINTENANCE SPECIALISTS LLC</t>
  </si>
  <si>
    <t>SUNSHINE</t>
  </si>
  <si>
    <t>70780</t>
  </si>
  <si>
    <t>WCV0094347</t>
  </si>
  <si>
    <t>KLAASSEN BUILDERS, LLC</t>
  </si>
  <si>
    <t>HYDRO</t>
  </si>
  <si>
    <t>73048</t>
  </si>
  <si>
    <t>WCV0094320</t>
  </si>
  <si>
    <t>WATERWORKS DISTRICT #11 WARDS 4 &amp; 7 CALCASIEU</t>
  </si>
  <si>
    <t>WCV0094308</t>
  </si>
  <si>
    <t>PHIL FLYNT DBA SOUTHERN PAINTING</t>
  </si>
  <si>
    <t>PETAL</t>
  </si>
  <si>
    <t>39465</t>
  </si>
  <si>
    <t>ASSUREDPARTNERS CAPITAL, INC. - MAGEE</t>
  </si>
  <si>
    <t>WCV0093495</t>
  </si>
  <si>
    <t>SAMMY'S FOOD SERVICE &amp; DELI LLC</t>
  </si>
  <si>
    <t>WCV0093484</t>
  </si>
  <si>
    <t>TUBBS TOWING &amp; RECOVERY, LLC</t>
  </si>
  <si>
    <t>WCV0093451</t>
  </si>
  <si>
    <t>HAIR WORLD, INC.</t>
  </si>
  <si>
    <t>WCV0093427</t>
  </si>
  <si>
    <t>LOLO'S LULLABIES, LLC</t>
  </si>
  <si>
    <t>WCV0092805</t>
  </si>
  <si>
    <t>GUY GERARD CRESSON DDS LLC</t>
  </si>
  <si>
    <t>WCV0092779</t>
  </si>
  <si>
    <t>WILSON FEED YARD, INC.</t>
  </si>
  <si>
    <t>GRANT</t>
  </si>
  <si>
    <t>69140</t>
  </si>
  <si>
    <t>WCV0092066</t>
  </si>
  <si>
    <t>LANDRY-POCHE' STRAWBERRY FARM INC</t>
  </si>
  <si>
    <t>WCV0092040</t>
  </si>
  <si>
    <t>CENTRAL AUCTION HOUSE LTD</t>
  </si>
  <si>
    <t>CITY OF CENTRAL</t>
  </si>
  <si>
    <t>WCV0091161</t>
  </si>
  <si>
    <t>JOSE CORONADO</t>
  </si>
  <si>
    <t>WCV0089951</t>
  </si>
  <si>
    <t>JOHN D. OYLER JR.</t>
  </si>
  <si>
    <t>72028</t>
  </si>
  <si>
    <t>WCV0089890</t>
  </si>
  <si>
    <t>CAST INC.</t>
  </si>
  <si>
    <t>WCV0089882</t>
  </si>
  <si>
    <t>LESTER R CAMBRE</t>
  </si>
  <si>
    <t>WCV0088449</t>
  </si>
  <si>
    <t>STILLWATER SOLUTIONS, LLC</t>
  </si>
  <si>
    <t>ABITA SPRINGS</t>
  </si>
  <si>
    <t>70420</t>
  </si>
  <si>
    <t>WCV0086704</t>
  </si>
  <si>
    <t>REDMOND'S MARINE LLC</t>
  </si>
  <si>
    <t>WCV0086691</t>
  </si>
  <si>
    <t>CHAD CONCIENNE</t>
  </si>
  <si>
    <t>WCV0086623</t>
  </si>
  <si>
    <t>RICK'S TIRE SERVICE, INC</t>
  </si>
  <si>
    <t>WCV0086566</t>
  </si>
  <si>
    <t>DERMA MEDIQ LLC</t>
  </si>
  <si>
    <t>WCV0084931</t>
  </si>
  <si>
    <t>MICHAEL POINDEXTER</t>
  </si>
  <si>
    <t>WCV0084880</t>
  </si>
  <si>
    <t>NEW PROVIDENCE WATER ASSN</t>
  </si>
  <si>
    <t>WCV0084862</t>
  </si>
  <si>
    <t>JOSEPH TRUXILLO</t>
  </si>
  <si>
    <t>WCV0084793</t>
  </si>
  <si>
    <t>BEAVERDAM WATER ASSOCIATION</t>
  </si>
  <si>
    <t>SANDERSVILLE</t>
  </si>
  <si>
    <t>39477</t>
  </si>
  <si>
    <t>WCV0084788</t>
  </si>
  <si>
    <t>DUGAS TRADING POST WRECKER</t>
  </si>
  <si>
    <t>WCV0083378</t>
  </si>
  <si>
    <t>HILTON DAVIS FARMS, LLC</t>
  </si>
  <si>
    <t>WCV0083361</t>
  </si>
  <si>
    <t>STRAIGHT LINER PAINTING, LLC</t>
  </si>
  <si>
    <t>WCV0082679</t>
  </si>
  <si>
    <t>SPECIALTY SALES, INC.</t>
  </si>
  <si>
    <t>WCV0082037</t>
  </si>
  <si>
    <t>MS STATE COALITION AGAINST DOMESTIC VIOLENC</t>
  </si>
  <si>
    <t>39296</t>
  </si>
  <si>
    <t>WCV0080056</t>
  </si>
  <si>
    <t>DEROSIER LAW FIRM, LLC</t>
  </si>
  <si>
    <t>WCV0074725</t>
  </si>
  <si>
    <t>JOE COX CUSTOM HOME BUILDERS, LLC</t>
  </si>
  <si>
    <t>WCV0018825</t>
  </si>
  <si>
    <t>Big Dog Framing 1, LLC</t>
  </si>
  <si>
    <t>WCV0019493</t>
  </si>
  <si>
    <t>Chastant Farm &amp; Garden LLC</t>
  </si>
  <si>
    <t>WCV0019570</t>
  </si>
  <si>
    <t>Shorestone LLC</t>
  </si>
  <si>
    <t>WCV0020846</t>
  </si>
  <si>
    <t>Dillard's Corner Market, LLC</t>
  </si>
  <si>
    <t>CANEY</t>
  </si>
  <si>
    <t>74533</t>
  </si>
  <si>
    <t>WCV0020963</t>
  </si>
  <si>
    <t>Ohoyo Enterprise LLC</t>
  </si>
  <si>
    <t>WCV0021102</t>
  </si>
  <si>
    <t>Quality Cellular Services LLC</t>
  </si>
  <si>
    <t>HERMITAGE</t>
  </si>
  <si>
    <t>71647</t>
  </si>
  <si>
    <t>WCV0021117</t>
  </si>
  <si>
    <t>Cardwell Plumbing LLC</t>
  </si>
  <si>
    <t>DODSON</t>
  </si>
  <si>
    <t>71422</t>
  </si>
  <si>
    <t>WCV0021349</t>
  </si>
  <si>
    <t>Berryhill Services Inc</t>
  </si>
  <si>
    <t>WCV0021440</t>
  </si>
  <si>
    <t>GI Construction  LLC</t>
  </si>
  <si>
    <t>ST GEORGE</t>
  </si>
  <si>
    <t>66535</t>
  </si>
  <si>
    <t>WCV0035658</t>
  </si>
  <si>
    <t>Jeffries Plumbing Heating and Air Inc</t>
  </si>
  <si>
    <t>WCV0092079</t>
  </si>
  <si>
    <t>PALM VAULT COMPANY</t>
  </si>
  <si>
    <t>WCV0035774</t>
  </si>
  <si>
    <t>World Services LLC</t>
  </si>
  <si>
    <t>OCEAN SPRINGS</t>
  </si>
  <si>
    <t>39564</t>
  </si>
  <si>
    <t>WCV0035794</t>
  </si>
  <si>
    <t>Pre Cast Concrete Step Company Inc</t>
  </si>
  <si>
    <t>70185</t>
  </si>
  <si>
    <t>WCV0035956</t>
  </si>
  <si>
    <t>Easy Street Dessert &amp; Wine Bar LLC</t>
  </si>
  <si>
    <t>LAKE OZARK</t>
  </si>
  <si>
    <t>65049</t>
  </si>
  <si>
    <t>WCV0036045</t>
  </si>
  <si>
    <t>Kidz Klub, LLC</t>
  </si>
  <si>
    <t>WCV0036087</t>
  </si>
  <si>
    <t>Spartan Building &amp; Construction, LLC</t>
  </si>
  <si>
    <t>WCV0030416</t>
  </si>
  <si>
    <t>H &amp; H Framing Construction, LLC.</t>
  </si>
  <si>
    <t>WCV0029515</t>
  </si>
  <si>
    <t>Garretson Trash Service LLC</t>
  </si>
  <si>
    <t>BOLIVAR</t>
  </si>
  <si>
    <t>65613</t>
  </si>
  <si>
    <t>WCV0030295</t>
  </si>
  <si>
    <t>Reflected Grace LLC</t>
  </si>
  <si>
    <t>WCV0030167</t>
  </si>
  <si>
    <t>JP Metal Buildings, LLC</t>
  </si>
  <si>
    <t>73084</t>
  </si>
  <si>
    <t>WCV0030254</t>
  </si>
  <si>
    <t>Glory Rehab Services, LLC</t>
  </si>
  <si>
    <t>WCV0030112</t>
  </si>
  <si>
    <t>Calvis Construction, LLC</t>
  </si>
  <si>
    <t>WCV0029802</t>
  </si>
  <si>
    <t>Target Masonry, Inc</t>
  </si>
  <si>
    <t>WCV0092855</t>
  </si>
  <si>
    <t>ALLIED ENTERPRISES INC.</t>
  </si>
  <si>
    <t>WCV0029490</t>
  </si>
  <si>
    <t>Elmwood Entertainment Center LLC</t>
  </si>
  <si>
    <t>ELMWOOD</t>
  </si>
  <si>
    <t>WCV0029097</t>
  </si>
  <si>
    <t>Benson Builders &amp; Properties, Inc</t>
  </si>
  <si>
    <t>WCV0095186</t>
  </si>
  <si>
    <t>DELTA GARDNER INC.</t>
  </si>
  <si>
    <t>39130</t>
  </si>
  <si>
    <t>WCV0094456</t>
  </si>
  <si>
    <t>PORK 888 LLC</t>
  </si>
  <si>
    <t>WCV0094421</t>
  </si>
  <si>
    <t>CLOVERBEND RICE COMPANY, A PARTNERSHIP</t>
  </si>
  <si>
    <t>72450</t>
  </si>
  <si>
    <t>WCV0094418</t>
  </si>
  <si>
    <t>MCCOY'S TIRE &amp; APPLIANCE &amp; FURNITURE</t>
  </si>
  <si>
    <t>WCV0094404</t>
  </si>
  <si>
    <t>A+ DOOR &amp; GATE SERVICES LLC</t>
  </si>
  <si>
    <t>WCV0093539</t>
  </si>
  <si>
    <t>AUDIO VISIONS, INC.</t>
  </si>
  <si>
    <t>WCV0093525</t>
  </si>
  <si>
    <t>W &amp; W DELIVERY SERVICE, INC.</t>
  </si>
  <si>
    <t>WCV0093502</t>
  </si>
  <si>
    <t>JOSHUA M. PALMINTIER, LLC</t>
  </si>
  <si>
    <t>WCV0093448</t>
  </si>
  <si>
    <t>BRUCE'S AUTO SALES, INC.</t>
  </si>
  <si>
    <t>WCV0092883</t>
  </si>
  <si>
    <t>PUEBLA CONSTRUCTION LLC</t>
  </si>
  <si>
    <t>WCV0092868</t>
  </si>
  <si>
    <t>WALNUT LAKE COUNTRY CLUB</t>
  </si>
  <si>
    <t>WCV0092857</t>
  </si>
  <si>
    <t>MOGULS TRANSMISSION, INC.</t>
  </si>
  <si>
    <t>YORK</t>
  </si>
  <si>
    <t>68467</t>
  </si>
  <si>
    <t>WCV0092829</t>
  </si>
  <si>
    <t>DOLCE BOUTIQUE, LLC</t>
  </si>
  <si>
    <t>WCV0092107</t>
  </si>
  <si>
    <t>NICHOLS MARINE SE OK, LLC</t>
  </si>
  <si>
    <t>WCV0092101</t>
  </si>
  <si>
    <t>SPIDER CREEK RESORT, INC. AND BEAVER DAM STORE, INC.</t>
  </si>
  <si>
    <t>WCV0091256</t>
  </si>
  <si>
    <t>CRAIG KELLEY</t>
  </si>
  <si>
    <t>WCV0091248</t>
  </si>
  <si>
    <t>ARM DRYWALL &amp; PAINT LLC</t>
  </si>
  <si>
    <t>WCV0091195</t>
  </si>
  <si>
    <t>SUPPLIER TO RETAILER LLC</t>
  </si>
  <si>
    <t>WCV0090047</t>
  </si>
  <si>
    <t>KONCZOL CONSTRUCTION LLC</t>
  </si>
  <si>
    <t>WCV0090017</t>
  </si>
  <si>
    <t>SOLIDEX, LLC</t>
  </si>
  <si>
    <t>WCV0090010</t>
  </si>
  <si>
    <t>NORTH FORK RENTAL, INC.</t>
  </si>
  <si>
    <t>CARTER</t>
  </si>
  <si>
    <t>73627</t>
  </si>
  <si>
    <t>WCV0089905</t>
  </si>
  <si>
    <t>RED RIVER TRAILER SERVICES, INC</t>
  </si>
  <si>
    <t>WCV0088598</t>
  </si>
  <si>
    <t>MORRIS TRANSMISSION</t>
  </si>
  <si>
    <t>WCV0088588</t>
  </si>
  <si>
    <t>DARREN HENRY</t>
  </si>
  <si>
    <t>WCV0088542</t>
  </si>
  <si>
    <t>NORTHSHORE A/C &amp; ELECTRICAL LLC</t>
  </si>
  <si>
    <t>NATALBANY</t>
  </si>
  <si>
    <t>70451</t>
  </si>
  <si>
    <t>WCV0088530</t>
  </si>
  <si>
    <t>LEE ROY'S FENCE COMPANY, INC.</t>
  </si>
  <si>
    <t>WCV0088500</t>
  </si>
  <si>
    <t>BASSAM FASHHO</t>
  </si>
  <si>
    <t>WCV0088484</t>
  </si>
  <si>
    <t>GRANDVIEW NURSERY, LLC</t>
  </si>
  <si>
    <t>WCV0086804</t>
  </si>
  <si>
    <t>MARY DEES</t>
  </si>
  <si>
    <t>39067</t>
  </si>
  <si>
    <t>RENASANT INSURANCE, INC. - KOSCIUSKO</t>
  </si>
  <si>
    <t>WCV0086679</t>
  </si>
  <si>
    <t>NATCHITOCHES TAX COMMISSION</t>
  </si>
  <si>
    <t>71458</t>
  </si>
  <si>
    <t>WCV0085092</t>
  </si>
  <si>
    <t>MIKE LANDRY'S CUSTOM CABINETS</t>
  </si>
  <si>
    <t>WCV0085049</t>
  </si>
  <si>
    <t>GEOSPATIAL DATA SOLUTIONS INC.</t>
  </si>
  <si>
    <t>WCV0085011</t>
  </si>
  <si>
    <t>SOUTHWEST JONES WATER ASSN</t>
  </si>
  <si>
    <t>MOSELLE</t>
  </si>
  <si>
    <t>39459</t>
  </si>
  <si>
    <t>WCV0084940</t>
  </si>
  <si>
    <t>BELL OAKS, INC</t>
  </si>
  <si>
    <t>WCV0084911</t>
  </si>
  <si>
    <t>DEAR'S FIBERGLASS, LLC</t>
  </si>
  <si>
    <t>WCV0084893</t>
  </si>
  <si>
    <t>CLARKE'S JEWELERS INC</t>
  </si>
  <si>
    <t>WCV0083522</t>
  </si>
  <si>
    <t>T. H. HUNT INC.</t>
  </si>
  <si>
    <t>WCV0083453</t>
  </si>
  <si>
    <t>TEFSCO MFG., LLC</t>
  </si>
  <si>
    <t>WCV0082009</t>
  </si>
  <si>
    <t>TUTWILER COMMUNITY EDUCATION CENTER</t>
  </si>
  <si>
    <t>WCV0078089</t>
  </si>
  <si>
    <t>MRS. BILLY D HIGHTOWER ET AL</t>
  </si>
  <si>
    <t>WCV0076343</t>
  </si>
  <si>
    <t>SOUTHERN TREATS, INC.</t>
  </si>
  <si>
    <t>WCV0076300</t>
  </si>
  <si>
    <t>B J &amp; T PEST CONTROL, LLC</t>
  </si>
  <si>
    <t>WCV0072555</t>
  </si>
  <si>
    <t>ERIC PORTER</t>
  </si>
  <si>
    <t>WCV0071634</t>
  </si>
  <si>
    <t>STEPHENS DIRT WORK, A PARTNERSHIP</t>
  </si>
  <si>
    <t>WCV0071162</t>
  </si>
  <si>
    <t>ERVIE A. ELLENDER</t>
  </si>
  <si>
    <t>WCV0070936</t>
  </si>
  <si>
    <t>DAVID'S TRANSMISSION SERVICE, INC.</t>
  </si>
  <si>
    <t>WCV0070498</t>
  </si>
  <si>
    <t>WESTOVER FARMS, INC.</t>
  </si>
  <si>
    <t>WCV0070164</t>
  </si>
  <si>
    <t>CHARLES BRITT</t>
  </si>
  <si>
    <t>ROANOKE</t>
  </si>
  <si>
    <t>70581</t>
  </si>
  <si>
    <t>WCV0019481</t>
  </si>
  <si>
    <t>Griffin Log Home Sales LLC</t>
  </si>
  <si>
    <t>63965</t>
  </si>
  <si>
    <t>WCV0021251</t>
  </si>
  <si>
    <t>Law Industries, LLC</t>
  </si>
  <si>
    <t>WCV0021427</t>
  </si>
  <si>
    <t>Alan Ann Enterprises Inc</t>
  </si>
  <si>
    <t>WCV0021518</t>
  </si>
  <si>
    <t>RADHIKA HOSPITALITY, LLC</t>
  </si>
  <si>
    <t>WCV0021536</t>
  </si>
  <si>
    <t>Lane Moore Air &amp; Heat, LLC</t>
  </si>
  <si>
    <t>WCV0021645</t>
  </si>
  <si>
    <t>Hett Excavation Inc</t>
  </si>
  <si>
    <t>66861</t>
  </si>
  <si>
    <t>WCV0021685</t>
  </si>
  <si>
    <t>Jose Vilchiz</t>
  </si>
  <si>
    <t>WCV0021793</t>
  </si>
  <si>
    <t>Hawkins Trucking LLC</t>
  </si>
  <si>
    <t>WARTRACE</t>
  </si>
  <si>
    <t>37183</t>
  </si>
  <si>
    <t>WCV0021874</t>
  </si>
  <si>
    <t>Odds and Ends Home Improvement LLC</t>
  </si>
  <si>
    <t>37040</t>
  </si>
  <si>
    <t>WCV0021920</t>
  </si>
  <si>
    <t>Ramon Solano</t>
  </si>
  <si>
    <t>WCV0021656</t>
  </si>
  <si>
    <t>Seidworx Excavation LLC</t>
  </si>
  <si>
    <t>KINGSVILLE</t>
  </si>
  <si>
    <t>64061</t>
  </si>
  <si>
    <t>WCV0022072</t>
  </si>
  <si>
    <t>Doris Charlene Butler</t>
  </si>
  <si>
    <t>37931</t>
  </si>
  <si>
    <t>WCV0022114</t>
  </si>
  <si>
    <t>Salem Stockyards, LLC</t>
  </si>
  <si>
    <t>WCV0070501</t>
  </si>
  <si>
    <t>H &amp; H MARINE LLC</t>
  </si>
  <si>
    <t>WCV0036310</t>
  </si>
  <si>
    <t>SOUTHEAST INSULATIONS, INC</t>
  </si>
  <si>
    <t>70895</t>
  </si>
  <si>
    <t>WCV0030915</t>
  </si>
  <si>
    <t>S &amp; S Construction Services LLC</t>
  </si>
  <si>
    <t>WCV0030657</t>
  </si>
  <si>
    <t>Ivory Concrete Works LLC</t>
  </si>
  <si>
    <t>WCV0030350</t>
  </si>
  <si>
    <t>SPL Control LLC</t>
  </si>
  <si>
    <t>WCV0030343</t>
  </si>
  <si>
    <t>Eco Farms Inc</t>
  </si>
  <si>
    <t>MONUMENT</t>
  </si>
  <si>
    <t>67747</t>
  </si>
  <si>
    <t>WCV0030233</t>
  </si>
  <si>
    <t>Wolf Creek Cattle Feeders LLC</t>
  </si>
  <si>
    <t>SYLVAN GROVE</t>
  </si>
  <si>
    <t>67481</t>
  </si>
  <si>
    <t>WCV0030142</t>
  </si>
  <si>
    <t>Summit Trucking Inc</t>
  </si>
  <si>
    <t>WCV0022625</t>
  </si>
  <si>
    <t>Southern Exterior Services, LLC</t>
  </si>
  <si>
    <t>WCV0095294</t>
  </si>
  <si>
    <t>BIRON &amp; KAREE SHIRLEY JOINT VENTURE</t>
  </si>
  <si>
    <t>WCV0095245</t>
  </si>
  <si>
    <t>POCHE &amp; POCHE, INC.</t>
  </si>
  <si>
    <t>WCV0095232</t>
  </si>
  <si>
    <t>LOYALTY MASONRY, LLC</t>
  </si>
  <si>
    <t>WCV0095228</t>
  </si>
  <si>
    <t>BRYAN CANTER</t>
  </si>
  <si>
    <t>WCV0094526</t>
  </si>
  <si>
    <t>D M HYNES CONSTRUCTORS, LLC</t>
  </si>
  <si>
    <t>63129</t>
  </si>
  <si>
    <t>WCV0094515</t>
  </si>
  <si>
    <t>KAL'S 2 LLC</t>
  </si>
  <si>
    <t>MACKS CREEK</t>
  </si>
  <si>
    <t>65786</t>
  </si>
  <si>
    <t>WCV0094460</t>
  </si>
  <si>
    <t>H &amp; H CONSTRUCTION AND EXCAVATING LLC</t>
  </si>
  <si>
    <t>MANTEE</t>
  </si>
  <si>
    <t>39751</t>
  </si>
  <si>
    <t>RENASANT INSURANCE, INC. - STARKVILLE</t>
  </si>
  <si>
    <t>WCV0093591</t>
  </si>
  <si>
    <t>MATT MARSHALL DBA MARSHALL ELECTRIC</t>
  </si>
  <si>
    <t>WCV0093556</t>
  </si>
  <si>
    <t>CDC ASSOCIATES LLC</t>
  </si>
  <si>
    <t>WCV0093513</t>
  </si>
  <si>
    <t>CENTRAL OKLAHOMA HOME HEALTHCARE, INC</t>
  </si>
  <si>
    <t>73023</t>
  </si>
  <si>
    <t>WCV0092958</t>
  </si>
  <si>
    <t>CUSTOM LUMBER WORKS, INC.</t>
  </si>
  <si>
    <t>71958</t>
  </si>
  <si>
    <t>WCV0092922</t>
  </si>
  <si>
    <t>J. C. NORWOOD ENTERPRISE, INCORPORATED</t>
  </si>
  <si>
    <t>70811</t>
  </si>
  <si>
    <t>WCV0092904</t>
  </si>
  <si>
    <t>RANDALL'S ENGRAVING, INC.</t>
  </si>
  <si>
    <t>WCV0092125</t>
  </si>
  <si>
    <t>HAIYU, INC</t>
  </si>
  <si>
    <t>WCV0091311</t>
  </si>
  <si>
    <t>FOSTER'S MONUMENT, INC.</t>
  </si>
  <si>
    <t>BROOKLAND</t>
  </si>
  <si>
    <t>72417</t>
  </si>
  <si>
    <t>WCV0091280</t>
  </si>
  <si>
    <t>T.P. HOWARD &amp; CO.</t>
  </si>
  <si>
    <t>LAKE CORMORANT</t>
  </si>
  <si>
    <t>38641</t>
  </si>
  <si>
    <t>WCV0090154</t>
  </si>
  <si>
    <t>HARTLEY CONSTRUCTION, INC</t>
  </si>
  <si>
    <t>WCV0090130</t>
  </si>
  <si>
    <t>ALUMNI MEN'S SHOP LTD</t>
  </si>
  <si>
    <t>WCV0090102</t>
  </si>
  <si>
    <t>RANDY DEPAULA ELECTRIC LLC</t>
  </si>
  <si>
    <t>WCV0088755</t>
  </si>
  <si>
    <t>ROBERT GWYNN</t>
  </si>
  <si>
    <t>WCV0088715</t>
  </si>
  <si>
    <t>KINGFISH LLC</t>
  </si>
  <si>
    <t>WCV0088695</t>
  </si>
  <si>
    <t>FOURTH STREET AUTOMOTIVE INC</t>
  </si>
  <si>
    <t>WCV0088651</t>
  </si>
  <si>
    <t>DUREL MAIL AND IMAGING TECHNOLOGIES, LLC</t>
  </si>
  <si>
    <t>WCV0087046</t>
  </si>
  <si>
    <t>E &amp; E PARTNERSHIP</t>
  </si>
  <si>
    <t>WCV0087008</t>
  </si>
  <si>
    <t>SCALLION'S HEATING, A/C &amp; ELECTRIC, INC</t>
  </si>
  <si>
    <t>WCV0086973</t>
  </si>
  <si>
    <t>CAMP'S TIRE LLC</t>
  </si>
  <si>
    <t>WCV0086928</t>
  </si>
  <si>
    <t>CANTRELL CONSTRUCTION, INC</t>
  </si>
  <si>
    <t>WAGONER</t>
  </si>
  <si>
    <t>74477</t>
  </si>
  <si>
    <t>WCV0086922</t>
  </si>
  <si>
    <t>THE YORK CHOP INC</t>
  </si>
  <si>
    <t>WCV0086810</t>
  </si>
  <si>
    <t>ADVANCED AGRICULTURE, INC.</t>
  </si>
  <si>
    <t>WCV0085208</t>
  </si>
  <si>
    <t>5-D LIMITED, INC.</t>
  </si>
  <si>
    <t>WCV0085110</t>
  </si>
  <si>
    <t>NICHOLS MARINE AT GRAND INC</t>
  </si>
  <si>
    <t>WCV0083605</t>
  </si>
  <si>
    <t>SOONER STONEWORKS, LLC</t>
  </si>
  <si>
    <t>WCV0083588</t>
  </si>
  <si>
    <t>SHERMAN L. JONES CONSTRUCTION</t>
  </si>
  <si>
    <t>GRAYSON</t>
  </si>
  <si>
    <t>71435</t>
  </si>
  <si>
    <t>WCV0082758</t>
  </si>
  <si>
    <t>TLG LOGGING, LLC</t>
  </si>
  <si>
    <t>GLOSTER</t>
  </si>
  <si>
    <t>39638</t>
  </si>
  <si>
    <t>WCV0082162</t>
  </si>
  <si>
    <t>MARK MIXON</t>
  </si>
  <si>
    <t>WCV0080170</t>
  </si>
  <si>
    <t>L &amp; E WELL SERVICE, LLC</t>
  </si>
  <si>
    <t>WCV0080149</t>
  </si>
  <si>
    <t>SAM L SMART PLUMBING REPAIR &amp; ELECTRIC COMPANY LLC</t>
  </si>
  <si>
    <t>WCV0079197</t>
  </si>
  <si>
    <t>NOEL MAESTRI'S CARPETS, INC</t>
  </si>
  <si>
    <t>WCV0079172</t>
  </si>
  <si>
    <t>PRIOLA BUILDERS, INC.</t>
  </si>
  <si>
    <t>LACASSINE</t>
  </si>
  <si>
    <t>70650</t>
  </si>
  <si>
    <t>WCV0078167</t>
  </si>
  <si>
    <t>JEANNIE FOOD, INC.</t>
  </si>
  <si>
    <t>WCV0078129</t>
  </si>
  <si>
    <t>J &amp; J DRIVE-IN #4, INC.</t>
  </si>
  <si>
    <t>WCV0075005</t>
  </si>
  <si>
    <t>GARY CASTILLE</t>
  </si>
  <si>
    <t>WCV0021281</t>
  </si>
  <si>
    <t>Wichita Material Recovery LLC</t>
  </si>
  <si>
    <t>WCV0021422</t>
  </si>
  <si>
    <t>Engineered Packaging, INc.</t>
  </si>
  <si>
    <t>WCV0021855</t>
  </si>
  <si>
    <t>Tascio 3, LLC</t>
  </si>
  <si>
    <t>WCV0021725</t>
  </si>
  <si>
    <t>Gaither General Contracting LLC</t>
  </si>
  <si>
    <t>WCV0022209</t>
  </si>
  <si>
    <t>Queen City Disposal LLC</t>
  </si>
  <si>
    <t>WCV0022262</t>
  </si>
  <si>
    <t>Jimmy Hidalgo</t>
  </si>
  <si>
    <t>DONALDSONVILLE</t>
  </si>
  <si>
    <t>70346</t>
  </si>
  <si>
    <t>WCV0022346</t>
  </si>
  <si>
    <t>XE Avila Construction, LLC</t>
  </si>
  <si>
    <t>39532</t>
  </si>
  <si>
    <t>WCV0022450</t>
  </si>
  <si>
    <t>Disposal Solutions LLC</t>
  </si>
  <si>
    <t>WCV0022658</t>
  </si>
  <si>
    <t>Martir Orellana</t>
  </si>
  <si>
    <t>WCV0023003</t>
  </si>
  <si>
    <t>Israel Albarran Construction, Inc</t>
  </si>
  <si>
    <t>OOLTEWAH</t>
  </si>
  <si>
    <t>37363</t>
  </si>
  <si>
    <t>WCV0036287</t>
  </si>
  <si>
    <t>Newton Construction, LLC</t>
  </si>
  <si>
    <t>THOMSON</t>
  </si>
  <si>
    <t>30824</t>
  </si>
  <si>
    <t>WCV0036414</t>
  </si>
  <si>
    <t>Lanier Roll Offs LLC</t>
  </si>
  <si>
    <t>WCV0036451</t>
  </si>
  <si>
    <t>Millie Monroe Construction</t>
  </si>
  <si>
    <t>30093</t>
  </si>
  <si>
    <t>WCV0036453</t>
  </si>
  <si>
    <t>BCS Logistics LLC</t>
  </si>
  <si>
    <t>WCV0021662</t>
  </si>
  <si>
    <t>TRUDUCT, LLC</t>
  </si>
  <si>
    <t>WCV0036612</t>
  </si>
  <si>
    <t>Cossman Pumping LLC</t>
  </si>
  <si>
    <t>WCV0036617</t>
  </si>
  <si>
    <t>HJJG, LLC</t>
  </si>
  <si>
    <t>WCV0036674</t>
  </si>
  <si>
    <t>Golden Pond Assisted Living Home</t>
  </si>
  <si>
    <t>LIZELLA</t>
  </si>
  <si>
    <t>31052</t>
  </si>
  <si>
    <t>WCV0036749</t>
  </si>
  <si>
    <t>Diamond B Metal Building Construction LLC</t>
  </si>
  <si>
    <t>WCV0036808</t>
  </si>
  <si>
    <t>Civil Industries, LLC</t>
  </si>
  <si>
    <t>WABASSO</t>
  </si>
  <si>
    <t>32970</t>
  </si>
  <si>
    <t>WCV0036893</t>
  </si>
  <si>
    <t>Leak Doctors, LLC</t>
  </si>
  <si>
    <t>RAYMORE</t>
  </si>
  <si>
    <t>64083</t>
  </si>
  <si>
    <t>WAYPOINT INSURANCE MIDWEST, LLC</t>
  </si>
  <si>
    <t>WCV0035308</t>
  </si>
  <si>
    <t>Martin Insulation &amp; Coatings, LLC</t>
  </si>
  <si>
    <t>WCV0037065</t>
  </si>
  <si>
    <t>Double J Carriers LLC</t>
  </si>
  <si>
    <t>SICILY ISLAND</t>
  </si>
  <si>
    <t>71368</t>
  </si>
  <si>
    <t>WCV0037142</t>
  </si>
  <si>
    <t>Diamond State Contracting, LLC</t>
  </si>
  <si>
    <t>GREERS FERRY</t>
  </si>
  <si>
    <t>72067</t>
  </si>
  <si>
    <t>WCV0031668</t>
  </si>
  <si>
    <t>R MEEKS CONSTRUCTION INC</t>
  </si>
  <si>
    <t>71960</t>
  </si>
  <si>
    <t>WCV0031560</t>
  </si>
  <si>
    <t>Landmark Contracting Inc</t>
  </si>
  <si>
    <t>WILDWOOD</t>
  </si>
  <si>
    <t>63038</t>
  </si>
  <si>
    <t>WCV0031497</t>
  </si>
  <si>
    <t>Larry Phillips</t>
  </si>
  <si>
    <t>ASHDOWN</t>
  </si>
  <si>
    <t>71822</t>
  </si>
  <si>
    <t>ASHDOWN INSURANCE AGENCY, INC.</t>
  </si>
  <si>
    <t>WCV0031406</t>
  </si>
  <si>
    <t>Coronado Construction</t>
  </si>
  <si>
    <t>WCV0031098</t>
  </si>
  <si>
    <t>1911 Construction Inc.</t>
  </si>
  <si>
    <t>WCV0031180</t>
  </si>
  <si>
    <t>Parish Site Services, LLC</t>
  </si>
  <si>
    <t>WCV0031150</t>
  </si>
  <si>
    <t>El Bucanero, LLC</t>
  </si>
  <si>
    <t>WCV0030475</t>
  </si>
  <si>
    <t>Ideal Industrial Solutions, LLC</t>
  </si>
  <si>
    <t>MOSCOW MILLS</t>
  </si>
  <si>
    <t>63362</t>
  </si>
  <si>
    <t>WCV0030691</t>
  </si>
  <si>
    <t>Rochas Framing, LLC</t>
  </si>
  <si>
    <t>WCV0030545</t>
  </si>
  <si>
    <t>Boondock Services, LLC</t>
  </si>
  <si>
    <t>WCV0095334</t>
  </si>
  <si>
    <t>C &amp; C CLASSIC HOMES, INC</t>
  </si>
  <si>
    <t>WCV0095315</t>
  </si>
  <si>
    <t>LOUISIANA DELTA P-R-I-D-E LLC</t>
  </si>
  <si>
    <t>WCV0095313</t>
  </si>
  <si>
    <t>THOMAS DEEN</t>
  </si>
  <si>
    <t>WCV0095296</t>
  </si>
  <si>
    <t>ARKANSAS HOME CENTER, LLC</t>
  </si>
  <si>
    <t>WCV0094596</t>
  </si>
  <si>
    <t>PACSPACE LLC</t>
  </si>
  <si>
    <t>WCV0094594</t>
  </si>
  <si>
    <t>STUCKEYS SALLISAW LLC</t>
  </si>
  <si>
    <t>WCV0094577</t>
  </si>
  <si>
    <t>PYRMONT ACRES LLC</t>
  </si>
  <si>
    <t>STOVER</t>
  </si>
  <si>
    <t>65078</t>
  </si>
  <si>
    <t>WCV0094547</t>
  </si>
  <si>
    <t>POWER DEMOLITION AND DUMPSTER RENTALS, LLC.</t>
  </si>
  <si>
    <t>WCV0094509</t>
  </si>
  <si>
    <t>KGB ENTERPRISES, INC</t>
  </si>
  <si>
    <t>WCV0093640</t>
  </si>
  <si>
    <t>BLACKHAWK WAREHOUSING &amp; LEASING, INC.</t>
  </si>
  <si>
    <t>WCV0093612</t>
  </si>
  <si>
    <t>CALVIS BUILDING COMPANY INC</t>
  </si>
  <si>
    <t>74013</t>
  </si>
  <si>
    <t>WCV0092955</t>
  </si>
  <si>
    <t>STRANGE AVIATION LLC</t>
  </si>
  <si>
    <t>WCV0092240</t>
  </si>
  <si>
    <t>BRYAN'S MARINE, INC.</t>
  </si>
  <si>
    <t>WCV0092229</t>
  </si>
  <si>
    <t>HOL-MONT SALES AND RENTAL, LLC</t>
  </si>
  <si>
    <t>WCV0092197</t>
  </si>
  <si>
    <t>LEGACY LAWN &amp; PEST SOLUTIONS LLC</t>
  </si>
  <si>
    <t>HENNESSEY</t>
  </si>
  <si>
    <t>73742</t>
  </si>
  <si>
    <t>WCV0091389</t>
  </si>
  <si>
    <t>SELECT FENCE LLC</t>
  </si>
  <si>
    <t>WCV0091358</t>
  </si>
  <si>
    <t>KORNELL KOR DBA KOR MASONRY</t>
  </si>
  <si>
    <t>BRAGGS</t>
  </si>
  <si>
    <t>74423</t>
  </si>
  <si>
    <t>WCV0091331</t>
  </si>
  <si>
    <t>CELEBRITY FEEDERS, LLC</t>
  </si>
  <si>
    <t>FELT</t>
  </si>
  <si>
    <t>73937</t>
  </si>
  <si>
    <t>WCV0090304</t>
  </si>
  <si>
    <t>N2N, LLC</t>
  </si>
  <si>
    <t>WCV0090246</t>
  </si>
  <si>
    <t>HARD TIMES TRANSPORTATION LLC</t>
  </si>
  <si>
    <t>WCV0090243</t>
  </si>
  <si>
    <t>LAVINE DIRT WORKS LLC</t>
  </si>
  <si>
    <t>WCV0090231</t>
  </si>
  <si>
    <t>MARK BROWN PLUMBING INC</t>
  </si>
  <si>
    <t>71315</t>
  </si>
  <si>
    <t>WCV0090223</t>
  </si>
  <si>
    <t>TROPHY CONSTRUCTION LLC</t>
  </si>
  <si>
    <t>WCV0090212</t>
  </si>
  <si>
    <t>POLAND WATER ASSOCIATION INC</t>
  </si>
  <si>
    <t>ECHO</t>
  </si>
  <si>
    <t>71330</t>
  </si>
  <si>
    <t>WCV0090192</t>
  </si>
  <si>
    <t>CONCEPT ELECTRICAL LLC</t>
  </si>
  <si>
    <t>WCV0089842</t>
  </si>
  <si>
    <t>MIKE'S TIRES LLC</t>
  </si>
  <si>
    <t>WCV0088877</t>
  </si>
  <si>
    <t>SCHNEIDER HOME IMPROVEMENT LLC</t>
  </si>
  <si>
    <t>WCV0088834</t>
  </si>
  <si>
    <t>JOEY REED PRESSURE WASHING</t>
  </si>
  <si>
    <t>WCV0088825</t>
  </si>
  <si>
    <t>BEAUREGARD PARISH TAX ASSESSOR'S OFFICE</t>
  </si>
  <si>
    <t>WCV0088800</t>
  </si>
  <si>
    <t>LDA INDUSTRIES, LLC</t>
  </si>
  <si>
    <t>WCV0087143</t>
  </si>
  <si>
    <t>JGW PAINTING LLC</t>
  </si>
  <si>
    <t>WCV0087137</t>
  </si>
  <si>
    <t>LD Stucco, LLC</t>
  </si>
  <si>
    <t>WCV0087065</t>
  </si>
  <si>
    <t>RACHOE LLC</t>
  </si>
  <si>
    <t>WCV0085235</t>
  </si>
  <si>
    <t>ABERNATHY CONSTRUCTION &amp; EXCAVATION INC</t>
  </si>
  <si>
    <t>WCV0083729</t>
  </si>
  <si>
    <t>AMERICAN WATER &amp; WASTEWATER</t>
  </si>
  <si>
    <t>WCV0083704</t>
  </si>
  <si>
    <t>THOMAS MANN</t>
  </si>
  <si>
    <t>WCV0082810</t>
  </si>
  <si>
    <t>D.O. FUSSELL CONTRACTING, INC.</t>
  </si>
  <si>
    <t>WCV0082178</t>
  </si>
  <si>
    <t>JOHN LUNSFORD'S WELL SERVICE, LLC</t>
  </si>
  <si>
    <t>WCV0079427</t>
  </si>
  <si>
    <t>SCHMIDT BUILDERS, LLC</t>
  </si>
  <si>
    <t>WCV0079384</t>
  </si>
  <si>
    <t>PREVENTIVE MAINTENANCE CONSULTING SERVICES</t>
  </si>
  <si>
    <t>LAPLACE</t>
  </si>
  <si>
    <t>WCV0076626</t>
  </si>
  <si>
    <t>PAUL DUPONT</t>
  </si>
  <si>
    <t>WCV0075146</t>
  </si>
  <si>
    <t>KIRBY VARNADO</t>
  </si>
  <si>
    <t>WCV0021833</t>
  </si>
  <si>
    <t>PATRIOT MOTORSPORTS LLC</t>
  </si>
  <si>
    <t>WCV0022344</t>
  </si>
  <si>
    <t>Denham Springs Radiator &amp; Glass Inc.</t>
  </si>
  <si>
    <t>WCV0022724</t>
  </si>
  <si>
    <t>Bondco LLC</t>
  </si>
  <si>
    <t>WCV0022774</t>
  </si>
  <si>
    <t>Giant Landscape LLC</t>
  </si>
  <si>
    <t>WCV0022848</t>
  </si>
  <si>
    <t>Ance Capital Group LLC</t>
  </si>
  <si>
    <t>WCV0023174</t>
  </si>
  <si>
    <t>S&amp;G Siding and Gutters Construction LLC</t>
  </si>
  <si>
    <t>37127</t>
  </si>
  <si>
    <t>WCV0023362</t>
  </si>
  <si>
    <t>R.P. Framing Construction LLC</t>
  </si>
  <si>
    <t>WCV0023138</t>
  </si>
  <si>
    <t>Elite Gutters &amp; Sunrooms</t>
  </si>
  <si>
    <t>WCV0023564</t>
  </si>
  <si>
    <t>M-Kroo LLC</t>
  </si>
  <si>
    <t>ELLABELL</t>
  </si>
  <si>
    <t>31308</t>
  </si>
  <si>
    <t>WCV0023621</t>
  </si>
  <si>
    <t>Santiago Rivera</t>
  </si>
  <si>
    <t>WCV0037195</t>
  </si>
  <si>
    <t>Conners Maintenance LLC</t>
  </si>
  <si>
    <t>72034</t>
  </si>
  <si>
    <t>WCV0037196</t>
  </si>
  <si>
    <t>Bayou Bounce of Hammond, LLC</t>
  </si>
  <si>
    <t>WCV0037213</t>
  </si>
  <si>
    <t>Cheer Connection Inc</t>
  </si>
  <si>
    <t>WCV0037248</t>
  </si>
  <si>
    <t>Ibison Stone Supply Inc</t>
  </si>
  <si>
    <t>CAMERON</t>
  </si>
  <si>
    <t>74932</t>
  </si>
  <si>
    <t>WCV0037261</t>
  </si>
  <si>
    <t>LAKE OZARK WATER &amp; SEWER LLC</t>
  </si>
  <si>
    <t>WCV0029657</t>
  </si>
  <si>
    <t>Greatest Warehouse Enterprises LLC</t>
  </si>
  <si>
    <t>WCV0037343</t>
  </si>
  <si>
    <t>Bread Cheese Wine, LLC</t>
  </si>
  <si>
    <t>WCV0079185</t>
  </si>
  <si>
    <t>ROBERT DOUCET</t>
  </si>
  <si>
    <t>WCV0089860</t>
  </si>
  <si>
    <t>AMERICAN SURVEYORS LLC</t>
  </si>
  <si>
    <t>WCV0032263</t>
  </si>
  <si>
    <t>Ward Family LLC</t>
  </si>
  <si>
    <t>SADDLEBROOKE</t>
  </si>
  <si>
    <t>65630</t>
  </si>
  <si>
    <t>WCV0032103</t>
  </si>
  <si>
    <t>Therapeutic Concepts, LTD</t>
  </si>
  <si>
    <t>WCV0032036</t>
  </si>
  <si>
    <t>Charley's Bicycle Laboratory, LLC</t>
  </si>
  <si>
    <t>WCV0031875</t>
  </si>
  <si>
    <t>Buck Wilson Frame and Body Shop</t>
  </si>
  <si>
    <t>WCV0031862</t>
  </si>
  <si>
    <t>Access Strategic, LLC</t>
  </si>
  <si>
    <t>76109</t>
  </si>
  <si>
    <t>WCV0030466</t>
  </si>
  <si>
    <t>Sweetwater Baptist Church</t>
  </si>
  <si>
    <t>QUITMAN</t>
  </si>
  <si>
    <t>71268</t>
  </si>
  <si>
    <t>WCV0095441</t>
  </si>
  <si>
    <t>BREAUX &amp; DAIGLE MARINE &amp; TRAILER LLC</t>
  </si>
  <si>
    <t>WCV0095395</t>
  </si>
  <si>
    <t>JHPS LLC</t>
  </si>
  <si>
    <t>WCV0095355</t>
  </si>
  <si>
    <t>B4B FOODS, LLC</t>
  </si>
  <si>
    <t>WCV0095351</t>
  </si>
  <si>
    <t>PHELPS ENTERPRISES LLC</t>
  </si>
  <si>
    <t>WCV0094629</t>
  </si>
  <si>
    <t>LA MINA MEXICAN RESTAURANT, LLC</t>
  </si>
  <si>
    <t>WCV0094627</t>
  </si>
  <si>
    <t>AMERITRUST PLUMBING SOLUTIONS LLC</t>
  </si>
  <si>
    <t>WCV0094619</t>
  </si>
  <si>
    <t>ACADIANA GUTTER AND PATIO LLC</t>
  </si>
  <si>
    <t>WCV0093753</t>
  </si>
  <si>
    <t>CUISSON DINNER SERIES LLC.</t>
  </si>
  <si>
    <t>WCV0093719</t>
  </si>
  <si>
    <t>STEPHEN WIRGES PIANO CO</t>
  </si>
  <si>
    <t>MAYFLOWER</t>
  </si>
  <si>
    <t>72106</t>
  </si>
  <si>
    <t>WCV0093048</t>
  </si>
  <si>
    <t>REAL CATTLE WEST LLC</t>
  </si>
  <si>
    <t>FAIRMONT</t>
  </si>
  <si>
    <t>68354</t>
  </si>
  <si>
    <t>WCV0093012</t>
  </si>
  <si>
    <t>LONDON'S BOARDING HOME, RECREATION AND REHAB TRAINING FACILI</t>
  </si>
  <si>
    <t>WCV0093007</t>
  </si>
  <si>
    <t>MCLEMORE SERVICE CONTRACTORS LLC</t>
  </si>
  <si>
    <t>WCV0091443</t>
  </si>
  <si>
    <t>JONATHAN WAYNE SWAN</t>
  </si>
  <si>
    <t>WCV0091439</t>
  </si>
  <si>
    <t>JOHN S. SARTIN</t>
  </si>
  <si>
    <t>WCV0090390</t>
  </si>
  <si>
    <t>TRINITY TRUCKING &amp; CONSTRUCTION LLC</t>
  </si>
  <si>
    <t>71009</t>
  </si>
  <si>
    <t>WCV0090385</t>
  </si>
  <si>
    <t>IMMACULATE CLEANING LLC</t>
  </si>
  <si>
    <t>WCV0088944</t>
  </si>
  <si>
    <t>GULF COAST OIL &amp; SUPPLY LLC</t>
  </si>
  <si>
    <t>WCV0088826</t>
  </si>
  <si>
    <t>TANGIPAHOA PARISH TOURIST COMM</t>
  </si>
  <si>
    <t>WCV0087296</t>
  </si>
  <si>
    <t>LONG'S EQUIPMENT LLC</t>
  </si>
  <si>
    <t>WCV0087234</t>
  </si>
  <si>
    <t>GLOBAL INSURANCE GROUP, INC</t>
  </si>
  <si>
    <t>WCV0085407</t>
  </si>
  <si>
    <t>BEALL'S BODY SHOP, INC.</t>
  </si>
  <si>
    <t>WCV0085356</t>
  </si>
  <si>
    <t>INDUSTRIAL MINING LLC</t>
  </si>
  <si>
    <t>WCV0083753</t>
  </si>
  <si>
    <t>ROY HAMILL</t>
  </si>
  <si>
    <t>WCV0081458</t>
  </si>
  <si>
    <t>A A LAND &amp; TIMBER COMPANY, INC</t>
  </si>
  <si>
    <t>WCV0081443</t>
  </si>
  <si>
    <t>STONE TIMBER COMPANY, INC.</t>
  </si>
  <si>
    <t>CAMDEN</t>
  </si>
  <si>
    <t>71711</t>
  </si>
  <si>
    <t>WCV0076871</t>
  </si>
  <si>
    <t>COURTESY GOLF CARS, LLC</t>
  </si>
  <si>
    <t>WCV0075237</t>
  </si>
  <si>
    <t>MOREHOUSE PARISH CLERK OF COURT</t>
  </si>
  <si>
    <t>71221</t>
  </si>
  <si>
    <t>WCV0074035</t>
  </si>
  <si>
    <t>PEPPER FENCE, LLC</t>
  </si>
  <si>
    <t>WCV0022598</t>
  </si>
  <si>
    <t>Sandoval Services, LLC</t>
  </si>
  <si>
    <t>WCV0022553</t>
  </si>
  <si>
    <t>Villa South, Inc.</t>
  </si>
  <si>
    <t>WCV0023674</t>
  </si>
  <si>
    <t>AAA Ace Automotive, LLC</t>
  </si>
  <si>
    <t>WCV0023998</t>
  </si>
  <si>
    <t>McGehee Lumber Inc.</t>
  </si>
  <si>
    <t>WCV0024090</t>
  </si>
  <si>
    <t>Charles Norman</t>
  </si>
  <si>
    <t>JOHNSON CITY</t>
  </si>
  <si>
    <t>37601</t>
  </si>
  <si>
    <t>WCV0024135</t>
  </si>
  <si>
    <t>Total Tennessee Construction LLC</t>
  </si>
  <si>
    <t>WCV0024330</t>
  </si>
  <si>
    <t>Hard Luck Logging LLC</t>
  </si>
  <si>
    <t>WCV0092970</t>
  </si>
  <si>
    <t>JIN FEI CORPORATION</t>
  </si>
  <si>
    <t>WCV0037422</t>
  </si>
  <si>
    <t>TT Repairs LLC</t>
  </si>
  <si>
    <t>WCV0095222</t>
  </si>
  <si>
    <t>L &amp; V AUTOMOTIVE, LLC</t>
  </si>
  <si>
    <t>WCV0037563</t>
  </si>
  <si>
    <t>Creative Renovations &amp; Building Inc.</t>
  </si>
  <si>
    <t>63132</t>
  </si>
  <si>
    <t>WCV0037583</t>
  </si>
  <si>
    <t>Rockin JW Interiors LLC</t>
  </si>
  <si>
    <t>ALEX</t>
  </si>
  <si>
    <t>73002</t>
  </si>
  <si>
    <t>WCV0037496</t>
  </si>
  <si>
    <t>VANGUARD ELEVATOR LLC</t>
  </si>
  <si>
    <t>WCV0030725</t>
  </si>
  <si>
    <t>AUSTIN'S CONCRETE CUTTING</t>
  </si>
  <si>
    <t>WCV0037623</t>
  </si>
  <si>
    <t>Charles Claflin</t>
  </si>
  <si>
    <t>SHELDON</t>
  </si>
  <si>
    <t>64784</t>
  </si>
  <si>
    <t>WCV0037641</t>
  </si>
  <si>
    <t>Cumberford Co. LLC</t>
  </si>
  <si>
    <t>64127</t>
  </si>
  <si>
    <t>WCV0037799</t>
  </si>
  <si>
    <t>Transport Truck and Trailer Services LLC</t>
  </si>
  <si>
    <t>WCV0037793</t>
  </si>
  <si>
    <t>SCB, INC.</t>
  </si>
  <si>
    <t>WCV0037888</t>
  </si>
  <si>
    <t>Coosa Consulting Corporation</t>
  </si>
  <si>
    <t>35901</t>
  </si>
  <si>
    <t>WCV0037912</t>
  </si>
  <si>
    <t>Cortez Transportation Company Inc</t>
  </si>
  <si>
    <t>66608</t>
  </si>
  <si>
    <t>WCV0037898</t>
  </si>
  <si>
    <t>R&amp;R Liquidators LLC</t>
  </si>
  <si>
    <t>FLOWER MOUND</t>
  </si>
  <si>
    <t>75022</t>
  </si>
  <si>
    <t>WCV0038040</t>
  </si>
  <si>
    <t>Southern Express Trucking Inc.</t>
  </si>
  <si>
    <t>GAINESVILLE</t>
  </si>
  <si>
    <t>30506</t>
  </si>
  <si>
    <t>WCV0038063</t>
  </si>
  <si>
    <t>Incom LLC</t>
  </si>
  <si>
    <t>WCV0038165</t>
  </si>
  <si>
    <t>SPLIT OAK LOGISITICS, LLC</t>
  </si>
  <si>
    <t>WILLOW SPRINGS</t>
  </si>
  <si>
    <t>65793</t>
  </si>
  <si>
    <t>WCV0038186</t>
  </si>
  <si>
    <t>Southwest Church of Christ</t>
  </si>
  <si>
    <t>78748</t>
  </si>
  <si>
    <t>WCV0038290</t>
  </si>
  <si>
    <t>Louisiana Painters LLC</t>
  </si>
  <si>
    <t>WCV0038329</t>
  </si>
  <si>
    <t>Eagle Transportation Solutions LLC</t>
  </si>
  <si>
    <t>CORRIGAN</t>
  </si>
  <si>
    <t>75939</t>
  </si>
  <si>
    <t>MORGAN INSURANCE AGENCY, LTD.</t>
  </si>
  <si>
    <t>WCV0032328</t>
  </si>
  <si>
    <t>Aioe-Sys, LLC</t>
  </si>
  <si>
    <t>OPELIKA</t>
  </si>
  <si>
    <t>36801</t>
  </si>
  <si>
    <t>WCV0031147</t>
  </si>
  <si>
    <t>Jola Enterprise LLC</t>
  </si>
  <si>
    <t>WCV0095460</t>
  </si>
  <si>
    <t>KENDALL CONSTRUCTION LLC</t>
  </si>
  <si>
    <t>WCV0095457</t>
  </si>
  <si>
    <t>S&amp;S PUMPING, INC.</t>
  </si>
  <si>
    <t>WCV0095443</t>
  </si>
  <si>
    <t>ALLAN FANSHER TRUCKING, LLC</t>
  </si>
  <si>
    <t>OREGON</t>
  </si>
  <si>
    <t>64473</t>
  </si>
  <si>
    <t>WCV0095434</t>
  </si>
  <si>
    <t>PRECISION COLLISION LLC</t>
  </si>
  <si>
    <t>WCV0095416</t>
  </si>
  <si>
    <t>QUALITY FIRST LLC</t>
  </si>
  <si>
    <t>INSURANCE PROFESSIONALS OF TENNESSEE, LLC</t>
  </si>
  <si>
    <t>WCV0095411</t>
  </si>
  <si>
    <t>TABER'S PRODUCTS, INC.</t>
  </si>
  <si>
    <t>HENRIETTA</t>
  </si>
  <si>
    <t>64036</t>
  </si>
  <si>
    <t>WCV0094709</t>
  </si>
  <si>
    <t>KNOX YOUTH SPORTS</t>
  </si>
  <si>
    <t>37919</t>
  </si>
  <si>
    <t>WCV0094691</t>
  </si>
  <si>
    <t>UNITED SPORTS &amp; AUTO, LLC</t>
  </si>
  <si>
    <t>WCV0094684</t>
  </si>
  <si>
    <t>DIAZ DRYWALL, INC.</t>
  </si>
  <si>
    <t>WCV0093844</t>
  </si>
  <si>
    <t>GRYDER INDUSTRIAL VALVE INC.</t>
  </si>
  <si>
    <t>WCV0093831</t>
  </si>
  <si>
    <t>TEJAS KITCHEN BAR PATIO LLC</t>
  </si>
  <si>
    <t>WCV0093807</t>
  </si>
  <si>
    <t>ESSKEW WALL SYSTEMS</t>
  </si>
  <si>
    <t>OKARCHE</t>
  </si>
  <si>
    <t>73762</t>
  </si>
  <si>
    <t>WCV0093090</t>
  </si>
  <si>
    <t>FRUITS OF THE SPIRIT, LLC</t>
  </si>
  <si>
    <t>WCV0093088</t>
  </si>
  <si>
    <t>HBK LAND AND CATTLE CO.</t>
  </si>
  <si>
    <t>WCV0093067</t>
  </si>
  <si>
    <t>ZOCHOL FEEDLOT, LLC</t>
  </si>
  <si>
    <t>ALLIANCE</t>
  </si>
  <si>
    <t>69301</t>
  </si>
  <si>
    <t>WCV0092296</t>
  </si>
  <si>
    <t>J &amp; G MANAGEMENT, LLC</t>
  </si>
  <si>
    <t>WCV0091468</t>
  </si>
  <si>
    <t>AT GRADE CONSTRUCTION, INC.</t>
  </si>
  <si>
    <t>HARRAH</t>
  </si>
  <si>
    <t>73045</t>
  </si>
  <si>
    <t>WCV0090477</t>
  </si>
  <si>
    <t>ROCK MOORE PUBLIC WATER</t>
  </si>
  <si>
    <t>WCV0090439</t>
  </si>
  <si>
    <t>MURPHY AUTO BODY &amp; FRAME</t>
  </si>
  <si>
    <t>WCV0090432</t>
  </si>
  <si>
    <t>SEMPER FIRE PROTECTION LLC</t>
  </si>
  <si>
    <t>WCV0089075</t>
  </si>
  <si>
    <t>COLEMAN LEVELING LLC</t>
  </si>
  <si>
    <t>WCV0089035</t>
  </si>
  <si>
    <t>JANNA TITTLE</t>
  </si>
  <si>
    <t>WCV0089018</t>
  </si>
  <si>
    <t>SOONERSOFT LLC</t>
  </si>
  <si>
    <t>WCV0087366</t>
  </si>
  <si>
    <t>FEUCHT'S CUSTOM CABINETS, INC.</t>
  </si>
  <si>
    <t>WCV0087343</t>
  </si>
  <si>
    <t>LARRY'S LUBE &amp; TIRE, LLC</t>
  </si>
  <si>
    <t>WCV0087328</t>
  </si>
  <si>
    <t>CORINTH-ALCORN COUNTY CONVENTION &amp; AGRI-</t>
  </si>
  <si>
    <t>WCV0085507</t>
  </si>
  <si>
    <t>JOE L CATLING</t>
  </si>
  <si>
    <t>WCV0085499</t>
  </si>
  <si>
    <t>BEN'S LAWN CARE LLC</t>
  </si>
  <si>
    <t>WCV0083965</t>
  </si>
  <si>
    <t>WIMBERLY AGENCY, INC</t>
  </si>
  <si>
    <t>WCV0083924</t>
  </si>
  <si>
    <t>WES ELECTRIC, LLC</t>
  </si>
  <si>
    <t>WCV0083896</t>
  </si>
  <si>
    <t>DELVIN JECH AGENCY</t>
  </si>
  <si>
    <t>WCV0081575</t>
  </si>
  <si>
    <t>20TH JUDICIAL DISTRICT ATTORNE</t>
  </si>
  <si>
    <t>WCV0078366</t>
  </si>
  <si>
    <t>TOMMY WILLIAMS PLUMBING LLC</t>
  </si>
  <si>
    <t>LECOMPTE</t>
  </si>
  <si>
    <t>71346</t>
  </si>
  <si>
    <t>WCV0077577</t>
  </si>
  <si>
    <t>LONG/TALL, LLC</t>
  </si>
  <si>
    <t>WCV0073407</t>
  </si>
  <si>
    <t>LEWIS CONSULTING SERVICE, LLC</t>
  </si>
  <si>
    <t>WCV0073364</t>
  </si>
  <si>
    <t>JLF ENTERPRISES INC. &amp; JOEY &amp; FRANCES INC.</t>
  </si>
  <si>
    <t>WCV0023774</t>
  </si>
  <si>
    <t>KSB Holdings LLC</t>
  </si>
  <si>
    <t>WCV0023102</t>
  </si>
  <si>
    <t>Dupuy Trucking, LLC</t>
  </si>
  <si>
    <t>WCV0024130</t>
  </si>
  <si>
    <t>M.E.N.D.S., Inc</t>
  </si>
  <si>
    <t>WCV0024225</t>
  </si>
  <si>
    <t>Bethel Freight LLC</t>
  </si>
  <si>
    <t>MISSION</t>
  </si>
  <si>
    <t>66205</t>
  </si>
  <si>
    <t>WCV0024412</t>
  </si>
  <si>
    <t>Sanchez General Construction, LLC</t>
  </si>
  <si>
    <t>WCV0024482</t>
  </si>
  <si>
    <t>Henderson Truck Service</t>
  </si>
  <si>
    <t>WCV0024629</t>
  </si>
  <si>
    <t>Ridgeline Custom Cabinets, LLC</t>
  </si>
  <si>
    <t>37087</t>
  </si>
  <si>
    <t>WCV0024843</t>
  </si>
  <si>
    <t>LS METAL BUILDING LLC</t>
  </si>
  <si>
    <t>WCV0025021</t>
  </si>
  <si>
    <t>Amber Moody, James Reeves</t>
  </si>
  <si>
    <t>WCV0038357</t>
  </si>
  <si>
    <t>Casas Construction Company</t>
  </si>
  <si>
    <t>FAULKNER INDEPENDENT GROUP, LLC</t>
  </si>
  <si>
    <t>WCV0038345</t>
  </si>
  <si>
    <t>Shaarman Properties LLC</t>
  </si>
  <si>
    <t>77043</t>
  </si>
  <si>
    <t>WCV0038442</t>
  </si>
  <si>
    <t>Cole Blank</t>
  </si>
  <si>
    <t>75062</t>
  </si>
  <si>
    <t>WCV0038119</t>
  </si>
  <si>
    <t>Earth and Stone Construction LLC</t>
  </si>
  <si>
    <t>WCV0038567</t>
  </si>
  <si>
    <t>Apex Garage and Carport LLC</t>
  </si>
  <si>
    <t>WCV0038579</t>
  </si>
  <si>
    <t>Service Plus Contracting LLC</t>
  </si>
  <si>
    <t>WCV0038583</t>
  </si>
  <si>
    <t>Bended Knee Construction LLC</t>
  </si>
  <si>
    <t>RED OAK</t>
  </si>
  <si>
    <t>74563</t>
  </si>
  <si>
    <t>WCV0038697</t>
  </si>
  <si>
    <t>PRICE PLUMBING, LLC</t>
  </si>
  <si>
    <t>WETUMPKA</t>
  </si>
  <si>
    <t>36092</t>
  </si>
  <si>
    <t>WCV0038703</t>
  </si>
  <si>
    <t>Alabama Landscape Maintenance and Irrigation, LLC</t>
  </si>
  <si>
    <t>PRATTVILLE</t>
  </si>
  <si>
    <t>36068</t>
  </si>
  <si>
    <t>WCV0038766</t>
  </si>
  <si>
    <t>American Family Home Sales LLC</t>
  </si>
  <si>
    <t>WCV0038790</t>
  </si>
  <si>
    <t>St. Chateau Flooring LLC</t>
  </si>
  <si>
    <t>WCV0038813</t>
  </si>
  <si>
    <t>H2O Ministries Inc.</t>
  </si>
  <si>
    <t>WCV0033707</t>
  </si>
  <si>
    <t>Will Boggan, Ashley Boggan</t>
  </si>
  <si>
    <t>SUMNER</t>
  </si>
  <si>
    <t>38957</t>
  </si>
  <si>
    <t>WCV0033634</t>
  </si>
  <si>
    <t>Qualls Farms, Inc.</t>
  </si>
  <si>
    <t>WCV0033193</t>
  </si>
  <si>
    <t>Hirsch Feed &amp; Farm Supply of Mountain Home, LLC</t>
  </si>
  <si>
    <t>WCV0033170</t>
  </si>
  <si>
    <t>Campbell Farms</t>
  </si>
  <si>
    <t>WCV0033166</t>
  </si>
  <si>
    <t>Joshua Dade Contractors Corp</t>
  </si>
  <si>
    <t>DEER PARK</t>
  </si>
  <si>
    <t>77536</t>
  </si>
  <si>
    <t>WCV0032728</t>
  </si>
  <si>
    <t>M Landgrading</t>
  </si>
  <si>
    <t>MALDEN</t>
  </si>
  <si>
    <t>63863</t>
  </si>
  <si>
    <t>WCV0031143</t>
  </si>
  <si>
    <t>Mallett Accounting, Consulting &amp; Engineering, LLC</t>
  </si>
  <si>
    <t>WCV0017302</t>
  </si>
  <si>
    <t>Miller Manor LLC</t>
  </si>
  <si>
    <t>72018</t>
  </si>
  <si>
    <t>NFP PROPERTY &amp; CASUALTY SERVICES, INC.</t>
  </si>
  <si>
    <t>WCV0016815</t>
  </si>
  <si>
    <t>Geaux Industries, LLC</t>
  </si>
  <si>
    <t>70837</t>
  </si>
  <si>
    <t>WCV0095463</t>
  </si>
  <si>
    <t>GEARY LIVESTOCK MARKET LLC</t>
  </si>
  <si>
    <t>HINTON</t>
  </si>
  <si>
    <t>73047</t>
  </si>
  <si>
    <t>WCV0094736</t>
  </si>
  <si>
    <t>PRIOLA PROPERTIES, LLC</t>
  </si>
  <si>
    <t>INSURANCE ASSOCIATES OF TENNESSEE</t>
  </si>
  <si>
    <t>WCV0094720</t>
  </si>
  <si>
    <t>STARR ENTERPRISES LLC</t>
  </si>
  <si>
    <t>STILLWELL</t>
  </si>
  <si>
    <t>WCV0093944</t>
  </si>
  <si>
    <t>ABUNDANTLY BLESSED AFTERCARE CENTER INC.</t>
  </si>
  <si>
    <t>WCV0093897</t>
  </si>
  <si>
    <t>ABILITIES UNLIMITED OF MAGNOLIA, INC.</t>
  </si>
  <si>
    <t>WCV0093868</t>
  </si>
  <si>
    <t>GINA STEWART</t>
  </si>
  <si>
    <t>WCV0093862</t>
  </si>
  <si>
    <t>B&amp;M CIVIL SERVICES, LLC</t>
  </si>
  <si>
    <t>WCV0093131</t>
  </si>
  <si>
    <t>MANNERS OF THE HEART COMMUNITY FUND, INC</t>
  </si>
  <si>
    <t>WCV0093121</t>
  </si>
  <si>
    <t>JOHN AND TABITHA BRAMUCCI</t>
  </si>
  <si>
    <t>WCV0093099</t>
  </si>
  <si>
    <t>STEAMATIC OF CENLA, LLC</t>
  </si>
  <si>
    <t>71302</t>
  </si>
  <si>
    <t>WCV0092392</t>
  </si>
  <si>
    <t>NICK'S &amp; NICK'S JANITORIAL SERVICES, INC.</t>
  </si>
  <si>
    <t>WCV0092338</t>
  </si>
  <si>
    <t>CORE FEED LLC</t>
  </si>
  <si>
    <t>WCV0091604</t>
  </si>
  <si>
    <t>BR MATTRESS COMPANY, LLC</t>
  </si>
  <si>
    <t>WCV0091597</t>
  </si>
  <si>
    <t>LEONA &amp; DARREN EUBANKS</t>
  </si>
  <si>
    <t>WILMAR</t>
  </si>
  <si>
    <t>71675</t>
  </si>
  <si>
    <t>WCV0091546</t>
  </si>
  <si>
    <t>BRYANT DRYWALL INC.</t>
  </si>
  <si>
    <t>WCV0089164</t>
  </si>
  <si>
    <t>BAYOU MASON PLANTING COMPANY</t>
  </si>
  <si>
    <t>EUDORA</t>
  </si>
  <si>
    <t>71640</t>
  </si>
  <si>
    <t>WCV0087538</t>
  </si>
  <si>
    <t>FAIRVIEW UNION WATER SYSTEM, INC.</t>
  </si>
  <si>
    <t>WCV0087505</t>
  </si>
  <si>
    <t>NOCKO'S DISCOUNT</t>
  </si>
  <si>
    <t>WCV0087437</t>
  </si>
  <si>
    <t>BOBBY LEONARD</t>
  </si>
  <si>
    <t>WCV0087370</t>
  </si>
  <si>
    <t>OLINDE &amp; MERCER, LLC</t>
  </si>
  <si>
    <t>WCV0085684</t>
  </si>
  <si>
    <t>CRAIG HOUFF CONSTRUCTION COMPANY</t>
  </si>
  <si>
    <t>72260</t>
  </si>
  <si>
    <t>WCV0085660</t>
  </si>
  <si>
    <t>AVOYELLES PARISH DISTRICT ATTO</t>
  </si>
  <si>
    <t>WCV0085604</t>
  </si>
  <si>
    <t>UNITED PARTNERS HEALTHCARE 2 I</t>
  </si>
  <si>
    <t>WCV0085570</t>
  </si>
  <si>
    <t>IWMC, CO.</t>
  </si>
  <si>
    <t>WCV0084009</t>
  </si>
  <si>
    <t>MIDWEST PARTY KWIK STOP, INC.</t>
  </si>
  <si>
    <t>ALLIANT INSURANCE SERVICES, INC. - NEW ORLEANS</t>
  </si>
  <si>
    <t>WCV0083960</t>
  </si>
  <si>
    <t>SWEDISH IMPORT REPAIRS INC</t>
  </si>
  <si>
    <t>WCV0080368</t>
  </si>
  <si>
    <t>VERNON PH. WATER &amp; SEWER COMMISION #1</t>
  </si>
  <si>
    <t>NEW LLANO</t>
  </si>
  <si>
    <t>71461</t>
  </si>
  <si>
    <t>WCV0079592</t>
  </si>
  <si>
    <t>ADVANTAGE FIRE SPECIALISTS, LLC</t>
  </si>
  <si>
    <t>WCV0024001</t>
  </si>
  <si>
    <t>Bliss Contracting, LLC</t>
  </si>
  <si>
    <t>WCV0024809</t>
  </si>
  <si>
    <t>Johnson Brothers Grain &amp; Livestock</t>
  </si>
  <si>
    <t>WCV0024569</t>
  </si>
  <si>
    <t>Homolka Grain &amp; Supply Inc</t>
  </si>
  <si>
    <t>ELLSWORTH</t>
  </si>
  <si>
    <t>67439</t>
  </si>
  <si>
    <t>WCV0025073</t>
  </si>
  <si>
    <t>Sheppard's Countertops and Floors Inc.</t>
  </si>
  <si>
    <t>WCV0025129</t>
  </si>
  <si>
    <t>Yax Construction Services LLC</t>
  </si>
  <si>
    <t>WCV0025040</t>
  </si>
  <si>
    <t>Bayou Construction Services, LLC</t>
  </si>
  <si>
    <t>WCV0025375</t>
  </si>
  <si>
    <t>Francisco Joel Arita</t>
  </si>
  <si>
    <t>WCV0038795</t>
  </si>
  <si>
    <t>Capitol Co-Op LLC</t>
  </si>
  <si>
    <t>WCV0038823</t>
  </si>
  <si>
    <t>Kansas City Installers Inc.</t>
  </si>
  <si>
    <t>LEAVENWORTH</t>
  </si>
  <si>
    <t>66048</t>
  </si>
  <si>
    <t>WCV0038982</t>
  </si>
  <si>
    <t>R&amp;R Construction LLC</t>
  </si>
  <si>
    <t>38851</t>
  </si>
  <si>
    <t>WCV0038984</t>
  </si>
  <si>
    <t>Guarantee Power Service LLC</t>
  </si>
  <si>
    <t>COLDWATER</t>
  </si>
  <si>
    <t>38618</t>
  </si>
  <si>
    <t>WCV0039056</t>
  </si>
  <si>
    <t>Stewart's Auto Sales and Salvage Inc.</t>
  </si>
  <si>
    <t>ZWOLLE</t>
  </si>
  <si>
    <t>71486</t>
  </si>
  <si>
    <t>WCV0039111</t>
  </si>
  <si>
    <t>Tri-County Protective Agency, Inc.</t>
  </si>
  <si>
    <t>31310</t>
  </si>
  <si>
    <t>WCV0039144</t>
  </si>
  <si>
    <t>MASSEY LAND &amp; TIMBER LLC</t>
  </si>
  <si>
    <t>WCV0039156</t>
  </si>
  <si>
    <t>LB JANITORIAL LLC</t>
  </si>
  <si>
    <t>WCV0039188</t>
  </si>
  <si>
    <t>Ryan Cecil</t>
  </si>
  <si>
    <t>66046</t>
  </si>
  <si>
    <t>WCV0039195</t>
  </si>
  <si>
    <t>S &amp; L Ranch, LLC</t>
  </si>
  <si>
    <t>66402</t>
  </si>
  <si>
    <t>WCV0039427</t>
  </si>
  <si>
    <t>Flautt Woodworks, LLC</t>
  </si>
  <si>
    <t>BARTON INSURANCE GROUP, LLC</t>
  </si>
  <si>
    <t>WCV0039400</t>
  </si>
  <si>
    <t>Sign World of the South, LLC</t>
  </si>
  <si>
    <t>WCV0039433</t>
  </si>
  <si>
    <t>Cool Morning Mechanical LLC</t>
  </si>
  <si>
    <t>WCV0039434</t>
  </si>
  <si>
    <t>A Team Window Cleaning LLC</t>
  </si>
  <si>
    <t>64086</t>
  </si>
  <si>
    <t>WCV0039465</t>
  </si>
  <si>
    <t>3-D CONTRACTORS, INC</t>
  </si>
  <si>
    <t>WCV0039497</t>
  </si>
  <si>
    <t>HAWK FABRICATORS LLC</t>
  </si>
  <si>
    <t>35217</t>
  </si>
  <si>
    <t>WCV0039524</t>
  </si>
  <si>
    <t>Flooring &amp; Accessories, Inc.</t>
  </si>
  <si>
    <t>WCV0039535</t>
  </si>
  <si>
    <t>Neighborhood Renovations LLC</t>
  </si>
  <si>
    <t>WCV0039585</t>
  </si>
  <si>
    <t>Advanced Highway Sign and Supply LLC</t>
  </si>
  <si>
    <t>HALLTOWN</t>
  </si>
  <si>
    <t>65664</t>
  </si>
  <si>
    <t>WCV0039612</t>
  </si>
  <si>
    <t>Blocker 2.0, LLC</t>
  </si>
  <si>
    <t>78628</t>
  </si>
  <si>
    <t>WCV0039618</t>
  </si>
  <si>
    <t>SOUTH GA INTERIORS LLC</t>
  </si>
  <si>
    <t>LUDOWICI</t>
  </si>
  <si>
    <t>31316</t>
  </si>
  <si>
    <t>WCV0039691</t>
  </si>
  <si>
    <t>D&amp;M Mini Barns LLC</t>
  </si>
  <si>
    <t>WCV0017294</t>
  </si>
  <si>
    <t>Ken Lawler Builder, Inc</t>
  </si>
  <si>
    <t>WCV0085700</t>
  </si>
  <si>
    <t>CASA JEFFERSON, INC.</t>
  </si>
  <si>
    <t>WCV0094777</t>
  </si>
  <si>
    <t>GNARLY BROTHERS CONSTRUCTION INC</t>
  </si>
  <si>
    <t>WCV0094770</t>
  </si>
  <si>
    <t>RICON, INC.</t>
  </si>
  <si>
    <t>WCV0093166</t>
  </si>
  <si>
    <t>DRA ENTERPRISES, LLC</t>
  </si>
  <si>
    <t>WCV0092446</t>
  </si>
  <si>
    <t>SAFE HAVEN CARE, LLC</t>
  </si>
  <si>
    <t>70722</t>
  </si>
  <si>
    <t>WCV0092429</t>
  </si>
  <si>
    <t>MEDCOAMERICA LLC</t>
  </si>
  <si>
    <t>WCV0091610</t>
  </si>
  <si>
    <t>QUALITY INVESTIGATIVE GROUP, INC.</t>
  </si>
  <si>
    <t>WCV0090514</t>
  </si>
  <si>
    <t>SERVICE ONE CONTRACTORS, LLC</t>
  </si>
  <si>
    <t>BERNICE</t>
  </si>
  <si>
    <t>71222</t>
  </si>
  <si>
    <t>WCV0089256</t>
  </si>
  <si>
    <t>WALKERS CABINETS LLC</t>
  </si>
  <si>
    <t>WCV0089240</t>
  </si>
  <si>
    <t>MAYRAND PLUMBING LLC</t>
  </si>
  <si>
    <t>ROBELINE</t>
  </si>
  <si>
    <t>71469</t>
  </si>
  <si>
    <t>WCV0089211</t>
  </si>
  <si>
    <t>JEFF DAVIS WATER COMMISSION</t>
  </si>
  <si>
    <t>WCV0087528</t>
  </si>
  <si>
    <t>SEXTON KITCHEN &amp; BATH LLC</t>
  </si>
  <si>
    <t>WCV0087498</t>
  </si>
  <si>
    <t>WALKER CONSTRUCTION CO INC</t>
  </si>
  <si>
    <t>WCV0085810</t>
  </si>
  <si>
    <t>STRIDES OF ACADIANA LLC</t>
  </si>
  <si>
    <t>WCV0085775</t>
  </si>
  <si>
    <t>B &amp; B RED MAPLE RESTAURANT LLC</t>
  </si>
  <si>
    <t>WCV0085697</t>
  </si>
  <si>
    <t>AMERICAN AUDIO INC</t>
  </si>
  <si>
    <t>WCV0085686</t>
  </si>
  <si>
    <t>SCOPENA LEFLER FARMS, INC</t>
  </si>
  <si>
    <t>WCV0085628</t>
  </si>
  <si>
    <t>TRI-PARISH COATING &amp; ACC.</t>
  </si>
  <si>
    <t>WCV0084163</t>
  </si>
  <si>
    <t>HENRY LANDRY TRUCKING LLC</t>
  </si>
  <si>
    <t>WCV0084138</t>
  </si>
  <si>
    <t>IDEAL HEALTH MART PHARMACY, INC</t>
  </si>
  <si>
    <t>WCV0084077</t>
  </si>
  <si>
    <t>WALKERS TRAILER SALES INC</t>
  </si>
  <si>
    <t>WCV0082919</t>
  </si>
  <si>
    <t>CREMALDI FARMS, LLC</t>
  </si>
  <si>
    <t>70392</t>
  </si>
  <si>
    <t>WCV0082382</t>
  </si>
  <si>
    <t>DOCKSIDE MARINE, LLC</t>
  </si>
  <si>
    <t>WCV0081197</t>
  </si>
  <si>
    <t>BUNCH GRAVEL INC</t>
  </si>
  <si>
    <t>WCV0081018</t>
  </si>
  <si>
    <t>DESSELLE &amp; SON CONSTRUC., INC.</t>
  </si>
  <si>
    <t>WCV0074218</t>
  </si>
  <si>
    <t>SCORNSTAIN, LLC</t>
  </si>
  <si>
    <t>WCV0093128</t>
  </si>
  <si>
    <t>CONRAD RICE MILL, INC.</t>
  </si>
  <si>
    <t>GI GEORGE PARENT LP - NEW IBERIA</t>
  </si>
  <si>
    <t>WCV0024163</t>
  </si>
  <si>
    <t>Pleasure Pools by Charles Elfert Inc</t>
  </si>
  <si>
    <t>WCV0025651</t>
  </si>
  <si>
    <t>SDK SERVICES, INC</t>
  </si>
  <si>
    <t>WCV0025589</t>
  </si>
  <si>
    <t>A To Z Construction LLC</t>
  </si>
  <si>
    <t>BAY ST LOUIS</t>
  </si>
  <si>
    <t>WCV0033848</t>
  </si>
  <si>
    <t>Don's Exterminating Co., LLC</t>
  </si>
  <si>
    <t>70509</t>
  </si>
  <si>
    <t>WCV0033516</t>
  </si>
  <si>
    <t>Superior Air Conditioning And Heating LLC</t>
  </si>
  <si>
    <t>WCV0033553</t>
  </si>
  <si>
    <t>Superior Plumbing of Cenla, LLC</t>
  </si>
  <si>
    <t>TIOGA</t>
  </si>
  <si>
    <t>71477</t>
  </si>
  <si>
    <t>WCV0017713</t>
  </si>
  <si>
    <t>GBU CONSTRUCTION TEAM LL</t>
  </si>
  <si>
    <t>WCV0094822</t>
  </si>
  <si>
    <t>ANDRE' J FONTENOT, LLC</t>
  </si>
  <si>
    <t>WCV0017575</t>
  </si>
  <si>
    <t>Prime Time Construction &amp; Restoration LLC</t>
  </si>
  <si>
    <t>WCV0074274</t>
  </si>
  <si>
    <t>WE DO GARAGE DOORS, LLC</t>
  </si>
  <si>
    <t>WCV0078623</t>
  </si>
  <si>
    <t>GROCERY SALVAGE, LLC</t>
  </si>
  <si>
    <t>WCV0079722</t>
  </si>
  <si>
    <t>BEAUREGARD PARISH COMMUNICATION DISTRICT</t>
  </si>
  <si>
    <t>WCV0084301</t>
  </si>
  <si>
    <t>MIDDLE SOUTH SYSTEMS, INC</t>
  </si>
  <si>
    <t>WCV0085934</t>
  </si>
  <si>
    <t>HENRY R COBB</t>
  </si>
  <si>
    <t>SAINT GABRIEL</t>
  </si>
  <si>
    <t>70776</t>
  </si>
  <si>
    <t>WCV0085952</t>
  </si>
  <si>
    <t>TWIN CITY STRIPING &amp; MAINTENANCE LLC</t>
  </si>
  <si>
    <t>WCV0087700</t>
  </si>
  <si>
    <t>ROC-BURGESS CONSTRUCTION, LLC</t>
  </si>
  <si>
    <t>70121</t>
  </si>
  <si>
    <t>WCV0087729</t>
  </si>
  <si>
    <t>LARRY POIRIER BUILDERS CONSTRU</t>
  </si>
  <si>
    <t>WCV0089387</t>
  </si>
  <si>
    <t>GLORY Therapy, LLC</t>
  </si>
  <si>
    <t>WCV0089401</t>
  </si>
  <si>
    <t>EMPIRE II LLC</t>
  </si>
  <si>
    <t>WCV0091676</t>
  </si>
  <si>
    <t>MOREAU'S MATERIAL YARD, LLC</t>
  </si>
  <si>
    <t>WCV0092519</t>
  </si>
  <si>
    <t>REDELL VIDRINE WATER DISTRICT</t>
  </si>
  <si>
    <t>WCV0093194</t>
  </si>
  <si>
    <t>BLACK DOG OILFIELD, LLC</t>
  </si>
  <si>
    <t>WCV0094012</t>
  </si>
  <si>
    <t>MRTZ, LLC</t>
  </si>
  <si>
    <t>WCV0094793</t>
  </si>
  <si>
    <t>AKINS CONSTRUCTION, LLC</t>
  </si>
  <si>
    <t>WCV0093904</t>
  </si>
  <si>
    <t>BLACKWATER UNITED METHODIST CHURCH</t>
  </si>
  <si>
    <t>WCV0093174</t>
  </si>
  <si>
    <t>ASSOCIATION OF RETARDED CITIZENS OF EVANGELINE, INC.</t>
  </si>
  <si>
    <t>WCV0090628</t>
  </si>
  <si>
    <t>CAMERON PARISH TAX ASSESOR</t>
  </si>
  <si>
    <t>70631</t>
  </si>
  <si>
    <t>WCV0089303</t>
  </si>
  <si>
    <t>JOHN P. LANDRENEAU DDS</t>
  </si>
  <si>
    <t>WCV0087642</t>
  </si>
  <si>
    <t>TULLY WOODWORKS, LLC</t>
  </si>
  <si>
    <t>WCV0087532</t>
  </si>
  <si>
    <t>ELK'S LODGE #122</t>
  </si>
  <si>
    <t>WCV0076932</t>
  </si>
  <si>
    <t>FBP Transportation Services LLC</t>
  </si>
  <si>
    <t>CROWVILLE</t>
  </si>
  <si>
    <t>71230</t>
  </si>
  <si>
    <t>WCV0075622</t>
  </si>
  <si>
    <t>GOURRIER CONSTRUCTION CO., INC</t>
  </si>
  <si>
    <t>WCV0024059</t>
  </si>
  <si>
    <t>LA Cheesecake Bakery, LLC</t>
  </si>
  <si>
    <t>WCV0024652</t>
  </si>
  <si>
    <t>Kelly Lee LLC</t>
  </si>
  <si>
    <t xml:space="preserve">TWFG INSURANCE SERVICES, LLC - KELLY LEE </t>
  </si>
  <si>
    <t>WCV0094810</t>
  </si>
  <si>
    <t>BAYOU LAWN SERVICE LLC</t>
  </si>
  <si>
    <t>SWARTZ</t>
  </si>
  <si>
    <t>71281</t>
  </si>
  <si>
    <t>WCV0025467</t>
  </si>
  <si>
    <t>Gaudet's Flooring, LLC</t>
  </si>
  <si>
    <t>WCV0025732</t>
  </si>
  <si>
    <t>CNC, LLC</t>
  </si>
  <si>
    <t>WCV0026062</t>
  </si>
  <si>
    <t>Rapid Shine Car Wash 2, LLC</t>
  </si>
  <si>
    <t>WCV0034080</t>
  </si>
  <si>
    <t>Allyn, Inc.</t>
  </si>
  <si>
    <t>TARPON SPRINGS</t>
  </si>
  <si>
    <t>34689</t>
  </si>
  <si>
    <t>WCV0033907</t>
  </si>
  <si>
    <t>JS Installations, Inc.</t>
  </si>
  <si>
    <t>WCV0033906</t>
  </si>
  <si>
    <t>Middle Tennessee Flooring, LLC</t>
  </si>
  <si>
    <t>WCV0025760</t>
  </si>
  <si>
    <t>Jesse Van Meter</t>
  </si>
  <si>
    <t>37148</t>
  </si>
  <si>
    <t>WCV0025931</t>
  </si>
  <si>
    <t>Experienced Construction LLC</t>
  </si>
  <si>
    <t>37128</t>
  </si>
  <si>
    <t>WCV0026422</t>
  </si>
  <si>
    <t>Stipes Investments, LLC</t>
  </si>
  <si>
    <t>BRISTOL</t>
  </si>
  <si>
    <t>37620</t>
  </si>
  <si>
    <t>WCV0026300</t>
  </si>
  <si>
    <t>Capitol Custom Cabinetry &amp; Finishing LLC</t>
  </si>
  <si>
    <t>BURNS</t>
  </si>
  <si>
    <t>37029</t>
  </si>
  <si>
    <t>WCV0034324</t>
  </si>
  <si>
    <t>Joyce V Griffin</t>
  </si>
  <si>
    <t>WCV0017455</t>
  </si>
  <si>
    <t>PHK CLEANING INC</t>
  </si>
  <si>
    <t>WCV0090694</t>
  </si>
  <si>
    <t>BEVIS CORNER, INC.</t>
  </si>
  <si>
    <t>72142</t>
  </si>
  <si>
    <t>WCV0092492</t>
  </si>
  <si>
    <t>JS  PLASTERING, LLC</t>
  </si>
  <si>
    <t>WCV0092503</t>
  </si>
  <si>
    <t>FREELAND FARMS PARTNERSHIP</t>
  </si>
  <si>
    <t>WCV0093911</t>
  </si>
  <si>
    <t>DECATUR LIVESTOCK AUCTION INC.</t>
  </si>
  <si>
    <t>DECATUR</t>
  </si>
  <si>
    <t>72722</t>
  </si>
  <si>
    <t>WCV0093885</t>
  </si>
  <si>
    <t>CLEARVIEW FORESTRY, INC, DBA: CLEARVIEW FORESTRY, INC</t>
  </si>
  <si>
    <t>WCV0092439</t>
  </si>
  <si>
    <t>WARD CONSTRUCTION, INC.</t>
  </si>
  <si>
    <t>WCV0091593</t>
  </si>
  <si>
    <t>TINSLEY FARMS PARTNERSHIP</t>
  </si>
  <si>
    <t>WCV0089297</t>
  </si>
  <si>
    <t>MCENTIRE CONSTRUCTION INC</t>
  </si>
  <si>
    <t>72031</t>
  </si>
  <si>
    <t>WCV0087675</t>
  </si>
  <si>
    <t>E &amp; K FARMS, INC.</t>
  </si>
  <si>
    <t>WEINER</t>
  </si>
  <si>
    <t>72479</t>
  </si>
  <si>
    <t>WCV0025294</t>
  </si>
  <si>
    <t>Don Langston, Jr.</t>
  </si>
  <si>
    <t>WCV0026308</t>
  </si>
  <si>
    <t>Georgetown Corporation, Inc.</t>
  </si>
  <si>
    <t>WCV0087678</t>
  </si>
  <si>
    <t>ARGUELLES AUTOMOTIVE, INC</t>
  </si>
  <si>
    <t>WCV0093167</t>
  </si>
  <si>
    <t>SUSTAINABLE RESOURCE MANAGERS, LLC</t>
  </si>
  <si>
    <t>39182</t>
  </si>
  <si>
    <t>WCV0090625</t>
  </si>
  <si>
    <t>KEVIN MAYES</t>
  </si>
  <si>
    <t>39327</t>
  </si>
  <si>
    <t>SOUTHGROUP INSURANCE AND FINANCIAL SERVICES, LLC - BAY SPRINGS</t>
  </si>
  <si>
    <t>WCV0034398</t>
  </si>
  <si>
    <t>Dock Pros</t>
  </si>
  <si>
    <t>WCV0094782</t>
  </si>
  <si>
    <t>REAL ESTATE RECOVERY SERVICES, LLC.</t>
  </si>
  <si>
    <t>SAINT JAMES</t>
  </si>
  <si>
    <t>65559</t>
  </si>
  <si>
    <t>WCV0024987</t>
  </si>
  <si>
    <t>Springfield Livestock Marketing Center LLC</t>
  </si>
  <si>
    <t>WCV0025603</t>
  </si>
  <si>
    <t>Superior Exteriors of Northwest Missouri, LLC</t>
  </si>
  <si>
    <t>WCV0034219</t>
  </si>
  <si>
    <t>RW Automotive, Inc</t>
  </si>
  <si>
    <t>WCV0033697</t>
  </si>
  <si>
    <t>GRADE WORK CONSTRUCTION LLC</t>
  </si>
  <si>
    <t>WCV0033416</t>
  </si>
  <si>
    <t>Phoenix Oil and Utility Services, LLC</t>
  </si>
  <si>
    <t>BURBANK</t>
  </si>
  <si>
    <t>74633</t>
  </si>
  <si>
    <t>WCV0033412</t>
  </si>
  <si>
    <t>Starks Pro Mechanical LLC</t>
  </si>
  <si>
    <t>WCV0032553</t>
  </si>
  <si>
    <t>Wilcox Plumbing LLC</t>
  </si>
  <si>
    <t>WCV0090745</t>
  </si>
  <si>
    <t>MWC DINER, LLC</t>
  </si>
  <si>
    <t>WCV0091674</t>
  </si>
  <si>
    <t>BURKES OILFIELD SERVICES</t>
  </si>
  <si>
    <t>QUINTON</t>
  </si>
  <si>
    <t>74561</t>
  </si>
  <si>
    <t>WCV0094828</t>
  </si>
  <si>
    <t>FIRST UNITED LOAN COMPANY</t>
  </si>
  <si>
    <t>WCV0093929</t>
  </si>
  <si>
    <t>EDC TRANSPORTATION LLC</t>
  </si>
  <si>
    <t>WCV0089308</t>
  </si>
  <si>
    <t>TIGER TRUCK INDUSTRIES INTERNATIONAL, INC.</t>
  </si>
  <si>
    <t>WCV0089270</t>
  </si>
  <si>
    <t>3-D CONSTRUCTION, INC.</t>
  </si>
  <si>
    <t>WCV0087655</t>
  </si>
  <si>
    <t>LOPEZ &amp; SONS CONSTRUCTION, LLC</t>
  </si>
  <si>
    <t>WCV0039982</t>
  </si>
  <si>
    <t>Southern Towing and Recovery LLC</t>
  </si>
  <si>
    <t>WCV0040051</t>
  </si>
  <si>
    <t>SGM Enterprises LLC</t>
  </si>
  <si>
    <t>FARRAGUT</t>
  </si>
  <si>
    <t>37934</t>
  </si>
  <si>
    <t>SPC0085857</t>
  </si>
  <si>
    <t>MBS TOWING, INC.</t>
  </si>
  <si>
    <t>WCV0025287</t>
  </si>
  <si>
    <t>Carl Leatherwood Inc</t>
  </si>
  <si>
    <t>WCV0040319</t>
  </si>
  <si>
    <t>K &amp; M Property Solutions LLC</t>
  </si>
  <si>
    <t>70187</t>
  </si>
  <si>
    <t>WCV0040338</t>
  </si>
  <si>
    <t>Progressive Merchants Inc</t>
  </si>
  <si>
    <t>WCV0040355</t>
  </si>
  <si>
    <t>Amite River Recycling, LLC</t>
  </si>
  <si>
    <t>WCV0040376</t>
  </si>
  <si>
    <t>Aaron Wood</t>
  </si>
  <si>
    <t>EUCHA</t>
  </si>
  <si>
    <t>74342</t>
  </si>
  <si>
    <t>WCV0093890</t>
  </si>
  <si>
    <t>NEW HOPE FARMS</t>
  </si>
  <si>
    <t>SCHLATER</t>
  </si>
  <si>
    <t>38952</t>
  </si>
  <si>
    <t>WCV0040450</t>
  </si>
  <si>
    <t>Barragan Construction LLC</t>
  </si>
  <si>
    <t>SAT CONSULTING, LLC</t>
  </si>
  <si>
    <t>WCV0040521</t>
  </si>
  <si>
    <t>Acbarrios 2 LLC</t>
  </si>
  <si>
    <t>WCV0023764</t>
  </si>
  <si>
    <t>North Metro Waste and Hauling Inc.</t>
  </si>
  <si>
    <t>WCV0034435</t>
  </si>
  <si>
    <t>Western Sealcoating &amp; Striping LLC</t>
  </si>
  <si>
    <t>WCV0034388</t>
  </si>
  <si>
    <t>Allegiance Hospice Care of West Central Louisiana LLC</t>
  </si>
  <si>
    <t>WCV0078701</t>
  </si>
  <si>
    <t>CHET PITTS; PITTS TRUCKING &amp; CONTRACTING,</t>
  </si>
  <si>
    <t>WCV0033777</t>
  </si>
  <si>
    <t>No X Cajun Restaurant, Inc.</t>
  </si>
  <si>
    <t>WCV0033996</t>
  </si>
  <si>
    <t>Absolute Solutions LLC</t>
  </si>
  <si>
    <t>WCV0033298</t>
  </si>
  <si>
    <t>Flash In Action Corporation</t>
  </si>
  <si>
    <t>74127</t>
  </si>
  <si>
    <t>WCV0094680</t>
  </si>
  <si>
    <t>AAM CONSTRUCTION &amp; REMODELING INC</t>
  </si>
  <si>
    <t>72801</t>
  </si>
  <si>
    <t>WCV0018056</t>
  </si>
  <si>
    <t>Creekside Builders Llc</t>
  </si>
  <si>
    <t>WCV0018051</t>
  </si>
  <si>
    <t>RT Construction LLC</t>
  </si>
  <si>
    <t>WCV0018021</t>
  </si>
  <si>
    <t>"STUDIO A", INC.</t>
  </si>
  <si>
    <t>WCV0017937</t>
  </si>
  <si>
    <t>Convergent Solutions, LLC</t>
  </si>
  <si>
    <t>WCV0017669</t>
  </si>
  <si>
    <t>Amazing Transport LLC</t>
  </si>
  <si>
    <t>WCV0075772</t>
  </si>
  <si>
    <t>CHANEY &amp; ASSOCIATES LLC</t>
  </si>
  <si>
    <t>70874</t>
  </si>
  <si>
    <t>WCV0077005</t>
  </si>
  <si>
    <t>J P D CONSTRUCTION, LLC.</t>
  </si>
  <si>
    <t>71172</t>
  </si>
  <si>
    <t>WCV0078697</t>
  </si>
  <si>
    <t>C C &amp; C CONTRACTORS, LLC</t>
  </si>
  <si>
    <t>GREENSBURG</t>
  </si>
  <si>
    <t>70441</t>
  </si>
  <si>
    <t>WCV0082986</t>
  </si>
  <si>
    <t>COMM. AGAINST SPOUSE ABUSE, IN</t>
  </si>
  <si>
    <t>WCV0083023</t>
  </si>
  <si>
    <t>KURT POLLAN</t>
  </si>
  <si>
    <t>WCV0084408</t>
  </si>
  <si>
    <t>CHARLES E KOSEROG</t>
  </si>
  <si>
    <t>WCV0086021</t>
  </si>
  <si>
    <t>DONNIE BELL DESIGN LLC</t>
  </si>
  <si>
    <t>WCV0086068</t>
  </si>
  <si>
    <t>KELLY ST. AMANT</t>
  </si>
  <si>
    <t>WCV0086078</t>
  </si>
  <si>
    <t>LAWRENCE COUNTY WATER ASSN</t>
  </si>
  <si>
    <t>39654</t>
  </si>
  <si>
    <t>WCV0087836</t>
  </si>
  <si>
    <t>MIMI'S PLAYHOUSE, LLC</t>
  </si>
  <si>
    <t>WCV0087842</t>
  </si>
  <si>
    <t>BURGESS TILE, LLC</t>
  </si>
  <si>
    <t>WCV0087874</t>
  </si>
  <si>
    <t>ORION LAWNS, LLC</t>
  </si>
  <si>
    <t>WCV0087878</t>
  </si>
  <si>
    <t>TEXOMA MAINTENANCE &amp; REFRIG</t>
  </si>
  <si>
    <t>WCV0089442</t>
  </si>
  <si>
    <t>SARAH GUICE</t>
  </si>
  <si>
    <t>WCV0089477</t>
  </si>
  <si>
    <t>ST. MARY GOLF &amp; COUNTRY CLUB</t>
  </si>
  <si>
    <t>WCV0089486</t>
  </si>
  <si>
    <t>DAVID DUPRE</t>
  </si>
  <si>
    <t>WCV0090767</t>
  </si>
  <si>
    <t>RED PARTNERSHIP</t>
  </si>
  <si>
    <t>WCV0091728</t>
  </si>
  <si>
    <t>GR TRAILERS LLC</t>
  </si>
  <si>
    <t>PRAGUE</t>
  </si>
  <si>
    <t>74864</t>
  </si>
  <si>
    <t>WCV0091778</t>
  </si>
  <si>
    <t>KLG FARM PARTNERSHIP</t>
  </si>
  <si>
    <t>WCV0091796</t>
  </si>
  <si>
    <t>HART FARMS, INC</t>
  </si>
  <si>
    <t>WCV0092551</t>
  </si>
  <si>
    <t>TERREL CONSTRUCTION, LLC</t>
  </si>
  <si>
    <t>WCV0092576</t>
  </si>
  <si>
    <t>MAY'S CONSTRUCTION &amp; PLUMBING SERVICES LLC</t>
  </si>
  <si>
    <t>WCV0093234</t>
  </si>
  <si>
    <t>BELLA ROSE ENTERPRISES, LLC</t>
  </si>
  <si>
    <t>WCV0093246</t>
  </si>
  <si>
    <t>SAVOY STRONG LLC</t>
  </si>
  <si>
    <t>WCV0094047</t>
  </si>
  <si>
    <t>VERNON COMMUNITY ACTION COUNCIL, INC.</t>
  </si>
  <si>
    <t>WCV0094060</t>
  </si>
  <si>
    <t>GLASS WORKS OF WEST MONROE, LLC</t>
  </si>
  <si>
    <t>WCV0094078</t>
  </si>
  <si>
    <t>ESQUIRE CONSTRUCTION SERVICES LLC</t>
  </si>
  <si>
    <t>SHANNON</t>
  </si>
  <si>
    <t>38868</t>
  </si>
  <si>
    <t>WCV0094836</t>
  </si>
  <si>
    <t>VALLEY YOUTH CONNECTIONS</t>
  </si>
  <si>
    <t>WCV0094851</t>
  </si>
  <si>
    <t>B BAYHI ENTERPRISES, LLC</t>
  </si>
  <si>
    <t>SAINT BERNARD</t>
  </si>
  <si>
    <t>70085</t>
  </si>
  <si>
    <t>WCV0094868</t>
  </si>
  <si>
    <t>THE REEL OUTFITTERS, LLC</t>
  </si>
  <si>
    <t>WCV0094870</t>
  </si>
  <si>
    <t>Cajun Fab Construction, LLC</t>
  </si>
  <si>
    <t>WCV0094881</t>
  </si>
  <si>
    <t>PLATINUM PAINT &amp; FLOORING, LLC</t>
  </si>
  <si>
    <t>63303</t>
  </si>
  <si>
    <t>WCV0094886</t>
  </si>
  <si>
    <t>VICKSBURG CONVENTION &amp; VISITORS BUREAU</t>
  </si>
  <si>
    <t>WCV0026116</t>
  </si>
  <si>
    <t>Crain Signs &amp; Maintenance, LLC</t>
  </si>
  <si>
    <t>WCV0026775</t>
  </si>
  <si>
    <t>J 3 Investments LLC</t>
  </si>
  <si>
    <t>WCV0026968</t>
  </si>
  <si>
    <t>Bruce Farms Partnership; Bruce Harvesting Co., Inc.</t>
  </si>
  <si>
    <t>MONETTE</t>
  </si>
  <si>
    <t>72447</t>
  </si>
  <si>
    <t>WCV0027017</t>
  </si>
  <si>
    <t>Cameron Community Action Agency Inc.</t>
  </si>
  <si>
    <t>WCV0027107</t>
  </si>
  <si>
    <t>Sharpe Heating &amp; Air Inc</t>
  </si>
  <si>
    <t>WCV0017667</t>
  </si>
  <si>
    <t>State Line Septic Inc</t>
  </si>
  <si>
    <t>NOEL</t>
  </si>
  <si>
    <t>64854</t>
  </si>
  <si>
    <t>WCV0017137</t>
  </si>
  <si>
    <t>Magic Sand &amp; Gravel, LLC</t>
  </si>
  <si>
    <t>33140</t>
  </si>
  <si>
    <t>WCV0017512</t>
  </si>
  <si>
    <t>Harker Pump &amp; Plumbing, LLC</t>
  </si>
  <si>
    <t>MOUNTAIN GROVE</t>
  </si>
  <si>
    <t>65711</t>
  </si>
  <si>
    <t>WCV0017933</t>
  </si>
  <si>
    <t>James Brent Cockerham</t>
  </si>
  <si>
    <t>WCV0078664</t>
  </si>
  <si>
    <t>BRANDON COUVILLION</t>
  </si>
  <si>
    <t>WCV0079768</t>
  </si>
  <si>
    <t>MURRAY R. HAY TRUCKING LLC</t>
  </si>
  <si>
    <t>WCV0084315</t>
  </si>
  <si>
    <t>RILEY RUSHING, INC.</t>
  </si>
  <si>
    <t>WCV0084331</t>
  </si>
  <si>
    <t>SCOTLAND PLANTATION, INC.</t>
  </si>
  <si>
    <t>WCV0087677</t>
  </si>
  <si>
    <t>INSTANT HOME FURNISHINGS LLC</t>
  </si>
  <si>
    <t>WCV0087730</t>
  </si>
  <si>
    <t>DEAN LINDLEY FARMS PARTNERSHIP</t>
  </si>
  <si>
    <t>CLARENDON</t>
  </si>
  <si>
    <t>72029</t>
  </si>
  <si>
    <t>WCV0087773</t>
  </si>
  <si>
    <t>SHONGALOO CROSSROADS GROCERY,LLC</t>
  </si>
  <si>
    <t>WCV0087795</t>
  </si>
  <si>
    <t>ACADIANA CUSTOM TILE LLC</t>
  </si>
  <si>
    <t>WCV0089443</t>
  </si>
  <si>
    <t>C MATHEWS, INC</t>
  </si>
  <si>
    <t>WCV0089458</t>
  </si>
  <si>
    <t>JOHN ED TARKINGTON</t>
  </si>
  <si>
    <t>WCV0091703</t>
  </si>
  <si>
    <t>ALLEN AUTO BODY, LLC</t>
  </si>
  <si>
    <t>WCV0091708</t>
  </si>
  <si>
    <t>BONTEMPS MEDIA SERVICES, LLC</t>
  </si>
  <si>
    <t>WCV0092535</t>
  </si>
  <si>
    <t>Stamboul Farm Partnership</t>
  </si>
  <si>
    <t>WCV0093190</t>
  </si>
  <si>
    <t>MEAD CONSTRUCTION, LLC</t>
  </si>
  <si>
    <t>INLAND</t>
  </si>
  <si>
    <t>68954</t>
  </si>
  <si>
    <t>WCV0093207</t>
  </si>
  <si>
    <t>PETRUS LAWN &amp; LANDSCAPING, LLC</t>
  </si>
  <si>
    <t>WCV0093209</t>
  </si>
  <si>
    <t>FOOD LOOPS LLC</t>
  </si>
  <si>
    <t>WCV0095363</t>
  </si>
  <si>
    <t>BIG COUNTRY LAWN &amp; TREE SERVICE, LLC</t>
  </si>
  <si>
    <t>WCV0026605</t>
  </si>
  <si>
    <t>Planet Storage Nevada, LLC</t>
  </si>
  <si>
    <t>WCV0026613</t>
  </si>
  <si>
    <t>Quintana Construction LLC</t>
  </si>
  <si>
    <t>37130</t>
  </si>
  <si>
    <t>WCV0040721</t>
  </si>
  <si>
    <t>H2EAUX Logistics LLC</t>
  </si>
  <si>
    <t>WCV0040920</t>
  </si>
  <si>
    <t>US Iron Corporation</t>
  </si>
  <si>
    <t>WCV0040936</t>
  </si>
  <si>
    <t>Klein &amp; Sons  Farms LLC</t>
  </si>
  <si>
    <t>WCV0040975</t>
  </si>
  <si>
    <t>Scot's Towing LLC</t>
  </si>
  <si>
    <t>PINE GROVE</t>
  </si>
  <si>
    <t>70453</t>
  </si>
  <si>
    <t>WCV0041023</t>
  </si>
  <si>
    <t>Cake That, LLC.</t>
  </si>
  <si>
    <t>WCV0041031</t>
  </si>
  <si>
    <t>Sooner Carpet Cleaning Inc</t>
  </si>
  <si>
    <t>WCV0041059</t>
  </si>
  <si>
    <t>Manhattan Wrecker Service, Inc.</t>
  </si>
  <si>
    <t>MANHATTAN</t>
  </si>
  <si>
    <t>66505</t>
  </si>
  <si>
    <t>WCV0035042</t>
  </si>
  <si>
    <t>The Mustard Seed Inc.</t>
  </si>
  <si>
    <t>WCV0035418</t>
  </si>
  <si>
    <t>Reliable Concrete Polishing Plus, LLC</t>
  </si>
  <si>
    <t>WCV0035190</t>
  </si>
  <si>
    <t>Sablich Enterprises Inc</t>
  </si>
  <si>
    <t>DIBERVILLE</t>
  </si>
  <si>
    <t>39540</t>
  </si>
  <si>
    <t>WCV0034863</t>
  </si>
  <si>
    <t>Mojo Coffee Roasters, LLC</t>
  </si>
  <si>
    <t>WCV0034858</t>
  </si>
  <si>
    <t>Dyer &amp; Family, LLC</t>
  </si>
  <si>
    <t>WCV0034772</t>
  </si>
  <si>
    <t>Marie Risner</t>
  </si>
  <si>
    <t>WCV0033947</t>
  </si>
  <si>
    <t>BAM Brands</t>
  </si>
  <si>
    <t>SWISHER</t>
  </si>
  <si>
    <t>52338</t>
  </si>
  <si>
    <t>WCV0018660</t>
  </si>
  <si>
    <t>A Heating &amp; Cooling LLC</t>
  </si>
  <si>
    <t>WCV0087174</t>
  </si>
  <si>
    <t>TUCKER PROPERTY MANAGEMENT</t>
  </si>
  <si>
    <t>WCV0018502</t>
  </si>
  <si>
    <t>Randall J Matos DPM PC</t>
  </si>
  <si>
    <t>WCV0018244</t>
  </si>
  <si>
    <t>Pearson Partners, LLC</t>
  </si>
  <si>
    <t>WCV0018188</t>
  </si>
  <si>
    <t>Lorio Incorporated</t>
  </si>
  <si>
    <t>WCV0075841</t>
  </si>
  <si>
    <t>MIKE RICHARD</t>
  </si>
  <si>
    <t>WCV0075885</t>
  </si>
  <si>
    <t>AMERICAN EXTERMINATING COMPANY</t>
  </si>
  <si>
    <t>WCV0077828</t>
  </si>
  <si>
    <t>CHEF ROY'S FROG CITY ENTERPRISES, INC.</t>
  </si>
  <si>
    <t>WCV0077850</t>
  </si>
  <si>
    <t>BRADFORD ARMS, INC.</t>
  </si>
  <si>
    <t>WCV0079876</t>
  </si>
  <si>
    <t>LOUISIANA REVEGETATION, INC</t>
  </si>
  <si>
    <t>WCV0081120</t>
  </si>
  <si>
    <t>MCMURRY PEST CONTROL, INC.</t>
  </si>
  <si>
    <t>WCV0081152</t>
  </si>
  <si>
    <t>PAUL JUNEAU</t>
  </si>
  <si>
    <t>HAMBURG</t>
  </si>
  <si>
    <t>71339</t>
  </si>
  <si>
    <t>WCV0082497</t>
  </si>
  <si>
    <t>TOPISAW CREEK WATER</t>
  </si>
  <si>
    <t>RUTH</t>
  </si>
  <si>
    <t>39662</t>
  </si>
  <si>
    <t>WCV0083056</t>
  </si>
  <si>
    <t>BROWN FUNERAL HOME, INC</t>
  </si>
  <si>
    <t>WCV0084455</t>
  </si>
  <si>
    <t>CRISWELL FUNERAL HOME, INC.</t>
  </si>
  <si>
    <t>WCV0084497</t>
  </si>
  <si>
    <t>TOWN OF MERRYVILLE</t>
  </si>
  <si>
    <t>MERRYVILLE</t>
  </si>
  <si>
    <t>70653</t>
  </si>
  <si>
    <t>WCV0084536</t>
  </si>
  <si>
    <t>PARKWAY TRUCK STOP SERVICES</t>
  </si>
  <si>
    <t>WCV0086166</t>
  </si>
  <si>
    <t>SUPERIOR LUBE LLC</t>
  </si>
  <si>
    <t>WCV0087934</t>
  </si>
  <si>
    <t>UNION CHRISTIAN ACADEMY</t>
  </si>
  <si>
    <t>WCV0087983</t>
  </si>
  <si>
    <t>ANDY DUCKWORTH</t>
  </si>
  <si>
    <t>WCV0089584</t>
  </si>
  <si>
    <t>PHIL HALL FARMING PARTNERSHIP</t>
  </si>
  <si>
    <t>WCV0090806</t>
  </si>
  <si>
    <t>WINDELL MORRISON INC.</t>
  </si>
  <si>
    <t>WCV0090844</t>
  </si>
  <si>
    <t>LEGACY FORWARD II INC</t>
  </si>
  <si>
    <t>WCV0090847</t>
  </si>
  <si>
    <t>ADVANCED WASTE DISPOSAL, LLC</t>
  </si>
  <si>
    <t>WCV0090910</t>
  </si>
  <si>
    <t>BLACKHOLE INVESTMENTS LLC</t>
  </si>
  <si>
    <t>73648</t>
  </si>
  <si>
    <t>WCV0091812</t>
  </si>
  <si>
    <t>HENRY D AND JEFF FINCH FARMS</t>
  </si>
  <si>
    <t>BLACK OAK</t>
  </si>
  <si>
    <t>72414</t>
  </si>
  <si>
    <t>WCV0091826</t>
  </si>
  <si>
    <t>HOBART FARM &amp; GARDEN CENTER INC</t>
  </si>
  <si>
    <t>WCV0091843</t>
  </si>
  <si>
    <t>DEVKRUPA, INC.</t>
  </si>
  <si>
    <t>WCV0092585</t>
  </si>
  <si>
    <t>NBA FARMS INC</t>
  </si>
  <si>
    <t>DANNEBROG</t>
  </si>
  <si>
    <t>68831</t>
  </si>
  <si>
    <t>WCV0092603</t>
  </si>
  <si>
    <t>A PLUS MARBLE &amp; GRANITE DESIGN LLC</t>
  </si>
  <si>
    <t>WCV0092640</t>
  </si>
  <si>
    <t>GREG ENGLE FARMS, INC.</t>
  </si>
  <si>
    <t>WCV0093291</t>
  </si>
  <si>
    <t>PRO GLAZE AND PAINT, INC.</t>
  </si>
  <si>
    <t>WCV0093302</t>
  </si>
  <si>
    <t>CLAY CROSSING FOUNDATION, INC.</t>
  </si>
  <si>
    <t>MAUD</t>
  </si>
  <si>
    <t>74854</t>
  </si>
  <si>
    <t>WCV0094099</t>
  </si>
  <si>
    <t>BILL'S WRECKER SERVICE, INC.</t>
  </si>
  <si>
    <t>ASSUREDPARTNERS CAPITAL, INC. - LAFAYETTE</t>
  </si>
  <si>
    <t>WCV0094107</t>
  </si>
  <si>
    <t>THE ROTH COMPANY, INC</t>
  </si>
  <si>
    <t>WCV0094130</t>
  </si>
  <si>
    <t>KW DIRT SERVICE, INC.</t>
  </si>
  <si>
    <t>WCV0094143</t>
  </si>
  <si>
    <t>FIRST NEW TESTAMENT CHURCH INCORPORATED</t>
  </si>
  <si>
    <t>WCV0094904</t>
  </si>
  <si>
    <t>AGH PLUMBING, LLC</t>
  </si>
  <si>
    <t>WCV0094917</t>
  </si>
  <si>
    <t>FINE LINE CONSTRUCTION, LLC</t>
  </si>
  <si>
    <t>WCV0094961</t>
  </si>
  <si>
    <t>POLYCO, LLC</t>
  </si>
  <si>
    <t>WCV0026495</t>
  </si>
  <si>
    <t>Silver Water Pumping, LLC</t>
  </si>
  <si>
    <t>WCV0026104</t>
  </si>
  <si>
    <t>Lehman Services Inc</t>
  </si>
  <si>
    <t>WCV0026938</t>
  </si>
  <si>
    <t>D &amp; D Meat Processing Inc</t>
  </si>
  <si>
    <t>WCV0026949</t>
  </si>
  <si>
    <t>Owen Construction Services, LLC</t>
  </si>
  <si>
    <t>WCV0027184</t>
  </si>
  <si>
    <t>RCK Construction LLC</t>
  </si>
  <si>
    <t>WCV0027202</t>
  </si>
  <si>
    <t>J&amp;D MULTISERVICES LLC</t>
  </si>
  <si>
    <t>WCV0027221</t>
  </si>
  <si>
    <t>Myron's Cal Cam Services LLC</t>
  </si>
  <si>
    <t>WCV0027255</t>
  </si>
  <si>
    <t>Kilgore Pharmacy LLC</t>
  </si>
  <si>
    <t>WCV0027455</t>
  </si>
  <si>
    <t>Creative Grounds LLC</t>
  </si>
  <si>
    <t>WCV0027630</t>
  </si>
  <si>
    <t>Daughters Beyond Incarceration</t>
  </si>
  <si>
    <t>WCV0027456</t>
  </si>
  <si>
    <t>Upland Services, LLC</t>
  </si>
  <si>
    <t>HOLLY BLUFF</t>
  </si>
  <si>
    <t>39088</t>
  </si>
  <si>
    <t>SOUTHGROUP INSURANCE AND FINANCIAL SERVICES, LLC - GREENWOOD II</t>
  </si>
  <si>
    <t>WCV0027792</t>
  </si>
  <si>
    <t>Country Roads Heating and Cooling LLC</t>
  </si>
  <si>
    <t>SPC0032960</t>
  </si>
  <si>
    <t>Freeman Lumber, LLC</t>
  </si>
  <si>
    <t>WCV0041134</t>
  </si>
  <si>
    <t>Blue Peaks Industrial LLC</t>
  </si>
  <si>
    <t>WCV0041161</t>
  </si>
  <si>
    <t>Ola Livestock Auction LLC</t>
  </si>
  <si>
    <t>DANVILLE</t>
  </si>
  <si>
    <t>72833</t>
  </si>
  <si>
    <t>WCV0041183</t>
  </si>
  <si>
    <t>Geaux Throw Waste Management, LLC</t>
  </si>
  <si>
    <t>WCV0041280</t>
  </si>
  <si>
    <t>Schrock Well Service LLC</t>
  </si>
  <si>
    <t>WCV0041291</t>
  </si>
  <si>
    <t>Longhorn Dirt Construction Inc.</t>
  </si>
  <si>
    <t>79706</t>
  </si>
  <si>
    <t>WCV0041295</t>
  </si>
  <si>
    <t>J&amp;D Dirtwork &amp; Construction LLC</t>
  </si>
  <si>
    <t>WCV0035113</t>
  </si>
  <si>
    <t>Mill Maintenance of America LLC</t>
  </si>
  <si>
    <t>WCV0027461</t>
  </si>
  <si>
    <t>Eunique Transportation, LLC</t>
  </si>
  <si>
    <t>31705</t>
  </si>
  <si>
    <t>WCV0027818</t>
  </si>
  <si>
    <t>Fredy Bueso Alvarado</t>
  </si>
  <si>
    <t>WCV0028215</t>
  </si>
  <si>
    <t>ACU CONSTRUCTION INC</t>
  </si>
  <si>
    <t>WCV0041513</t>
  </si>
  <si>
    <t>T &amp; C Custom Homebuilders, LLC</t>
  </si>
  <si>
    <t>BOYCE</t>
  </si>
  <si>
    <t>71409</t>
  </si>
  <si>
    <t>WCV0041539</t>
  </si>
  <si>
    <t>Cypress Creek Farming Company, Inc.</t>
  </si>
  <si>
    <t>COFFEEVILLE</t>
  </si>
  <si>
    <t>38922</t>
  </si>
  <si>
    <t>WCV0041091</t>
  </si>
  <si>
    <t>Netlink Cabling Systems, LLC</t>
  </si>
  <si>
    <t>WCV0041653</t>
  </si>
  <si>
    <t>Holmes Solutions LLC</t>
  </si>
  <si>
    <t>WCV0036037</t>
  </si>
  <si>
    <t>Thunder River Construction, LLC</t>
  </si>
  <si>
    <t>BRENTWOOD</t>
  </si>
  <si>
    <t>37027</t>
  </si>
  <si>
    <t>WCV0035893</t>
  </si>
  <si>
    <t>Gutierrez Wealth Advisory, LLC</t>
  </si>
  <si>
    <t>WCV0035603</t>
  </si>
  <si>
    <t>4 Star Restoration LLC</t>
  </si>
  <si>
    <t>WCV0035255</t>
  </si>
  <si>
    <t>Economy Towing</t>
  </si>
  <si>
    <t>WCV0035141</t>
  </si>
  <si>
    <t>Erwin Construction Inc</t>
  </si>
  <si>
    <t>WCV0034600</t>
  </si>
  <si>
    <t>John's Collision Repair, LLC</t>
  </si>
  <si>
    <t>WCV0019255</t>
  </si>
  <si>
    <t>Cuco &amp; Sons Painting LLC</t>
  </si>
  <si>
    <t>WCV0019175</t>
  </si>
  <si>
    <t>MC Communications LLC</t>
  </si>
  <si>
    <t>WCV0019130</t>
  </si>
  <si>
    <t>Extreme Pro-Wash LLC</t>
  </si>
  <si>
    <t>WCV0019006</t>
  </si>
  <si>
    <t>McCracken Industries, Inc.</t>
  </si>
  <si>
    <t>BIGELOW</t>
  </si>
  <si>
    <t>72016</t>
  </si>
  <si>
    <t>WCV0019027</t>
  </si>
  <si>
    <t>Brazos Construction Co Inc</t>
  </si>
  <si>
    <t>WCV0018961</t>
  </si>
  <si>
    <t>INTEGRITY HOME CARE LLC</t>
  </si>
  <si>
    <t>WCV0018972</t>
  </si>
  <si>
    <t>JBW Development, LLC</t>
  </si>
  <si>
    <t>AVONDALE</t>
  </si>
  <si>
    <t>WCV0095005</t>
  </si>
  <si>
    <t>ACADIANA PATIOS, LLC</t>
  </si>
  <si>
    <t>WCV0018626</t>
  </si>
  <si>
    <t>Rickman's Custom Meat Processing LLC</t>
  </si>
  <si>
    <t>SOPER</t>
  </si>
  <si>
    <t>74759</t>
  </si>
  <si>
    <t>WCV0018194</t>
  </si>
  <si>
    <t>Creative Landscape LLC</t>
  </si>
  <si>
    <t>ROSSVILLE</t>
  </si>
  <si>
    <t>38066</t>
  </si>
  <si>
    <t>WCV0093361</t>
  </si>
  <si>
    <t>AALPHA RESOURCES, LLC</t>
  </si>
  <si>
    <t>WCV0074481</t>
  </si>
  <si>
    <t>VILLAGE OF DODSON</t>
  </si>
  <si>
    <t>WCV0081221</t>
  </si>
  <si>
    <t>TAYLOR'S FEED &amp; FARM SUPPLY</t>
  </si>
  <si>
    <t>WCV0083098</t>
  </si>
  <si>
    <t>KING ELECTRICAL SERVICES, INC</t>
  </si>
  <si>
    <t>WCV0083180</t>
  </si>
  <si>
    <t>MANUFACTURED HOME PARTS &amp;</t>
  </si>
  <si>
    <t>WCV0084571</t>
  </si>
  <si>
    <t>WISE SPECIALTY PAINTING LLC</t>
  </si>
  <si>
    <t>WCV0086331</t>
  </si>
  <si>
    <t>BRAD CARLTON</t>
  </si>
  <si>
    <t>WCV0086431</t>
  </si>
  <si>
    <t>TOWELL BROTHERS HOME FINISHING, LLC</t>
  </si>
  <si>
    <t>DRASCO</t>
  </si>
  <si>
    <t>72530</t>
  </si>
  <si>
    <t>WCV0088106</t>
  </si>
  <si>
    <t>SLOAN AND RHONDA HAMPTON</t>
  </si>
  <si>
    <t>WCV0088122</t>
  </si>
  <si>
    <t>D &amp; C WARREN FARMS PARTNERSHIP</t>
  </si>
  <si>
    <t>WCV0088167</t>
  </si>
  <si>
    <t>J. C. PORTIS LAND COMPANY, INC</t>
  </si>
  <si>
    <t>WCV0088171</t>
  </si>
  <si>
    <t>OLINDE PROPERTIES OF POINTE</t>
  </si>
  <si>
    <t>WCV0089651</t>
  </si>
  <si>
    <t>AMERICAN PLUMBING CO., INC.</t>
  </si>
  <si>
    <t>WCV0089683</t>
  </si>
  <si>
    <t>GARCO, INC</t>
  </si>
  <si>
    <t>WCV0090880</t>
  </si>
  <si>
    <t>TRIPLE D FARMS INC.</t>
  </si>
  <si>
    <t>WCV0090943</t>
  </si>
  <si>
    <t>LTD FARMS PARTNERSHIP</t>
  </si>
  <si>
    <t>WCV0090948</t>
  </si>
  <si>
    <t>WESTON ESAU</t>
  </si>
  <si>
    <t>WCV0090988</t>
  </si>
  <si>
    <t>N &amp; G WILKS FARMS</t>
  </si>
  <si>
    <t>WCV0091009</t>
  </si>
  <si>
    <t>RED RIVER FARMS PARTNERSHIP</t>
  </si>
  <si>
    <t>WCV0091872</t>
  </si>
  <si>
    <t>ALFADALE STOCK FARM LLC</t>
  </si>
  <si>
    <t>WCV0091934</t>
  </si>
  <si>
    <t>BNK TRUCKING LLC</t>
  </si>
  <si>
    <t>WCV0092663</t>
  </si>
  <si>
    <t>BASELINE SPORT FLOORS LLC</t>
  </si>
  <si>
    <t>WCV0092667</t>
  </si>
  <si>
    <t>HAROLD MASON JR AND BETTY MASON</t>
  </si>
  <si>
    <t>BRINKLEY</t>
  </si>
  <si>
    <t>72021</t>
  </si>
  <si>
    <t>WCV0092691</t>
  </si>
  <si>
    <t>MARTER BROTHERS BODY SHOP, INC</t>
  </si>
  <si>
    <t>WCV0092704</t>
  </si>
  <si>
    <t>PRESTON ENVIRONMENTAL SOLUTIONS LLC</t>
  </si>
  <si>
    <t>WCV0093326</t>
  </si>
  <si>
    <t>NOVA DENTAL GROUP, LLC</t>
  </si>
  <si>
    <t>TWFG INSURANCE SERVICES, LLC - KNIGHT</t>
  </si>
  <si>
    <t>WCV0093360</t>
  </si>
  <si>
    <t>BILLY'S INDUSTRIAL CLEANING, INC.</t>
  </si>
  <si>
    <t>WCV0094158</t>
  </si>
  <si>
    <t>RIVER ROAD WATERWORKS</t>
  </si>
  <si>
    <t>WCV0094181</t>
  </si>
  <si>
    <t>WINTER QUARTERS HUNTING &amp; FISHING CLUB,LLC</t>
  </si>
  <si>
    <t>WCV0094189</t>
  </si>
  <si>
    <t>LEE'S TRUCKING &amp; LAND SERVICE, LLC</t>
  </si>
  <si>
    <t>ST. AMANT</t>
  </si>
  <si>
    <t>WCV0094201</t>
  </si>
  <si>
    <t>SOUTHERN HERITAGE CONSTRUCTION LLC</t>
  </si>
  <si>
    <t>WCV0094951</t>
  </si>
  <si>
    <t>VETERANS FIRST LLC</t>
  </si>
  <si>
    <t>WCV0094974</t>
  </si>
  <si>
    <t>EAGLE A/C AND HEATING CORP</t>
  </si>
  <si>
    <t>WCV0094983</t>
  </si>
  <si>
    <t>TOWN SOUTH SWIM &amp; TENNIS CLUB INC</t>
  </si>
  <si>
    <t>WCV0095003</t>
  </si>
  <si>
    <t>TREASURE ISLE PARK, LLC</t>
  </si>
  <si>
    <t>WCV0095036</t>
  </si>
  <si>
    <t>GERARDO CASTILLO</t>
  </si>
  <si>
    <t>WCV0095038</t>
  </si>
  <si>
    <t>NORTHSHORE POWER EQUIPMENT, LLC</t>
  </si>
  <si>
    <t>WCV0027256</t>
  </si>
  <si>
    <t>L &amp; N Reginelli Partnership</t>
  </si>
  <si>
    <t>SHAW</t>
  </si>
  <si>
    <t>38773</t>
  </si>
  <si>
    <t>WCV0027321</t>
  </si>
  <si>
    <t>Jefferson Davis Council on Aging, Inc.</t>
  </si>
  <si>
    <t>WCV0027135</t>
  </si>
  <si>
    <t>Spirit Marketing</t>
  </si>
  <si>
    <t>LEAWOOD</t>
  </si>
  <si>
    <t>66211</t>
  </si>
  <si>
    <t>WCV0027680</t>
  </si>
  <si>
    <t>Thompson Pools of Altus Inc</t>
  </si>
  <si>
    <t>WCV0027866</t>
  </si>
  <si>
    <t>Cayman's Clothiers, Inc</t>
  </si>
  <si>
    <t>WCV0028028</t>
  </si>
  <si>
    <t>Sanders Forest Services, Inc.</t>
  </si>
  <si>
    <t>WCV0028081</t>
  </si>
  <si>
    <t>Owens Construction of Paris, LLC</t>
  </si>
  <si>
    <t>WCV0028443</t>
  </si>
  <si>
    <t>Tascio 7, LLC</t>
  </si>
  <si>
    <t>SPC0035619</t>
  </si>
  <si>
    <t>Pronto Heating and Air Conditioning LLC</t>
  </si>
  <si>
    <t>WCV0041681</t>
  </si>
  <si>
    <t>Clark Construction and Remodeling LLC</t>
  </si>
  <si>
    <t>BYRDSTOWN</t>
  </si>
  <si>
    <t>38549</t>
  </si>
  <si>
    <t>WCV0041691</t>
  </si>
  <si>
    <t>Florida Parish Foam, LLC</t>
  </si>
  <si>
    <t>WCV0041696</t>
  </si>
  <si>
    <t>All and All Gutters &amp; Exteriors LLC</t>
  </si>
  <si>
    <t>WCV0041732</t>
  </si>
  <si>
    <t>Carden Contracting LLC</t>
  </si>
  <si>
    <t>WCV0041733</t>
  </si>
  <si>
    <t>Precision Ag Spreaders LLC</t>
  </si>
  <si>
    <t>GALVA</t>
  </si>
  <si>
    <t>67443</t>
  </si>
  <si>
    <t xml:space="preserve">FUQUA INSURANCE, INC. </t>
  </si>
  <si>
    <t>WCV0041768</t>
  </si>
  <si>
    <t>Concrete Pros, LLC</t>
  </si>
  <si>
    <t>ALEXANDER CITY</t>
  </si>
  <si>
    <t>35010</t>
  </si>
  <si>
    <t>WCV0035359</t>
  </si>
  <si>
    <t>SFJ ENTERPRISES, INC.</t>
  </si>
  <si>
    <t>CONYERS</t>
  </si>
  <si>
    <t>30013</t>
  </si>
  <si>
    <t>WCV0041845</t>
  </si>
  <si>
    <t>Trinity Power USA LLC</t>
  </si>
  <si>
    <t>CONROE</t>
  </si>
  <si>
    <t>77306</t>
  </si>
  <si>
    <t>WCV0041985</t>
  </si>
  <si>
    <t>RA &amp; S Consulting Services LLC</t>
  </si>
  <si>
    <t>WCV0018123</t>
  </si>
  <si>
    <t>T Mizell Logging LLC</t>
  </si>
  <si>
    <t>POPLARVILLE</t>
  </si>
  <si>
    <t>39470</t>
  </si>
  <si>
    <t>WCV0042016</t>
  </si>
  <si>
    <t>DTP Wrecker LLC</t>
  </si>
  <si>
    <t>MOUNDS</t>
  </si>
  <si>
    <t>74047</t>
  </si>
  <si>
    <t>WCV0027252</t>
  </si>
  <si>
    <t>Midwest Exteriors LLC</t>
  </si>
  <si>
    <t>WCV0042057</t>
  </si>
  <si>
    <t>Pinola LLC</t>
  </si>
  <si>
    <t>WCV0042150</t>
  </si>
  <si>
    <t>Serenity Home Cleaning LLC</t>
  </si>
  <si>
    <t>31525</t>
  </si>
  <si>
    <t>SPC0093261</t>
  </si>
  <si>
    <t>NATCO POULTRY, INC.</t>
  </si>
  <si>
    <t>WCV0042160</t>
  </si>
  <si>
    <t>Paradise Pest Control LLC</t>
  </si>
  <si>
    <t>WCV0042194</t>
  </si>
  <si>
    <t>Johnson Fence Company, Inc.</t>
  </si>
  <si>
    <t>WCV0042137</t>
  </si>
  <si>
    <t>Southeast Alabama Timber Harvesting LLC</t>
  </si>
  <si>
    <t>36862</t>
  </si>
  <si>
    <t>WCV0042262</t>
  </si>
  <si>
    <t>4M Trucking LLC</t>
  </si>
  <si>
    <t>WCV0042369</t>
  </si>
  <si>
    <t>Furlow Trucking LLC</t>
  </si>
  <si>
    <t>WCV0042312</t>
  </si>
  <si>
    <t>Salt Fork Irrigation LLC</t>
  </si>
  <si>
    <t>DUKE</t>
  </si>
  <si>
    <t>73532</t>
  </si>
  <si>
    <t>WCV0018973</t>
  </si>
  <si>
    <t>The Fenceman LLC</t>
  </si>
  <si>
    <t>NORCO</t>
  </si>
  <si>
    <t>70079</t>
  </si>
  <si>
    <t>WCV0035043</t>
  </si>
  <si>
    <t>B4 Ventures, LLC</t>
  </si>
  <si>
    <t>LISBON</t>
  </si>
  <si>
    <t>52253</t>
  </si>
  <si>
    <t>WCV0090913</t>
  </si>
  <si>
    <t>MAID OK, INC.</t>
  </si>
  <si>
    <t>WCV0086423</t>
  </si>
  <si>
    <t>SMD FARMS</t>
  </si>
  <si>
    <t>WCV0042416</t>
  </si>
  <si>
    <t>South-End Country Mart, Inc</t>
  </si>
  <si>
    <t>WCV0042422</t>
  </si>
  <si>
    <t>Merryville Aggregate, LLC</t>
  </si>
  <si>
    <t>WCV0042468</t>
  </si>
  <si>
    <t>Cow Crazy, Inc.</t>
  </si>
  <si>
    <t>ADAIR</t>
  </si>
  <si>
    <t>74330</t>
  </si>
  <si>
    <t>WCV0042539</t>
  </si>
  <si>
    <t>Robin Dale Kidd</t>
  </si>
  <si>
    <t>WCV0042635</t>
  </si>
  <si>
    <t>CX Stone, LLC</t>
  </si>
  <si>
    <t>66401</t>
  </si>
  <si>
    <t>WCV0042664</t>
  </si>
  <si>
    <t>Outlaw Builders</t>
  </si>
  <si>
    <t>BEGGS</t>
  </si>
  <si>
    <t>74421</t>
  </si>
  <si>
    <t>WCV0042681</t>
  </si>
  <si>
    <t>Lady May Tallow, LLC</t>
  </si>
  <si>
    <t>CICERO</t>
  </si>
  <si>
    <t>13039</t>
  </si>
  <si>
    <t>WCV0042233</t>
  </si>
  <si>
    <t>Burgess Testing Company, LLC</t>
  </si>
  <si>
    <t>WCV0042738</t>
  </si>
  <si>
    <t>Mental Restoration Institute, LLC</t>
  </si>
  <si>
    <t>WCV0042794</t>
  </si>
  <si>
    <t>Anchor Sales Towing and Recovery LLC</t>
  </si>
  <si>
    <t>31211</t>
  </si>
  <si>
    <t>WCV0042959</t>
  </si>
  <si>
    <t>Comfy Bowl Inc</t>
  </si>
  <si>
    <t>GIBBON</t>
  </si>
  <si>
    <t>68840</t>
  </si>
  <si>
    <t>WCV0042977</t>
  </si>
  <si>
    <t>WARD'S TRACTOR SERVICE, LLC</t>
  </si>
  <si>
    <t>77320</t>
  </si>
  <si>
    <t>WCV0042980</t>
  </si>
  <si>
    <t>JM Goetz Construction LLC</t>
  </si>
  <si>
    <t>67235</t>
  </si>
  <si>
    <t>WCV0042990</t>
  </si>
  <si>
    <t>Noland Hauling, Inc.</t>
  </si>
  <si>
    <t>WCV0043001</t>
  </si>
  <si>
    <t>Pearce's Southside Grocery, LLC</t>
  </si>
  <si>
    <t>SENTINEL</t>
  </si>
  <si>
    <t>73664</t>
  </si>
  <si>
    <t>WCV0043095</t>
  </si>
  <si>
    <t>Freddy Van Inc</t>
  </si>
  <si>
    <t>WCV0040899</t>
  </si>
  <si>
    <t>Make It Happen Lawn Care LLC</t>
  </si>
  <si>
    <t>WCV0043200</t>
  </si>
  <si>
    <t>Sound Contracting LLC</t>
  </si>
  <si>
    <t>74467</t>
  </si>
  <si>
    <t>WCV0043226</t>
  </si>
  <si>
    <t>JRS Body Inc</t>
  </si>
  <si>
    <t>65236</t>
  </si>
  <si>
    <t>WCV0043267</t>
  </si>
  <si>
    <t>Traslo, LLC</t>
  </si>
  <si>
    <t>WCV0043577</t>
  </si>
  <si>
    <t>Conway Springs Veterinary Service, PA</t>
  </si>
  <si>
    <t>CONWAY SPRINGS</t>
  </si>
  <si>
    <t>67031</t>
  </si>
  <si>
    <t>WCV0029174</t>
  </si>
  <si>
    <t>Robinson Heating &amp; Air LLC</t>
  </si>
  <si>
    <t>39305</t>
  </si>
  <si>
    <t>WCV0029024</t>
  </si>
  <si>
    <t>Construction Bolts of Louisiana, Inc.</t>
  </si>
  <si>
    <t>WCV0028576</t>
  </si>
  <si>
    <t>911 Restoration LLC</t>
  </si>
  <si>
    <t>RENASANT INSURANCE, INC. - MADISON</t>
  </si>
  <si>
    <t>WCV0028861</t>
  </si>
  <si>
    <t>South Alabama Stockyard Inc.</t>
  </si>
  <si>
    <t>BRUNDIDGE</t>
  </si>
  <si>
    <t>36010</t>
  </si>
  <si>
    <t>WCV0028798</t>
  </si>
  <si>
    <t>Steve Burns Construction LLC</t>
  </si>
  <si>
    <t>WCV0028616</t>
  </si>
  <si>
    <t>R &amp; S Towing, Inc of Chalmette</t>
  </si>
  <si>
    <t>70044</t>
  </si>
  <si>
    <t>WCV0028400</t>
  </si>
  <si>
    <t>CIRCLE S CONSTRUCTION LLC</t>
  </si>
  <si>
    <t>WCV0028396</t>
  </si>
  <si>
    <t>Sasnakra Inc.</t>
  </si>
  <si>
    <t>WCV0027861</t>
  </si>
  <si>
    <t>Dierker Custom Homes, LLC</t>
  </si>
  <si>
    <t xml:space="preserve">HUFF INVESTMENT ENTERPRISES, INC. </t>
  </si>
  <si>
    <t>WCV0095074</t>
  </si>
  <si>
    <t>CR2 INVESTMENTS LLC C CR2 INVESTMENTS LLC</t>
  </si>
  <si>
    <t>WCV0095072</t>
  </si>
  <si>
    <t>ALLEGIANCE HOME HEALTH OF SOUTHEAST LOUISIANA, LLC</t>
  </si>
  <si>
    <t>WCV0095047</t>
  </si>
  <si>
    <t>B &amp; LH,LLC</t>
  </si>
  <si>
    <t>CALUMET</t>
  </si>
  <si>
    <t>73014</t>
  </si>
  <si>
    <t>WCV0095044</t>
  </si>
  <si>
    <t>CRAWFORD FAMILY FUNERAL AND CREMATION SERVICES INC</t>
  </si>
  <si>
    <t>WCV0095034</t>
  </si>
  <si>
    <t>B TECH SERVICES AND SUPPLY, INC.</t>
  </si>
  <si>
    <t>WCV0094266</t>
  </si>
  <si>
    <t>SHELTON'S MOWING AND LANDSCAPING LLC</t>
  </si>
  <si>
    <t>WCV0094262</t>
  </si>
  <si>
    <t>REFLECTIONS GLASS &amp; MIRROR, LLC</t>
  </si>
  <si>
    <t>WCV0094257</t>
  </si>
  <si>
    <t>CROSS COUNTY REALTY, LLC</t>
  </si>
  <si>
    <t>WCV0093410</t>
  </si>
  <si>
    <t>WATER DISTRICT #7 WARD 6</t>
  </si>
  <si>
    <t>WCV0093402</t>
  </si>
  <si>
    <t>CASTILLE'S HOME IMPROVEMENT LLC</t>
  </si>
  <si>
    <t>WCV0093394</t>
  </si>
  <si>
    <t>DAVID DRESSER</t>
  </si>
  <si>
    <t>WCV0092758</t>
  </si>
  <si>
    <t>GUS MACKEY</t>
  </si>
  <si>
    <t>WCV0092753</t>
  </si>
  <si>
    <t>JOHNNIE LONGNECKER &amp; MICHAEL LONGNECKER FARM LABOR PARTNERSHIP</t>
  </si>
  <si>
    <t>WCV0092724</t>
  </si>
  <si>
    <t>ANCO MEYERS EQUIPMENT REPAIR SERVICES LLC</t>
  </si>
  <si>
    <t>WCV0092722</t>
  </si>
  <si>
    <t>SILVERIO OCHOA</t>
  </si>
  <si>
    <t>WCV0092720</t>
  </si>
  <si>
    <t>T.A.NETTERVILLE LOGGING, INC.</t>
  </si>
  <si>
    <t>WCV0091961</t>
  </si>
  <si>
    <t>ROBINSON ENTERPRISES, INC.</t>
  </si>
  <si>
    <t>WCV0091954</t>
  </si>
  <si>
    <t>BOWDEN STEEL BUILDINGS, LLC</t>
  </si>
  <si>
    <t>WCV0091949</t>
  </si>
  <si>
    <t>K &amp; S GLASS, LLC</t>
  </si>
  <si>
    <t>WCV0091946</t>
  </si>
  <si>
    <t>CHANDLER WHITE AM VETS POST #7, INC.</t>
  </si>
  <si>
    <t>WCV0091047</t>
  </si>
  <si>
    <t>ARLIS DUNCAN</t>
  </si>
  <si>
    <t>WCV0091037</t>
  </si>
  <si>
    <t>TYMAC FARMS PARTNERSHIP</t>
  </si>
  <si>
    <t>WCV0091035</t>
  </si>
  <si>
    <t>COMFORT CONSTRUCTION COMPANY, INC</t>
  </si>
  <si>
    <t>WCV0091022</t>
  </si>
  <si>
    <t>GOOD FAMILY PHARMACY, LLC</t>
  </si>
  <si>
    <t>WCV0089785</t>
  </si>
  <si>
    <t>Preaux Services, LLC</t>
  </si>
  <si>
    <t>WCV0089784</t>
  </si>
  <si>
    <t>EIFLING FAMILY FARMS PARTNERSHIP</t>
  </si>
  <si>
    <t>GRADY</t>
  </si>
  <si>
    <t>71644</t>
  </si>
  <si>
    <t>WCV0089779</t>
  </si>
  <si>
    <t>TWINER METAL WORKS, LLC</t>
  </si>
  <si>
    <t>INVERNESS</t>
  </si>
  <si>
    <t>38753</t>
  </si>
  <si>
    <t>WCV0089774</t>
  </si>
  <si>
    <t>JENNIFER AND SAMUEL MEDFORD FARM</t>
  </si>
  <si>
    <t>WCV0088278</t>
  </si>
  <si>
    <t>MASTER CONSTRUCTION GROUP, LLC</t>
  </si>
  <si>
    <t>WCV0088265</t>
  </si>
  <si>
    <t>BIG BOY FENCES INC</t>
  </si>
  <si>
    <t>WCV0086562</t>
  </si>
  <si>
    <t>HARSHITA SHEBA SMITH</t>
  </si>
  <si>
    <t>WCV0086549</t>
  </si>
  <si>
    <t>VERCHER CONSTRUCTION GROUP LLC</t>
  </si>
  <si>
    <t>WCV0084756</t>
  </si>
  <si>
    <t>JAYESS-TOPEKA-TILTON WATER</t>
  </si>
  <si>
    <t>JAYESS</t>
  </si>
  <si>
    <t>39641</t>
  </si>
  <si>
    <t>WCV0084720</t>
  </si>
  <si>
    <t>LARRY KING BODY SHOP, LLC</t>
  </si>
  <si>
    <t>WCV0084708</t>
  </si>
  <si>
    <t>KEOWNVILLE WATER ASSOCIATION</t>
  </si>
  <si>
    <t>38625</t>
  </si>
  <si>
    <t>WCV0083295</t>
  </si>
  <si>
    <t>TJ WILLIS CONSTRUCTION LLC</t>
  </si>
  <si>
    <t>70129</t>
  </si>
  <si>
    <t>WCV0083294</t>
  </si>
  <si>
    <t>TRIPLE M FARMS OF ASHLEY COUNT</t>
  </si>
  <si>
    <t>71646</t>
  </si>
  <si>
    <t>WCV0083285</t>
  </si>
  <si>
    <t>SHELBURNE OIL COMPANY</t>
  </si>
  <si>
    <t>WCV0083278</t>
  </si>
  <si>
    <t>AMERICAN HERITAGE EQUINE</t>
  </si>
  <si>
    <t>WCV0083269</t>
  </si>
  <si>
    <t>T. HENSARLING CONSTRUCTION &amp; R</t>
  </si>
  <si>
    <t>WCV0081897</t>
  </si>
  <si>
    <t>OWEN BROTHERS, INC.</t>
  </si>
  <si>
    <t>ASSUREDPARTNERS CAPITAL, INC. - FLOWOOD</t>
  </si>
  <si>
    <t>WCV0081258</t>
  </si>
  <si>
    <t>NICHOLSON'S COLLEGE CARS, LLC</t>
  </si>
  <si>
    <t>70183</t>
  </si>
  <si>
    <t>CONTINENTAL INSURANCE SERVICES, LLC</t>
  </si>
  <si>
    <t>WCV0074627</t>
  </si>
  <si>
    <t>BRIAN'S TRUCK AND DIESEL SERVICE, INC.</t>
  </si>
  <si>
    <t>WCV0074625</t>
  </si>
  <si>
    <t>SMALL WORLD INFANT &amp; CHILD DEVELOPMENT</t>
  </si>
  <si>
    <t>WCV0074589</t>
  </si>
  <si>
    <t>HYMEL SUPERIOR CONTRACTORS, INC.</t>
  </si>
  <si>
    <t>WCV0074572</t>
  </si>
  <si>
    <t>SPORTS &amp; IMPORTS, INC.</t>
  </si>
  <si>
    <t>WCV0019416</t>
  </si>
  <si>
    <t>Pedro Luna</t>
  </si>
  <si>
    <t>LEOTI</t>
  </si>
  <si>
    <t>67861</t>
  </si>
  <si>
    <t>WCV0019592</t>
  </si>
  <si>
    <t>RLT Foods LLC</t>
  </si>
  <si>
    <t>WCV0019621</t>
  </si>
  <si>
    <t>Liberty Rehab Services, LLC</t>
  </si>
  <si>
    <t>WCV0019616</t>
  </si>
  <si>
    <t>LIVEWELL NORTHWEST KANSAS INC</t>
  </si>
  <si>
    <t>WCV0035370</t>
  </si>
  <si>
    <t>Yeary Trucking, Inc.</t>
  </si>
  <si>
    <t>TANEYVILLE</t>
  </si>
  <si>
    <t>65759</t>
  </si>
  <si>
    <t>WCV0029787</t>
  </si>
  <si>
    <t>INSPIRE COUNSELING &amp; PSYCHOLOGICAL SERVICES, LLC</t>
  </si>
  <si>
    <t>WCV0029756</t>
  </si>
  <si>
    <t>Jose Montero Gamboa</t>
  </si>
  <si>
    <t>WCV0029579</t>
  </si>
  <si>
    <t>JOSE SANTOS MEDINA HERNANDEZ</t>
  </si>
  <si>
    <t>WCV0029464</t>
  </si>
  <si>
    <t>Halbach Residential Solutions LLC</t>
  </si>
  <si>
    <t>GERMANTOWN</t>
  </si>
  <si>
    <t>38139</t>
  </si>
  <si>
    <t>WCV0029225</t>
  </si>
  <si>
    <t>ANCHORED BEHAVIORAL HEALTH CONSULTING, LLC</t>
  </si>
  <si>
    <t>WCV0028648</t>
  </si>
  <si>
    <t>Leroy Tormey</t>
  </si>
  <si>
    <t>POLO</t>
  </si>
  <si>
    <t>64671</t>
  </si>
  <si>
    <t>WCV0028781</t>
  </si>
  <si>
    <t>Toccoa Transport Inc</t>
  </si>
  <si>
    <t>WCV0028588</t>
  </si>
  <si>
    <t>J &amp; B, LLC</t>
  </si>
  <si>
    <t>WCV0027902</t>
  </si>
  <si>
    <t>Boyett Multi Services LLC</t>
  </si>
  <si>
    <t>MARSH &amp; MCLENNAN COMPANIES, INC. - METAIRIE</t>
  </si>
  <si>
    <t>WCV0095142</t>
  </si>
  <si>
    <t>DAVE JACKSON BUILDERS LLC</t>
  </si>
  <si>
    <t>WCV0095140</t>
  </si>
  <si>
    <t>OAK RIDGE SHAVINGS, INC.</t>
  </si>
  <si>
    <t>WCV0095132</t>
  </si>
  <si>
    <t>LITTLE APPLE, INC.</t>
  </si>
  <si>
    <t>72631</t>
  </si>
  <si>
    <t>WCV0095105</t>
  </si>
  <si>
    <t>BRIAN HAGAN</t>
  </si>
  <si>
    <t>68845</t>
  </si>
  <si>
    <t>WCV0095103</t>
  </si>
  <si>
    <t>RICHARDS &amp; SONS, LLC</t>
  </si>
  <si>
    <t>WCV0094370</t>
  </si>
  <si>
    <t>HAVENYIELD LANDSCAPE</t>
  </si>
  <si>
    <t>WCV0094365</t>
  </si>
  <si>
    <t>CLARK WOOD PRODUCTS INC</t>
  </si>
  <si>
    <t>WCV0094319</t>
  </si>
  <si>
    <t>WEBCO, INC</t>
  </si>
  <si>
    <t>VILONIA</t>
  </si>
  <si>
    <t>72173</t>
  </si>
  <si>
    <t>WCV0094311</t>
  </si>
  <si>
    <t>COUNTRY VILLAGE LLC</t>
  </si>
  <si>
    <t>WCV0094310</t>
  </si>
  <si>
    <t>IRON WORKS STEEL SUPPLY LLC</t>
  </si>
  <si>
    <t>WCV0094309</t>
  </si>
  <si>
    <t>OSCAR G. WELKER &amp; SONS TRUCKING &amp; EXCAVATING, L.L.C.</t>
  </si>
  <si>
    <t>WCV0093478</t>
  </si>
  <si>
    <t>AMITE LIVESTOCK SALES, INC.</t>
  </si>
  <si>
    <t>WCV0093469</t>
  </si>
  <si>
    <t>JD CONSTRUCTION, LLC</t>
  </si>
  <si>
    <t>WCV0093467</t>
  </si>
  <si>
    <t>J D JAY TRUCKING, INC.</t>
  </si>
  <si>
    <t>WCV0092795</t>
  </si>
  <si>
    <t>ONE NEW CREATION, LLC</t>
  </si>
  <si>
    <t>WCV0092791</t>
  </si>
  <si>
    <t>ALTERNATIVE CONSTRUCTION &amp; PARTS, INC.</t>
  </si>
  <si>
    <t>WCV0092047</t>
  </si>
  <si>
    <t>S. WOLFGANG UNDERWOOD PLLC</t>
  </si>
  <si>
    <t>WCV0091141</t>
  </si>
  <si>
    <t>HOME HEALTH PROFESSIONAL, INC</t>
  </si>
  <si>
    <t>WCV0091138</t>
  </si>
  <si>
    <t>WALKER PLANTING CO</t>
  </si>
  <si>
    <t>WCV0091135</t>
  </si>
  <si>
    <t>TARKINGTON AG PARTNERSHIP</t>
  </si>
  <si>
    <t>WCV0089928</t>
  </si>
  <si>
    <t>ART JILLSON GEN CONSTRUCTION, LLC</t>
  </si>
  <si>
    <t>WCV0089924</t>
  </si>
  <si>
    <t>DEEP SOUTH INVESTIGATIONS INC</t>
  </si>
  <si>
    <t>WCV0089922</t>
  </si>
  <si>
    <t>FIRST BAPTIST CHURCH OF CALHOUN, LOUISIANA</t>
  </si>
  <si>
    <t>WCV0088426</t>
  </si>
  <si>
    <t>AIR WIZARD, INC.</t>
  </si>
  <si>
    <t>LAVACA</t>
  </si>
  <si>
    <t>72941</t>
  </si>
  <si>
    <t>WCV0088423</t>
  </si>
  <si>
    <t>4 STAR FARMS, LLC</t>
  </si>
  <si>
    <t>WCV0088415</t>
  </si>
  <si>
    <t>RESORT AUTO, LLC</t>
  </si>
  <si>
    <t>JACKSONVILLE</t>
  </si>
  <si>
    <t>72078</t>
  </si>
  <si>
    <t>WCV0086649</t>
  </si>
  <si>
    <t>MAGNOLIA CLINICAL ENGINEERING</t>
  </si>
  <si>
    <t>WCV0086642</t>
  </si>
  <si>
    <t>WALKER SAND &amp; GRAVEL INC</t>
  </si>
  <si>
    <t>LOCKESBURG</t>
  </si>
  <si>
    <t>71846</t>
  </si>
  <si>
    <t>WCV0086630</t>
  </si>
  <si>
    <t>THE NET, LLC</t>
  </si>
  <si>
    <t>WCV0086628</t>
  </si>
  <si>
    <t>BOZEMAN CHEVRON SERVICE STATIO</t>
  </si>
  <si>
    <t>WCV0084919</t>
  </si>
  <si>
    <t>NORTH LAMAR WATER ASSN</t>
  </si>
  <si>
    <t>WCV0084916</t>
  </si>
  <si>
    <t>PRECISION HYDRAULICS AND MACH.</t>
  </si>
  <si>
    <t>WCV0084891</t>
  </si>
  <si>
    <t>T &amp; T CLEANERS, INC</t>
  </si>
  <si>
    <t>WCV0084885</t>
  </si>
  <si>
    <t>HART &amp; ASSOCIATES, INC.</t>
  </si>
  <si>
    <t>WCV0084778</t>
  </si>
  <si>
    <t>BEST VALUE MOBILE HOMES INC</t>
  </si>
  <si>
    <t>WCV0083395</t>
  </si>
  <si>
    <t>BRAGG LAND CO</t>
  </si>
  <si>
    <t>WCV0082028</t>
  </si>
  <si>
    <t>JOHN JAMES AUDUBON FOUNDATION</t>
  </si>
  <si>
    <t>WCV0082027</t>
  </si>
  <si>
    <t>LEWIS' TIRE &amp; TRUCK REPAIR, LLC</t>
  </si>
  <si>
    <t>WCV0082020</t>
  </si>
  <si>
    <t>O'NEAL BOND ENGINEERING, INC.</t>
  </si>
  <si>
    <t>WCV0081351</t>
  </si>
  <si>
    <t>GREGORY JOSEPH MCSWAIN</t>
  </si>
  <si>
    <t>WCV0019436</t>
  </si>
  <si>
    <t>Northstar Church</t>
  </si>
  <si>
    <t>74362</t>
  </si>
  <si>
    <t>WCV0019244</t>
  </si>
  <si>
    <t>Insurance Associates of Rankin</t>
  </si>
  <si>
    <t>WCV0095118</t>
  </si>
  <si>
    <t>ARTISAN MILLSHOP, LLC</t>
  </si>
  <si>
    <t>WCV0019613</t>
  </si>
  <si>
    <t>Astoria Design Build LLC</t>
  </si>
  <si>
    <t>66202</t>
  </si>
  <si>
    <t>WCV0020898</t>
  </si>
  <si>
    <t>Wholesale Equipment LLC</t>
  </si>
  <si>
    <t>WCV0021134</t>
  </si>
  <si>
    <t>Rohdai Properties, LLC</t>
  </si>
  <si>
    <t>WCV0021124</t>
  </si>
  <si>
    <t>Jose Serra Construction, LLC</t>
  </si>
  <si>
    <t>WCV0021305</t>
  </si>
  <si>
    <t>Ridge Line Builders LLC</t>
  </si>
  <si>
    <t>BARNETT</t>
  </si>
  <si>
    <t>65011</t>
  </si>
  <si>
    <t>WCV0095097</t>
  </si>
  <si>
    <t>GRANGER LLC</t>
  </si>
  <si>
    <t>SILVER SPRING</t>
  </si>
  <si>
    <t>20902</t>
  </si>
  <si>
    <t>WCV0029727</t>
  </si>
  <si>
    <t>Hi-Tech Communications</t>
  </si>
  <si>
    <t>WCV0035753</t>
  </si>
  <si>
    <t>KP Plumbing Repair LLC</t>
  </si>
  <si>
    <t>WCV0035936</t>
  </si>
  <si>
    <t>Collection Brothers, LLC</t>
  </si>
  <si>
    <t>WCV0036064</t>
  </si>
  <si>
    <t>Big EZ Seafood Dallas LLC</t>
  </si>
  <si>
    <t>WCV0030622</t>
  </si>
  <si>
    <t>Carriage House Contracting, Inc.</t>
  </si>
  <si>
    <t>DANDRIDGE</t>
  </si>
  <si>
    <t>37725</t>
  </si>
  <si>
    <t>WCV0030537</t>
  </si>
  <si>
    <t>William Edwin Patterson III, William Edwin Patterson</t>
  </si>
  <si>
    <t>ANGUILLA</t>
  </si>
  <si>
    <t>38721</t>
  </si>
  <si>
    <t>WCV0030522</t>
  </si>
  <si>
    <t>Thrift-Town Healthmart LLC</t>
  </si>
  <si>
    <t>WCV0030226</t>
  </si>
  <si>
    <t>Tiger Paws Learning Center, LLC</t>
  </si>
  <si>
    <t>WCV0030130</t>
  </si>
  <si>
    <t>Fairchild Unlimited LLC</t>
  </si>
  <si>
    <t>LAMPE</t>
  </si>
  <si>
    <t>65681</t>
  </si>
  <si>
    <t>WCV0029941</t>
  </si>
  <si>
    <t>Wichita Trailer Inc</t>
  </si>
  <si>
    <t>PARK CITY</t>
  </si>
  <si>
    <t>WCV0029952</t>
  </si>
  <si>
    <t>Shaw AC &amp; Electrical LLC</t>
  </si>
  <si>
    <t>WCV0079209</t>
  </si>
  <si>
    <t>MANCHESTER BUILDERS, LLC</t>
  </si>
  <si>
    <t>WCV0029888</t>
  </si>
  <si>
    <t>L&amp;L&amp;L Construction, LLC</t>
  </si>
  <si>
    <t>WCV0029597</t>
  </si>
  <si>
    <t>Stephen M. Maveux</t>
  </si>
  <si>
    <t>WCV0028410</t>
  </si>
  <si>
    <t>REEVES REMODELING, LLC</t>
  </si>
  <si>
    <t>74116</t>
  </si>
  <si>
    <t>WCV0095220</t>
  </si>
  <si>
    <t>AUSTEN'S CONSTRUCTION AND REMODELING LLC</t>
  </si>
  <si>
    <t>WCV0095218</t>
  </si>
  <si>
    <t>J.B. CREDIT CARD SOLUTIONS</t>
  </si>
  <si>
    <t>WCV0095211</t>
  </si>
  <si>
    <t>CHINABERRY WEDDING &amp; EVENT CENTER, LLC</t>
  </si>
  <si>
    <t>WCV0095163</t>
  </si>
  <si>
    <t>VINYL APPLICATORS, INC</t>
  </si>
  <si>
    <t>RIVER RIDQE</t>
  </si>
  <si>
    <t>WCV0095162</t>
  </si>
  <si>
    <t>BYRD MECHANICAL &amp; PLUMBING, INC.</t>
  </si>
  <si>
    <t>WCV0095153</t>
  </si>
  <si>
    <t>GARRETT HEBERT</t>
  </si>
  <si>
    <t>WCV0094445</t>
  </si>
  <si>
    <t>BRISHER ENTERPRISE INC</t>
  </si>
  <si>
    <t>WCV0094439</t>
  </si>
  <si>
    <t>HOUGH FARMS</t>
  </si>
  <si>
    <t>DAVID CITY</t>
  </si>
  <si>
    <t>68632</t>
  </si>
  <si>
    <t>WCV0094429</t>
  </si>
  <si>
    <t>COMPLETE LAWN SERVICE MS LLC</t>
  </si>
  <si>
    <t>WCV0094386</t>
  </si>
  <si>
    <t>HEAVY DUTY REPAIR, LLC</t>
  </si>
  <si>
    <t>WCV0093492</t>
  </si>
  <si>
    <t>SNARKY LION LLC</t>
  </si>
  <si>
    <t>WCV0093491</t>
  </si>
  <si>
    <t>CRANE &amp; TEMPLET LLC</t>
  </si>
  <si>
    <t>WCV0093488</t>
  </si>
  <si>
    <t>SPECHT NEWSPAPERS, INC.</t>
  </si>
  <si>
    <t>WCV0092852</t>
  </si>
  <si>
    <t>MORGAN'S COLLISION SERVICES, INC</t>
  </si>
  <si>
    <t>WCV0092844</t>
  </si>
  <si>
    <t>5 C SERVICES LLC</t>
  </si>
  <si>
    <t>WCV0092838</t>
  </si>
  <si>
    <t>LINK PLUMBING INC</t>
  </si>
  <si>
    <t>WCV0092834</t>
  </si>
  <si>
    <t>NEW STAGE THEATRE, INC.</t>
  </si>
  <si>
    <t>WCV0092091</t>
  </si>
  <si>
    <t>LAKEVIEW CHRISTIAN CENTER</t>
  </si>
  <si>
    <t>WCV0092089</t>
  </si>
  <si>
    <t>UNIVERSAL HOUSING DEVELOPMENT CORPORATION</t>
  </si>
  <si>
    <t>WCV0091182</t>
  </si>
  <si>
    <t>ON SITE EQUIPMENT REPAIR INC.</t>
  </si>
  <si>
    <t>WCV0090063</t>
  </si>
  <si>
    <t>L&amp;W INDUSTRIAL INC</t>
  </si>
  <si>
    <t>WCV0089995</t>
  </si>
  <si>
    <t>7725  W RENO #1 LLC</t>
  </si>
  <si>
    <t>WCV0089980</t>
  </si>
  <si>
    <t>LOUISIANA TRIM TECH INC</t>
  </si>
  <si>
    <t>WCV0089973</t>
  </si>
  <si>
    <t>ACES INC</t>
  </si>
  <si>
    <t>WCV0089966</t>
  </si>
  <si>
    <t>HERRING CONCRETE CONSTRUCTION</t>
  </si>
  <si>
    <t>WCV0088582</t>
  </si>
  <si>
    <t>PRO REMODELING LLC</t>
  </si>
  <si>
    <t>WCV0088570</t>
  </si>
  <si>
    <t>CUSTOM WOODWORKS</t>
  </si>
  <si>
    <t>WCV0086844</t>
  </si>
  <si>
    <t>B &amp; B ENTERPRISES OF GONZALES</t>
  </si>
  <si>
    <t>WCV0086829</t>
  </si>
  <si>
    <t>CONTEMPORARY CABINETS, INC</t>
  </si>
  <si>
    <t>WCV0085058</t>
  </si>
  <si>
    <t>KOBY PROPERTIES LLC</t>
  </si>
  <si>
    <t>WCV0085056</t>
  </si>
  <si>
    <t>FREENY WATER ASSOCIATION</t>
  </si>
  <si>
    <t>WCV0085051</t>
  </si>
  <si>
    <t>AIRFLOAT SYSTEMS, LLC</t>
  </si>
  <si>
    <t>38802</t>
  </si>
  <si>
    <t>WCV0084939</t>
  </si>
  <si>
    <t>WEST BODY SHOP, INC</t>
  </si>
  <si>
    <t>LEAKESVILLE</t>
  </si>
  <si>
    <t>39451</t>
  </si>
  <si>
    <t>WCV0084938</t>
  </si>
  <si>
    <t>KLEEN PRODUCTS, INC.</t>
  </si>
  <si>
    <t>WCV0082746</t>
  </si>
  <si>
    <t>PELLEGRIN MARINE, INC.</t>
  </si>
  <si>
    <t>BOURG</t>
  </si>
  <si>
    <t>70343</t>
  </si>
  <si>
    <t>WCV0082721</t>
  </si>
  <si>
    <t>PSC CORPORATION</t>
  </si>
  <si>
    <t>WCV0082714</t>
  </si>
  <si>
    <t>LONGLEAF ENTERPRISES,A LIMITED</t>
  </si>
  <si>
    <t>WCV0078053</t>
  </si>
  <si>
    <t>ALLRED CHILD DEVELOPMENT CORP., INC.</t>
  </si>
  <si>
    <t>WCV0077349</t>
  </si>
  <si>
    <t>JOHN P. MORGAN</t>
  </si>
  <si>
    <t>WCV0077348</t>
  </si>
  <si>
    <t>THIBODAUX TIRE &amp; AUTO, INC.</t>
  </si>
  <si>
    <t>WCV0072231</t>
  </si>
  <si>
    <t>STACY LEWIS</t>
  </si>
  <si>
    <t>WCV0072167</t>
  </si>
  <si>
    <t>CIRCLE G TRUCKING, INC.</t>
  </si>
  <si>
    <t>WCV0071967</t>
  </si>
  <si>
    <t>TULLOS ELECTRIC, LLC</t>
  </si>
  <si>
    <t>WCV0071878</t>
  </si>
  <si>
    <t>DOC'S DOZER SERVICE, INC.</t>
  </si>
  <si>
    <t>WCV0071856</t>
  </si>
  <si>
    <t>LIONEL WILLIAMS</t>
  </si>
  <si>
    <t>WCV0071066</t>
  </si>
  <si>
    <t>RICHARD MELANCON</t>
  </si>
  <si>
    <t>WCV0071061</t>
  </si>
  <si>
    <t>VAUGHANS CITY DRUG OF CONCORDIA, INC.</t>
  </si>
  <si>
    <t>WCV0071052</t>
  </si>
  <si>
    <t>ROBERT J. CARTER, P.L.C.</t>
  </si>
  <si>
    <t>WCV0070069</t>
  </si>
  <si>
    <t>PUISSEGUR PROFESSIONAL FLOORS LLC</t>
  </si>
  <si>
    <t>WCV0070065</t>
  </si>
  <si>
    <t>TEACHER'S PET, INC.</t>
  </si>
  <si>
    <t>WCV0070007</t>
  </si>
  <si>
    <t>LEROY LEE III</t>
  </si>
  <si>
    <t>WCV0084968</t>
  </si>
  <si>
    <t>EAST MS FARMERS LIVESTOCK CO., INC.</t>
  </si>
  <si>
    <t>WCV0021508</t>
  </si>
  <si>
    <t>Clayton James Enterprises, LLC</t>
  </si>
  <si>
    <t>WCV0021410</t>
  </si>
  <si>
    <t>Caillouet Land, LLC</t>
  </si>
  <si>
    <t>WCV0021519</t>
  </si>
  <si>
    <t>POORAVI HOSPITALITY, LLC</t>
  </si>
  <si>
    <t>WCV0021706</t>
  </si>
  <si>
    <t>Stephen Keeler</t>
  </si>
  <si>
    <t>HAYSVILLE</t>
  </si>
  <si>
    <t>67060</t>
  </si>
  <si>
    <t>WCV0021947</t>
  </si>
  <si>
    <t>Penny Carson</t>
  </si>
  <si>
    <t>MOSHEIM</t>
  </si>
  <si>
    <t>37818</t>
  </si>
  <si>
    <t>WCV0021982</t>
  </si>
  <si>
    <t>McCarroll Builders Inc</t>
  </si>
  <si>
    <t>37070</t>
  </si>
  <si>
    <t>WCV0022023</t>
  </si>
  <si>
    <t>SynNutra Inc</t>
  </si>
  <si>
    <t>IDA</t>
  </si>
  <si>
    <t>72546</t>
  </si>
  <si>
    <t>WCV0036109</t>
  </si>
  <si>
    <t>Daniel Bell LLC</t>
  </si>
  <si>
    <t>WCV0031125</t>
  </si>
  <si>
    <t>PETO'S REMODELING &amp; PAINTING LLC</t>
  </si>
  <si>
    <t>WCV0030987</t>
  </si>
  <si>
    <t>Dittmer Plumbing LLC</t>
  </si>
  <si>
    <t>CORDER</t>
  </si>
  <si>
    <t>64021</t>
  </si>
  <si>
    <t>WCV0031029</t>
  </si>
  <si>
    <t>D &amp; J Concrete Services LLC</t>
  </si>
  <si>
    <t>37083</t>
  </si>
  <si>
    <t>WCV0030631</t>
  </si>
  <si>
    <t>United Pro Solutions LLC</t>
  </si>
  <si>
    <t>BURNS FLAT</t>
  </si>
  <si>
    <t>73624</t>
  </si>
  <si>
    <t>WCV0030696</t>
  </si>
  <si>
    <t>Total Electric of OK Inc</t>
  </si>
  <si>
    <t>WCV0030647</t>
  </si>
  <si>
    <t>DIRECT AUTO REMARKETING LLC</t>
  </si>
  <si>
    <t>WCV0030147</t>
  </si>
  <si>
    <t>Roger Borden</t>
  </si>
  <si>
    <t>37803</t>
  </si>
  <si>
    <t>WCV0030234</t>
  </si>
  <si>
    <t>Williams Family Investments LLC</t>
  </si>
  <si>
    <t>WCV0029607</t>
  </si>
  <si>
    <t>Tascio 4 LLC</t>
  </si>
  <si>
    <t>WCV0029411</t>
  </si>
  <si>
    <t>Southern Escape, LLC</t>
  </si>
  <si>
    <t>WCV0095249</t>
  </si>
  <si>
    <t>JM &amp; A TRUCKING LLC</t>
  </si>
  <si>
    <t>WCV0095217</t>
  </si>
  <si>
    <t>CAREER COMPASS EDUCATION SOLUTIONS, LLC</t>
  </si>
  <si>
    <t>WCV0094500</t>
  </si>
  <si>
    <t>ERIC ADAMS WELDING, LLC</t>
  </si>
  <si>
    <t>WCV0094499</t>
  </si>
  <si>
    <t>RUSSOM FRAMING, LLC</t>
  </si>
  <si>
    <t>WCV0094441</t>
  </si>
  <si>
    <t>ANGELS ON ASSIGNMENT HEALTH CARE SERVICES, LLC</t>
  </si>
  <si>
    <t>WCV0094396</t>
  </si>
  <si>
    <t>MIDWAY MARBLE &amp; GRANITE LLC</t>
  </si>
  <si>
    <t>WCV0093576</t>
  </si>
  <si>
    <t>GOODYEAR REFRIGERATION &amp; CONST</t>
  </si>
  <si>
    <t>WCV0093568</t>
  </si>
  <si>
    <t>First United Methodist Church of Covington, Inc.</t>
  </si>
  <si>
    <t>WCV0092939</t>
  </si>
  <si>
    <t>CARE OF SAVANNAH INC</t>
  </si>
  <si>
    <t>38372</t>
  </si>
  <si>
    <t>WCV0092936</t>
  </si>
  <si>
    <t>SWEIS'S BROS., INC</t>
  </si>
  <si>
    <t>WCV0092930</t>
  </si>
  <si>
    <t>NATURAL DISINFECTION SOLUTIONS, LLC</t>
  </si>
  <si>
    <t>WCV0092158</t>
  </si>
  <si>
    <t>SMOKE RINGS LLC</t>
  </si>
  <si>
    <t>WCV0092154</t>
  </si>
  <si>
    <t>BUDDY'S FOOD &amp; FUEL LLC</t>
  </si>
  <si>
    <t>WCV0090175</t>
  </si>
  <si>
    <t>JONES HOME RENOVATIONS LLC</t>
  </si>
  <si>
    <t>WCV0090173</t>
  </si>
  <si>
    <t>SHED ROAD AUTO PARTS, INC</t>
  </si>
  <si>
    <t>WCV0090165</t>
  </si>
  <si>
    <t>QUALITY COMFORT SYSTEMS</t>
  </si>
  <si>
    <t>WCV0090160</t>
  </si>
  <si>
    <t>DISTEFANO DESIGNS &amp; FABRICATION LLC</t>
  </si>
  <si>
    <t>WCV0090094</t>
  </si>
  <si>
    <t>COMPUTER CONDITIONING OF MISSISSIPPI</t>
  </si>
  <si>
    <t>WCV0090081</t>
  </si>
  <si>
    <t>MODERN CONCEPTIONS OF DANCE INC</t>
  </si>
  <si>
    <t>WCV0090073</t>
  </si>
  <si>
    <t>SLOCUM &amp; SONS LAWN CARE, LLC</t>
  </si>
  <si>
    <t>WCV0090065</t>
  </si>
  <si>
    <t>COMMUNITY HEALTHCARE CLINIC, LLC</t>
  </si>
  <si>
    <t>WCV0088675</t>
  </si>
  <si>
    <t>TANCO, INC.</t>
  </si>
  <si>
    <t>WCV0088673</t>
  </si>
  <si>
    <t>ALL-STAR CONSTRUCTION</t>
  </si>
  <si>
    <t>WCV0088658</t>
  </si>
  <si>
    <t>AMITE RIVER BASIN DRAINAGE AND</t>
  </si>
  <si>
    <t>WCV0086946</t>
  </si>
  <si>
    <t>JEH SOLAR LLC</t>
  </si>
  <si>
    <t>WCV0085206</t>
  </si>
  <si>
    <t>SHIELDS JANITORIAL &amp; MAINTENANCE SUPPLY,</t>
  </si>
  <si>
    <t>WCV0085184</t>
  </si>
  <si>
    <t>PRECISION DRYWALL CONSTRUCTION LLC</t>
  </si>
  <si>
    <t>WCV0085075</t>
  </si>
  <si>
    <t>CALHOUN WATER ASSOCIATION</t>
  </si>
  <si>
    <t>WCV0085061</t>
  </si>
  <si>
    <t>WORKING PEOPLE'S FREE CLINIC</t>
  </si>
  <si>
    <t>WCV0083654</t>
  </si>
  <si>
    <t>JACOB MILTON</t>
  </si>
  <si>
    <t>WCV0083639</t>
  </si>
  <si>
    <t>THE LYRIC OXFORD, LLC</t>
  </si>
  <si>
    <t>WCV0081874</t>
  </si>
  <si>
    <t>MOOSA MOVERS, INC</t>
  </si>
  <si>
    <t>WCV0081390</t>
  </si>
  <si>
    <t>L.A. CUSTOMS &amp; COLLISION</t>
  </si>
  <si>
    <t>WCV0081367</t>
  </si>
  <si>
    <t>KOLLEGE KAMP, LLC.</t>
  </si>
  <si>
    <t>WCV0080191</t>
  </si>
  <si>
    <t>JOHNSON'S ELECTRICAL SERVICES, LLC</t>
  </si>
  <si>
    <t>WCV0079116</t>
  </si>
  <si>
    <t>COMPLETE WIRING &amp; SECURITY, LLC</t>
  </si>
  <si>
    <t>WCV0079097</t>
  </si>
  <si>
    <t>LAKE TOOL &amp; HYDRAULIC, INC.</t>
  </si>
  <si>
    <t>WCV0073231</t>
  </si>
  <si>
    <t>AUTOMOTIVE CONNECTIONS, INC.</t>
  </si>
  <si>
    <t>WCV0073207</t>
  </si>
  <si>
    <t>CONCORDIA CONSOLIDATED RECREATION DISTRICT</t>
  </si>
  <si>
    <t>WCV0091309</t>
  </si>
  <si>
    <t>F &amp; M TRUCKING COMPANY, INC</t>
  </si>
  <si>
    <t>WCV0021787</t>
  </si>
  <si>
    <t>Insight Guidance Group, Inc</t>
  </si>
  <si>
    <t>WCV0022000</t>
  </si>
  <si>
    <t>Salinas Remodeling, LLC</t>
  </si>
  <si>
    <t>WCV0022221</t>
  </si>
  <si>
    <t>Boomarang Concessions LLC</t>
  </si>
  <si>
    <t>WCV0022192</t>
  </si>
  <si>
    <t>Brookshire Construction Services LLC</t>
  </si>
  <si>
    <t>WCV0022188</t>
  </si>
  <si>
    <t>Southern Metals, LLC</t>
  </si>
  <si>
    <t>WCV0022554</t>
  </si>
  <si>
    <t>CBG Custom Homes LLC</t>
  </si>
  <si>
    <t>37172</t>
  </si>
  <si>
    <t>WCV0022567</t>
  </si>
  <si>
    <t>Hernandez Remodeling LLC</t>
  </si>
  <si>
    <t>WCV0036384</t>
  </si>
  <si>
    <t>MC McCollum Holdings, Inc</t>
  </si>
  <si>
    <t>WCV0036458</t>
  </si>
  <si>
    <t>Braun Construction Management Service Inc</t>
  </si>
  <si>
    <t>63111</t>
  </si>
  <si>
    <t>WCV0036469</t>
  </si>
  <si>
    <t>Strong Men Movers, LLC</t>
  </si>
  <si>
    <t>WCV0036513</t>
  </si>
  <si>
    <t>Biloxi Beach Resort Rentals LLC</t>
  </si>
  <si>
    <t>WCV0036527</t>
  </si>
  <si>
    <t>4 Leaf Ops, LLC</t>
  </si>
  <si>
    <t>WHEATON</t>
  </si>
  <si>
    <t>64874</t>
  </si>
  <si>
    <t>WCV0036536</t>
  </si>
  <si>
    <t>Advanced Onsite Inspection &amp; Repair, LLC</t>
  </si>
  <si>
    <t>WCV0036619</t>
  </si>
  <si>
    <t>HMC Transport Inc</t>
  </si>
  <si>
    <t>WCV0036690</t>
  </si>
  <si>
    <t>A Clean Getaway, LLC</t>
  </si>
  <si>
    <t>WCV0036728</t>
  </si>
  <si>
    <t>Muskogee Golf &amp; Country Club, LLC</t>
  </si>
  <si>
    <t>WCV0036354</t>
  </si>
  <si>
    <t>B Ray's HVAC &amp; PLBG, LLC</t>
  </si>
  <si>
    <t>WCV0036706</t>
  </si>
  <si>
    <t>Electrified Electrical Services, LLC</t>
  </si>
  <si>
    <t>WCV0036824</t>
  </si>
  <si>
    <t>Felipe Garcia Construction, LLC</t>
  </si>
  <si>
    <t>WCV0036874</t>
  </si>
  <si>
    <t>7 Reasons Land, LLC</t>
  </si>
  <si>
    <t>WCV0036870</t>
  </si>
  <si>
    <t>Lobb's Horticultural Spray East, Inc</t>
  </si>
  <si>
    <t>WCV0036907</t>
  </si>
  <si>
    <t>Deweese Libations LLC</t>
  </si>
  <si>
    <t>WCV0030400</t>
  </si>
  <si>
    <t>ASB Utility Construction LLC</t>
  </si>
  <si>
    <t>WCV0037068</t>
  </si>
  <si>
    <t>McQuay Concrete Construction  LLC</t>
  </si>
  <si>
    <t>WCV0037109</t>
  </si>
  <si>
    <t>Andre's Air &amp; Heat LLC</t>
  </si>
  <si>
    <t>WCV0092163</t>
  </si>
  <si>
    <t>ACA CONSTRUCTION LLC</t>
  </si>
  <si>
    <t>WCV0037140</t>
  </si>
  <si>
    <t>Forever Young Cabinet Doors Inc</t>
  </si>
  <si>
    <t>72855</t>
  </si>
  <si>
    <t>WCV0036725</t>
  </si>
  <si>
    <t>JNE Corporation</t>
  </si>
  <si>
    <t>CLEVER</t>
  </si>
  <si>
    <t>65631</t>
  </si>
  <si>
    <t>WCV0031737</t>
  </si>
  <si>
    <t>The Original Poor Boy Livestock Auction LLC</t>
  </si>
  <si>
    <t>WCV0030988</t>
  </si>
  <si>
    <t>German Performance Options, LLC</t>
  </si>
  <si>
    <t>37210</t>
  </si>
  <si>
    <t>WCV0031437</t>
  </si>
  <si>
    <t>Granier Property Solutions LLC</t>
  </si>
  <si>
    <t>WCV0031201</t>
  </si>
  <si>
    <t>WUNDERHAUS LLC</t>
  </si>
  <si>
    <t>WCV0031092</t>
  </si>
  <si>
    <t>Newswanger Construction LLC</t>
  </si>
  <si>
    <t>WCV0031111</t>
  </si>
  <si>
    <t>Revive Turnkey</t>
  </si>
  <si>
    <t>WCV0031113</t>
  </si>
  <si>
    <t>Milestone Recovery LLC</t>
  </si>
  <si>
    <t>WCV0030790</t>
  </si>
  <si>
    <t>Guidry's Seafood Distributors, Inc.</t>
  </si>
  <si>
    <t>WCV0030528</t>
  </si>
  <si>
    <t>Louisiana Home Restoration, LLC</t>
  </si>
  <si>
    <t>WCV0030574</t>
  </si>
  <si>
    <t>Claremore Auto Parts Inc</t>
  </si>
  <si>
    <t>74019</t>
  </si>
  <si>
    <t>WCV0030331</t>
  </si>
  <si>
    <t>Lloyd Dailey &amp; Sons, Inc.</t>
  </si>
  <si>
    <t>WCV0030282</t>
  </si>
  <si>
    <t>Flora Landscape Contractors, LLC</t>
  </si>
  <si>
    <t>WCV0095322</t>
  </si>
  <si>
    <t>H &amp; E GARCIA POOL PLASTERING ENTERPRISES, LLC</t>
  </si>
  <si>
    <t>WCV0095316</t>
  </si>
  <si>
    <t>CYPRESS BRAKE TREE FARM, LLC</t>
  </si>
  <si>
    <t>WCV0095290</t>
  </si>
  <si>
    <t>M. S. GATLIN BUILDING SUPPLY, INC.</t>
  </si>
  <si>
    <t>WCV0095288</t>
  </si>
  <si>
    <t>DAVIDSON CONCRETE AND CONSTRUCTION INCORPORATED</t>
  </si>
  <si>
    <t>WCV0095281</t>
  </si>
  <si>
    <t>RITE-WAY AUTOMOTIVE INC.</t>
  </si>
  <si>
    <t>EXCELSIOR SPRINGS</t>
  </si>
  <si>
    <t>64024</t>
  </si>
  <si>
    <t>WCV0094589</t>
  </si>
  <si>
    <t>J. T. MORGAN TILE CO., INC.</t>
  </si>
  <si>
    <t>WCV0094585</t>
  </si>
  <si>
    <t>JK WELDING SOLUTIONS LLC</t>
  </si>
  <si>
    <t>WCV0093652</t>
  </si>
  <si>
    <t>HIX EQUIPMENT RENTALS, LLC</t>
  </si>
  <si>
    <t>WCV0093650</t>
  </si>
  <si>
    <t>CLAIBORNE ACADEMY FOUNDATION</t>
  </si>
  <si>
    <t>WCV0093649</t>
  </si>
  <si>
    <t>LONGEVITY PROPERTIES, LLC</t>
  </si>
  <si>
    <t>DOWNERS GROVE</t>
  </si>
  <si>
    <t>60515</t>
  </si>
  <si>
    <t>WCV0093609</t>
  </si>
  <si>
    <t>YORK STREET TIRES OF MUSKOGEE LLC</t>
  </si>
  <si>
    <t>WCV0093608</t>
  </si>
  <si>
    <t>BOWEN &amp; BOWEN INC DBA DOWNTOWN 66</t>
  </si>
  <si>
    <t>WCV0093606</t>
  </si>
  <si>
    <t>F&amp;D SALES, INC</t>
  </si>
  <si>
    <t>WCV0092942</t>
  </si>
  <si>
    <t>DUMAS CONSTRUCTION, LLC</t>
  </si>
  <si>
    <t>WCV0092249</t>
  </si>
  <si>
    <t>JOHN COLLINS ROOFING &amp; CONSTRUCTION LLC</t>
  </si>
  <si>
    <t>WCV0092185</t>
  </si>
  <si>
    <t>OKC, LLC</t>
  </si>
  <si>
    <t>WCV0092183</t>
  </si>
  <si>
    <t>YANKEE FENCE COMPANY LLC</t>
  </si>
  <si>
    <t>WCV0091320</t>
  </si>
  <si>
    <t>C ANDERSON ENTERPRISES, INC.</t>
  </si>
  <si>
    <t>CARAWAY</t>
  </si>
  <si>
    <t>72419</t>
  </si>
  <si>
    <t>WCV0090307</t>
  </si>
  <si>
    <t>VILLAGE OF WOODGREEN</t>
  </si>
  <si>
    <t>WCV0090240</t>
  </si>
  <si>
    <t>J. MICHAEL HOWELL AND ASSOCIATES, INC</t>
  </si>
  <si>
    <t>WCV0090236</t>
  </si>
  <si>
    <t>JEFFERY STEWART</t>
  </si>
  <si>
    <t>WCV0090232</t>
  </si>
  <si>
    <t>HART'S GLASS, INC.</t>
  </si>
  <si>
    <t>WCV0090186</t>
  </si>
  <si>
    <t>CONSTANCE RESTORATION, LLC</t>
  </si>
  <si>
    <t>WCV0090170</t>
  </si>
  <si>
    <t>EDWARD COMEAUX</t>
  </si>
  <si>
    <t>WCV0088824</t>
  </si>
  <si>
    <t>Bennett &amp; Sons Partnership</t>
  </si>
  <si>
    <t>WCV0088818</t>
  </si>
  <si>
    <t>JONATHAN VINCENT LLC</t>
  </si>
  <si>
    <t>WCV0088809</t>
  </si>
  <si>
    <t>G. SQUARED ENGINEERED PRODUCTS</t>
  </si>
  <si>
    <t>WCV0087128</t>
  </si>
  <si>
    <t>TIGER CANOPY RENTALS, LLC</t>
  </si>
  <si>
    <t>WCV0087114</t>
  </si>
  <si>
    <t>Jefferson SPCA &amp; Feral Animal Control Board</t>
  </si>
  <si>
    <t>WCV0087082</t>
  </si>
  <si>
    <t>BATON ROUGE PACKAGING &amp;</t>
  </si>
  <si>
    <t>WCV0085200</t>
  </si>
  <si>
    <t>DWIGHT WELCH</t>
  </si>
  <si>
    <t>WCV0083845</t>
  </si>
  <si>
    <t>CRADLE TO CRAYONS LLC</t>
  </si>
  <si>
    <t>MATHEWS</t>
  </si>
  <si>
    <t>70375</t>
  </si>
  <si>
    <t>WCV0083748</t>
  </si>
  <si>
    <t>HENDRIX COMPANY PARTNERS</t>
  </si>
  <si>
    <t>HERNANDO</t>
  </si>
  <si>
    <t>38632</t>
  </si>
  <si>
    <t>WCV0081408</t>
  </si>
  <si>
    <t>DOC'S EASTSIDE WINE &amp; LIQUOR, LLC</t>
  </si>
  <si>
    <t>WCV0080249</t>
  </si>
  <si>
    <t>COLLIER &amp; COLLIER, LLC</t>
  </si>
  <si>
    <t>WCV0073976</t>
  </si>
  <si>
    <t>SEAL'S AUTO SERVICE, LLC</t>
  </si>
  <si>
    <t>WCV0073305</t>
  </si>
  <si>
    <t>CHURCH OF SCIENTOLOGY-MISSION OF BATON ROUG</t>
  </si>
  <si>
    <t>WCV0073256</t>
  </si>
  <si>
    <t>LAT WORKFORCE DEVELOPMENT BOARD, INC.</t>
  </si>
  <si>
    <t>WCV0073252</t>
  </si>
  <si>
    <t>SOUTHEAST COMMUNITY SERVICE, INC.</t>
  </si>
  <si>
    <t>WCV0021122</t>
  </si>
  <si>
    <t>Pro Builders LLC</t>
  </si>
  <si>
    <t>WCV0022815</t>
  </si>
  <si>
    <t>Opportunities Unlimited LLC</t>
  </si>
  <si>
    <t>OGDEN</t>
  </si>
  <si>
    <t>66517</t>
  </si>
  <si>
    <t>WCV0022767</t>
  </si>
  <si>
    <t>JDS Taylor Enterprises Inc</t>
  </si>
  <si>
    <t>WCV0022978</t>
  </si>
  <si>
    <t>Lake House Press LLC</t>
  </si>
  <si>
    <t>WCV0023254</t>
  </si>
  <si>
    <t>C W Meekins Group, LLC</t>
  </si>
  <si>
    <t>SPRING HILL</t>
  </si>
  <si>
    <t>37174</t>
  </si>
  <si>
    <t>WCV0023198</t>
  </si>
  <si>
    <t>Paul Lopez</t>
  </si>
  <si>
    <t>WCV0023281</t>
  </si>
  <si>
    <t>Sprout NOLA</t>
  </si>
  <si>
    <t>WCV0023269</t>
  </si>
  <si>
    <t>Eureka Livestock Sales LLC</t>
  </si>
  <si>
    <t>EUREKA</t>
  </si>
  <si>
    <t>67045</t>
  </si>
  <si>
    <t>WCV0023586</t>
  </si>
  <si>
    <t>AAA Quality Inspection Services LLC</t>
  </si>
  <si>
    <t>WCV0023589</t>
  </si>
  <si>
    <t>Xtreme Building and Renovating. LLC</t>
  </si>
  <si>
    <t>37864</t>
  </si>
  <si>
    <t>WCV0023598</t>
  </si>
  <si>
    <t>JOLTED WELL SERVICE CORP</t>
  </si>
  <si>
    <t>RENA LARA</t>
  </si>
  <si>
    <t>38767</t>
  </si>
  <si>
    <t>WCV0037212</t>
  </si>
  <si>
    <t>SG Hoffman LLC</t>
  </si>
  <si>
    <t>GRANDVIEW</t>
  </si>
  <si>
    <t>64030</t>
  </si>
  <si>
    <t>KMO AGENCY, LLC</t>
  </si>
  <si>
    <t>WCV0037111</t>
  </si>
  <si>
    <t>OS Concrete LLC</t>
  </si>
  <si>
    <t>WCV0037181</t>
  </si>
  <si>
    <t>Delta Farm Store, Inc</t>
  </si>
  <si>
    <t>WCV0036063</t>
  </si>
  <si>
    <t>J&amp;S Steel Buildings LLC</t>
  </si>
  <si>
    <t>WCV0037319</t>
  </si>
  <si>
    <t>A&amp;K Residential</t>
  </si>
  <si>
    <t>30143</t>
  </si>
  <si>
    <t>WCV0037404</t>
  </si>
  <si>
    <t>AYCS LLC</t>
  </si>
  <si>
    <t>PICAYUNE</t>
  </si>
  <si>
    <t>39466</t>
  </si>
  <si>
    <t>WCV0034378</t>
  </si>
  <si>
    <t>Jet Motor Lodge, LLC</t>
  </si>
  <si>
    <t>WCV0032176</t>
  </si>
  <si>
    <t>Total Maintenance Service of the South, Inc</t>
  </si>
  <si>
    <t>WCV0032100</t>
  </si>
  <si>
    <t>Broussard Welding &amp; Fabrication, LLC</t>
  </si>
  <si>
    <t>WCV0032119</t>
  </si>
  <si>
    <t>KIZER FLOORING LLC</t>
  </si>
  <si>
    <t>WCV0031918</t>
  </si>
  <si>
    <t>Double C Processing, LLC</t>
  </si>
  <si>
    <t>WEBB CITY</t>
  </si>
  <si>
    <t>64870</t>
  </si>
  <si>
    <t>WCV0031913</t>
  </si>
  <si>
    <t>Jefferson Auto Service LLC</t>
  </si>
  <si>
    <t>WCV0031300</t>
  </si>
  <si>
    <t>McQuay Concrete LLC</t>
  </si>
  <si>
    <t>WCV0031248</t>
  </si>
  <si>
    <t>A&amp;C Construction Co., Inc.</t>
  </si>
  <si>
    <t>WCV0095386</t>
  </si>
  <si>
    <t>LUCKY J RESTAURANT &amp; ARENA, LLC</t>
  </si>
  <si>
    <t>WCV0031028</t>
  </si>
  <si>
    <t>Waste Disposal Services, LLC</t>
  </si>
  <si>
    <t>WCV0095408</t>
  </si>
  <si>
    <t>PETRO-GUARD PRODUCTION, LLC</t>
  </si>
  <si>
    <t>77063</t>
  </si>
  <si>
    <t>WCV0095364</t>
  </si>
  <si>
    <t>DEBORAH'S LEGACY</t>
  </si>
  <si>
    <t>WCV0095356</t>
  </si>
  <si>
    <t>SPRING RIVER INSTALLATION, LLC</t>
  </si>
  <si>
    <t>WCV0094639</t>
  </si>
  <si>
    <t>DOCKS. INC</t>
  </si>
  <si>
    <t>GROVER</t>
  </si>
  <si>
    <t>63040</t>
  </si>
  <si>
    <t>WCV0094637</t>
  </si>
  <si>
    <t>FIRESIDE RV RESORT, LLC</t>
  </si>
  <si>
    <t>WCV0094633</t>
  </si>
  <si>
    <t>MD SMITH LUMBER CO INC</t>
  </si>
  <si>
    <t>CLARKS</t>
  </si>
  <si>
    <t>71415</t>
  </si>
  <si>
    <t>WCV0094632</t>
  </si>
  <si>
    <t>PERSONABLE, INC.</t>
  </si>
  <si>
    <t>WCV0093804</t>
  </si>
  <si>
    <t>MARIA MATA</t>
  </si>
  <si>
    <t>WCV0093693</t>
  </si>
  <si>
    <t>BAYOU LIBERTY WATER ASSN</t>
  </si>
  <si>
    <t>WCV0093005</t>
  </si>
  <si>
    <t>SPOTLESS CLEANING SOLUTIONS LLC</t>
  </si>
  <si>
    <t>WCV0093004</t>
  </si>
  <si>
    <t>DUBACH DEER FACTORY &amp; SMOKEHOUSE, L.L.C.</t>
  </si>
  <si>
    <t>WCV0092996</t>
  </si>
  <si>
    <t>CHRISTIANS IN ACTION, INC.</t>
  </si>
  <si>
    <t>WCV0092993</t>
  </si>
  <si>
    <t>JAY F. HUCKABEE PLUMBING INC.</t>
  </si>
  <si>
    <t>WCV0092985</t>
  </si>
  <si>
    <t>SF TRUCKING INC</t>
  </si>
  <si>
    <t>ADVANCE</t>
  </si>
  <si>
    <t>63730</t>
  </si>
  <si>
    <t>WCV0091474</t>
  </si>
  <si>
    <t>DAVIS PORTABLE BUILDINGS, LLC</t>
  </si>
  <si>
    <t>WCV0091473</t>
  </si>
  <si>
    <t>CODY RYAN</t>
  </si>
  <si>
    <t>WCV0091464</t>
  </si>
  <si>
    <t>TRACY JONES PHYSICAL THERAPY SERVICE P.A.</t>
  </si>
  <si>
    <t>WCV0090382</t>
  </si>
  <si>
    <t>COLLECTIONS, INC.</t>
  </si>
  <si>
    <t>39507</t>
  </si>
  <si>
    <t>WCV0090374</t>
  </si>
  <si>
    <t>LATECH INSULATION, LLC</t>
  </si>
  <si>
    <t>WCV0090372</t>
  </si>
  <si>
    <t>ROGER DALE LAMBERT</t>
  </si>
  <si>
    <t>WCV0090368</t>
  </si>
  <si>
    <t>MCCANTS MOBILE HOMES, LLC</t>
  </si>
  <si>
    <t>WCV0089004</t>
  </si>
  <si>
    <t>ARMA COATINGS OF SOUTHEAST LOU</t>
  </si>
  <si>
    <t>WCV0088985</t>
  </si>
  <si>
    <t>CARLISLE CONSTRUCTION CO., INC</t>
  </si>
  <si>
    <t>72210</t>
  </si>
  <si>
    <t>WCV0088970</t>
  </si>
  <si>
    <t>BRIAN STONER</t>
  </si>
  <si>
    <t>WEST HELENA</t>
  </si>
  <si>
    <t>72390</t>
  </si>
  <si>
    <t>WCV0088960</t>
  </si>
  <si>
    <t>ACADEMY HOUSE LLC</t>
  </si>
  <si>
    <t>WCV0087284</t>
  </si>
  <si>
    <t>TERRESTORE LLC</t>
  </si>
  <si>
    <t>WCV0087266</t>
  </si>
  <si>
    <t>CHAD GUILLORY</t>
  </si>
  <si>
    <t>WCV0085440</t>
  </si>
  <si>
    <t>VILLAGE OF HALL SUMMIT</t>
  </si>
  <si>
    <t>HALL SUMMIT</t>
  </si>
  <si>
    <t>71034</t>
  </si>
  <si>
    <t>WCV0085429</t>
  </si>
  <si>
    <t>B'S CUSTOM STONEWORKS, LLC</t>
  </si>
  <si>
    <t>WCV0085413</t>
  </si>
  <si>
    <t>MEDICAL PRN STAFFING, INC.</t>
  </si>
  <si>
    <t>WCV0085410</t>
  </si>
  <si>
    <t>MCGEE CREEK ROCK &amp; STONE, INC.</t>
  </si>
  <si>
    <t>LANE</t>
  </si>
  <si>
    <t>74555</t>
  </si>
  <si>
    <t>WCV0083808</t>
  </si>
  <si>
    <t>CARLO PATERNOSTRO MECHANICAL S</t>
  </si>
  <si>
    <t>WCV0083772</t>
  </si>
  <si>
    <t>KENNETH D HURT, JUSTIN HURT &amp; ADAM HURT</t>
  </si>
  <si>
    <t>SENATOBIA</t>
  </si>
  <si>
    <t>38668</t>
  </si>
  <si>
    <t>WCV0083770</t>
  </si>
  <si>
    <t>GEORGE DAHER, LLC</t>
  </si>
  <si>
    <t>WCV0080275</t>
  </si>
  <si>
    <t>HILLDALE WATER DISTRICT, INC.</t>
  </si>
  <si>
    <t>WCV0079514</t>
  </si>
  <si>
    <t>REGGIE LOE CONTRACTING, LLC</t>
  </si>
  <si>
    <t>WCV0079494</t>
  </si>
  <si>
    <t>MAY'S ELECTRICAL &amp; AIR CONDITIONING, LLC</t>
  </si>
  <si>
    <t>WCV0079462</t>
  </si>
  <si>
    <t>MOSS PAINTING, L.L.C.</t>
  </si>
  <si>
    <t>WCV0079457</t>
  </si>
  <si>
    <t>DENISE BOUDREAUX</t>
  </si>
  <si>
    <t>WCV0073328</t>
  </si>
  <si>
    <t>SOUND &amp; CINEMA, LLC</t>
  </si>
  <si>
    <t>WCV0093670</t>
  </si>
  <si>
    <t>B.M.S., LLC</t>
  </si>
  <si>
    <t>WCV0022186</t>
  </si>
  <si>
    <t>New Generation Concrete Construction LLC</t>
  </si>
  <si>
    <t>WCV0092256</t>
  </si>
  <si>
    <t>Pressley Plumbing, LLC</t>
  </si>
  <si>
    <t>PARK HILL</t>
  </si>
  <si>
    <t>74451</t>
  </si>
  <si>
    <t>WCV0023681</t>
  </si>
  <si>
    <t>J&amp;J Builders Solutions LLC</t>
  </si>
  <si>
    <t>WCV0023695</t>
  </si>
  <si>
    <t>Coates Construction Company Inc.</t>
  </si>
  <si>
    <t>WESTMORELAND</t>
  </si>
  <si>
    <t>37186</t>
  </si>
  <si>
    <t>WCV0023944</t>
  </si>
  <si>
    <t>318 Auto, LLC</t>
  </si>
  <si>
    <t>WCV0023987</t>
  </si>
  <si>
    <t>Premier Properties of Ruston, LLC</t>
  </si>
  <si>
    <t>WCV0022692</t>
  </si>
  <si>
    <t>CTM Construction Services LLC</t>
  </si>
  <si>
    <t>AFFTON</t>
  </si>
  <si>
    <t>WCV0024025</t>
  </si>
  <si>
    <t>5 Stone Holdings, LLC</t>
  </si>
  <si>
    <t>WCV0024476</t>
  </si>
  <si>
    <t>Garbison Construction LLC</t>
  </si>
  <si>
    <t>WCV0024571</t>
  </si>
  <si>
    <t>E &amp; V Construction Corp.</t>
  </si>
  <si>
    <t>SWEETWATER</t>
  </si>
  <si>
    <t>37874</t>
  </si>
  <si>
    <t>WCV0037486</t>
  </si>
  <si>
    <t>Majic Systems, Inc</t>
  </si>
  <si>
    <t>52404</t>
  </si>
  <si>
    <t>WCV0037532</t>
  </si>
  <si>
    <t>D-S Auction Company LLC</t>
  </si>
  <si>
    <t>WCV0037545</t>
  </si>
  <si>
    <t>Bernard Construction and Development LLC</t>
  </si>
  <si>
    <t>WAVELAND</t>
  </si>
  <si>
    <t>39576</t>
  </si>
  <si>
    <t>WCV0035918</t>
  </si>
  <si>
    <t>Booker Electric HVAC LLC</t>
  </si>
  <si>
    <t>WCV0037582</t>
  </si>
  <si>
    <t>Kevvel Construction LLC</t>
  </si>
  <si>
    <t>WCV0036786</t>
  </si>
  <si>
    <t>Huff Asphalt &amp; Sealing, LLC</t>
  </si>
  <si>
    <t>WCV0037708</t>
  </si>
  <si>
    <t>Blythe Dirt &amp; Drainage Solutions LLC</t>
  </si>
  <si>
    <t>WCV0037723</t>
  </si>
  <si>
    <t>Springfield Baptist Church of Morton</t>
  </si>
  <si>
    <t>MORTON</t>
  </si>
  <si>
    <t>39117</t>
  </si>
  <si>
    <t>WCV0037797</t>
  </si>
  <si>
    <t>Advantage Lawn Care, LLC</t>
  </si>
  <si>
    <t>WCV0037796</t>
  </si>
  <si>
    <t>Priest Brothers Inc</t>
  </si>
  <si>
    <t>73502</t>
  </si>
  <si>
    <t>WCV0037846</t>
  </si>
  <si>
    <t>Tony Foss Design Group Inc</t>
  </si>
  <si>
    <t>WCV0037874</t>
  </si>
  <si>
    <t>59 Truck and Trailer Service LLC</t>
  </si>
  <si>
    <t>WCV0037948</t>
  </si>
  <si>
    <t>Distinct Homes, Inc</t>
  </si>
  <si>
    <t>68127</t>
  </si>
  <si>
    <t>DISTINCTION RISK SOLUTIONS, LLC</t>
  </si>
  <si>
    <t>WCV0038013</t>
  </si>
  <si>
    <t>JDF Holdings LLC</t>
  </si>
  <si>
    <t>WCV0038016</t>
  </si>
  <si>
    <t>Secure Nursing Care LLC</t>
  </si>
  <si>
    <t>WCV0037921</t>
  </si>
  <si>
    <t>The Glass Company, Inc.</t>
  </si>
  <si>
    <t>WCV0038109</t>
  </si>
  <si>
    <t>Gaucho Enterprises, LLC</t>
  </si>
  <si>
    <t>LESLIE</t>
  </si>
  <si>
    <t>72645</t>
  </si>
  <si>
    <t>WCV0038154</t>
  </si>
  <si>
    <t>Freedom Alarms LLC</t>
  </si>
  <si>
    <t>WCV0038224</t>
  </si>
  <si>
    <t>Gunslinger Transport LLC</t>
  </si>
  <si>
    <t>77356</t>
  </si>
  <si>
    <t>WCV0038265</t>
  </si>
  <si>
    <t>QHP LLC</t>
  </si>
  <si>
    <t>WCV0038306</t>
  </si>
  <si>
    <t>Old School Milling, LLC</t>
  </si>
  <si>
    <t>MARSHFIELD</t>
  </si>
  <si>
    <t>65706</t>
  </si>
  <si>
    <t>WCV0038318</t>
  </si>
  <si>
    <t>Sellam Trucking Inc</t>
  </si>
  <si>
    <t>30044</t>
  </si>
  <si>
    <t>WCV0032483</t>
  </si>
  <si>
    <t>Level Flooring Solutions LLC</t>
  </si>
  <si>
    <t>WCV0032251</t>
  </si>
  <si>
    <t>BDOG, LLC</t>
  </si>
  <si>
    <t>WCV0032377</t>
  </si>
  <si>
    <t>DEAN HOMES LLC</t>
  </si>
  <si>
    <t>67217</t>
  </si>
  <si>
    <t>WCV0031954</t>
  </si>
  <si>
    <t>Hollis  Livestock Auction LLC</t>
  </si>
  <si>
    <t>WCV0031558</t>
  </si>
  <si>
    <t>Paulin Sierra</t>
  </si>
  <si>
    <t>WCV0087287</t>
  </si>
  <si>
    <t>CY FARMS, LLC</t>
  </si>
  <si>
    <t>WCV0091525</t>
  </si>
  <si>
    <t>ACE HYDRAULICS INC</t>
  </si>
  <si>
    <t>72903</t>
  </si>
  <si>
    <t>WCV0095425</t>
  </si>
  <si>
    <t>WALKER RESOURCES, INC.</t>
  </si>
  <si>
    <t>WCV0095424</t>
  </si>
  <si>
    <t>KLC GROUP, LLC</t>
  </si>
  <si>
    <t>WCV0095419</t>
  </si>
  <si>
    <t>PRATS SHEETMETAL INC.</t>
  </si>
  <si>
    <t>WCV0094705</t>
  </si>
  <si>
    <t>THE DAVIS CONSTRUCTION COMPANY</t>
  </si>
  <si>
    <t>KRAFT INSURANCE SERVICES</t>
  </si>
  <si>
    <t>WCV0094696</t>
  </si>
  <si>
    <t>D. VOSS INCORPORATED</t>
  </si>
  <si>
    <t>SOLGOHACHIA</t>
  </si>
  <si>
    <t>72156</t>
  </si>
  <si>
    <t>WCV0093822</t>
  </si>
  <si>
    <t>PROFESSIONAL POOLS &amp; SPAS, INC</t>
  </si>
  <si>
    <t>WCV0093813</t>
  </si>
  <si>
    <t>PAUL D BURK DBA CIRCLE B TRUCKING</t>
  </si>
  <si>
    <t>BREWSTER</t>
  </si>
  <si>
    <t>68821</t>
  </si>
  <si>
    <t>WCV0093083</t>
  </si>
  <si>
    <t>VINO'S, INC.</t>
  </si>
  <si>
    <t>72201</t>
  </si>
  <si>
    <t>WCV0093076</t>
  </si>
  <si>
    <t>FIRST GLIMPSE ULTRASOUNDS, LLC</t>
  </si>
  <si>
    <t>WCV0093075</t>
  </si>
  <si>
    <t>DOGWOOD HOMES, LLC</t>
  </si>
  <si>
    <t>72207</t>
  </si>
  <si>
    <t>WCV0092314</t>
  </si>
  <si>
    <t>MAYOS FRAMING LLC</t>
  </si>
  <si>
    <t>70707</t>
  </si>
  <si>
    <t>WCV0092313</t>
  </si>
  <si>
    <t>CHERRY CLEANING SOLUTIONS, LLC</t>
  </si>
  <si>
    <t>CADDO</t>
  </si>
  <si>
    <t>74729</t>
  </si>
  <si>
    <t>WCV0092307</t>
  </si>
  <si>
    <t>MUSKOGEE DIGITAL ENTERTAINMENT</t>
  </si>
  <si>
    <t>WCV0090462</t>
  </si>
  <si>
    <t>E &amp; J FOUNDATIONS, LLC</t>
  </si>
  <si>
    <t>JONES</t>
  </si>
  <si>
    <t>73049</t>
  </si>
  <si>
    <t>WCV0090460</t>
  </si>
  <si>
    <t>RICHARDS CLEARVIEW, LLC</t>
  </si>
  <si>
    <t>WCV0090451</t>
  </si>
  <si>
    <t>CROFT FAMILY FOODS, LLC</t>
  </si>
  <si>
    <t>WCV0090445</t>
  </si>
  <si>
    <t>EARL ROY ENTERPRISES LLC</t>
  </si>
  <si>
    <t>HESSMER</t>
  </si>
  <si>
    <t>71341</t>
  </si>
  <si>
    <t>WCV0089064</t>
  </si>
  <si>
    <t>COREY BRYANT</t>
  </si>
  <si>
    <t>WCV0089053</t>
  </si>
  <si>
    <t>LARRY HARRIS</t>
  </si>
  <si>
    <t>72216</t>
  </si>
  <si>
    <t>WCV0089052</t>
  </si>
  <si>
    <t>PEA RIDGE IRRIGATION AND LANDSCAPE, LLC</t>
  </si>
  <si>
    <t>WCV0087317</t>
  </si>
  <si>
    <t>John K. West</t>
  </si>
  <si>
    <t>WCV0087313</t>
  </si>
  <si>
    <t>MUSLOW FORESTRY INC</t>
  </si>
  <si>
    <t>WCV0087306</t>
  </si>
  <si>
    <t>TETRACHEM SEAL CO, INC</t>
  </si>
  <si>
    <t>WCV0085492</t>
  </si>
  <si>
    <t>BRYAN COOK TRUCKS LLC</t>
  </si>
  <si>
    <t>FLORIEN</t>
  </si>
  <si>
    <t>71429</t>
  </si>
  <si>
    <t>WCV0085481</t>
  </si>
  <si>
    <t>D.A.M. SERVICES, INC</t>
  </si>
  <si>
    <t>WCV0085466</t>
  </si>
  <si>
    <t>DAN LORD PLUMBING LLC</t>
  </si>
  <si>
    <t>WCV0085319</t>
  </si>
  <si>
    <t>LARRY E COOK</t>
  </si>
  <si>
    <t>WCV0082792</t>
  </si>
  <si>
    <t>FIRE TECH SALES &amp; SERVICE, LLC</t>
  </si>
  <si>
    <t>WCV0082319</t>
  </si>
  <si>
    <t>PARADISE POOLS &amp; SUPPLIES, INC</t>
  </si>
  <si>
    <t>WCV0082317</t>
  </si>
  <si>
    <t>PUBLIC CONSTRUCTION, INC.</t>
  </si>
  <si>
    <t>WCV0076821</t>
  </si>
  <si>
    <t>PLAQUEMINES PEST CONTROL, INC.</t>
  </si>
  <si>
    <t>WCV0076803</t>
  </si>
  <si>
    <t>MUSLOW INSURANCE AGENCY</t>
  </si>
  <si>
    <t>WCV0076777</t>
  </si>
  <si>
    <t>BAYOU PETS, INC.</t>
  </si>
  <si>
    <t>WCV0075341</t>
  </si>
  <si>
    <t>RL ELECTRIC INC</t>
  </si>
  <si>
    <t>WCV0023927</t>
  </si>
  <si>
    <t>Advanced Fire &amp; Safety Inc</t>
  </si>
  <si>
    <t>ELKHORN</t>
  </si>
  <si>
    <t>68022</t>
  </si>
  <si>
    <t>WCV0024074</t>
  </si>
  <si>
    <t>Werling Builders Inc</t>
  </si>
  <si>
    <t>70184</t>
  </si>
  <si>
    <t>WCV0024121</t>
  </si>
  <si>
    <t>Jovani Reyes</t>
  </si>
  <si>
    <t>WCV0024544</t>
  </si>
  <si>
    <t>Triple J Ranch, LLC</t>
  </si>
  <si>
    <t>WYANDOTTE</t>
  </si>
  <si>
    <t>74370</t>
  </si>
  <si>
    <t>WCV0024599</t>
  </si>
  <si>
    <t>Southern Star Transport, LLC</t>
  </si>
  <si>
    <t>WCV0024591</t>
  </si>
  <si>
    <t>TTD Builders, LLC</t>
  </si>
  <si>
    <t>WCV0024994</t>
  </si>
  <si>
    <t>IEE, LLC</t>
  </si>
  <si>
    <t>WCV0092308</t>
  </si>
  <si>
    <t>GRIMEAWAY</t>
  </si>
  <si>
    <t>WCV0038361</t>
  </si>
  <si>
    <t>CORNERSTONE DRYWALL LLC</t>
  </si>
  <si>
    <t>WCV0038392</t>
  </si>
  <si>
    <t>Brack Harvesting LLC</t>
  </si>
  <si>
    <t>WCV0024373</t>
  </si>
  <si>
    <t>Amigos Framing LLC</t>
  </si>
  <si>
    <t>37615</t>
  </si>
  <si>
    <t>WCV0038477</t>
  </si>
  <si>
    <t>Dutton Construction Services LLC</t>
  </si>
  <si>
    <t>WCV0038478</t>
  </si>
  <si>
    <t>Fixer UPR LLC</t>
  </si>
  <si>
    <t>WCV0036470</t>
  </si>
  <si>
    <t>TL Spreader LLC</t>
  </si>
  <si>
    <t>WCV0038500</t>
  </si>
  <si>
    <t>5 Diamond Enterprises Inc.</t>
  </si>
  <si>
    <t>WCV0038531</t>
  </si>
  <si>
    <t>STONE CREEK MASONRY INC</t>
  </si>
  <si>
    <t>WCV0038581</t>
  </si>
  <si>
    <t>Southern Plains Livestock Auction Inc</t>
  </si>
  <si>
    <t>BLACKWELL</t>
  </si>
  <si>
    <t>74631</t>
  </si>
  <si>
    <t>WCV0038590</t>
  </si>
  <si>
    <t>River Basin Rentals LLC</t>
  </si>
  <si>
    <t>WCV0036340</t>
  </si>
  <si>
    <t>COOK TRACTOR CO., INC.</t>
  </si>
  <si>
    <t>WCV0038737</t>
  </si>
  <si>
    <t>Feliciana Towing and Recovery LLC</t>
  </si>
  <si>
    <t>WCV0038776</t>
  </si>
  <si>
    <t>SEC Heating and Cooling, LLC</t>
  </si>
  <si>
    <t>WCV0038789</t>
  </si>
  <si>
    <t>Dave's Towing LLC</t>
  </si>
  <si>
    <t>VIOLA</t>
  </si>
  <si>
    <t>67149</t>
  </si>
  <si>
    <t>WCV0033494</t>
  </si>
  <si>
    <t>Sportsman Construction LLC</t>
  </si>
  <si>
    <t>WCV0033450</t>
  </si>
  <si>
    <t>Riverside Waste Services, LLC</t>
  </si>
  <si>
    <t>WCV0033041</t>
  </si>
  <si>
    <t>Advantage Tire and Service of SWLA LLC</t>
  </si>
  <si>
    <t>WCV0032593</t>
  </si>
  <si>
    <t>Exhibit Transfer Systems, LLC</t>
  </si>
  <si>
    <t>WCV0016830</t>
  </si>
  <si>
    <t>Chuck Taylor Farms</t>
  </si>
  <si>
    <t>LAFE</t>
  </si>
  <si>
    <t>72436</t>
  </si>
  <si>
    <t>WCV0016877</t>
  </si>
  <si>
    <t>Tipton Farms Inc</t>
  </si>
  <si>
    <t>CARUTHERSVILLE</t>
  </si>
  <si>
    <t>63830</t>
  </si>
  <si>
    <t>WCV0016837</t>
  </si>
  <si>
    <t>Ronald Ladner</t>
  </si>
  <si>
    <t>WCV0094734</t>
  </si>
  <si>
    <t>BOGALUSA CONCRETE, INC</t>
  </si>
  <si>
    <t>WCV0094732</t>
  </si>
  <si>
    <t>FORD &amp; FORD, INC.</t>
  </si>
  <si>
    <t>WCV0094729</t>
  </si>
  <si>
    <t>USA SUPER - 7, LLC</t>
  </si>
  <si>
    <t>WCV0093892</t>
  </si>
  <si>
    <t>HAINES TRUCKING LLC</t>
  </si>
  <si>
    <t>BENKELMAN</t>
  </si>
  <si>
    <t>69021</t>
  </si>
  <si>
    <t>WCV0093883</t>
  </si>
  <si>
    <t>CASTLE OAKS CONSTRUCTION, LLC</t>
  </si>
  <si>
    <t>WCV0093118</t>
  </si>
  <si>
    <t>NORWOOD CUSTOM CABINETS LLC</t>
  </si>
  <si>
    <t>WCV0092368</t>
  </si>
  <si>
    <t>LIZZACLAIRE FARMS PARTNERSHIP</t>
  </si>
  <si>
    <t>WCV0092365</t>
  </si>
  <si>
    <t>LANCE &amp; DONNA JOINT VENTURE</t>
  </si>
  <si>
    <t>72048</t>
  </si>
  <si>
    <t>WCV0091586</t>
  </si>
  <si>
    <t>URBAN RESTORATION AND ENHANCEMENT CORP,INC.</t>
  </si>
  <si>
    <t>WCV0091573</t>
  </si>
  <si>
    <t>F&amp;W METAL BUILDINGS, LLC</t>
  </si>
  <si>
    <t>WCV0091569</t>
  </si>
  <si>
    <t>DARWOOD, LLC</t>
  </si>
  <si>
    <t>PLAUCHEVILLE</t>
  </si>
  <si>
    <t>71362</t>
  </si>
  <si>
    <t>WCV0091563</t>
  </si>
  <si>
    <t>MCATEER WOOD PRODUCTS INC.</t>
  </si>
  <si>
    <t>ROSSTON</t>
  </si>
  <si>
    <t>71858</t>
  </si>
  <si>
    <t>WCV0090552</t>
  </si>
  <si>
    <t>OAKLAKE TRAIL NATURIST PARK IN</t>
  </si>
  <si>
    <t>DEPEW</t>
  </si>
  <si>
    <t>74028</t>
  </si>
  <si>
    <t>WCV0090551</t>
  </si>
  <si>
    <t>GLYNN FIRMIN</t>
  </si>
  <si>
    <t>WCV0090540</t>
  </si>
  <si>
    <t>WILLOW SPRINGS RANCH</t>
  </si>
  <si>
    <t>PRAIRIE GROVE</t>
  </si>
  <si>
    <t>72753</t>
  </si>
  <si>
    <t>WCV0090538</t>
  </si>
  <si>
    <t>LION HEART TRUCKING INC</t>
  </si>
  <si>
    <t>WCV0089142</t>
  </si>
  <si>
    <t>DANNY ROSHONG'S GARAGE LLC</t>
  </si>
  <si>
    <t>WCV0089107</t>
  </si>
  <si>
    <t>ALAN MISENHEIMER</t>
  </si>
  <si>
    <t>MOUNTAIN VIEW</t>
  </si>
  <si>
    <t>72560</t>
  </si>
  <si>
    <t>WCV0085734</t>
  </si>
  <si>
    <t>DAVID MORRIS</t>
  </si>
  <si>
    <t>WCV0085720</t>
  </si>
  <si>
    <t>KING &amp; CO CONSTRUCTION, LLC</t>
  </si>
  <si>
    <t>WCV0084131</t>
  </si>
  <si>
    <t>TRANSMISSIONS UNLIMITED INC</t>
  </si>
  <si>
    <t>PENNINGTON INSURANCE, INC.</t>
  </si>
  <si>
    <t>WCV0084043</t>
  </si>
  <si>
    <t>SHANE OTWELL CONTRACTING LLC</t>
  </si>
  <si>
    <t>WCV0074178</t>
  </si>
  <si>
    <t>STEVE WILTZ</t>
  </si>
  <si>
    <t>WCV0073452</t>
  </si>
  <si>
    <t>STARNES-PARKER INSTALLATIONS, INC.</t>
  </si>
  <si>
    <t>WCV0022853</t>
  </si>
  <si>
    <t>Hydro-Blasters, Inc.</t>
  </si>
  <si>
    <t>WCV0025082</t>
  </si>
  <si>
    <t>Beyou Salon LLC</t>
  </si>
  <si>
    <t>WCV0025104</t>
  </si>
  <si>
    <t>Magee &amp; Sons Master Plumbing &amp; Heating Contractors LLC</t>
  </si>
  <si>
    <t>WCV0025483</t>
  </si>
  <si>
    <t>B &amp; B Electric Motor Co</t>
  </si>
  <si>
    <t>WCV0025502</t>
  </si>
  <si>
    <t>JOSE GARCIA CONSTRUCTION LLC</t>
  </si>
  <si>
    <t>WCV0025543</t>
  </si>
  <si>
    <t>Smoky Mountain Fabrication LLC</t>
  </si>
  <si>
    <t>37804</t>
  </si>
  <si>
    <t>WCV0025561</t>
  </si>
  <si>
    <t>Miguel Elicea Rosas</t>
  </si>
  <si>
    <t>WCV0025579</t>
  </si>
  <si>
    <t>HILDA'S CONSTRUCTION LLC</t>
  </si>
  <si>
    <t>WCV0038839</t>
  </si>
  <si>
    <t>Elitte Industrial Services LLC</t>
  </si>
  <si>
    <t>WCV0038914</t>
  </si>
  <si>
    <t>Jose Concrete, LLC</t>
  </si>
  <si>
    <t>WCV0038938</t>
  </si>
  <si>
    <t>Southern Custom Homes &amp; Renovations, LLC</t>
  </si>
  <si>
    <t>RAYMOND</t>
  </si>
  <si>
    <t>39154</t>
  </si>
  <si>
    <t>WCV0038945</t>
  </si>
  <si>
    <t>Alpha Team KC Inc</t>
  </si>
  <si>
    <t>64156</t>
  </si>
  <si>
    <t>WCV0039009</t>
  </si>
  <si>
    <t>NexTech Consulting LLC</t>
  </si>
  <si>
    <t>WCV0039055</t>
  </si>
  <si>
    <t>Moenkhoff Welding &amp; Repair LLC</t>
  </si>
  <si>
    <t>WCV0039099</t>
  </si>
  <si>
    <t>D.O.G. Homes LLC</t>
  </si>
  <si>
    <t>WCV0039128</t>
  </si>
  <si>
    <t>Magellan Integrated Solutions LLC</t>
  </si>
  <si>
    <t>WCV0039152</t>
  </si>
  <si>
    <t>JSCC, LLC</t>
  </si>
  <si>
    <t>72205</t>
  </si>
  <si>
    <t>WCV0039184</t>
  </si>
  <si>
    <t>Kirk &amp; Brister LLC</t>
  </si>
  <si>
    <t>WCV0039192</t>
  </si>
  <si>
    <t>Newso Solutions LLC</t>
  </si>
  <si>
    <t>WCV0037081</t>
  </si>
  <si>
    <t>Boat Floater Industries LLC</t>
  </si>
  <si>
    <t>75252</t>
  </si>
  <si>
    <t>WCV0038962</t>
  </si>
  <si>
    <t>Ballin Trucking, LLC</t>
  </si>
  <si>
    <t>WCV0039230</t>
  </si>
  <si>
    <t>J&amp;A PLASTERING LLC</t>
  </si>
  <si>
    <t>WCV0039236</t>
  </si>
  <si>
    <t>Leavcor Dumpster LLC</t>
  </si>
  <si>
    <t>TONGANOXIE</t>
  </si>
  <si>
    <t>66086</t>
  </si>
  <si>
    <t>WCV0039261</t>
  </si>
  <si>
    <t>Mac's Insulation Co, Inc</t>
  </si>
  <si>
    <t>HARLINGEN</t>
  </si>
  <si>
    <t>78552</t>
  </si>
  <si>
    <t>TRB INSURANCE AGENCY, LLC</t>
  </si>
  <si>
    <t>WCV0039273</t>
  </si>
  <si>
    <t>O'Neill Feeds, LLC</t>
  </si>
  <si>
    <t>WCV0039072</t>
  </si>
  <si>
    <t>Rush Services Oklahoma, LLC</t>
  </si>
  <si>
    <t>WCV0039349</t>
  </si>
  <si>
    <t>Vigilant Safety Services, LLC</t>
  </si>
  <si>
    <t>WCV0039416</t>
  </si>
  <si>
    <t>KINCHEN'S TRACTOR SERVICE LLC</t>
  </si>
  <si>
    <t>WCV0039435</t>
  </si>
  <si>
    <t>JD Custodial LLC</t>
  </si>
  <si>
    <t>BEDFORD</t>
  </si>
  <si>
    <t>76021</t>
  </si>
  <si>
    <t>WCV0039474</t>
  </si>
  <si>
    <t>Concept Flooring Inc.</t>
  </si>
  <si>
    <t>WCV0039572</t>
  </si>
  <si>
    <t>RFI Security LLC</t>
  </si>
  <si>
    <t>TUCKER</t>
  </si>
  <si>
    <t>30084</t>
  </si>
  <si>
    <t>WCV0039603</t>
  </si>
  <si>
    <t>QTR Diesel Repair &amp; Services, Inc.</t>
  </si>
  <si>
    <t>WCV0039640</t>
  </si>
  <si>
    <t>White's Steel &amp; Pipe Inc</t>
  </si>
  <si>
    <t>WCV0037015</t>
  </si>
  <si>
    <t>Palmetto Agri, LP</t>
  </si>
  <si>
    <t>NORTH AUGUSTA</t>
  </si>
  <si>
    <t>29861</t>
  </si>
  <si>
    <t>WCV0039665</t>
  </si>
  <si>
    <t>EDDIE'S BODY SHOP INC</t>
  </si>
  <si>
    <t>WCV0039654</t>
  </si>
  <si>
    <t>Flasholr Technologies LLC</t>
  </si>
  <si>
    <t>WCV0039695</t>
  </si>
  <si>
    <t>Aggressive Maintenance Service, LLC</t>
  </si>
  <si>
    <t>WCV0039724</t>
  </si>
  <si>
    <t>Franklin Renovation, LLC</t>
  </si>
  <si>
    <t>WCV0039732</t>
  </si>
  <si>
    <t>Mo Welding Solutions, LLC.</t>
  </si>
  <si>
    <t>WCV0025354</t>
  </si>
  <si>
    <t>The Mahoney Group LLC</t>
  </si>
  <si>
    <t>70563</t>
  </si>
  <si>
    <t>WCV0033143</t>
  </si>
  <si>
    <t>Houma Tractor &amp; Equipment, Inc</t>
  </si>
  <si>
    <t>WCV0094786</t>
  </si>
  <si>
    <t>MCERIN, INC.</t>
  </si>
  <si>
    <t>WCV0094783</t>
  </si>
  <si>
    <t>SMITH TRUCK &amp; EQUIPMENT SALES LLC</t>
  </si>
  <si>
    <t>WCV0094776</t>
  </si>
  <si>
    <t>VERTI MARTE, INC.</t>
  </si>
  <si>
    <t>WCV0093926</t>
  </si>
  <si>
    <t>TP OUTDOORS WEST MONROE LLC</t>
  </si>
  <si>
    <t>WCV0093914</t>
  </si>
  <si>
    <t>FOUNDATION PHYSICAL THERAPY, LLC</t>
  </si>
  <si>
    <t>WCV0093899</t>
  </si>
  <si>
    <t>BRILEY FLOOR COVERING LLC</t>
  </si>
  <si>
    <t>WCV0092339</t>
  </si>
  <si>
    <t>LINDUM FARMS, LLC</t>
  </si>
  <si>
    <t>WCV0091621</t>
  </si>
  <si>
    <t>SOUTHERN HOSES &amp; DIESEL SERVICES LLC</t>
  </si>
  <si>
    <t>WCV0089276</t>
  </si>
  <si>
    <t>EDMUNDSON LAND IMPROVEMENT</t>
  </si>
  <si>
    <t>WCV0089269</t>
  </si>
  <si>
    <t>DUANE ARMAND</t>
  </si>
  <si>
    <t>WCV0087539</t>
  </si>
  <si>
    <t>BILLEAUD CONSTRUCTION SERVICES</t>
  </si>
  <si>
    <t>WCV0085769</t>
  </si>
  <si>
    <t>FRITSCHER CONSTRUCTION, LLC</t>
  </si>
  <si>
    <t>WCV0085748</t>
  </si>
  <si>
    <t>JONGS INC</t>
  </si>
  <si>
    <t>WCV0085730</t>
  </si>
  <si>
    <t>COX FUNERAL HOME, INC</t>
  </si>
  <si>
    <t>WCV0084246</t>
  </si>
  <si>
    <t>JESSE'S WELDING &amp; FABRICATION</t>
  </si>
  <si>
    <t>WCV0084202</t>
  </si>
  <si>
    <t>TKD LAND DEVELOPMENT, LLC</t>
  </si>
  <si>
    <t>MARINGOUIN</t>
  </si>
  <si>
    <t>70757</t>
  </si>
  <si>
    <t>WCV0084197</t>
  </si>
  <si>
    <t>LOUISIANA ENERGY CONSULTANTS</t>
  </si>
  <si>
    <t>WCV0084177</t>
  </si>
  <si>
    <t>MISS LOU VETERINARY HOSPITAL</t>
  </si>
  <si>
    <t>WCV0084055</t>
  </si>
  <si>
    <t>DALE'S TOWING &amp; STORAGE</t>
  </si>
  <si>
    <t>WCV0082940</t>
  </si>
  <si>
    <t>TAYLORTOWN CATTLE, LLC</t>
  </si>
  <si>
    <t>WCV0082926</t>
  </si>
  <si>
    <t>WALSWORTH COLLISION CENTER LLC</t>
  </si>
  <si>
    <t>WCV0082921</t>
  </si>
  <si>
    <t>FULL SERVICE MAINTENANCE</t>
  </si>
  <si>
    <t>WCV0079662</t>
  </si>
  <si>
    <t>CREEKWOOD GARDENS LLC</t>
  </si>
  <si>
    <t>WCV0078527</t>
  </si>
  <si>
    <t>TOWN &amp; COUNTRY SERVICE CO., INC.</t>
  </si>
  <si>
    <t>WCV0078484</t>
  </si>
  <si>
    <t>ALLIANCE THERAPY SERVICES, INC.</t>
  </si>
  <si>
    <t>WCV0077642</t>
  </si>
  <si>
    <t>COOK BAPTIST CHURCH</t>
  </si>
  <si>
    <t>WCV0024472</t>
  </si>
  <si>
    <t>Saxon Becnel And Sons LLC</t>
  </si>
  <si>
    <t>WCV0025161</t>
  </si>
  <si>
    <t>LIBERTY FLOORING, LLC</t>
  </si>
  <si>
    <t>WCV0025030</t>
  </si>
  <si>
    <t>Dale Leger</t>
  </si>
  <si>
    <t>WCV0024161</t>
  </si>
  <si>
    <t>Fumigation Unlimited Inc</t>
  </si>
  <si>
    <t>WCV0025702</t>
  </si>
  <si>
    <t>Alan Labor Services LLC</t>
  </si>
  <si>
    <t>WCV0025745</t>
  </si>
  <si>
    <t>Inferno Associates Inc.</t>
  </si>
  <si>
    <t>70459</t>
  </si>
  <si>
    <t>WCV0034325</t>
  </si>
  <si>
    <t>Guin Machine Inc.</t>
  </si>
  <si>
    <t>WCV0034167</t>
  </si>
  <si>
    <t>Allegiance Home Health of South Louisiana LLC</t>
  </si>
  <si>
    <t>WCV0034166</t>
  </si>
  <si>
    <t>Allegiance Home Health of East Louisiana LLC</t>
  </si>
  <si>
    <t>WCV0017585</t>
  </si>
  <si>
    <t>VTS, Valet Garbage Service, LLC</t>
  </si>
  <si>
    <t>WCV0032676</t>
  </si>
  <si>
    <t>Precision Mobile Maintenance &amp; Fabrication, LLC</t>
  </si>
  <si>
    <t>WCV0032492</t>
  </si>
  <si>
    <t>USR Federal Services LLC</t>
  </si>
  <si>
    <t>WCV0017466</t>
  </si>
  <si>
    <t>NDORSE, LLC</t>
  </si>
  <si>
    <t>METAIRIE,</t>
  </si>
  <si>
    <t>WCV0074292</t>
  </si>
  <si>
    <t>MAYFIELD ENTERPRISES</t>
  </si>
  <si>
    <t>WCV0017438</t>
  </si>
  <si>
    <t>Southern Sweeps LLC</t>
  </si>
  <si>
    <t>WCV0081672</t>
  </si>
  <si>
    <t>PHIL W. HEBERT</t>
  </si>
  <si>
    <t>WCV0081673</t>
  </si>
  <si>
    <t>DAVID HEBERT</t>
  </si>
  <si>
    <t>WCV0082956</t>
  </si>
  <si>
    <t>SOUTHERN FOREST HERITAGE</t>
  </si>
  <si>
    <t>LONGLEAF</t>
  </si>
  <si>
    <t>71448</t>
  </si>
  <si>
    <t>WCV0084257</t>
  </si>
  <si>
    <t>CUSTOM FABRICATORS LLC</t>
  </si>
  <si>
    <t>WCV0087690</t>
  </si>
  <si>
    <t>ALPHA AUTOMOBILE SALES, LLC</t>
  </si>
  <si>
    <t>WCV0087693</t>
  </si>
  <si>
    <t>PETERS HOME IMPROVEMENT</t>
  </si>
  <si>
    <t>WCV0089431</t>
  </si>
  <si>
    <t>HEALTH &amp; EDUCATION ALLIANCE OF LOUISIANA</t>
  </si>
  <si>
    <t>WCV0090684</t>
  </si>
  <si>
    <t>E &amp; L BIEBER FARMS, LLC</t>
  </si>
  <si>
    <t>WCV0090690</t>
  </si>
  <si>
    <t>KIRK WATKINS</t>
  </si>
  <si>
    <t>WCV0091631</t>
  </si>
  <si>
    <t>AMERICAN CONSTRUCTION ENTERPRISE LLC</t>
  </si>
  <si>
    <t>ST. BERNARD</t>
  </si>
  <si>
    <t>WCV0093995</t>
  </si>
  <si>
    <t>CHARBONNET LAWN &amp; TRACTOR, LLC</t>
  </si>
  <si>
    <t>WCV0093997</t>
  </si>
  <si>
    <t>MASTER MATCH CAR NEW, LLC</t>
  </si>
  <si>
    <t>WCV0094007</t>
  </si>
  <si>
    <t>A BETTER HOME CARE, LLC</t>
  </si>
  <si>
    <t>WCV0094008</t>
  </si>
  <si>
    <t>FIFTH WARD WATER SYSTEM INC</t>
  </si>
  <si>
    <t>WCV0092899</t>
  </si>
  <si>
    <t>TELEC POWER WASH, INC.</t>
  </si>
  <si>
    <t>WCV0092458</t>
  </si>
  <si>
    <t>MY QUALITY CONSTRUCTION LLC</t>
  </si>
  <si>
    <t>WCV0090635</t>
  </si>
  <si>
    <t>BELL PAINTING, LLC</t>
  </si>
  <si>
    <t>WCV0085829</t>
  </si>
  <si>
    <t>PREMIER STAFFING SERVICE, INC.</t>
  </si>
  <si>
    <t>WCV0081674</t>
  </si>
  <si>
    <t>REDMOND'S STONEWORKS, LLC.</t>
  </si>
  <si>
    <t>WCV0079697</t>
  </si>
  <si>
    <t>BUDGET PLUMBING, LLC</t>
  </si>
  <si>
    <t>WCV0025085</t>
  </si>
  <si>
    <t>Pivotal Mfg LLC</t>
  </si>
  <si>
    <t>WCV0025174</t>
  </si>
  <si>
    <t>Essential Fire Protection Services LLC</t>
  </si>
  <si>
    <t>WCV0025318</t>
  </si>
  <si>
    <t>Acres Edge Lawn &amp; Landscape, LLC</t>
  </si>
  <si>
    <t>WCV0025373</t>
  </si>
  <si>
    <t>Edge Construction Services, LLC</t>
  </si>
  <si>
    <t>WCV0026171</t>
  </si>
  <si>
    <t>Cabinets &amp; Countertops by Bernal</t>
  </si>
  <si>
    <t>WCV0026219</t>
  </si>
  <si>
    <t>Robert Graham Flooring, LLC</t>
  </si>
  <si>
    <t>WCV0026247</t>
  </si>
  <si>
    <t>Manuel Sheet Metal LLC</t>
  </si>
  <si>
    <t>WCV0026419</t>
  </si>
  <si>
    <t>Evergreen Properties LLC</t>
  </si>
  <si>
    <t>WCV0026527</t>
  </si>
  <si>
    <t>Integrity Event Security Providers LLC</t>
  </si>
  <si>
    <t>NORTHPORT</t>
  </si>
  <si>
    <t>35473</t>
  </si>
  <si>
    <t>WCV0017825</t>
  </si>
  <si>
    <t>K5 SERVICES LLC</t>
  </si>
  <si>
    <t>MASON</t>
  </si>
  <si>
    <t>76856</t>
  </si>
  <si>
    <t>WCV0025185</t>
  </si>
  <si>
    <t>Budget Vehicle Recovery LLC</t>
  </si>
  <si>
    <t>WCV0025693</t>
  </si>
  <si>
    <t>S &amp; S Buildling &amp; Fabrication, LLC</t>
  </si>
  <si>
    <t>WCV0026109</t>
  </si>
  <si>
    <t>Daniel Davis</t>
  </si>
  <si>
    <t>MT PLEASANT</t>
  </si>
  <si>
    <t>38474</t>
  </si>
  <si>
    <t>WCV0026194</t>
  </si>
  <si>
    <t>J Anderson Painting Inc.</t>
  </si>
  <si>
    <t>WCV0026288</t>
  </si>
  <si>
    <t>Mainor Valle Alvarenga</t>
  </si>
  <si>
    <t>WCV0093946</t>
  </si>
  <si>
    <t>LUKE WINKELBAUER</t>
  </si>
  <si>
    <t>WCV0082977</t>
  </si>
  <si>
    <t>MILLER MT. HOLLY, LLC</t>
  </si>
  <si>
    <t>75219</t>
  </si>
  <si>
    <t>WCV0091705</t>
  </si>
  <si>
    <t>WAYNE GAIRHAN FARMS PARTNERSHIP</t>
  </si>
  <si>
    <t>TRUMANN</t>
  </si>
  <si>
    <t>72472</t>
  </si>
  <si>
    <t>WCV0091706</t>
  </si>
  <si>
    <t>GAIRHAN FARMS, INC</t>
  </si>
  <si>
    <t>WCV0091715</t>
  </si>
  <si>
    <t>TIM BARNHART</t>
  </si>
  <si>
    <t>WCV0095065</t>
  </si>
  <si>
    <t>C &amp; H TRUCKING, LLC</t>
  </si>
  <si>
    <t>72115</t>
  </si>
  <si>
    <t>WCV0094796</t>
  </si>
  <si>
    <t>MARK MORRIS CONSTRUCTION, LLC</t>
  </si>
  <si>
    <t>WCV0094790</t>
  </si>
  <si>
    <t>GRANT'S CABINETS &amp; MILLWORK, LLC</t>
  </si>
  <si>
    <t>WCV0089331</t>
  </si>
  <si>
    <t>CIRCLE P FARMS</t>
  </si>
  <si>
    <t>WCV0089325</t>
  </si>
  <si>
    <t>Chase Swindle Farms Partnership</t>
  </si>
  <si>
    <t>COTTON PLANT</t>
  </si>
  <si>
    <t>72036</t>
  </si>
  <si>
    <t>WCV0026275</t>
  </si>
  <si>
    <t>Long Branch Farms, LLC</t>
  </si>
  <si>
    <t>WCV0091682</t>
  </si>
  <si>
    <t>POPE COMPANY, INC</t>
  </si>
  <si>
    <t>WCV0092462</t>
  </si>
  <si>
    <t>E-FARM, LLC</t>
  </si>
  <si>
    <t>WCV0087517</t>
  </si>
  <si>
    <t>SEBASTOPOL WATER ASSOCIATION</t>
  </si>
  <si>
    <t>SEBASTOPOL</t>
  </si>
  <si>
    <t>39359</t>
  </si>
  <si>
    <t>WCV0085843</t>
  </si>
  <si>
    <t>J B SMITH MARINE INC</t>
  </si>
  <si>
    <t>WCV0039881</t>
  </si>
  <si>
    <t>Justin Thornton Painting, LLC</t>
  </si>
  <si>
    <t>PLEASANT HILL</t>
  </si>
  <si>
    <t>64080</t>
  </si>
  <si>
    <t>WCV0039917</t>
  </si>
  <si>
    <t>Go Go Junk Removal LLC</t>
  </si>
  <si>
    <t>30034</t>
  </si>
  <si>
    <t>WCV0033860</t>
  </si>
  <si>
    <t>Exception Home Solutions LLC</t>
  </si>
  <si>
    <t>WCV0033370</t>
  </si>
  <si>
    <t>Turk Family Partners, LLC</t>
  </si>
  <si>
    <t>WCV0033373</t>
  </si>
  <si>
    <t>Lc Turk Enterprises, Inc.</t>
  </si>
  <si>
    <t>WCV0024277</t>
  </si>
  <si>
    <t>Ryan Riley Farms</t>
  </si>
  <si>
    <t>WCV0025367</t>
  </si>
  <si>
    <t>Zerenity Farms LLC</t>
  </si>
  <si>
    <t>CARL JUNCTION</t>
  </si>
  <si>
    <t>64834</t>
  </si>
  <si>
    <t>WCV0024922</t>
  </si>
  <si>
    <t>Scotland County Livestock Auction LLC</t>
  </si>
  <si>
    <t>63555</t>
  </si>
  <si>
    <t>WCV0034098</t>
  </si>
  <si>
    <t>Asset Redeployment Solutions LLC</t>
  </si>
  <si>
    <t>WCV0034070</t>
  </si>
  <si>
    <t>Exterior Restoration LLC</t>
  </si>
  <si>
    <t>WCV0033507</t>
  </si>
  <si>
    <t>Bleu House Design &amp; Construction LLC</t>
  </si>
  <si>
    <t>WCV0033807</t>
  </si>
  <si>
    <t>Aztek, LLC</t>
  </si>
  <si>
    <t>WCV0085926</t>
  </si>
  <si>
    <t>WEEDFREELAWNS.COM, INC.</t>
  </si>
  <si>
    <t>WCV0089346</t>
  </si>
  <si>
    <t>BEATTY BODY WORKS</t>
  </si>
  <si>
    <t>WCV0094752</t>
  </si>
  <si>
    <t>VIP VOICE SERVICES, LLC</t>
  </si>
  <si>
    <t>WCV0094724</t>
  </si>
  <si>
    <t>EFG PNS CAPITAL, LLC</t>
  </si>
  <si>
    <t>WCV0093982</t>
  </si>
  <si>
    <t>HENRY SMITH</t>
  </si>
  <si>
    <t>WCV0090624</t>
  </si>
  <si>
    <t>FUSION BIBLE CHURCH, INC.</t>
  </si>
  <si>
    <t>WCV0090595</t>
  </si>
  <si>
    <t>SHAWNEE OFFICE SYSTEMS INC</t>
  </si>
  <si>
    <t>WCV0090563</t>
  </si>
  <si>
    <t>MICHAEL BIDDINGER REAL ESTATE</t>
  </si>
  <si>
    <t>WCV0087439</t>
  </si>
  <si>
    <t>ARTIC AIR REFRIGERATION, INC</t>
  </si>
  <si>
    <t>WCV0039964</t>
  </si>
  <si>
    <t>Arturo Garcia</t>
  </si>
  <si>
    <t>WCV0032714</t>
  </si>
  <si>
    <t>Remodeling Etc. Inc.</t>
  </si>
  <si>
    <t>WCV0033749</t>
  </si>
  <si>
    <t>Gene Cook</t>
  </si>
  <si>
    <t>WCV0040122</t>
  </si>
  <si>
    <t>McPhail Construction, Inc.</t>
  </si>
  <si>
    <t>WCV0040222</t>
  </si>
  <si>
    <t>RKRT Real Estate Investors LLC</t>
  </si>
  <si>
    <t>WCV0040243</t>
  </si>
  <si>
    <t>Straight Edge Developments, LLC</t>
  </si>
  <si>
    <t>WCV0033405</t>
  </si>
  <si>
    <t>Quality Home Improvement Inc</t>
  </si>
  <si>
    <t>WCV0040244</t>
  </si>
  <si>
    <t>Double J's Service LLC</t>
  </si>
  <si>
    <t>67042</t>
  </si>
  <si>
    <t>WCV0040250</t>
  </si>
  <si>
    <t>Donald Clark</t>
  </si>
  <si>
    <t>74456</t>
  </si>
  <si>
    <t>WCV0040330</t>
  </si>
  <si>
    <t>Oak Life Care, LLC</t>
  </si>
  <si>
    <t>WCV0040364</t>
  </si>
  <si>
    <t>Grace Automotive LLC</t>
  </si>
  <si>
    <t>KIRKSVILLE</t>
  </si>
  <si>
    <t>63501</t>
  </si>
  <si>
    <t>WCV0040318</t>
  </si>
  <si>
    <t>Tidewater Security Services LLC</t>
  </si>
  <si>
    <t>ELBERTA</t>
  </si>
  <si>
    <t>36530</t>
  </si>
  <si>
    <t>WCV0040467</t>
  </si>
  <si>
    <t>Oates Companies LLC</t>
  </si>
  <si>
    <t>WCV0040519</t>
  </si>
  <si>
    <t>Acbarrios LLC</t>
  </si>
  <si>
    <t>WCV0040574</t>
  </si>
  <si>
    <t>Iron Tough LLC</t>
  </si>
  <si>
    <t>WCV0040661</t>
  </si>
  <si>
    <t>Chris Moran's Building Mangement, LLC</t>
  </si>
  <si>
    <t>GOLDEN MEADOW</t>
  </si>
  <si>
    <t>70357</t>
  </si>
  <si>
    <t>WCV0040689</t>
  </si>
  <si>
    <t>BRICK AND BEAM CONSTRUCTION LLC</t>
  </si>
  <si>
    <t>WCV0034149</t>
  </si>
  <si>
    <t>TIG Inc</t>
  </si>
  <si>
    <t>KEYES</t>
  </si>
  <si>
    <t>73947</t>
  </si>
  <si>
    <t>WCV0034699</t>
  </si>
  <si>
    <t>Delton Burns, Vonda Burns, Delana Brown, Eric Brown, Cole Burns</t>
  </si>
  <si>
    <t>38703</t>
  </si>
  <si>
    <t>WCV0034178</t>
  </si>
  <si>
    <t>All American Construction Management LLC</t>
  </si>
  <si>
    <t>WCV0034280</t>
  </si>
  <si>
    <t>J.S. Tarkington Farms</t>
  </si>
  <si>
    <t>WCV0034047</t>
  </si>
  <si>
    <t>Casimira LLC</t>
  </si>
  <si>
    <t>WCV0018316</t>
  </si>
  <si>
    <t>TLC Loading Inc</t>
  </si>
  <si>
    <t>SENECA</t>
  </si>
  <si>
    <t>64865</t>
  </si>
  <si>
    <t>WCV0018245</t>
  </si>
  <si>
    <t>Scott Ark Construction, LLC</t>
  </si>
  <si>
    <t>WCV0087884</t>
  </si>
  <si>
    <t>TOWNSELL-HILL, INC.</t>
  </si>
  <si>
    <t>WCV0094058</t>
  </si>
  <si>
    <t>C3 CUSTOM HOMES, LLC</t>
  </si>
  <si>
    <t>WCV0017707</t>
  </si>
  <si>
    <t>Keck's Custom Framing, LLC</t>
  </si>
  <si>
    <t>WCV0094055</t>
  </si>
  <si>
    <t>MELVIN L TOLSON</t>
  </si>
  <si>
    <t>WCV0075775</t>
  </si>
  <si>
    <t>ADVANTAGE WOODWORKS, LLC</t>
  </si>
  <si>
    <t>WCV0075783</t>
  </si>
  <si>
    <t>STAN GALL JR., INC.</t>
  </si>
  <si>
    <t>WCV0075785</t>
  </si>
  <si>
    <t>PETE'S SHEETROCK, LLC</t>
  </si>
  <si>
    <t>WCV0075793</t>
  </si>
  <si>
    <t>CAPLIS FORESTRY LLC</t>
  </si>
  <si>
    <t>WCV0084369</t>
  </si>
  <si>
    <t>GORDON'S, LLC</t>
  </si>
  <si>
    <t>WCV0084380</t>
  </si>
  <si>
    <t>DOWOOL INC</t>
  </si>
  <si>
    <t>WCV0086102</t>
  </si>
  <si>
    <t>PARKER GROUP HOLDINGS LLC</t>
  </si>
  <si>
    <t>WCV0086610</t>
  </si>
  <si>
    <t>A-1 POOLS LLC</t>
  </si>
  <si>
    <t>WCV0087814</t>
  </si>
  <si>
    <t>BLACK WATER ENVIRONMENTAL, LLC</t>
  </si>
  <si>
    <t>WCV0087829</t>
  </si>
  <si>
    <t>CLAIBORNE WOOD YARD, LLC</t>
  </si>
  <si>
    <t>WCV0087887</t>
  </si>
  <si>
    <t>William Borgognoni &amp; Leslie Borgognoni</t>
  </si>
  <si>
    <t>WCV0087894</t>
  </si>
  <si>
    <t>GOLD LEAF</t>
  </si>
  <si>
    <t>WCV0087913</t>
  </si>
  <si>
    <t>ROBERT STATION, INC.</t>
  </si>
  <si>
    <t>WCV0089432</t>
  </si>
  <si>
    <t>EMC WATER SYSTEM INC.</t>
  </si>
  <si>
    <t>WCV0090774</t>
  </si>
  <si>
    <t>NATHAN CRAVEN</t>
  </si>
  <si>
    <t>WCV0090783</t>
  </si>
  <si>
    <t>DRM EQUIPMENT, LLC</t>
  </si>
  <si>
    <t>WCV0090785</t>
  </si>
  <si>
    <t>DP RENOVATIONS LLC</t>
  </si>
  <si>
    <t>WCV0092554</t>
  </si>
  <si>
    <t>LESTAGE &amp; ANDREWS, LLC</t>
  </si>
  <si>
    <t>WCV0093251</t>
  </si>
  <si>
    <t>4J MANAGEMENT, LLC</t>
  </si>
  <si>
    <t>WCV0093260</t>
  </si>
  <si>
    <t>MCNUTT AUTO REPAIR, LLC</t>
  </si>
  <si>
    <t>COALGATE</t>
  </si>
  <si>
    <t>74538</t>
  </si>
  <si>
    <t>WCV0094040</t>
  </si>
  <si>
    <t>GUARDIAN WALL SYSTEMS, INC.</t>
  </si>
  <si>
    <t>WCV0094088</t>
  </si>
  <si>
    <t>JJ'S WELDING AND MACHINE SHOP, LLC</t>
  </si>
  <si>
    <t>WCV0094089</t>
  </si>
  <si>
    <t>WATERPROOFERS, INC.</t>
  </si>
  <si>
    <t>WCV0094095</t>
  </si>
  <si>
    <t>ARNOLDS PLUMBING LLC</t>
  </si>
  <si>
    <t>WCV0094096</t>
  </si>
  <si>
    <t>E LARA LLC</t>
  </si>
  <si>
    <t>WCV0094871</t>
  </si>
  <si>
    <t>KGB HOMES, LLC</t>
  </si>
  <si>
    <t>SLAUGHTER</t>
  </si>
  <si>
    <t>70777</t>
  </si>
  <si>
    <t>WCV0094873</t>
  </si>
  <si>
    <t>KRIS ROBINSON FARMS</t>
  </si>
  <si>
    <t>WCV0089514</t>
  </si>
  <si>
    <t>MANDUJANO DRYWALL, LLC</t>
  </si>
  <si>
    <t>74132</t>
  </si>
  <si>
    <t>WCV0026426</t>
  </si>
  <si>
    <t>Margaret McClung</t>
  </si>
  <si>
    <t>37337</t>
  </si>
  <si>
    <t>WCV0026481</t>
  </si>
  <si>
    <t>Jenkins Lawn and Landscape LLC</t>
  </si>
  <si>
    <t>64440</t>
  </si>
  <si>
    <t>WCV0026765</t>
  </si>
  <si>
    <t>RR Concrete LLC</t>
  </si>
  <si>
    <t>WARR ACRES</t>
  </si>
  <si>
    <t>WCV0026843</t>
  </si>
  <si>
    <t>Innovation Constructions LLC</t>
  </si>
  <si>
    <t>WCV0026978</t>
  </si>
  <si>
    <t>Cozy Comfort Floors, LLC</t>
  </si>
  <si>
    <t>39501</t>
  </si>
  <si>
    <t>WCV0027373</t>
  </si>
  <si>
    <t>M P TENN CONSTRUCTION INC</t>
  </si>
  <si>
    <t>LEWISBURG</t>
  </si>
  <si>
    <t>37091</t>
  </si>
  <si>
    <t>WCV0091736</t>
  </si>
  <si>
    <t>Shawnee Milling Company</t>
  </si>
  <si>
    <t>ENTERPRISE</t>
  </si>
  <si>
    <t>36330</t>
  </si>
  <si>
    <t>WCV0094794</t>
  </si>
  <si>
    <t>RECLAIMED WAREHOUSE, LLC</t>
  </si>
  <si>
    <t>WCV0073567</t>
  </si>
  <si>
    <t>J &amp; J FARMS OF EGAN, L.L.C.</t>
  </si>
  <si>
    <t>EGAN</t>
  </si>
  <si>
    <t>70531</t>
  </si>
  <si>
    <t>WCV0075714</t>
  </si>
  <si>
    <t>VEXCON, INC.</t>
  </si>
  <si>
    <t>WCV0085897</t>
  </si>
  <si>
    <t>EAST CHICKASAW WATER ASSN</t>
  </si>
  <si>
    <t>OKOLONA</t>
  </si>
  <si>
    <t>38860</t>
  </si>
  <si>
    <t>WCV0085923</t>
  </si>
  <si>
    <t>MANNINO'S FAMILY PRACTICE PHAR</t>
  </si>
  <si>
    <t>WCV0085966</t>
  </si>
  <si>
    <t>GRAZIANO, INC.</t>
  </si>
  <si>
    <t>WCV0085985</t>
  </si>
  <si>
    <t>GARNER ENTERPRISES, INC.</t>
  </si>
  <si>
    <t>WCV0089425</t>
  </si>
  <si>
    <t>CHUCK POUNDS</t>
  </si>
  <si>
    <t>WCV0089428</t>
  </si>
  <si>
    <t>INDOOR RECREATION, INC</t>
  </si>
  <si>
    <t>WCV0089429</t>
  </si>
  <si>
    <t>Elyse Farms, LLC</t>
  </si>
  <si>
    <t>WCV0091725</t>
  </si>
  <si>
    <t>RWB CONTRACTING LLC</t>
  </si>
  <si>
    <t>WCV0091732</t>
  </si>
  <si>
    <t>O'NEAL PARTNERSHIP</t>
  </si>
  <si>
    <t>WCV0092507</t>
  </si>
  <si>
    <t>J &amp; J CONSTRUCTION AND HOME IMPROVEMENT LLC</t>
  </si>
  <si>
    <t>WCV0093213</t>
  </si>
  <si>
    <t>SUPER SIGN MART, INC.</t>
  </si>
  <si>
    <t>WCV0093214</t>
  </si>
  <si>
    <t>SOUTHERN HOME IMPROVEMENTS OF LA LLC</t>
  </si>
  <si>
    <t>WCV0094020</t>
  </si>
  <si>
    <t>RWK PALLETS AND WOOD PRODUCTS, INC.</t>
  </si>
  <si>
    <t>72770</t>
  </si>
  <si>
    <t>WCV0026271</t>
  </si>
  <si>
    <t>Douglas Palmer Jr</t>
  </si>
  <si>
    <t>WCV0093217</t>
  </si>
  <si>
    <t>MIKE DRUMRIGHT CONSTRUCTION LLC</t>
  </si>
  <si>
    <t>WCV0040810</t>
  </si>
  <si>
    <t>Lake City Construction, Inc</t>
  </si>
  <si>
    <t>WCV0040817</t>
  </si>
  <si>
    <t>Nicholas Guess</t>
  </si>
  <si>
    <t>WCV0040877</t>
  </si>
  <si>
    <t>COOPER STEEL ERECTORS &amp; WELDING, LLC</t>
  </si>
  <si>
    <t>WCV0040871</t>
  </si>
  <si>
    <t>J.H. Sanders Enterprises, LLC</t>
  </si>
  <si>
    <t>WCV0040932</t>
  </si>
  <si>
    <t>Martha Molina</t>
  </si>
  <si>
    <t>WCV0040905</t>
  </si>
  <si>
    <t>Roger Powell Trucking, LLC</t>
  </si>
  <si>
    <t>WCV0040989</t>
  </si>
  <si>
    <t>Line Link Construction, LLC</t>
  </si>
  <si>
    <t>WCV0041029</t>
  </si>
  <si>
    <t>Trinity Landscape, LLC</t>
  </si>
  <si>
    <t>WINDER</t>
  </si>
  <si>
    <t>30680</t>
  </si>
  <si>
    <t>WCV0035304</t>
  </si>
  <si>
    <t>Pelah Investment Group LLC</t>
  </si>
  <si>
    <t>WCV0035300</t>
  </si>
  <si>
    <t>Rifle Services LLC</t>
  </si>
  <si>
    <t>CANUTE</t>
  </si>
  <si>
    <t>73626</t>
  </si>
  <si>
    <t>WCV0035023</t>
  </si>
  <si>
    <t>M &amp; D of Kolin, Inc</t>
  </si>
  <si>
    <t>WCV0035198</t>
  </si>
  <si>
    <t>Seekers Point Ministry</t>
  </si>
  <si>
    <t>WCV0034848</t>
  </si>
  <si>
    <t>United Remodeling &amp; Construction, LLC</t>
  </si>
  <si>
    <t>WCV0018541</t>
  </si>
  <si>
    <t>Ricke Ventures LLC</t>
  </si>
  <si>
    <t>WCV0034826</t>
  </si>
  <si>
    <t>El Pinto Mexican Restaurant, Inc</t>
  </si>
  <si>
    <t>WCV0034794</t>
  </si>
  <si>
    <t>Gravity Manufacturing, LLC</t>
  </si>
  <si>
    <t>65724</t>
  </si>
  <si>
    <t>WCV0026763</t>
  </si>
  <si>
    <t>BerMa Enterprises, LLC</t>
  </si>
  <si>
    <t>WCV0084436</t>
  </si>
  <si>
    <t>EL RANCHO OF ARCADIA, LLC</t>
  </si>
  <si>
    <t>WIMBERLY AGENCY OF HAYNESVILLE, LLC</t>
  </si>
  <si>
    <t>WCV0018880</t>
  </si>
  <si>
    <t>DOCL LLC</t>
  </si>
  <si>
    <t>WCV0018852</t>
  </si>
  <si>
    <t>War Eagle Cavern Inc.</t>
  </si>
  <si>
    <t>WCV0018599</t>
  </si>
  <si>
    <t>TC Sales, LLC</t>
  </si>
  <si>
    <t>WCV0018584</t>
  </si>
  <si>
    <t>Linville Farms</t>
  </si>
  <si>
    <t>WCV0018545</t>
  </si>
  <si>
    <t>Battlefield Motors &amp; Fabrication, LLC</t>
  </si>
  <si>
    <t>WCV0018514</t>
  </si>
  <si>
    <t>Holt Auto Group LP</t>
  </si>
  <si>
    <t>WCV0018219</t>
  </si>
  <si>
    <t>LMA Striping LLC</t>
  </si>
  <si>
    <t>DIAMONDHEAD</t>
  </si>
  <si>
    <t>39525</t>
  </si>
  <si>
    <t>WCV0018211</t>
  </si>
  <si>
    <t>Scott Ward</t>
  </si>
  <si>
    <t>SAINT JOHN</t>
  </si>
  <si>
    <t>67576</t>
  </si>
  <si>
    <t>INTEGRITY INSURANCE AGENCY, INC.</t>
  </si>
  <si>
    <t>WCV0018139</t>
  </si>
  <si>
    <t>Scheitel Feed &amp; Seed Company</t>
  </si>
  <si>
    <t>WCV0018171</t>
  </si>
  <si>
    <t>Hays KLawn Inc</t>
  </si>
  <si>
    <t>WCV0075941</t>
  </si>
  <si>
    <t>LINCOLN PARISH WATERWORKS DISTRICT #1</t>
  </si>
  <si>
    <t>WCV0075967</t>
  </si>
  <si>
    <t>JOHN M. CRAIG</t>
  </si>
  <si>
    <t>WCV0077767</t>
  </si>
  <si>
    <t>UFCW LOCAL 496: BARBERS &amp; COSMETOLOGISTS</t>
  </si>
  <si>
    <t>WCV0081161</t>
  </si>
  <si>
    <t>SONGY'S SPORTING GOODS, INC.</t>
  </si>
  <si>
    <t>WCV0081772</t>
  </si>
  <si>
    <t>DEFOREST ENGINEERING CONSULTANTS, LLC</t>
  </si>
  <si>
    <t>WCV0081798</t>
  </si>
  <si>
    <t>DIXIE FIRE PROTECTION INC.</t>
  </si>
  <si>
    <t>WCV0081802</t>
  </si>
  <si>
    <t>NATCHITOCHES WOOD PRESERVING, INC.</t>
  </si>
  <si>
    <t>WCV0083077</t>
  </si>
  <si>
    <t>HOWARD HORTICULTURAL SERVICES, INC.</t>
  </si>
  <si>
    <t>WCV0083078</t>
  </si>
  <si>
    <t>ECHELAWN, LLC</t>
  </si>
  <si>
    <t>WCV0086082</t>
  </si>
  <si>
    <t>AYERS PROPERTIES, LLC</t>
  </si>
  <si>
    <t>SNYDER</t>
  </si>
  <si>
    <t>73566</t>
  </si>
  <si>
    <t>WCV0086129</t>
  </si>
  <si>
    <t>SUPERIOR JANITORIAL SPECIALIST LLC</t>
  </si>
  <si>
    <t>WCV0086140</t>
  </si>
  <si>
    <t>BLM, INC.</t>
  </si>
  <si>
    <t>WCV0087911</t>
  </si>
  <si>
    <t>LARRY MCCORKLE STEEL REINFORCE</t>
  </si>
  <si>
    <t>WCV0087920</t>
  </si>
  <si>
    <t>GRIFFIN PLUMBING CO., LLC</t>
  </si>
  <si>
    <t>WCV0087930</t>
  </si>
  <si>
    <t>H C BAILEY COMPANY</t>
  </si>
  <si>
    <t>WCV0089524</t>
  </si>
  <si>
    <t>KAL HOME HEALTH, INC</t>
  </si>
  <si>
    <t>POCOLA</t>
  </si>
  <si>
    <t>74902</t>
  </si>
  <si>
    <t>WCV0089536</t>
  </si>
  <si>
    <t>TURN KEY INSTALLATION, LLC</t>
  </si>
  <si>
    <t>WCV0089539</t>
  </si>
  <si>
    <t>JOSH LOFTIN</t>
  </si>
  <si>
    <t>WCV0089572</t>
  </si>
  <si>
    <t>RISING SUN RANCH, PTR</t>
  </si>
  <si>
    <t>WCV0089575</t>
  </si>
  <si>
    <t>MICROFILM SYSTEMS, INC.</t>
  </si>
  <si>
    <t>WCV0090808</t>
  </si>
  <si>
    <t>THOMAS J. HALE</t>
  </si>
  <si>
    <t>WCV0090823</t>
  </si>
  <si>
    <t>PRECISION BORING, LLC</t>
  </si>
  <si>
    <t>WCV0090828</t>
  </si>
  <si>
    <t>HONG KUN CORPORATION</t>
  </si>
  <si>
    <t>WCV0090835</t>
  </si>
  <si>
    <t>SWINDLE FARMS PARTNERSHIP</t>
  </si>
  <si>
    <t>WCV0091817</t>
  </si>
  <si>
    <t>SNAPPY TINT LLC</t>
  </si>
  <si>
    <t>WCV0091819</t>
  </si>
  <si>
    <t>CENTRAL OKLAHOMA DANCE CENTER, LLC</t>
  </si>
  <si>
    <t>WCV0091823</t>
  </si>
  <si>
    <t>PONCHATOULA ROLLER RINK, LLC</t>
  </si>
  <si>
    <t>WCV0092587</t>
  </si>
  <si>
    <t>BREIT INVESTMENT CORP</t>
  </si>
  <si>
    <t>WCV0092588</t>
  </si>
  <si>
    <t>WILSON-BREIT, INC.</t>
  </si>
  <si>
    <t>WCV0092589</t>
  </si>
  <si>
    <t>SOUTHEAST INVESTMENT CORP</t>
  </si>
  <si>
    <t>WCV0093210</t>
  </si>
  <si>
    <t>BRENDA K ROSS</t>
  </si>
  <si>
    <t>GLENCOE</t>
  </si>
  <si>
    <t>74032</t>
  </si>
  <si>
    <t>WCV0093255</t>
  </si>
  <si>
    <t>SHAWN YOUNG DBA BRANDEE'S CLEANING SERVICE</t>
  </si>
  <si>
    <t>WCV0093310</t>
  </si>
  <si>
    <t>BOND &amp; TOUSIGNANT CPA'S LLC</t>
  </si>
  <si>
    <t>WCV0094057</t>
  </si>
  <si>
    <t>COUNTY LINE SALE BARN LLC</t>
  </si>
  <si>
    <t>RATCLIFF</t>
  </si>
  <si>
    <t>72951</t>
  </si>
  <si>
    <t>WCV0094149</t>
  </si>
  <si>
    <t>ALPINE MEDICAL SUPPLY LLC</t>
  </si>
  <si>
    <t>WCV0094151</t>
  </si>
  <si>
    <t>MGB CONSTRUCTION COMPANY INC.</t>
  </si>
  <si>
    <t>WCV0094155</t>
  </si>
  <si>
    <t>MCGOWAN BUILT PROPERTIES</t>
  </si>
  <si>
    <t>WCV0094919</t>
  </si>
  <si>
    <t>PORTERS QUICK CHANGE OIL, LLC</t>
  </si>
  <si>
    <t>WCV0094935</t>
  </si>
  <si>
    <t>RD &amp; C FARMS PARTNERSHIP</t>
  </si>
  <si>
    <t>WCV0094941</t>
  </si>
  <si>
    <t>RANDY'S POOLS LLC</t>
  </si>
  <si>
    <t>CASHION</t>
  </si>
  <si>
    <t>73016</t>
  </si>
  <si>
    <t>WCV0026037</t>
  </si>
  <si>
    <t>Sullivan Logging, LLC</t>
  </si>
  <si>
    <t>WCV0026319</t>
  </si>
  <si>
    <t>H M Diesel Repair LLC</t>
  </si>
  <si>
    <t>WCV0093285</t>
  </si>
  <si>
    <t>CHEROKEE FIELD SERVICES,  LLC</t>
  </si>
  <si>
    <t>WCV0026235</t>
  </si>
  <si>
    <t>Fullerton Hydro Test Inc</t>
  </si>
  <si>
    <t>WCV0026741</t>
  </si>
  <si>
    <t>Desert Island Farms Inc</t>
  </si>
  <si>
    <t>68521</t>
  </si>
  <si>
    <t>WCV0023399</t>
  </si>
  <si>
    <t>Precision Construction and Services LLC</t>
  </si>
  <si>
    <t>GRAMERCY</t>
  </si>
  <si>
    <t>70052</t>
  </si>
  <si>
    <t>WCV0027387</t>
  </si>
  <si>
    <t>Villafranco Construction Inc</t>
  </si>
  <si>
    <t>75671</t>
  </si>
  <si>
    <t>WCV0027393</t>
  </si>
  <si>
    <t>KEA, Inc.</t>
  </si>
  <si>
    <t>WCV0027405</t>
  </si>
  <si>
    <t>Matt A Stacy PC</t>
  </si>
  <si>
    <t>WCV0027815</t>
  </si>
  <si>
    <t>Prairie Wind Heifer Development, LLC</t>
  </si>
  <si>
    <t>JOHNSON</t>
  </si>
  <si>
    <t>67855</t>
  </si>
  <si>
    <t>WCV0027757</t>
  </si>
  <si>
    <t>Key Glass LLC</t>
  </si>
  <si>
    <t>WCV0041107</t>
  </si>
  <si>
    <t>Chalim, Inc</t>
  </si>
  <si>
    <t>SUWANEE</t>
  </si>
  <si>
    <t>30024</t>
  </si>
  <si>
    <t>WCV0041260</t>
  </si>
  <si>
    <t>B &amp; K Systems Inc</t>
  </si>
  <si>
    <t>WCV0033561</t>
  </si>
  <si>
    <t>Jardin San Marcos Restaurant Inc</t>
  </si>
  <si>
    <t>NEW CASTLE</t>
  </si>
  <si>
    <t>WCV0041308</t>
  </si>
  <si>
    <t>David Wyman LLC</t>
  </si>
  <si>
    <t>BLAIR</t>
  </si>
  <si>
    <t>68008</t>
  </si>
  <si>
    <t>WCV0041337</t>
  </si>
  <si>
    <t>Holden Construction LLC</t>
  </si>
  <si>
    <t>WCV0041390</t>
  </si>
  <si>
    <t>WCV0041408</t>
  </si>
  <si>
    <t>Precision MV, LLC</t>
  </si>
  <si>
    <t>39328</t>
  </si>
  <si>
    <t>WCV0038521</t>
  </si>
  <si>
    <t>Cifuentes Tile LLC</t>
  </si>
  <si>
    <t>WCV0035407</t>
  </si>
  <si>
    <t>TN Constructive Solutions LLC</t>
  </si>
  <si>
    <t>35601</t>
  </si>
  <si>
    <t>WCV0026152</t>
  </si>
  <si>
    <t>Tommy Slade Construction and Remodeling, LLC</t>
  </si>
  <si>
    <t>36067</t>
  </si>
  <si>
    <t>WCV0041457</t>
  </si>
  <si>
    <t>Filter Care Of Missouri, LLC</t>
  </si>
  <si>
    <t>EL DORADO SPRINGS</t>
  </si>
  <si>
    <t>64744</t>
  </si>
  <si>
    <t>WCV0035558</t>
  </si>
  <si>
    <t>Yahel Salazar, Cristino R Santana</t>
  </si>
  <si>
    <t>RUTLEDGE</t>
  </si>
  <si>
    <t>37861</t>
  </si>
  <si>
    <t>WCV0041473</t>
  </si>
  <si>
    <t>Elite Forming Design Solutions LLC</t>
  </si>
  <si>
    <t>LINDALE</t>
  </si>
  <si>
    <t>30147</t>
  </si>
  <si>
    <t>WCV0041471</t>
  </si>
  <si>
    <t>Top Line Dumpsters LLC</t>
  </si>
  <si>
    <t>WCV0041527</t>
  </si>
  <si>
    <t>Carter Hauling, LLC</t>
  </si>
  <si>
    <t>WCV0041551</t>
  </si>
  <si>
    <t>Renaissance Works, LLC</t>
  </si>
  <si>
    <t>70114</t>
  </si>
  <si>
    <t>WCV0041567</t>
  </si>
  <si>
    <t>Build It LLC</t>
  </si>
  <si>
    <t>CUSHING</t>
  </si>
  <si>
    <t>74023</t>
  </si>
  <si>
    <t>WCV0041583</t>
  </si>
  <si>
    <t>E &amp; S Remodeling Inc.</t>
  </si>
  <si>
    <t>WCV0086202</t>
  </si>
  <si>
    <t>GIBBS &amp; MCGOWAN ENTERPRISES, IN</t>
  </si>
  <si>
    <t>WCV0036006</t>
  </si>
  <si>
    <t>Yo Momma Towing LLC</t>
  </si>
  <si>
    <t>WCV0035998</t>
  </si>
  <si>
    <t>McConnell Construction LLC</t>
  </si>
  <si>
    <t>WCV0035932</t>
  </si>
  <si>
    <t>Cicada Calling Farm LLC</t>
  </si>
  <si>
    <t>WCV0035744</t>
  </si>
  <si>
    <t>Pharr Construction, Inc</t>
  </si>
  <si>
    <t>WCV0035575</t>
  </si>
  <si>
    <t>Maria's Mexican Restaurant, LLC</t>
  </si>
  <si>
    <t>WCV0035720</t>
  </si>
  <si>
    <t>S&amp;S Field Services LLC</t>
  </si>
  <si>
    <t>WCV0035178</t>
  </si>
  <si>
    <t>Pinpoint Construction LLC</t>
  </si>
  <si>
    <t>WCV0035242</t>
  </si>
  <si>
    <t>SERGIO'S TAQUERIA LLC</t>
  </si>
  <si>
    <t>MILLS &amp; SONS, INC. - LAKE OZARK</t>
  </si>
  <si>
    <t>WCV0035292</t>
  </si>
  <si>
    <t>Firequest Fire Alarm Service Associates, LLC</t>
  </si>
  <si>
    <t>WCV0035288</t>
  </si>
  <si>
    <t>Twin City Towing LLC</t>
  </si>
  <si>
    <t>WCV0090960</t>
  </si>
  <si>
    <t>MIBEK II PARTNERSHIP</t>
  </si>
  <si>
    <t>WCV0033742</t>
  </si>
  <si>
    <t>Sequoyah Land and Cattle Company</t>
  </si>
  <si>
    <t>72131</t>
  </si>
  <si>
    <t>WCV0019069</t>
  </si>
  <si>
    <t>Oriental Supply Company inc</t>
  </si>
  <si>
    <t>WCV0019051</t>
  </si>
  <si>
    <t>Elite Industrial, LLC</t>
  </si>
  <si>
    <t>WCV0019009</t>
  </si>
  <si>
    <t>225 Home Maintenance. LLC</t>
  </si>
  <si>
    <t>WCV0018221</t>
  </si>
  <si>
    <t>Pro Building Solutions, LLC</t>
  </si>
  <si>
    <t>PARK HILLS</t>
  </si>
  <si>
    <t>63601</t>
  </si>
  <si>
    <t>RYAN BLANKENSHIP INSURANCE</t>
  </si>
  <si>
    <t>WCV0018938</t>
  </si>
  <si>
    <t>Tempco, LLC</t>
  </si>
  <si>
    <t>WCV0018921</t>
  </si>
  <si>
    <t>504 Construction &amp; Restorations LLC</t>
  </si>
  <si>
    <t>WCV0018402</t>
  </si>
  <si>
    <t>Wesley J. Landeche Sales &amp; Service</t>
  </si>
  <si>
    <t>WCV0018288</t>
  </si>
  <si>
    <t>Morales Inc.</t>
  </si>
  <si>
    <t>WCV0074536</t>
  </si>
  <si>
    <t>JEFFERY L SEPULVADO</t>
  </si>
  <si>
    <t>WCV0075944</t>
  </si>
  <si>
    <t>EL DORADO TIMBER COMPANY, INC.</t>
  </si>
  <si>
    <t>WCV0076015</t>
  </si>
  <si>
    <t>BOBBIE ROGERS</t>
  </si>
  <si>
    <t>WCV0077836</t>
  </si>
  <si>
    <t>V &amp; V BUILDERS, LLC</t>
  </si>
  <si>
    <t>WCV0081834</t>
  </si>
  <si>
    <t>GREGORY BUILDING SUPPLY, INC.</t>
  </si>
  <si>
    <t>WCV0081862</t>
  </si>
  <si>
    <t>SPRUILL PROPERTY MANAGEMENT</t>
  </si>
  <si>
    <t>WCV0082554</t>
  </si>
  <si>
    <t>HABITAT FOR HUMANITY BAY</t>
  </si>
  <si>
    <t>WCV0082557</t>
  </si>
  <si>
    <t>INDUSTRIAL RECYCLING &amp;</t>
  </si>
  <si>
    <t>WCV0084543</t>
  </si>
  <si>
    <t>MACON STOCKYARD, INC</t>
  </si>
  <si>
    <t>39341</t>
  </si>
  <si>
    <t>WCV0084551</t>
  </si>
  <si>
    <t>GRIFFIN ENTERPRISES, INC.</t>
  </si>
  <si>
    <t>WCV0084555</t>
  </si>
  <si>
    <t>COOK CONSTRUCTION &amp; CRANE SERV</t>
  </si>
  <si>
    <t>WCV0086306</t>
  </si>
  <si>
    <t>RYAN'S PAINT &amp; BODY, LLC</t>
  </si>
  <si>
    <t>WCV0086307</t>
  </si>
  <si>
    <t>HAMMOND HOUSING AUTHORITY</t>
  </si>
  <si>
    <t>WCV0086312</t>
  </si>
  <si>
    <t>BALL HOMES &amp; CONSTRUCTION, LLC</t>
  </si>
  <si>
    <t>WCV0086321</t>
  </si>
  <si>
    <t>SOUTHERN QUALITY CABINETS, INC</t>
  </si>
  <si>
    <t>WCV0088095</t>
  </si>
  <si>
    <t>GARY NORRIS PLUMBING, INC</t>
  </si>
  <si>
    <t>71148</t>
  </si>
  <si>
    <t>WCV0088210</t>
  </si>
  <si>
    <t>MICHAEL &amp; LISA CHAPPELL</t>
  </si>
  <si>
    <t>WCV0088214</t>
  </si>
  <si>
    <t>CARE &amp; DEVELOPMENT CENTER</t>
  </si>
  <si>
    <t>WCV0089716</t>
  </si>
  <si>
    <t>LONNIE RICHARDSON DOZER, LLC.</t>
  </si>
  <si>
    <t>GRANNIS</t>
  </si>
  <si>
    <t>71944</t>
  </si>
  <si>
    <t>WCV0090951</t>
  </si>
  <si>
    <t>RAYMOND MEINS FARMS, INC</t>
  </si>
  <si>
    <t>WCV0090965</t>
  </si>
  <si>
    <t>ELITE TOWING &amp; TRANSPORT</t>
  </si>
  <si>
    <t>38125</t>
  </si>
  <si>
    <t>WCV0090977</t>
  </si>
  <si>
    <t>PAMELA SCULL</t>
  </si>
  <si>
    <t>WCV0091914</t>
  </si>
  <si>
    <t>CLAUDE E BENJAMIN</t>
  </si>
  <si>
    <t>WCV0091915</t>
  </si>
  <si>
    <t>THOMAS LOGGING INC</t>
  </si>
  <si>
    <t>WCV0091933</t>
  </si>
  <si>
    <t>CMV, INC.</t>
  </si>
  <si>
    <t>WCV0092670</t>
  </si>
  <si>
    <t>DALE B CHAUTIN FARMS</t>
  </si>
  <si>
    <t>WCV0092682</t>
  </si>
  <si>
    <t>VETS SEPTIC SERVICE INC</t>
  </si>
  <si>
    <t>WCV0092683</t>
  </si>
  <si>
    <t>JODY'S DOZER &amp; TRACKHOE SERVICE, LLC</t>
  </si>
  <si>
    <t>CONVERSE</t>
  </si>
  <si>
    <t>71419</t>
  </si>
  <si>
    <t>WCV0092688</t>
  </si>
  <si>
    <t>TERRY COX AND KYLE COX</t>
  </si>
  <si>
    <t>WCV0093336</t>
  </si>
  <si>
    <t>ROYAL PETROLEUM CORPORATION</t>
  </si>
  <si>
    <t>WCV0093342</t>
  </si>
  <si>
    <t>LOTT'S ELECTRIC, LLC</t>
  </si>
  <si>
    <t>WCV0094191</t>
  </si>
  <si>
    <t>LIL TOM'S TIRES, LLC</t>
  </si>
  <si>
    <t>WCV0094195</t>
  </si>
  <si>
    <t>MCKINNON FORESTRY SERVICE, LLC</t>
  </si>
  <si>
    <t>WCV0094197</t>
  </si>
  <si>
    <t>DIM'S HOME IMPROVEMENT, LLC</t>
  </si>
  <si>
    <t>WCV0095015</t>
  </si>
  <si>
    <t>ANDY HOLLIBAUGH TRUCKING LLC</t>
  </si>
  <si>
    <t>CHADRON</t>
  </si>
  <si>
    <t>69337</t>
  </si>
  <si>
    <t>WCV0095026</t>
  </si>
  <si>
    <t>VIDRINE'S TRACTOR SERVICE LLC</t>
  </si>
  <si>
    <t>WCV0095029</t>
  </si>
  <si>
    <t>ROCKIT EVENT PROS</t>
  </si>
  <si>
    <t>68847</t>
  </si>
  <si>
    <t>WCV0027406</t>
  </si>
  <si>
    <t>Condray Farms Inc</t>
  </si>
  <si>
    <t>CLIFTON</t>
  </si>
  <si>
    <t>66937</t>
  </si>
  <si>
    <t>WCV0027769</t>
  </si>
  <si>
    <t>Joey Holley</t>
  </si>
  <si>
    <t>36109</t>
  </si>
  <si>
    <t>WCV0027786</t>
  </si>
  <si>
    <t>Ave Maria Foundation, LLC</t>
  </si>
  <si>
    <t>WCV0027864</t>
  </si>
  <si>
    <t>JBA Construction LLC</t>
  </si>
  <si>
    <t>WCV0027883</t>
  </si>
  <si>
    <t>Clem Excavation &amp; Land Services LLC</t>
  </si>
  <si>
    <t>WCV0028290</t>
  </si>
  <si>
    <t>Shreveport Limousine LLC</t>
  </si>
  <si>
    <t>WCV0041684</t>
  </si>
  <si>
    <t>Jackson Tool Co., Inc.</t>
  </si>
  <si>
    <t>WCV0041685</t>
  </si>
  <si>
    <t>Addco LLC</t>
  </si>
  <si>
    <t>WCV0089656</t>
  </si>
  <si>
    <t>VICTORY GLASS CO, INC</t>
  </si>
  <si>
    <t>WCV0027700</t>
  </si>
  <si>
    <t>Skyman Construction LLC</t>
  </si>
  <si>
    <t>WCV0028100</t>
  </si>
  <si>
    <t>DH CONSTRUCTION GROUP INC</t>
  </si>
  <si>
    <t>WCV0041879</t>
  </si>
  <si>
    <t>C D Morgan &amp; Associates Inc</t>
  </si>
  <si>
    <t>WCV0041927</t>
  </si>
  <si>
    <t>Tip Top Towing &amp; Recovery LLC</t>
  </si>
  <si>
    <t>WCV0042053</t>
  </si>
  <si>
    <t>Construction by Ventura LLC</t>
  </si>
  <si>
    <t>WCV0042245</t>
  </si>
  <si>
    <t>American Generator Power, LLC</t>
  </si>
  <si>
    <t>WCV0042257</t>
  </si>
  <si>
    <t>DSA FARMS, GP</t>
  </si>
  <si>
    <t>CLARKTON</t>
  </si>
  <si>
    <t>63837</t>
  </si>
  <si>
    <t>WCV0042288</t>
  </si>
  <si>
    <t>Select Construction, LLC</t>
  </si>
  <si>
    <t>66614</t>
  </si>
  <si>
    <t>WCV0042375</t>
  </si>
  <si>
    <t>Scott Mire</t>
  </si>
  <si>
    <t>WCV0088188</t>
  </si>
  <si>
    <t>ALARIO BROTHERS MARINE SUPPLIES INC</t>
  </si>
  <si>
    <t>70096</t>
  </si>
  <si>
    <t>WCV0028080</t>
  </si>
  <si>
    <t>Galicia Spray Foam Insulation LLC</t>
  </si>
  <si>
    <t>WCV0018958</t>
  </si>
  <si>
    <t>Bluejay Properties, LLC</t>
  </si>
  <si>
    <t>64105</t>
  </si>
  <si>
    <t>WCV0018054</t>
  </si>
  <si>
    <t>Hallmark Property Management, LLC</t>
  </si>
  <si>
    <t>WCV0042411</t>
  </si>
  <si>
    <t>KH Management LLC</t>
  </si>
  <si>
    <t>36123</t>
  </si>
  <si>
    <t>WCV0042447</t>
  </si>
  <si>
    <t>El Rodeo Market LLC</t>
  </si>
  <si>
    <t>WCV0042456</t>
  </si>
  <si>
    <t>Supercarniceria Los Pinos LLC</t>
  </si>
  <si>
    <t>WCV0042464</t>
  </si>
  <si>
    <t>Goodman Mechanical &amp; Construction, LLC</t>
  </si>
  <si>
    <t>WCV0042442</t>
  </si>
  <si>
    <t>Scheel's Professional Lawn Care LLC</t>
  </si>
  <si>
    <t>FAIRBANK</t>
  </si>
  <si>
    <t>50629</t>
  </si>
  <si>
    <t>WCV0042584</t>
  </si>
  <si>
    <t>WRM HOSPITALITY, LLC</t>
  </si>
  <si>
    <t>WCV0042657</t>
  </si>
  <si>
    <t>Iwanta Management LLC</t>
  </si>
  <si>
    <t>WCV0042494</t>
  </si>
  <si>
    <t>IST Underground Cable Inc</t>
  </si>
  <si>
    <t>WCV0042651</t>
  </si>
  <si>
    <t>Jon Fulsom Construction, LLC</t>
  </si>
  <si>
    <t>WELLINGTON</t>
  </si>
  <si>
    <t>67152</t>
  </si>
  <si>
    <t>WCV0042710</t>
  </si>
  <si>
    <t>Vialife Hospice LLC</t>
  </si>
  <si>
    <t>WCV0042751</t>
  </si>
  <si>
    <t>Brass Construction LLC</t>
  </si>
  <si>
    <t>WCV0042752</t>
  </si>
  <si>
    <t>Bayou Pools LLC</t>
  </si>
  <si>
    <t>WCV0042731</t>
  </si>
  <si>
    <t>MRT Laboratories LLC</t>
  </si>
  <si>
    <t>SOUTH HOUSTON</t>
  </si>
  <si>
    <t>77587</t>
  </si>
  <si>
    <t>WCV0025792</t>
  </si>
  <si>
    <t>AH Builders LLC</t>
  </si>
  <si>
    <t>WCV0042829</t>
  </si>
  <si>
    <t>Kyle Yocham</t>
  </si>
  <si>
    <t>WCV0042813</t>
  </si>
  <si>
    <t>AAA Masonry Inc</t>
  </si>
  <si>
    <t>WCV0042926</t>
  </si>
  <si>
    <t>RS Flooring LLC</t>
  </si>
  <si>
    <t>WCV0042967</t>
  </si>
  <si>
    <t>KOA FOAM SOLUTIONS, LLC</t>
  </si>
  <si>
    <t>36093</t>
  </si>
  <si>
    <t>WCV0043038</t>
  </si>
  <si>
    <t>River Queen LLC</t>
  </si>
  <si>
    <t>WCV0043182</t>
  </si>
  <si>
    <t>Stayton Land Co, LLC</t>
  </si>
  <si>
    <t>RIVERLANDS INSURANCE SERVICES, INC. - LAPLACE</t>
  </si>
  <si>
    <t>WCV0043251</t>
  </si>
  <si>
    <t>Land Pro, LLC</t>
  </si>
  <si>
    <t>DERBY</t>
  </si>
  <si>
    <t>67037</t>
  </si>
  <si>
    <t>WCV0043268</t>
  </si>
  <si>
    <t>Pro Plumbing LLC</t>
  </si>
  <si>
    <t>WCV0043277</t>
  </si>
  <si>
    <t>Superior Surfaces LLC</t>
  </si>
  <si>
    <t>WCV0043623</t>
  </si>
  <si>
    <t>Huff Trenching &amp; Septic Services LLC</t>
  </si>
  <si>
    <t>HOLDENVILLE</t>
  </si>
  <si>
    <t>74848</t>
  </si>
  <si>
    <t>WCV0043773</t>
  </si>
  <si>
    <t>DND Solutions LLC</t>
  </si>
  <si>
    <t>WCV0043798</t>
  </si>
  <si>
    <t>SGR Steel Erector and Welding LLC</t>
  </si>
  <si>
    <t>EATONTON</t>
  </si>
  <si>
    <t>31024</t>
  </si>
  <si>
    <t>Row Labels</t>
  </si>
  <si>
    <t>Grand Total</t>
  </si>
  <si>
    <t>Count of Policy No 1</t>
  </si>
  <si>
    <t>Column Labels</t>
  </si>
  <si>
    <t>Sum of Loss_Ratio</t>
  </si>
  <si>
    <t>Sum of Freq Rate</t>
  </si>
  <si>
    <t>Avg</t>
  </si>
  <si>
    <t>Sum of Earned 2021-April 2025</t>
  </si>
  <si>
    <t>Sum of Incurred 2021-April 2025</t>
  </si>
  <si>
    <t>Percentage with one decimal</t>
  </si>
  <si>
    <t>Number with one decimal</t>
  </si>
  <si>
    <t>date</t>
  </si>
  <si>
    <t>number with two decimals</t>
  </si>
  <si>
    <t>currency with no decimals</t>
  </si>
  <si>
    <t>Column Headers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</si>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</sst>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%"/>
    <numFmt numFmtId="171" formatCode="&quot;$&quot;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7" fontId="0" fillId="0" borderId="0" xfId="1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71" fontId="0" fillId="3" borderId="1" xfId="0" applyNumberFormat="1" applyFill="1" applyBorder="1" applyAlignment="1">
      <alignment horizontal="center"/>
    </xf>
    <xf numFmtId="171" fontId="0" fillId="3" borderId="2" xfId="0" applyNumberFormat="1" applyFill="1" applyBorder="1" applyAlignment="1">
      <alignment horizontal="center"/>
    </xf>
    <xf numFmtId="171" fontId="0" fillId="3" borderId="3" xfId="0" applyNumberFormat="1" applyFill="1" applyBorder="1" applyAlignment="1">
      <alignment horizontal="center"/>
    </xf>
    <xf numFmtId="171" fontId="0" fillId="3" borderId="4" xfId="0" applyNumberFormat="1" applyFill="1" applyBorder="1" applyAlignment="1">
      <alignment horizontal="center"/>
    </xf>
    <xf numFmtId="171" fontId="0" fillId="3" borderId="0" xfId="0" applyNumberFormat="1" applyFill="1" applyBorder="1" applyAlignment="1">
      <alignment horizontal="center"/>
    </xf>
    <xf numFmtId="171" fontId="0" fillId="3" borderId="5" xfId="0" applyNumberFormat="1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71" fontId="0" fillId="4" borderId="2" xfId="0" applyNumberFormat="1" applyFill="1" applyBorder="1" applyAlignment="1">
      <alignment horizontal="center"/>
    </xf>
    <xf numFmtId="171" fontId="0" fillId="2" borderId="1" xfId="0" applyNumberFormat="1" applyFill="1" applyBorder="1" applyAlignment="1">
      <alignment horizontal="center"/>
    </xf>
    <xf numFmtId="171" fontId="0" fillId="2" borderId="2" xfId="0" applyNumberFormat="1" applyFill="1" applyBorder="1" applyAlignment="1">
      <alignment horizontal="center"/>
    </xf>
    <xf numFmtId="171" fontId="0" fillId="2" borderId="3" xfId="0" applyNumberFormat="1" applyFill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171" fontId="0" fillId="4" borderId="4" xfId="0" applyNumberFormat="1" applyFill="1" applyBorder="1" applyAlignment="1">
      <alignment horizontal="center"/>
    </xf>
    <xf numFmtId="171" fontId="0" fillId="4" borderId="0" xfId="0" applyNumberFormat="1" applyFill="1" applyBorder="1" applyAlignment="1">
      <alignment horizontal="center"/>
    </xf>
    <xf numFmtId="171" fontId="0" fillId="2" borderId="4" xfId="0" applyNumberFormat="1" applyFill="1" applyBorder="1" applyAlignment="1">
      <alignment horizontal="center"/>
    </xf>
    <xf numFmtId="171" fontId="0" fillId="2" borderId="0" xfId="0" applyNumberFormat="1" applyFill="1" applyBorder="1" applyAlignment="1">
      <alignment horizontal="center"/>
    </xf>
    <xf numFmtId="171" fontId="0" fillId="2" borderId="5" xfId="0" applyNumberFormat="1" applyFill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171" fontId="0" fillId="4" borderId="6" xfId="0" applyNumberFormat="1" applyFill="1" applyBorder="1" applyAlignment="1">
      <alignment horizontal="center"/>
    </xf>
    <xf numFmtId="171" fontId="0" fillId="4" borderId="7" xfId="0" applyNumberFormat="1" applyFill="1" applyBorder="1" applyAlignment="1">
      <alignment horizontal="center"/>
    </xf>
    <xf numFmtId="171" fontId="0" fillId="2" borderId="6" xfId="0" applyNumberFormat="1" applyFill="1" applyBorder="1" applyAlignment="1">
      <alignment horizontal="center"/>
    </xf>
    <xf numFmtId="171" fontId="0" fillId="2" borderId="7" xfId="0" applyNumberFormat="1" applyFill="1" applyBorder="1" applyAlignment="1">
      <alignment horizontal="center"/>
    </xf>
    <xf numFmtId="171" fontId="0" fillId="2" borderId="8" xfId="0" applyNumberFormat="1" applyFill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71" fontId="0" fillId="0" borderId="7" xfId="0" applyNumberFormat="1" applyBorder="1" applyAlignment="1">
      <alignment horizontal="center"/>
    </xf>
    <xf numFmtId="9" fontId="0" fillId="0" borderId="0" xfId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55"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59999389629810485"/>
        </patternFill>
      </fill>
    </dxf>
    <dxf>
      <numFmt numFmtId="171" formatCode="&quot;$&quot;#,##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59999389629810485"/>
        </patternFill>
      </fill>
    </dxf>
    <dxf>
      <numFmt numFmtId="171" formatCode="&quot;$&quot;#,##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59999389629810485"/>
        </patternFill>
      </fill>
    </dxf>
    <dxf>
      <numFmt numFmtId="171" formatCode="&quot;$&quot;#,##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59999389629810485"/>
        </patternFill>
      </fill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59999389629810485"/>
        </patternFill>
      </fill>
    </dxf>
    <dxf>
      <numFmt numFmtId="170" formatCode="&quot;$&quot;#,##0.0"/>
    </dxf>
    <dxf>
      <numFmt numFmtId="169" formatCode="&quot;$&quot;#,##0.0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59999389629810485"/>
        </patternFill>
      </fill>
    </dxf>
    <dxf>
      <numFmt numFmtId="169" formatCode="&quot;$&quot;#,##0.00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59999389629810485"/>
        </patternFill>
      </fill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Loss Ratio by Safety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Sheet1!$L$47</c:f>
              <c:strCache>
                <c:ptCount val="1"/>
                <c:pt idx="0">
                  <c:v>Burns, Jim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Sheet1!$K$48:$K$53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Sheet1!$L$48:$L$53</c:f>
              <c:numCache>
                <c:formatCode>0.0%</c:formatCode>
                <c:ptCount val="6"/>
                <c:pt idx="0">
                  <c:v>1.8911144547076993E-2</c:v>
                </c:pt>
                <c:pt idx="1">
                  <c:v>9.9936204491770736E-2</c:v>
                </c:pt>
                <c:pt idx="2">
                  <c:v>0.47083526900132694</c:v>
                </c:pt>
                <c:pt idx="3">
                  <c:v>0.43294847569714767</c:v>
                </c:pt>
                <c:pt idx="4">
                  <c:v>0.66074178022043806</c:v>
                </c:pt>
                <c:pt idx="5">
                  <c:v>0.74608854129125635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2-4F31-ABA9-E2A40AAB42DB}"/>
            </c:ext>
          </c:extLst>
        </c:ser>
        <c:ser>
          <c:idx val="1"/>
          <c:order val="1"/>
          <c:tx>
            <c:strRef>
              <c:f>Sheet1!$M$47</c:f>
              <c:strCache>
                <c:ptCount val="1"/>
                <c:pt idx="0">
                  <c:v>Davis, Hal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Sheet1!$K$48:$K$53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Sheet1!$M$48:$M$53</c:f>
              <c:numCache>
                <c:formatCode>0.0%</c:formatCode>
                <c:ptCount val="6"/>
                <c:pt idx="0">
                  <c:v>1.3446168803456827E-2</c:v>
                </c:pt>
                <c:pt idx="1">
                  <c:v>6.415041016627078E-2</c:v>
                </c:pt>
                <c:pt idx="2">
                  <c:v>0.59962296692264117</c:v>
                </c:pt>
                <c:pt idx="3">
                  <c:v>0.30155684715187792</c:v>
                </c:pt>
                <c:pt idx="4">
                  <c:v>0.62676577699924574</c:v>
                </c:pt>
                <c:pt idx="5">
                  <c:v>0.83385563324300571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2-4F31-ABA9-E2A40AAB42DB}"/>
            </c:ext>
          </c:extLst>
        </c:ser>
        <c:ser>
          <c:idx val="2"/>
          <c:order val="2"/>
          <c:tx>
            <c:strRef>
              <c:f>Sheet1!$N$47</c:f>
              <c:strCache>
                <c:ptCount val="1"/>
                <c:pt idx="0">
                  <c:v>McBride, Andrew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Sheet1!$K$48:$K$53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Sheet1!$N$48:$N$53</c:f>
              <c:numCache>
                <c:formatCode>0.0%</c:formatCode>
                <c:ptCount val="6"/>
                <c:pt idx="0">
                  <c:v>7.3595898636127047E-2</c:v>
                </c:pt>
                <c:pt idx="1">
                  <c:v>7.1149689318366436E-3</c:v>
                </c:pt>
                <c:pt idx="2">
                  <c:v>1.1017087650965278</c:v>
                </c:pt>
                <c:pt idx="3">
                  <c:v>0.4751894136793714</c:v>
                </c:pt>
                <c:pt idx="4">
                  <c:v>0.10680272176309633</c:v>
                </c:pt>
                <c:pt idx="5">
                  <c:v>1.2544582544236551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2-4F31-ABA9-E2A40AAB42DB}"/>
            </c:ext>
          </c:extLst>
        </c:ser>
        <c:ser>
          <c:idx val="3"/>
          <c:order val="3"/>
          <c:tx>
            <c:strRef>
              <c:f>Sheet1!$O$47</c:f>
              <c:strCache>
                <c:ptCount val="1"/>
                <c:pt idx="0">
                  <c:v>Porche, Billy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Sheet1!$K$48:$K$53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Sheet1!$O$48:$O$53</c:f>
              <c:numCache>
                <c:formatCode>0.0%</c:formatCode>
                <c:ptCount val="6"/>
                <c:pt idx="0">
                  <c:v>1.1300419000981797E-2</c:v>
                </c:pt>
                <c:pt idx="1">
                  <c:v>9.1169101223417343E-2</c:v>
                </c:pt>
                <c:pt idx="2">
                  <c:v>0.76881726858849153</c:v>
                </c:pt>
                <c:pt idx="3">
                  <c:v>0.3013246331400955</c:v>
                </c:pt>
                <c:pt idx="4">
                  <c:v>1.3720106193246164</c:v>
                </c:pt>
                <c:pt idx="5">
                  <c:v>0.58095609527040915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32-4F31-ABA9-E2A40AAB42DB}"/>
            </c:ext>
          </c:extLst>
        </c:ser>
        <c:ser>
          <c:idx val="4"/>
          <c:order val="4"/>
          <c:tx>
            <c:strRef>
              <c:f>Sheet1!$P$47</c:f>
              <c:strCache>
                <c:ptCount val="1"/>
                <c:pt idx="0">
                  <c:v>Weldon, Cody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Sheet1!$K$48:$K$53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Sheet1!$P$48:$P$53</c:f>
              <c:numCache>
                <c:formatCode>0.0%</c:formatCode>
                <c:ptCount val="6"/>
                <c:pt idx="0">
                  <c:v>1.9007313528594846E-2</c:v>
                </c:pt>
                <c:pt idx="1">
                  <c:v>9.8281632750023717E-2</c:v>
                </c:pt>
                <c:pt idx="2">
                  <c:v>0.3181386684496138</c:v>
                </c:pt>
                <c:pt idx="3">
                  <c:v>0.46037195475442483</c:v>
                </c:pt>
                <c:pt idx="4">
                  <c:v>0.50978861957497223</c:v>
                </c:pt>
                <c:pt idx="5">
                  <c:v>0.10774248618926918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32-4F31-ABA9-E2A40AAB42DB}"/>
            </c:ext>
          </c:extLst>
        </c:ser>
        <c:ser>
          <c:idx val="5"/>
          <c:order val="5"/>
          <c:tx>
            <c:strRef>
              <c:f>Sheet1!$Q$47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817511968324928E-3"/>
                  <c:y val="-7.8356723448501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32-4F31-ABA9-E2A40AAB42DB}"/>
                </c:ext>
              </c:extLst>
            </c:dLbl>
            <c:dLbl>
              <c:idx val="1"/>
              <c:layout>
                <c:manualLayout>
                  <c:x val="-3.8036411572386929E-2"/>
                  <c:y val="-6.1860571143553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32-4F31-ABA9-E2A40AAB42DB}"/>
                </c:ext>
              </c:extLst>
            </c:dLbl>
            <c:dLbl>
              <c:idx val="2"/>
              <c:layout>
                <c:manualLayout>
                  <c:x val="1.1270047873299814E-2"/>
                  <c:y val="-7.0108647296027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32-4F31-ABA9-E2A40AAB42DB}"/>
                </c:ext>
              </c:extLst>
            </c:dLbl>
            <c:dLbl>
              <c:idx val="3"/>
              <c:layout>
                <c:manualLayout>
                  <c:x val="-9.8612918891373379E-3"/>
                  <c:y val="-0.103100951905922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32-4F31-ABA9-E2A40AAB42DB}"/>
                </c:ext>
              </c:extLst>
            </c:dLbl>
            <c:dLbl>
              <c:idx val="4"/>
              <c:layout>
                <c:manualLayout>
                  <c:x val="-1.4087559841624768E-2"/>
                  <c:y val="-7.0108647296027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32-4F31-ABA9-E2A40AAB42DB}"/>
                </c:ext>
              </c:extLst>
            </c:dLbl>
            <c:dLbl>
              <c:idx val="5"/>
              <c:layout>
                <c:manualLayout>
                  <c:x val="-1.032955820903221E-16"/>
                  <c:y val="-9.1855663651666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32-4F31-ABA9-E2A40AAB42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Sheet1!$K$48:$K$53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Sheet1!$Q$48:$Q$53</c:f>
              <c:numCache>
                <c:formatCode>0.0%</c:formatCode>
                <c:ptCount val="6"/>
                <c:pt idx="0">
                  <c:v>1.5968298688030475E-2</c:v>
                </c:pt>
                <c:pt idx="1">
                  <c:v>8.003215192159388E-2</c:v>
                </c:pt>
                <c:pt idx="2">
                  <c:v>0.57967989850410762</c:v>
                </c:pt>
                <c:pt idx="3">
                  <c:v>0.36418439724433599</c:v>
                </c:pt>
                <c:pt idx="4">
                  <c:v>0.76825173833137383</c:v>
                </c:pt>
                <c:pt idx="5">
                  <c:v>0.71676463024823944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32-4F31-ABA9-E2A40AAB42DB}"/>
            </c:ext>
          </c:extLst>
        </c:ser>
        <c:ser>
          <c:idx val="6"/>
          <c:order val="6"/>
          <c:tx>
            <c:strRef>
              <c:f>Sheet1!$R$47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Sheet1!$K$48:$K$53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Sheet1!$R$48:$R$53</c:f>
              <c:numCache>
                <c:formatCode>General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32-4F31-ABA9-E2A40AAB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64872"/>
        <c:axId val="106365232"/>
      </c:lineChart>
      <c:catAx>
        <c:axId val="10636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5232"/>
        <c:crosses val="autoZero"/>
        <c:auto val="1"/>
        <c:lblAlgn val="ctr"/>
        <c:lblOffset val="100"/>
        <c:noMultiLvlLbl val="0"/>
      </c:catAx>
      <c:valAx>
        <c:axId val="10636523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Frequency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Sheet1!$U$48</c:f>
              <c:strCache>
                <c:ptCount val="1"/>
                <c:pt idx="0">
                  <c:v>Burns, Jim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Sheet1!$T$49:$T$54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Sheet1!$U$49:$U$54</c:f>
              <c:numCache>
                <c:formatCode>0.00</c:formatCode>
                <c:ptCount val="6"/>
                <c:pt idx="0">
                  <c:v>8.4775288528516304E-2</c:v>
                </c:pt>
                <c:pt idx="1">
                  <c:v>0.43516717755293305</c:v>
                </c:pt>
                <c:pt idx="2">
                  <c:v>3.7085597161451527</c:v>
                </c:pt>
                <c:pt idx="3">
                  <c:v>7.2769998077636338</c:v>
                </c:pt>
                <c:pt idx="4">
                  <c:v>4.2261399339419894</c:v>
                </c:pt>
                <c:pt idx="5">
                  <c:v>4.6038793567563081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C-4D84-A7D6-2F774056EB6E}"/>
            </c:ext>
          </c:extLst>
        </c:ser>
        <c:ser>
          <c:idx val="1"/>
          <c:order val="1"/>
          <c:tx>
            <c:strRef>
              <c:f>Sheet1!$V$48</c:f>
              <c:strCache>
                <c:ptCount val="1"/>
                <c:pt idx="0">
                  <c:v>Davis, Hal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Sheet1!$T$49:$T$54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Sheet1!$V$49:$V$54</c:f>
              <c:numCache>
                <c:formatCode>0.00</c:formatCode>
                <c:ptCount val="6"/>
                <c:pt idx="0">
                  <c:v>5.1374271458406083E-2</c:v>
                </c:pt>
                <c:pt idx="1">
                  <c:v>0.6432054810550758</c:v>
                </c:pt>
                <c:pt idx="2">
                  <c:v>5.0318840771962341</c:v>
                </c:pt>
                <c:pt idx="3">
                  <c:v>5.2100047745778717</c:v>
                </c:pt>
                <c:pt idx="4">
                  <c:v>5.1883871052878225</c:v>
                </c:pt>
                <c:pt idx="5">
                  <c:v>4.7440006774432968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C-4D84-A7D6-2F774056EB6E}"/>
            </c:ext>
          </c:extLst>
        </c:ser>
        <c:ser>
          <c:idx val="2"/>
          <c:order val="2"/>
          <c:tx>
            <c:strRef>
              <c:f>Sheet1!$W$48</c:f>
              <c:strCache>
                <c:ptCount val="1"/>
                <c:pt idx="0">
                  <c:v>McBride, Andrew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Sheet1!$T$49:$T$54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Sheet1!$W$49:$W$54</c:f>
              <c:numCache>
                <c:formatCode>0.00</c:formatCode>
                <c:ptCount val="6"/>
                <c:pt idx="0">
                  <c:v>7.4089184426035598E-2</c:v>
                </c:pt>
                <c:pt idx="1">
                  <c:v>0.1034152461022768</c:v>
                </c:pt>
                <c:pt idx="2">
                  <c:v>2.5799690429514537</c:v>
                </c:pt>
                <c:pt idx="3">
                  <c:v>3.6030341473585552</c:v>
                </c:pt>
                <c:pt idx="4">
                  <c:v>6.6116773461784994</c:v>
                </c:pt>
                <c:pt idx="5">
                  <c:v>6.6537273848123348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C-4D84-A7D6-2F774056EB6E}"/>
            </c:ext>
          </c:extLst>
        </c:ser>
        <c:ser>
          <c:idx val="3"/>
          <c:order val="3"/>
          <c:tx>
            <c:strRef>
              <c:f>Sheet1!$X$48</c:f>
              <c:strCache>
                <c:ptCount val="1"/>
                <c:pt idx="0">
                  <c:v>Porche, Billy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Sheet1!$T$49:$T$54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Sheet1!$X$49:$X$54</c:f>
              <c:numCache>
                <c:formatCode>0.00</c:formatCode>
                <c:ptCount val="6"/>
                <c:pt idx="0">
                  <c:v>5.9852630285111987E-2</c:v>
                </c:pt>
                <c:pt idx="1">
                  <c:v>0.25697986335927447</c:v>
                </c:pt>
                <c:pt idx="2">
                  <c:v>4.1918422490676628</c:v>
                </c:pt>
                <c:pt idx="3">
                  <c:v>4.2363672023489691</c:v>
                </c:pt>
                <c:pt idx="4">
                  <c:v>4.5290017588900904</c:v>
                </c:pt>
                <c:pt idx="5">
                  <c:v>5.6638878440506311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C-4D84-A7D6-2F774056EB6E}"/>
            </c:ext>
          </c:extLst>
        </c:ser>
        <c:ser>
          <c:idx val="4"/>
          <c:order val="4"/>
          <c:tx>
            <c:strRef>
              <c:f>Sheet1!$Y$48</c:f>
              <c:strCache>
                <c:ptCount val="1"/>
                <c:pt idx="0">
                  <c:v>Weldon, Cody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517337844441828E-2"/>
                  <c:y val="-6.4682101336424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FC-4D84-A7D6-2F774056EB6E}"/>
                </c:ext>
              </c:extLst>
            </c:dLbl>
            <c:dLbl>
              <c:idx val="1"/>
              <c:layout>
                <c:manualLayout>
                  <c:x val="-3.599168076388063E-2"/>
                  <c:y val="-7.5462451559161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FC-4D84-A7D6-2F774056EB6E}"/>
                </c:ext>
              </c:extLst>
            </c:dLbl>
            <c:dLbl>
              <c:idx val="2"/>
              <c:layout>
                <c:manualLayout>
                  <c:x val="-3.3112346302770178E-2"/>
                  <c:y val="-5.3901751113686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FC-4D84-A7D6-2F774056EB6E}"/>
                </c:ext>
              </c:extLst>
            </c:dLbl>
            <c:dLbl>
              <c:idx val="3"/>
              <c:layout>
                <c:manualLayout>
                  <c:x val="-1.0077670613886681E-2"/>
                  <c:y val="-6.4682101336423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FC-4D84-A7D6-2F774056EB6E}"/>
                </c:ext>
              </c:extLst>
            </c:dLbl>
            <c:dLbl>
              <c:idx val="4"/>
              <c:layout>
                <c:manualLayout>
                  <c:x val="-1.7276006766662702E-2"/>
                  <c:y val="-0.100616602078881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FC-4D84-A7D6-2F774056EB6E}"/>
                </c:ext>
              </c:extLst>
            </c:dLbl>
            <c:dLbl>
              <c:idx val="5"/>
              <c:layout>
                <c:manualLayout>
                  <c:x val="8.638003383331351E-3"/>
                  <c:y val="-6.827555141066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FC-4D84-A7D6-2F774056EB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Sheet1!$T$49:$T$54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Sheet1!$Y$49:$Y$54</c:f>
              <c:numCache>
                <c:formatCode>0.00</c:formatCode>
                <c:ptCount val="6"/>
                <c:pt idx="0">
                  <c:v>0.18754188249787468</c:v>
                </c:pt>
                <c:pt idx="1">
                  <c:v>0.44090227864822951</c:v>
                </c:pt>
                <c:pt idx="2">
                  <c:v>4.1011861804864544</c:v>
                </c:pt>
                <c:pt idx="3">
                  <c:v>5.4773309248568713</c:v>
                </c:pt>
                <c:pt idx="4">
                  <c:v>4.6263159772655893</c:v>
                </c:pt>
                <c:pt idx="5">
                  <c:v>4.6576575149906709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FC-4D84-A7D6-2F774056EB6E}"/>
            </c:ext>
          </c:extLst>
        </c:ser>
        <c:ser>
          <c:idx val="5"/>
          <c:order val="5"/>
          <c:tx>
            <c:strRef>
              <c:f>Sheet1!$Z$48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Sheet1!$T$49:$T$54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Sheet1!$Z$49:$Z$54</c:f>
              <c:numCache>
                <c:formatCode>0.00</c:formatCode>
                <c:ptCount val="6"/>
                <c:pt idx="0">
                  <c:v>7.0121096658114557E-2</c:v>
                </c:pt>
                <c:pt idx="1">
                  <c:v>0.46276545098171451</c:v>
                </c:pt>
                <c:pt idx="2">
                  <c:v>4.1942018019901077</c:v>
                </c:pt>
                <c:pt idx="3">
                  <c:v>5.425367779824116</c:v>
                </c:pt>
                <c:pt idx="4">
                  <c:v>4.6481012876787764</c:v>
                </c:pt>
                <c:pt idx="5">
                  <c:v>5.0348520359337465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FC-4D84-A7D6-2F774056EB6E}"/>
            </c:ext>
          </c:extLst>
        </c:ser>
        <c:ser>
          <c:idx val="6"/>
          <c:order val="6"/>
          <c:tx>
            <c:strRef>
              <c:f>Sheet1!$AA$48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7.195765037307492E-3"/>
                  <c:y val="-7.2126265262230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FC-4D84-A7D6-2F774056EB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Sheet1!$T$49:$T$54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Sheet1!$AA$49:$AA$54</c:f>
              <c:numCache>
                <c:formatCode>0.00</c:formatCode>
                <c:ptCount val="6"/>
                <c:pt idx="0">
                  <c:v>1.6370671764396412</c:v>
                </c:pt>
                <c:pt idx="1">
                  <c:v>1.6370671764396412</c:v>
                </c:pt>
                <c:pt idx="2">
                  <c:v>1.6370671764396412</c:v>
                </c:pt>
                <c:pt idx="3">
                  <c:v>1.6370671764396412</c:v>
                </c:pt>
                <c:pt idx="4">
                  <c:v>1.6370671764396412</c:v>
                </c:pt>
                <c:pt idx="5">
                  <c:v>1.6370671764396412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FC-4D84-A7D6-2F774056E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63904"/>
        <c:axId val="374274344"/>
      </c:lineChart>
      <c:catAx>
        <c:axId val="3742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74344"/>
        <c:crosses val="autoZero"/>
        <c:auto val="1"/>
        <c:lblAlgn val="ctr"/>
        <c:lblOffset val="100"/>
        <c:noMultiLvlLbl val="0"/>
      </c:catAx>
      <c:valAx>
        <c:axId val="3742743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607003</xdr:colOff>
      <xdr:row>22</xdr:row>
      <xdr:rowOff>146339</xdr:rowOff>
    </xdr:from>
    <xdr:to>
      <xdr:col>17</xdr:col>
      <xdr:colOff>16453</xdr:colOff>
      <xdr:row>38</xdr:row>
      <xdr:rowOff>60614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649903-8B52-0C5D-9380-7C62A2ABD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105871</xdr:colOff>
      <xdr:row>26</xdr:row>
      <xdr:rowOff>116452</xdr:rowOff>
    </xdr:from>
    <xdr:to>
      <xdr:col>25</xdr:col>
      <xdr:colOff>136288</xdr:colOff>
      <xdr:row>44</xdr:row>
      <xdr:rowOff>7348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2DC56-CFD2-FA74-3B22-201E29B1A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P. Inzenga, MBA, CPCU, AU" refreshedDate="45802.648628587966" createdVersion="8" refreshedVersion="8" minRefreshableVersion="3" recordCount="4907" xr:uid="{01F4A979-13D4-4E64-8627-6B8AB8D5BAB1}">
  <cacheSource type="worksheet">
    <worksheetSource ref="A1:X4908" sheet="Policies"/>
  </cacheSource>
  <cacheFields count="26">
    <cacheField name="LCC" numFmtId="0">
      <sharedItems count="7">
        <s v="Weldon, Cody"/>
        <s v="Davis, Hal"/>
        <s v="McBride, Andrew"/>
        <s v="Burns, Jim"/>
        <s v="Porche, Billy"/>
        <s v="Employee, Default"/>
        <s v=""/>
      </sharedItems>
    </cacheField>
    <cacheField name="Underwriter" numFmtId="0">
      <sharedItems/>
    </cacheField>
    <cacheField name="Policy No 1" numFmtId="0">
      <sharedItems/>
    </cacheField>
    <cacheField name="Earned 2021-April 2025" numFmtId="0">
      <sharedItems containsSemiMixedTypes="0" containsString="0" containsNumber="1" minValue="0" maxValue="1158896.17"/>
    </cacheField>
    <cacheField name="Incurred 2021-April 2025" numFmtId="0">
      <sharedItems containsSemiMixedTypes="0" containsString="0" containsNumber="1" minValue="0" maxValue="334372.94"/>
    </cacheField>
    <cacheField name="Claim Count 2021-April 2025" numFmtId="0">
      <sharedItems containsSemiMixedTypes="0" containsString="0" containsNumber="1" containsInteger="1" minValue="0" maxValue="62"/>
    </cacheField>
    <cacheField name="2021 - 2025 Loss Ratio" numFmtId="0">
      <sharedItems containsSemiMixedTypes="0" containsString="0" containsNumber="1" minValue="0" maxValue="48.207779924582006"/>
    </cacheField>
    <cacheField name="2021-2025 Frequency Rate" numFmtId="0">
      <sharedItems containsSemiMixedTypes="0" containsString="0" containsNumber="1" minValue="0" maxValue="145.2960406828914"/>
    </cacheField>
    <cacheField name="Policy Name" numFmtId="0">
      <sharedItems/>
    </cacheField>
    <cacheField name="HG Level" numFmtId="0">
      <sharedItems containsSemiMixedTypes="0" containsString="0" containsNumber="1" containsInteger="1" minValue="1" maxValue="7"/>
    </cacheField>
    <cacheField name="Governing Class Code" numFmtId="0">
      <sharedItems containsSemiMixedTypes="0" containsString="0" containsNumber="1" containsInteger="1" minValue="5" maxValue="9620"/>
    </cacheField>
    <cacheField name="Eff Date" numFmtId="0">
      <sharedItems containsSemiMixedTypes="0" containsString="0" containsNumber="1" containsInteger="1" minValue="45413" maxValue="45777"/>
    </cacheField>
    <cacheField name="ST" numFmtId="0">
      <sharedItems/>
    </cacheField>
    <cacheField name="City" numFmtId="0">
      <sharedItems/>
    </cacheField>
    <cacheField name="Zip" numFmtId="0">
      <sharedItems/>
    </cacheField>
    <cacheField name="EMOD" numFmtId="0">
      <sharedItems containsSemiMixedTypes="0" containsString="0" containsNumber="1" minValue="0.49" maxValue="1.95"/>
    </cacheField>
    <cacheField name="Claims Count" numFmtId="0">
      <sharedItems containsSemiMixedTypes="0" containsString="0" containsNumber="1" containsInteger="1" minValue="0" maxValue="21"/>
    </cacheField>
    <cacheField name="Incurred Amount" numFmtId="0">
      <sharedItems containsSemiMixedTypes="0" containsString="0" containsNumber="1" minValue="0" maxValue="292144.64000000001"/>
    </cacheField>
    <cacheField name="Inforce Premium" numFmtId="0">
      <sharedItems containsSemiMixedTypes="0" containsString="0" containsNumber="1" containsInteger="1" minValue="0" maxValue="503770"/>
    </cacheField>
    <cacheField name="Polcy Size" numFmtId="0">
      <sharedItems count="8">
        <s v="05  $25,000 - $49,999"/>
        <s v="02  $5,000 - $9,999"/>
        <s v="07  $75,000 - $149,999"/>
        <s v="06  $50,000 - $74,999"/>
        <s v="04  $15,000 - $24,999"/>
        <s v="03  $10,000 - $14,999"/>
        <s v="01  $0 - $4,999"/>
        <s v="08  over $150,000"/>
      </sharedItems>
    </cacheField>
    <cacheField name="Branch Name" numFmtId="0">
      <sharedItems/>
    </cacheField>
    <cacheField name="Inforce Exposure" numFmtId="0">
      <sharedItems containsSemiMixedTypes="0" containsString="0" containsNumber="1" containsInteger="1" minValue="0" maxValue="32860564"/>
    </cacheField>
    <cacheField name="Loss Ratio" numFmtId="0">
      <sharedItems containsString="0" containsBlank="1" containsNumber="1" minValue="0" maxValue="144.19490200000001"/>
    </cacheField>
    <cacheField name="riskScore" numFmtId="0">
      <sharedItems containsSemiMixedTypes="0" containsString="0" containsNumber="1" containsInteger="1" minValue="0" maxValue="5" count="6">
        <n v="5"/>
        <n v="4"/>
        <n v="3"/>
        <n v="2"/>
        <n v="1"/>
        <n v="0"/>
      </sharedItems>
    </cacheField>
    <cacheField name="Loss_Ratio" numFmtId="0" formula="'Incurred 2021-April 2025' /'Earned 2021-April 2025'" databaseField="0"/>
    <cacheField name="Freq Rate" numFmtId="0" formula="'Claim Count 2021-April 2025' /('Earned 2021-April 2025' /10000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7">
  <r>
    <x v="0"/>
    <s v="SANDIED"/>
    <s v="WCV0035251"/>
    <n v="43685"/>
    <n v="0"/>
    <n v="1"/>
    <n v="0"/>
    <n v="2.2891152569531874"/>
    <s v="Commercial Builders Inc"/>
    <n v="6"/>
    <n v="5403"/>
    <n v="45413"/>
    <s v="KS"/>
    <s v="HAYS"/>
    <s v="67601"/>
    <n v="1.26"/>
    <n v="1"/>
    <n v="0"/>
    <n v="43685"/>
    <x v="0"/>
    <s v="EILS &amp; ASSOCIATES INSURANCE GROUP, LLC"/>
    <n v="1938255"/>
    <n v="0"/>
    <x v="0"/>
  </r>
  <r>
    <x v="1"/>
    <s v="IVEYS"/>
    <s v="WCV0084928"/>
    <n v="21555.17"/>
    <n v="7431.42"/>
    <n v="1"/>
    <n v="0.34476276457109828"/>
    <n v="4.6392582382787984"/>
    <s v="DAP ENTERPRISES, INC"/>
    <n v="3"/>
    <n v="9014"/>
    <n v="45471"/>
    <s v="AR"/>
    <s v="MAGNOLIA"/>
    <s v="71754"/>
    <n v="1.26"/>
    <n v="0"/>
    <n v="0"/>
    <n v="9284"/>
    <x v="1"/>
    <s v="SUNSTAR INSURANCE GROUP, LLC - CAMPBELL"/>
    <n v="1016725"/>
    <n v="0"/>
    <x v="0"/>
  </r>
  <r>
    <x v="2"/>
    <s v="CONNIEF"/>
    <s v="WCV0035446"/>
    <n v="76925.98"/>
    <n v="2142.5700000000002"/>
    <n v="2"/>
    <n v="2.7852358851976931E-2"/>
    <n v="2.5999018797030602"/>
    <s v="Managed Production Services LLC"/>
    <n v="5"/>
    <n v="7360"/>
    <n v="45427"/>
    <s v="GA"/>
    <s v="CHARLOTTE"/>
    <s v="28226"/>
    <n v="1.04"/>
    <n v="2"/>
    <n v="2142.5700000000002"/>
    <n v="79767"/>
    <x v="2"/>
    <s v="LOVELL INSURANCE GROUP, LLC"/>
    <n v="2201796"/>
    <n v="2.7851999999999998E-2"/>
    <x v="0"/>
  </r>
  <r>
    <x v="2"/>
    <s v="KEVINS"/>
    <s v="WCV0036136"/>
    <n v="82283.990000000005"/>
    <n v="118305.56"/>
    <n v="8"/>
    <n v="1.4377713088536419"/>
    <n v="9.7224259543077576"/>
    <s v="Noble Public Schools"/>
    <n v="2"/>
    <n v="8868"/>
    <n v="45474"/>
    <s v="OK"/>
    <s v="NOBLE"/>
    <s v="73068"/>
    <n v="1.02"/>
    <n v="11"/>
    <n v="118305.56"/>
    <n v="98471"/>
    <x v="2"/>
    <s v="BANCFIRST INSURANCE SERVICES, INC. - OKLAHOMA CITY"/>
    <n v="16209385"/>
    <n v="1.4377709999999999"/>
    <x v="0"/>
  </r>
  <r>
    <x v="3"/>
    <s v="SANDIED"/>
    <s v="WCV0088485"/>
    <n v="81560.14"/>
    <n v="202679.11000000002"/>
    <n v="6"/>
    <n v="2.4850265092727897"/>
    <n v="7.3565346994254792"/>
    <s v="CIRCLE K STEEL BLDG. CONSTRUCTION, LLC"/>
    <n v="3"/>
    <n v="8810"/>
    <n v="45474"/>
    <s v="OK"/>
    <s v="PADEN"/>
    <s v="74860"/>
    <n v="1.24"/>
    <n v="1"/>
    <n v="124.36"/>
    <n v="36341"/>
    <x v="0"/>
    <s v="OKLAHOMA GENERAL AGENCY, INC. "/>
    <n v="1440999"/>
    <n v="4.0949999999999997E-3"/>
    <x v="0"/>
  </r>
  <r>
    <x v="1"/>
    <s v="SANDIED"/>
    <s v="WCV0095414"/>
    <n v="125049.57"/>
    <n v="202076.13"/>
    <n v="4"/>
    <n v="1.6159682116459897"/>
    <n v="3.1987315110319847"/>
    <s v="J &amp; K TRANSPORT INC"/>
    <n v="6"/>
    <n v="7219"/>
    <n v="45597"/>
    <s v="AR"/>
    <s v="HAMPTON"/>
    <s v="71744"/>
    <n v="1.33"/>
    <n v="1"/>
    <n v="620.44000000000005"/>
    <n v="65649"/>
    <x v="3"/>
    <s v="OKLAHOMA GENERAL AGENCY, INC. "/>
    <n v="1589372"/>
    <n v="1.8953000000000001E-2"/>
    <x v="0"/>
  </r>
  <r>
    <x v="1"/>
    <s v="IVEYS"/>
    <s v="WCV0025408"/>
    <n v="29836.82"/>
    <n v="70845.66"/>
    <n v="2"/>
    <n v="2.3744373562598162"/>
    <n v="6.7031272099372528"/>
    <s v="Jeb Design/Build, LLC"/>
    <n v="5"/>
    <n v="8742"/>
    <n v="45657"/>
    <s v="LA"/>
    <s v="SHREVEPORT"/>
    <s v="71106"/>
    <n v="1.31"/>
    <n v="0"/>
    <n v="0"/>
    <n v="16227"/>
    <x v="4"/>
    <s v="MOREMAN, MOORE &amp; COMPANY, INC. "/>
    <n v="1076549"/>
    <n v="0"/>
    <x v="0"/>
  </r>
  <r>
    <x v="4"/>
    <s v="JUSTING"/>
    <s v="WCV0033431"/>
    <n v="47095.88"/>
    <n v="37319"/>
    <n v="3"/>
    <n v="0.79240477086318384"/>
    <n v="6.3699839561337432"/>
    <s v="Garden View Retirement, LLC"/>
    <n v="1"/>
    <n v="8824"/>
    <n v="45658"/>
    <s v="LA"/>
    <s v="NEW IBERIA"/>
    <s v="70560"/>
    <n v="1.03"/>
    <n v="1"/>
    <n v="1500"/>
    <n v="37477"/>
    <x v="0"/>
    <s v="SCHWING INSURANCE AGENCY, INC."/>
    <n v="1971323"/>
    <n v="0.120735"/>
    <x v="0"/>
  </r>
  <r>
    <x v="4"/>
    <s v="IVEYS"/>
    <s v="WCV0093955"/>
    <n v="210046.47"/>
    <n v="73381.88"/>
    <n v="13"/>
    <n v="0.3493602153847194"/>
    <n v="6.1891066295948702"/>
    <s v="JETT ENTERPRISES, INC."/>
    <n v="2"/>
    <n v="8006"/>
    <n v="45658"/>
    <s v="LA"/>
    <s v="NORWOOD"/>
    <s v="70761"/>
    <n v="1.01"/>
    <n v="3"/>
    <n v="33060.699999999997"/>
    <n v="86793"/>
    <x v="2"/>
    <s v="BI-COUNTY INSURANCE AGENCY,INC"/>
    <n v="5550032"/>
    <n v="1.1490389999999999"/>
    <x v="0"/>
  </r>
  <r>
    <x v="3"/>
    <s v="IVEYS"/>
    <s v="WCV0094818"/>
    <n v="38725.15"/>
    <n v="19975.009999999998"/>
    <n v="1"/>
    <n v="0.51581491614622532"/>
    <n v="2.5823011660380915"/>
    <s v="NO LIMITS PEDIATRICS"/>
    <n v="3"/>
    <n v="8832"/>
    <n v="45682"/>
    <s v="AR"/>
    <s v="BENTONVILLE"/>
    <s v="72712"/>
    <n v="1.42"/>
    <n v="0"/>
    <n v="0"/>
    <n v="19323"/>
    <x v="4"/>
    <s v="BROWN &amp; BROWN INSURANCE SERVICES, INC. - ARKANSAS"/>
    <n v="1884849"/>
    <n v="0"/>
    <x v="0"/>
  </r>
  <r>
    <x v="4"/>
    <s v="IVEYS"/>
    <s v="WCV0092319"/>
    <n v="41601.33"/>
    <n v="64250.05"/>
    <n v="2"/>
    <n v="1.5444229787845725"/>
    <n v="4.8075386051359414"/>
    <s v="LIVINGSTON COUNCIL ON AGING"/>
    <n v="2"/>
    <n v="8864"/>
    <n v="45614"/>
    <s v="LA"/>
    <s v="DENHAM SPRINGS"/>
    <s v="70726"/>
    <n v="1.27"/>
    <n v="1"/>
    <n v="9557.9"/>
    <n v="16804"/>
    <x v="4"/>
    <s v="RISK SERVICES OF LOUISIANA, INC."/>
    <n v="1330352"/>
    <n v="1.2582260000000001"/>
    <x v="0"/>
  </r>
  <r>
    <x v="1"/>
    <s v="IVEYS"/>
    <s v="WCV0018017"/>
    <n v="87669.88"/>
    <n v="4473.96"/>
    <n v="2"/>
    <n v="5.103189373591021E-2"/>
    <n v="2.2812852030822901"/>
    <s v="Stephens Paper Company LLC"/>
    <n v="6"/>
    <n v="4239"/>
    <n v="45708"/>
    <s v="AR"/>
    <s v="STEPHENS"/>
    <s v="71764"/>
    <n v="1.1200000000000001"/>
    <n v="0"/>
    <n v="0"/>
    <n v="20681"/>
    <x v="4"/>
    <s v="SUNSTAR INSURANCE GROUP, LLC - CAMPBELL"/>
    <n v="1487093"/>
    <n v="0"/>
    <x v="0"/>
  </r>
  <r>
    <x v="3"/>
    <s v="KRISTINB"/>
    <s v="WCV0041745"/>
    <n v="22337.200000000001"/>
    <n v="380"/>
    <n v="1"/>
    <n v="1.7011980015400319E-2"/>
    <n v="4.4768368461579779"/>
    <s v="McBee Coffee N Carwash LLC"/>
    <n v="4"/>
    <n v="8387"/>
    <n v="45672"/>
    <s v="MO"/>
    <s v="INDEPENDENCE"/>
    <s v="64050"/>
    <n v="1.1200000000000001"/>
    <n v="1"/>
    <n v="380"/>
    <n v="76197"/>
    <x v="2"/>
    <s v="APEX FINANCIAL SERVICES, INC."/>
    <n v="2982436"/>
    <n v="1.7010999999999998E-2"/>
    <x v="0"/>
  </r>
  <r>
    <x v="3"/>
    <s v="SANDIED"/>
    <s v="WCV0091871"/>
    <n v="18085.009999999998"/>
    <n v="242.87"/>
    <n v="2"/>
    <n v="1.3429353923497971E-2"/>
    <n v="11.058882466750088"/>
    <s v="VERNON'S PLUMBING, HEATING AND AIR CONDITIONING INC"/>
    <n v="6"/>
    <n v="5183"/>
    <n v="45748"/>
    <s v="OK"/>
    <s v="ARDMORE"/>
    <s v="73402"/>
    <n v="1.1200000000000001"/>
    <n v="0"/>
    <n v="0"/>
    <n v="20028"/>
    <x v="4"/>
    <s v="RICKETS FENNELL &amp; ASSOCIATES, LLC"/>
    <n v="1118401"/>
    <n v="0"/>
    <x v="0"/>
  </r>
  <r>
    <x v="4"/>
    <s v="JUSTING"/>
    <s v="WCV0083460"/>
    <n v="289197.78999999998"/>
    <n v="70549.81"/>
    <n v="14"/>
    <n v="0.2439500315683602"/>
    <n v="4.8409775192265476"/>
    <s v="LARC INC"/>
    <n v="1"/>
    <n v="8842"/>
    <n v="45475"/>
    <s v="LA"/>
    <s v="LAFAYETTE"/>
    <s v="70506"/>
    <n v="1.17"/>
    <n v="2"/>
    <n v="717.38"/>
    <n v="107401"/>
    <x v="2"/>
    <s v="BROWN &amp; BROWN INSURANCE SERVICES, INC. - LOUISIANA"/>
    <n v="5986858"/>
    <n v="8.0190000000000001E-3"/>
    <x v="0"/>
  </r>
  <r>
    <x v="3"/>
    <s v="SANDIED"/>
    <s v="WCV0091538"/>
    <n v="29415.55"/>
    <n v="12389.550000000001"/>
    <n v="2"/>
    <n v="0.42119049278357878"/>
    <n v="6.7991249526185973"/>
    <s v="STREET SCHOOL, INC."/>
    <n v="2"/>
    <n v="8868"/>
    <n v="45627"/>
    <s v="OK"/>
    <s v="TULSA"/>
    <s v="74112"/>
    <n v="1.31"/>
    <n v="0"/>
    <n v="0"/>
    <n v="11446"/>
    <x v="5"/>
    <s v="OKLAHOMA GENERAL AGENCY, INC. "/>
    <n v="1676144"/>
    <n v="0"/>
    <x v="0"/>
  </r>
  <r>
    <x v="3"/>
    <s v="IVEYS"/>
    <s v="WCV0094824"/>
    <n v="73950.44"/>
    <n v="169564.7"/>
    <n v="9"/>
    <n v="2.2929505219982467"/>
    <n v="12.170312982586715"/>
    <s v="PINNACLE CAR SERVICES, INC."/>
    <n v="4"/>
    <n v="7382"/>
    <n v="45689"/>
    <s v="AR"/>
    <s v="SPRINGDALE"/>
    <s v="72764"/>
    <n v="1.1100000000000001"/>
    <n v="2"/>
    <n v="114160"/>
    <n v="26371"/>
    <x v="0"/>
    <s v="SIMS &amp; RENNER INSURANCE"/>
    <n v="1500000"/>
    <n v="17.556486"/>
    <x v="0"/>
  </r>
  <r>
    <x v="3"/>
    <s v="IVEYS"/>
    <s v="WCV0094991"/>
    <n v="193313.47"/>
    <n v="174272.2"/>
    <n v="5"/>
    <n v="0.90150055244469007"/>
    <n v="2.5864726343177225"/>
    <s v="CUSTOM WOOD RECYCLING, INC."/>
    <n v="5"/>
    <n v="8232"/>
    <n v="45753"/>
    <s v="AR"/>
    <s v="CENTERVILLE"/>
    <s v="72829"/>
    <n v="1.06"/>
    <n v="0"/>
    <n v="0"/>
    <n v="74986"/>
    <x v="3"/>
    <s v="BROWN &amp; BROWN INSURANCE SERVICES, INC. - ARKANSAS"/>
    <n v="3203107"/>
    <n v="0"/>
    <x v="0"/>
  </r>
  <r>
    <x v="4"/>
    <s v="RENEED"/>
    <s v="WCV0026457"/>
    <n v="22114.489999999998"/>
    <n v="18774.72"/>
    <n v="4"/>
    <n v="0.84897820388351719"/>
    <n v="18.08768820804821"/>
    <s v="MISSISSIPPI COAST COLISEUM COMMISSION"/>
    <n v="3"/>
    <n v="9154"/>
    <n v="45756"/>
    <s v="MS"/>
    <s v="BILOXI"/>
    <s v="39531"/>
    <n v="1.18"/>
    <n v="0"/>
    <n v="0"/>
    <n v="11180"/>
    <x v="5"/>
    <s v="APPALACHIAN UNDERWRITERS, INC."/>
    <n v="1868303"/>
    <n v="0"/>
    <x v="0"/>
  </r>
  <r>
    <x v="2"/>
    <s v="SANDIED"/>
    <s v="WCV0043087"/>
    <n v="6110.9"/>
    <n v="86940"/>
    <n v="1"/>
    <n v="14.227036934003175"/>
    <n v="16.364201672421412"/>
    <s v="Waurika Livestock  Auction LLC"/>
    <n v="4"/>
    <n v="8288"/>
    <n v="45751"/>
    <s v="OK"/>
    <s v="WAURIKA"/>
    <s v="73573"/>
    <n v="1.39"/>
    <n v="1"/>
    <n v="86940"/>
    <n v="79660"/>
    <x v="2"/>
    <s v="OKLAHOMA GENERAL AGENCY, INC. "/>
    <n v="1065165"/>
    <n v="14.227036"/>
    <x v="0"/>
  </r>
  <r>
    <x v="1"/>
    <s v="IVEYS"/>
    <s v="WCV0095070"/>
    <n v="130206.98999999999"/>
    <n v="144399.65"/>
    <n v="8"/>
    <n v="1.1090007533389721"/>
    <n v="6.1440633870731514"/>
    <s v="ALLEGIANCE HOME HEALTH OF EAST CENTRAL LOUISIANA, LLC"/>
    <n v="3"/>
    <n v="8835"/>
    <n v="45432"/>
    <s v="LA"/>
    <s v="BOSSIER CITY"/>
    <s v="71111"/>
    <n v="1.1100000000000001"/>
    <n v="5"/>
    <n v="689.76"/>
    <n v="54588"/>
    <x v="3"/>
    <s v="GLOBAL INSURANCE GROUP, INC."/>
    <n v="1798987"/>
    <n v="1.3291000000000001E-2"/>
    <x v="0"/>
  </r>
  <r>
    <x v="1"/>
    <s v="SANDIED"/>
    <s v="WCV0021071"/>
    <n v="42428.66"/>
    <n v="20558.23"/>
    <n v="2"/>
    <n v="0.48453639591728792"/>
    <n v="4.7137948735595234"/>
    <s v="El Dorado Mobile Homes Inc"/>
    <n v="5"/>
    <n v="8742"/>
    <n v="45474"/>
    <s v="AR"/>
    <s v="EL DORADO"/>
    <s v="71730"/>
    <n v="1.1499999999999999"/>
    <n v="1"/>
    <n v="4167.9799999999996"/>
    <n v="16275"/>
    <x v="4"/>
    <s v="OKLAHOMA GENERAL AGENCY, INC. "/>
    <n v="1834225"/>
    <n v="0.30647600000000003"/>
    <x v="0"/>
  </r>
  <r>
    <x v="3"/>
    <s v="KONNIEH"/>
    <s v="WCV0095331"/>
    <n v="57133.54"/>
    <n v="12126.25"/>
    <n v="3"/>
    <n v="0.21224398138116418"/>
    <n v="5.250856152095599"/>
    <s v="CURA MEANS CARE LLC"/>
    <n v="3"/>
    <n v="8835"/>
    <n v="45558"/>
    <s v="TN"/>
    <s v="NASHVILLE"/>
    <s v="37203"/>
    <n v="1.45"/>
    <n v="1"/>
    <n v="1651.73"/>
    <n v="22948"/>
    <x v="4"/>
    <s v="APPALACHIAN UNDERWRITERS, INC."/>
    <n v="1163429"/>
    <n v="0.118876"/>
    <x v="0"/>
  </r>
  <r>
    <x v="3"/>
    <s v="CONNIEF"/>
    <s v="WCV0023417"/>
    <n v="67924.009999999995"/>
    <n v="43165.36"/>
    <n v="2"/>
    <n v="0.6354948714011438"/>
    <n v="2.9444669123628011"/>
    <s v="West Plains Veterinary Supply of West Plains"/>
    <n v="3"/>
    <n v="8810"/>
    <n v="45559"/>
    <s v="MO"/>
    <s v="WEST PLAINS"/>
    <s v="65775"/>
    <n v="1.1000000000000001"/>
    <n v="0"/>
    <n v="0"/>
    <n v="36067"/>
    <x v="0"/>
    <s v="SPECIALTY RISK MANAGEMENT, LLC"/>
    <n v="1973985"/>
    <n v="0"/>
    <x v="0"/>
  </r>
  <r>
    <x v="3"/>
    <s v="CONNIEF"/>
    <s v="WCV0094045"/>
    <n v="260423.84"/>
    <n v="27162.32"/>
    <n v="7"/>
    <n v="0.10430043578191613"/>
    <n v="2.6879259594666909"/>
    <s v="STOCKMAN OKLAHOMA LIVESTOCK MARKETING, INC"/>
    <n v="4"/>
    <n v="8288"/>
    <n v="45702"/>
    <s v="OK"/>
    <s v="APACHE"/>
    <s v="73006"/>
    <n v="1.02"/>
    <n v="0"/>
    <n v="0"/>
    <n v="52071"/>
    <x v="3"/>
    <s v="SPECIALTY RISK MANAGEMENT, LLC"/>
    <n v="1103152"/>
    <n v="0"/>
    <x v="0"/>
  </r>
  <r>
    <x v="0"/>
    <s v="CONNIEF"/>
    <s v="WCV0026964"/>
    <n v="35902.32"/>
    <n v="1708.69"/>
    <n v="3"/>
    <n v="4.7592746095516947E-2"/>
    <n v="8.3560059628458561"/>
    <s v="ALTOONA-MIDWAY"/>
    <n v="2"/>
    <n v="8868"/>
    <n v="45723"/>
    <s v="KS"/>
    <s v="BUFFALO"/>
    <s v="66717"/>
    <n v="1.1299999999999999"/>
    <n v="2"/>
    <n v="1500"/>
    <n v="16388"/>
    <x v="4"/>
    <s v="AGENCY MANAGEMENT SOLUTIONS, LLC"/>
    <n v="1919918"/>
    <n v="0.59658199999999995"/>
    <x v="0"/>
  </r>
  <r>
    <x v="1"/>
    <s v="IVEYS"/>
    <s v="WCV0095073"/>
    <n v="186907.41999999998"/>
    <n v="11690.3"/>
    <n v="5"/>
    <n v="6.2545938518652713E-2"/>
    <n v="2.6751211910153168"/>
    <s v="ALLEGIANCE HOME HEALTH OF NORTHWEST LOUISIANA, LLC"/>
    <n v="3"/>
    <n v="8835"/>
    <n v="45432"/>
    <s v="LA"/>
    <s v="BOSSIER CITY"/>
    <s v="71111"/>
    <n v="1.05"/>
    <n v="1"/>
    <n v="10000"/>
    <n v="60176"/>
    <x v="3"/>
    <s v="GLOBAL INSURANCE GROUP, INC."/>
    <n v="2764388"/>
    <n v="0.17479900000000001"/>
    <x v="0"/>
  </r>
  <r>
    <x v="3"/>
    <s v="CONNIEF"/>
    <s v="WCV0091169"/>
    <n v="47684.959999999999"/>
    <n v="2474.25"/>
    <n v="3"/>
    <n v="5.1887429495589388E-2"/>
    <n v="6.2912918454791615"/>
    <s v="KREBS BREWING COMPANY, INC."/>
    <n v="2"/>
    <n v="2121"/>
    <n v="45474"/>
    <s v="OK"/>
    <s v="MCALESTER"/>
    <s v="74501"/>
    <n v="1.1399999999999999"/>
    <n v="1"/>
    <n v="499.1"/>
    <n v="14290"/>
    <x v="5"/>
    <s v="BANCFIRST INSURANCE SERVICES, INC. - SHAWNEE"/>
    <n v="2297216"/>
    <n v="4.1797000000000001E-2"/>
    <x v="0"/>
  </r>
  <r>
    <x v="1"/>
    <s v="IVEYS"/>
    <s v="WCV0021457"/>
    <n v="40506.19"/>
    <n v="31110.19"/>
    <n v="1"/>
    <n v="0.76803545334676004"/>
    <n v="2.4687584786423997"/>
    <s v="Copiah Educational Foundation, Inc."/>
    <n v="2"/>
    <n v="8868"/>
    <n v="45480"/>
    <s v="MS"/>
    <s v="GALLMAN"/>
    <s v="39077"/>
    <n v="1.1399999999999999"/>
    <n v="0"/>
    <n v="0"/>
    <n v="13327"/>
    <x v="5"/>
    <s v="HIGGINBOTHAM INSURANCE AGENCY, INC. - BROOKHAVEN"/>
    <n v="2796954"/>
    <n v="0"/>
    <x v="0"/>
  </r>
  <r>
    <x v="1"/>
    <s v="KRISTINB"/>
    <s v="WCV0039532"/>
    <n v="10358.33"/>
    <n v="20000"/>
    <n v="2"/>
    <n v="1.9308131716212942"/>
    <n v="19.308131716212941"/>
    <s v="Cobalt Aero Services LLC"/>
    <n v="4"/>
    <n v="3826"/>
    <n v="45642"/>
    <s v="AR"/>
    <s v="HOT SPRINGS"/>
    <s v="71901"/>
    <n v="1.06"/>
    <n v="2"/>
    <n v="20000"/>
    <n v="27597"/>
    <x v="0"/>
    <s v="TUCKER INSURANCE, LLC"/>
    <n v="4478000"/>
    <n v="1.9308129999999999"/>
    <x v="0"/>
  </r>
  <r>
    <x v="0"/>
    <s v="SANDIED"/>
    <s v="WCV0093181"/>
    <n v="113642.86"/>
    <n v="19110.41"/>
    <n v="5"/>
    <n v="0.16816199451509756"/>
    <n v="4.3997484751791713"/>
    <s v="DARNALL RANCH INC."/>
    <n v="4"/>
    <n v="83"/>
    <n v="45678"/>
    <s v="NE"/>
    <s v="HARRISBURG"/>
    <s v="69345"/>
    <n v="1.21"/>
    <n v="2"/>
    <n v="5223.0200000000004"/>
    <n v="48830"/>
    <x v="0"/>
    <s v="METHOD, LLC"/>
    <n v="1158000"/>
    <n v="0.38655"/>
    <x v="0"/>
  </r>
  <r>
    <x v="1"/>
    <s v="IVEYS"/>
    <s v="WCV0026084"/>
    <n v="29158.17"/>
    <n v="17696.3"/>
    <n v="1"/>
    <n v="0.60690708641866076"/>
    <n v="3.4295705114552799"/>
    <s v="Wilson Townsite, LLC"/>
    <n v="4"/>
    <n v="9102"/>
    <n v="45658"/>
    <s v="AR"/>
    <s v="WILSON"/>
    <s v="72395"/>
    <n v="1.04"/>
    <n v="0"/>
    <n v="0"/>
    <n v="17973"/>
    <x v="4"/>
    <s v="APEX FINANCIAL SERVICES, INC."/>
    <n v="1827812"/>
    <n v="0"/>
    <x v="0"/>
  </r>
  <r>
    <x v="4"/>
    <s v="IVEYS"/>
    <s v="WCV0095022"/>
    <n v="60861.279999999999"/>
    <n v="125498"/>
    <n v="2"/>
    <n v="2.0620335293638257"/>
    <n v="3.2861615792503875"/>
    <s v="CALCASIEU PARISH VOLUNTARY COUNCIL ON THE AGING, INC."/>
    <n v="2"/>
    <n v="8864"/>
    <n v="45768"/>
    <s v="LA"/>
    <s v="LAKE CHARLES"/>
    <s v="70602"/>
    <n v="1.27"/>
    <n v="0"/>
    <n v="0"/>
    <n v="17861"/>
    <x v="4"/>
    <s v="HIGGINBOTHAM INSURANCE AGENCY, INC. - LAFAYETTE"/>
    <n v="1390139"/>
    <n v="0"/>
    <x v="0"/>
  </r>
  <r>
    <x v="1"/>
    <s v="IVEYS"/>
    <s v="WCV0093345"/>
    <n v="97334.489999999991"/>
    <n v="137646.27000000002"/>
    <n v="10"/>
    <n v="1.4141572016250359"/>
    <n v="10.273850512803838"/>
    <s v="COAHOMA OPPORTUNITIES INC."/>
    <n v="2"/>
    <n v="8868"/>
    <n v="45773"/>
    <s v="MS"/>
    <s v="CLARKSDALE"/>
    <s v="38614"/>
    <n v="1.1299999999999999"/>
    <n v="0"/>
    <n v="0"/>
    <n v="37625"/>
    <x v="0"/>
    <s v="CHOICE FINANCIAL GROUP, LLC"/>
    <n v="4321071"/>
    <n v="0"/>
    <x v="0"/>
  </r>
  <r>
    <x v="0"/>
    <s v="SANDIED"/>
    <s v="WCV0094237"/>
    <n v="18394.47"/>
    <n v="24470.59"/>
    <n v="1"/>
    <n v="1.3303231895238079"/>
    <n v="5.4364164882162953"/>
    <s v="BIO-AG SOLUTIONS LLC"/>
    <n v="5"/>
    <n v="8215"/>
    <n v="45413"/>
    <s v="NE"/>
    <s v="HERSHEY"/>
    <s v="69143"/>
    <n v="1.32"/>
    <n v="0"/>
    <n v="0"/>
    <n v="7488"/>
    <x v="1"/>
    <s v="METHOD, LLC"/>
    <n v="287713"/>
    <n v="0"/>
    <x v="1"/>
  </r>
  <r>
    <x v="3"/>
    <s v="SANDIED"/>
    <s v="WCV0093338"/>
    <n v="29853"/>
    <n v="339.16"/>
    <n v="1"/>
    <n v="1.1361002244330554E-2"/>
    <n v="3.3497470940943956"/>
    <s v="WESTBROOK GARDENS SLC LLC"/>
    <n v="1"/>
    <n v="8824"/>
    <n v="45413"/>
    <s v="OK"/>
    <s v="NORMAN"/>
    <s v="73072"/>
    <n v="1.26"/>
    <n v="0"/>
    <n v="0"/>
    <n v="11146"/>
    <x v="5"/>
    <s v="OKLAHOMA GENERAL AGENCY, INC. "/>
    <n v="540374"/>
    <n v="0"/>
    <x v="1"/>
  </r>
  <r>
    <x v="3"/>
    <s v="SANDIED"/>
    <s v="WCV0021099"/>
    <n v="128671.06"/>
    <n v="9187.4500000000007"/>
    <n v="4"/>
    <n v="7.1402613765675055E-2"/>
    <n v="3.1087021432791495"/>
    <s v="Tina Livestock Market LLC"/>
    <n v="4"/>
    <n v="8288"/>
    <n v="45488"/>
    <s v="MO"/>
    <s v="CARROLLTON"/>
    <s v="64633"/>
    <n v="1.03"/>
    <n v="0"/>
    <n v="0"/>
    <n v="45896"/>
    <x v="0"/>
    <s v="OKLAHOMA GENERAL AGENCY, INC. "/>
    <n v="669682"/>
    <n v="0"/>
    <x v="1"/>
  </r>
  <r>
    <x v="3"/>
    <s v="SANDIED"/>
    <s v="WCV0036460"/>
    <n v="38860.92"/>
    <n v="5043.29"/>
    <n v="1"/>
    <n v="0.12977793629178105"/>
    <n v="2.5732792738823478"/>
    <s v="Tulsa Stockyards Inc"/>
    <n v="4"/>
    <n v="8288"/>
    <n v="45444"/>
    <s v="OK"/>
    <s v="TULSA"/>
    <s v="74158"/>
    <n v="1.1599999999999999"/>
    <n v="1"/>
    <n v="5043.29"/>
    <n v="42341"/>
    <x v="0"/>
    <s v="OKLAHOMA GENERAL AGENCY, INC. "/>
    <n v="818040"/>
    <n v="0.129777"/>
    <x v="1"/>
  </r>
  <r>
    <x v="4"/>
    <s v="IVEYS"/>
    <s v="WCV0083733"/>
    <n v="47707.41"/>
    <n v="2770.38"/>
    <n v="2"/>
    <n v="5.8070224311066142E-2"/>
    <n v="4.1922208730258044"/>
    <s v="BOZEMAN TIRE &amp; SERVICE, INC"/>
    <n v="4"/>
    <n v="8380"/>
    <n v="45554"/>
    <s v="MS"/>
    <s v="BROOKHAVEN"/>
    <s v="39601"/>
    <n v="1.43"/>
    <n v="0"/>
    <n v="0"/>
    <n v="13311"/>
    <x v="5"/>
    <s v="MARSH &amp; MCLENNAN COMPANIES, INC. - FISHER BROWN BOTTRELL"/>
    <n v="654484"/>
    <n v="0"/>
    <x v="1"/>
  </r>
  <r>
    <x v="3"/>
    <s v="IVEYS"/>
    <s v="WCV0093691"/>
    <n v="46424.92"/>
    <n v="727.27"/>
    <n v="1"/>
    <n v="1.5665508955104285E-2"/>
    <n v="2.154015558885185"/>
    <s v="SKY HIGH COLUMBIA LLC DBA SKY ZONE"/>
    <n v="3"/>
    <n v="9016"/>
    <n v="45566"/>
    <s v="MO"/>
    <s v="COLUMBIA"/>
    <s v="65202"/>
    <n v="1.21"/>
    <n v="0"/>
    <n v="0"/>
    <n v="17537"/>
    <x v="4"/>
    <s v="ROGERS INSURANCE AGENCY, INC."/>
    <n v="491469"/>
    <n v="0"/>
    <x v="1"/>
  </r>
  <r>
    <x v="1"/>
    <s v="IVEYS"/>
    <s v="WCV0090339"/>
    <n v="22330.440000000002"/>
    <n v="3233.01"/>
    <n v="3"/>
    <n v="0.14478039841579476"/>
    <n v="13.434576300332639"/>
    <s v="DELTA PEDIATRIC CARE, LLC"/>
    <n v="2"/>
    <n v="8864"/>
    <n v="45570"/>
    <s v="MS"/>
    <s v="MONROE"/>
    <s v="71207"/>
    <n v="1.03"/>
    <n v="1"/>
    <n v="0"/>
    <n v="6700"/>
    <x v="1"/>
    <s v="FORTH INSURANCE, LLC - MONROE2200"/>
    <n v="577420"/>
    <n v="0"/>
    <x v="1"/>
  </r>
  <r>
    <x v="2"/>
    <s v="KATHYF"/>
    <s v="WCV0038068"/>
    <n v="19303.13"/>
    <n v="848.15"/>
    <n v="1"/>
    <n v="4.3938470082313073E-2"/>
    <n v="5.1805069954976206"/>
    <s v="Macon Area Habitat for"/>
    <n v="5"/>
    <n v="8742"/>
    <n v="45550"/>
    <s v="GA"/>
    <s v="MACON"/>
    <s v="31204"/>
    <n v="1.26"/>
    <n v="1"/>
    <n v="848.15"/>
    <n v="30767"/>
    <x v="0"/>
    <s v="TIDWELL &amp; HILBURN INSURANCE, INC. "/>
    <n v="430174"/>
    <n v="4.3937999999999998E-2"/>
    <x v="1"/>
  </r>
  <r>
    <x v="3"/>
    <s v="KONNIEH"/>
    <s v="WCV0025248"/>
    <n v="34780.559999999998"/>
    <n v="43645.120000000003"/>
    <n v="1"/>
    <n v="1.2548711119084917"/>
    <n v="2.8751693474745661"/>
    <s v="5 STRONG CONSTRUCTION INC"/>
    <n v="6"/>
    <n v="5437"/>
    <n v="45626"/>
    <s v="TN"/>
    <s v="NASHVILLE"/>
    <s v="37214"/>
    <n v="1.37"/>
    <n v="0"/>
    <n v="0"/>
    <n v="19072"/>
    <x v="4"/>
    <s v="APPALACHIAN UNDERWRITERS, INC."/>
    <n v="541339"/>
    <n v="0"/>
    <x v="1"/>
  </r>
  <r>
    <x v="0"/>
    <s v="DAVIDB"/>
    <s v="WCV0040493"/>
    <n v="8147.44"/>
    <n v="1347.44"/>
    <n v="1"/>
    <n v="0.16538200956374027"/>
    <n v="12.27379397700382"/>
    <s v="Knobbe Cattle Co Inc."/>
    <n v="4"/>
    <n v="8288"/>
    <n v="45658"/>
    <s v="NE"/>
    <s v="WEST POINT"/>
    <s v="68788"/>
    <n v="1.1100000000000001"/>
    <n v="1"/>
    <n v="1347.44"/>
    <n v="24577"/>
    <x v="4"/>
    <s v="METHOD, LLC"/>
    <n v="381693"/>
    <n v="0.165382"/>
    <x v="1"/>
  </r>
  <r>
    <x v="3"/>
    <s v="KEVINS"/>
    <s v="WCV0034910"/>
    <n v="38037.75"/>
    <n v="953"/>
    <n v="1"/>
    <n v="2.5054058139611306E-2"/>
    <n v="2.628967275929833"/>
    <s v="JG Masonry LLC"/>
    <n v="7"/>
    <n v="5022"/>
    <n v="45736"/>
    <s v="MO"/>
    <s v="FENTON"/>
    <s v="63026"/>
    <n v="1.06"/>
    <n v="0"/>
    <n v="0"/>
    <n v="31269"/>
    <x v="0"/>
    <s v="EILS &amp; ASSOCIATES INSURANCE GROUP, LLC"/>
    <n v="692771"/>
    <n v="0"/>
    <x v="1"/>
  </r>
  <r>
    <x v="3"/>
    <s v="IVEYS"/>
    <s v="WCV0092652"/>
    <n v="29491.53"/>
    <n v="53450"/>
    <n v="1"/>
    <n v="1.8123847762391441"/>
    <n v="3.390804071541897"/>
    <s v="J. WILLIAMS CONTRACTOR, LLC"/>
    <n v="7"/>
    <n v="7538"/>
    <n v="45744"/>
    <s v="AR"/>
    <s v="BERRYVILLE"/>
    <s v="72616"/>
    <n v="1.43"/>
    <n v="0"/>
    <n v="0"/>
    <n v="9944"/>
    <x v="1"/>
    <s v="APEX FINANCIAL SERVICES, INC."/>
    <n v="319006"/>
    <n v="0"/>
    <x v="1"/>
  </r>
  <r>
    <x v="1"/>
    <s v="IVEYS"/>
    <s v="WCV0094977"/>
    <n v="32235.66"/>
    <n v="2287.5"/>
    <n v="4"/>
    <n v="7.096178579870864E-2"/>
    <n v="12.408618281741401"/>
    <s v="HABITAT FOR HUMANITY OF CENTRAL ARKANSAS"/>
    <n v="3"/>
    <n v="8810"/>
    <n v="45747"/>
    <s v="AR"/>
    <s v="LITTLE ROCK"/>
    <s v="72209"/>
    <n v="1.01"/>
    <n v="0"/>
    <n v="0"/>
    <n v="8471"/>
    <x v="1"/>
    <s v="INTEGRITY INSURANCE GROUP, INC."/>
    <n v="920677"/>
    <n v="0"/>
    <x v="1"/>
  </r>
  <r>
    <x v="1"/>
    <s v="IVEYS"/>
    <s v="WCV0019184"/>
    <n v="25449.05"/>
    <n v="6801.94"/>
    <n v="2"/>
    <n v="0.26727677457508237"/>
    <n v="7.8588395244616205"/>
    <s v="MSLCP LLC"/>
    <n v="1"/>
    <n v="9083"/>
    <n v="45761"/>
    <s v="MS"/>
    <s v="BRANDON"/>
    <s v="39042"/>
    <n v="1.03"/>
    <n v="0"/>
    <n v="0"/>
    <n v="9349"/>
    <x v="1"/>
    <s v="INSURANCE ASSOCIATES OF RANKIN COUNTY"/>
    <n v="929325"/>
    <n v="0"/>
    <x v="1"/>
  </r>
  <r>
    <x v="4"/>
    <s v="SANDIED"/>
    <s v="WCV0094413"/>
    <n v="47343.71"/>
    <n v="65317.75"/>
    <n v="3"/>
    <n v="1.3796500105293819"/>
    <n v="6.3366390170943507"/>
    <s v="GULF REGIONAL LIVESTOCK LLC"/>
    <n v="4"/>
    <n v="8288"/>
    <n v="45481"/>
    <s v="MS"/>
    <s v="LUCEDALE"/>
    <s v="39452"/>
    <n v="1.17"/>
    <n v="1"/>
    <n v="25560"/>
    <n v="18780"/>
    <x v="4"/>
    <s v="METHOD, LLC"/>
    <n v="322892"/>
    <n v="1.6670240000000001"/>
    <x v="1"/>
  </r>
  <r>
    <x v="3"/>
    <s v="IVEYS"/>
    <s v="WCV0035612"/>
    <n v="24048.99"/>
    <n v="401.59"/>
    <n v="1"/>
    <n v="1.6698830179562633E-2"/>
    <n v="4.1581787842233702"/>
    <s v="Cunningham Metals, Inc"/>
    <n v="6"/>
    <n v="8265"/>
    <n v="45446"/>
    <s v="AR"/>
    <s v="RUSSELLVILLE"/>
    <s v="72811"/>
    <n v="1.1399999999999999"/>
    <n v="1"/>
    <n v="401.59"/>
    <n v="26360"/>
    <x v="0"/>
    <s v="SOUTHWEST INSURANCE CENTER, CORP."/>
    <n v="971574"/>
    <n v="1.6698000000000001E-2"/>
    <x v="1"/>
  </r>
  <r>
    <x v="4"/>
    <s v="JUSTING"/>
    <s v="WCV0093555"/>
    <n v="35550.559999999998"/>
    <n v="79408.37"/>
    <n v="2"/>
    <n v="2.2336742374803662"/>
    <n v="5.62579042355451"/>
    <s v="DSI CONTRACTING, INC."/>
    <n v="3"/>
    <n v="8810"/>
    <n v="45506"/>
    <s v="MS"/>
    <s v="COLUMBIA"/>
    <s v="39429"/>
    <n v="1.0900000000000001"/>
    <n v="0"/>
    <n v="0"/>
    <n v="6905"/>
    <x v="1"/>
    <s v="INSURANCE UNDERWRITERS LIMITED"/>
    <n v="192368"/>
    <n v="0"/>
    <x v="1"/>
  </r>
  <r>
    <x v="1"/>
    <s v="IVEYS"/>
    <s v="WCV0021139"/>
    <n v="67869.070000000007"/>
    <n v="31991.09"/>
    <n v="7"/>
    <n v="0.47136479106019863"/>
    <n v="10.313976602302048"/>
    <s v="Delta Transportation"/>
    <n v="3"/>
    <n v="7370"/>
    <n v="45527"/>
    <s v="MS"/>
    <s v="GREENVILLE"/>
    <s v="38701"/>
    <n v="1.32"/>
    <n v="1"/>
    <n v="897.33"/>
    <n v="35043"/>
    <x v="0"/>
    <s v="CHOICE FINANCIAL GROUP, LLC"/>
    <n v="651018"/>
    <n v="3.7088000000000003E-2"/>
    <x v="1"/>
  </r>
  <r>
    <x v="3"/>
    <s v="SANDIED"/>
    <s v="WCV0030837"/>
    <n v="33159.78"/>
    <n v="9697.06"/>
    <n v="1"/>
    <n v="0.29243438888919043"/>
    <n v="3.0157015516990766"/>
    <s v="Syler Construction, Inc."/>
    <n v="3"/>
    <n v="8810"/>
    <n v="45536"/>
    <s v="MO"/>
    <s v="KEARNEY"/>
    <s v="64060"/>
    <n v="1.26"/>
    <n v="1"/>
    <n v="9697.06"/>
    <n v="18852"/>
    <x v="4"/>
    <s v="EILS &amp; ASSOCIATES INSURANCE GROUP, LLC"/>
    <n v="723736"/>
    <n v="0.77262600000000003"/>
    <x v="1"/>
  </r>
  <r>
    <x v="1"/>
    <s v="IVEYS"/>
    <s v="WCV0093687"/>
    <n v="21623.200000000001"/>
    <n v="33048.949999999997"/>
    <n v="1"/>
    <n v="1.5284023641274185"/>
    <n v="4.6246623996448255"/>
    <s v="CADDO PARKS LLC"/>
    <n v="4"/>
    <n v="9015"/>
    <n v="45560"/>
    <s v="LA"/>
    <s v="BATON ROUGE"/>
    <s v="70896"/>
    <n v="1.04"/>
    <n v="0"/>
    <n v="0"/>
    <n v="9057"/>
    <x v="1"/>
    <s v="MOREMAN, MOORE &amp; COMPANY, INC. "/>
    <n v="321599"/>
    <n v="0"/>
    <x v="1"/>
  </r>
  <r>
    <x v="1"/>
    <s v="IVEYS"/>
    <s v="WCV0093639"/>
    <n v="20966.64"/>
    <n v="163832.16999999998"/>
    <n v="2"/>
    <n v="7.8139449143973465"/>
    <n v="9.5389628476475004"/>
    <s v="WALKER RECYCLING, INC."/>
    <n v="6"/>
    <n v="8265"/>
    <n v="45540"/>
    <s v="AR"/>
    <s v="BATESVILLE"/>
    <s v="72501"/>
    <n v="1.29"/>
    <n v="1"/>
    <n v="147843.79999999999"/>
    <n v="9520"/>
    <x v="1"/>
    <s v="M&amp;P INSURANCE AND INVESTMENT SERVICES, INC."/>
    <n v="292400"/>
    <n v="23.717089000000001"/>
    <x v="1"/>
  </r>
  <r>
    <x v="4"/>
    <s v="IVEYS"/>
    <s v="WCV0083690"/>
    <n v="24933.96"/>
    <n v="18861.36"/>
    <n v="1"/>
    <n v="0.75645264530784528"/>
    <n v="4.0105943861304025"/>
    <s v="HOLSTON WOOD AND IRONWORKS, LLC"/>
    <n v="3"/>
    <n v="2883"/>
    <n v="45542"/>
    <s v="MS"/>
    <s v="SAUCIER"/>
    <s v="39574"/>
    <n v="1.22"/>
    <n v="0"/>
    <n v="0"/>
    <n v="10203"/>
    <x v="5"/>
    <s v="BI-COUNTY INSURANCE AGENCY,INC"/>
    <n v="296469"/>
    <n v="0"/>
    <x v="1"/>
  </r>
  <r>
    <x v="1"/>
    <s v="IVEYS"/>
    <s v="WCV0023421"/>
    <n v="12449.71"/>
    <n v="253.3"/>
    <n v="2"/>
    <n v="2.0345855445628856E-2"/>
    <n v="16.064631224341774"/>
    <s v="Lafayette Pediatric Extended Care LLC"/>
    <n v="2"/>
    <n v="8864"/>
    <n v="45561"/>
    <s v="MS"/>
    <s v="MONROE"/>
    <s v="71207"/>
    <n v="1.03"/>
    <n v="0"/>
    <n v="0"/>
    <n v="4706"/>
    <x v="6"/>
    <s v="FORTH INSURANCE, LLC - MONROE2200"/>
    <n v="486600"/>
    <n v="0"/>
    <x v="1"/>
  </r>
  <r>
    <x v="3"/>
    <s v="IVEYS"/>
    <s v="WCV0092274"/>
    <n v="54282.21"/>
    <n v="24213.03"/>
    <n v="2"/>
    <n v="0.4460582942367306"/>
    <n v="3.6844483671538062"/>
    <s v="POLLARD PRODUCTS, INC."/>
    <n v="3"/>
    <n v="2759"/>
    <n v="45584"/>
    <s v="AR"/>
    <s v="POLLARD"/>
    <s v="72456"/>
    <n v="1.02"/>
    <n v="0"/>
    <n v="0"/>
    <n v="24826"/>
    <x v="4"/>
    <s v="APEX FINANCIAL SERVICES, INC."/>
    <n v="911635"/>
    <n v="0"/>
    <x v="1"/>
  </r>
  <r>
    <x v="3"/>
    <s v="SANDIED"/>
    <s v="WCV0088995"/>
    <n v="31114.73"/>
    <n v="170190.18"/>
    <n v="5"/>
    <n v="5.4697623922817264"/>
    <n v="16.069559337329938"/>
    <s v="OVERHEAD DOOR CO OF STILLWATER, LLC"/>
    <n v="7"/>
    <n v="3724"/>
    <n v="45597"/>
    <s v="OK"/>
    <s v="STILLWATER"/>
    <s v="74076"/>
    <n v="1.1599999999999999"/>
    <n v="0"/>
    <n v="0"/>
    <n v="11878"/>
    <x v="5"/>
    <s v="OKLAHOMA GENERAL AGENCY, INC. "/>
    <n v="572449"/>
    <n v="0"/>
    <x v="1"/>
  </r>
  <r>
    <x v="1"/>
    <s v="IVEYS"/>
    <s v="WCV0022924"/>
    <n v="27871.190000000002"/>
    <n v="63822.83"/>
    <n v="1"/>
    <n v="2.2899212412530643"/>
    <n v="3.5879343508475956"/>
    <s v="Elite Above and Beyond LLC"/>
    <n v="4"/>
    <n v="7705"/>
    <n v="45535"/>
    <s v="AR"/>
    <s v="SHERWOOD"/>
    <s v="72120"/>
    <n v="1.39"/>
    <n v="0"/>
    <n v="0"/>
    <n v="15067"/>
    <x v="4"/>
    <s v="APEX FINANCIAL SERVICES, INC."/>
    <n v="358510"/>
    <n v="0"/>
    <x v="1"/>
  </r>
  <r>
    <x v="1"/>
    <s v="IVEYS"/>
    <s v="WCV0095353"/>
    <n v="36316.839999999997"/>
    <n v="958.75"/>
    <n v="1"/>
    <n v="2.6399598643494317E-2"/>
    <n v="2.7535435351754178"/>
    <s v="CJS ENTERPRISES, INC."/>
    <n v="6"/>
    <n v="5221"/>
    <n v="45566"/>
    <s v="AR"/>
    <s v="NORTH LITTLE ROCK"/>
    <s v="72116"/>
    <n v="1.21"/>
    <n v="0"/>
    <n v="0"/>
    <n v="16459"/>
    <x v="4"/>
    <s v="DAVIS &amp; GARRATT INSURANCE GROUP"/>
    <n v="582044"/>
    <n v="0"/>
    <x v="1"/>
  </r>
  <r>
    <x v="3"/>
    <s v="IVEYS"/>
    <s v="WCV0090609"/>
    <n v="33233.869999999995"/>
    <n v="4622.04"/>
    <n v="1"/>
    <n v="0.13907618944167502"/>
    <n v="3.0089784909190538"/>
    <s v="GENE MELTON &amp; SON FARM PARTNERSHIP"/>
    <n v="5"/>
    <n v="37"/>
    <n v="45656"/>
    <s v="AR"/>
    <s v="SULPHUR ROCK"/>
    <s v="72579"/>
    <n v="1.1100000000000001"/>
    <n v="0"/>
    <n v="0"/>
    <n v="14107"/>
    <x v="5"/>
    <s v="APEX FINANCIAL SERVICES, INC."/>
    <n v="372989"/>
    <n v="0"/>
    <x v="1"/>
  </r>
  <r>
    <x v="3"/>
    <s v="SANDIED"/>
    <s v="WCV0039104"/>
    <n v="8936.08"/>
    <n v="1348.64"/>
    <n v="2"/>
    <n v="0.15092076167626076"/>
    <n v="22.381178324276416"/>
    <s v="Atoka Livestock LLC"/>
    <n v="4"/>
    <n v="8288"/>
    <n v="45566"/>
    <s v="OK"/>
    <s v="ATOKA"/>
    <s v="74525"/>
    <n v="1.04"/>
    <n v="2"/>
    <n v="1348.64"/>
    <n v="15313"/>
    <x v="4"/>
    <s v="OKLAHOMA GENERAL AGENCY, INC. "/>
    <n v="305714"/>
    <n v="0.15092"/>
    <x v="1"/>
  </r>
  <r>
    <x v="4"/>
    <s v="JUSTING"/>
    <s v="WCV0090560"/>
    <n v="28279.23"/>
    <n v="2144.64"/>
    <n v="1"/>
    <n v="7.5837991345591799E-2"/>
    <n v="3.5361641742013483"/>
    <s v="AMERICAN DO ALL CORP"/>
    <n v="3"/>
    <n v="8810"/>
    <n v="45658"/>
    <s v="LA"/>
    <s v="COVINGTON"/>
    <s v="70434"/>
    <n v="1.06"/>
    <n v="0"/>
    <n v="0"/>
    <n v="8815"/>
    <x v="1"/>
    <s v="STIEL INSURANCE NORTHSHORE, INC."/>
    <n v="538463"/>
    <n v="0"/>
    <x v="1"/>
  </r>
  <r>
    <x v="1"/>
    <s v="IVEYS"/>
    <s v="WCV0084124"/>
    <n v="18068.169999999998"/>
    <n v="49163.039999999994"/>
    <n v="3"/>
    <n v="2.7209750627761418"/>
    <n v="16.60378444524266"/>
    <s v="VILLAGE OF GEORGETOWN"/>
    <n v="5"/>
    <n v="7720"/>
    <n v="45658"/>
    <s v="LA"/>
    <s v="GEORGETOWN"/>
    <s v="71432"/>
    <n v="1.03"/>
    <n v="0"/>
    <n v="0"/>
    <n v="7207"/>
    <x v="1"/>
    <s v="RISK SERVICES OF LOUISIANA, INC."/>
    <n v="275574"/>
    <n v="0"/>
    <x v="1"/>
  </r>
  <r>
    <x v="4"/>
    <s v="IVEYS"/>
    <s v="WCV0085892"/>
    <n v="44465.440000000002"/>
    <n v="20471.97"/>
    <n v="1"/>
    <n v="0.46040183117495298"/>
    <n v="2.2489376018768734"/>
    <s v="MOREAU COUTEE ENTERPRISES, INC"/>
    <n v="1"/>
    <n v="8842"/>
    <n v="45676"/>
    <s v="LA"/>
    <s v="BALL"/>
    <s v="71405"/>
    <n v="1.07"/>
    <n v="0"/>
    <n v="0"/>
    <n v="11313"/>
    <x v="5"/>
    <s v="RISK SERVICES OF LOUISIANA, INC."/>
    <n v="557109"/>
    <n v="0"/>
    <x v="1"/>
  </r>
  <r>
    <x v="1"/>
    <s v="IVEYS"/>
    <s v="WCV0087860"/>
    <n v="30424.11"/>
    <n v="24595.64"/>
    <n v="2"/>
    <n v="0.80842594902529608"/>
    <n v="6.5737337920484773"/>
    <s v="PHILLIP PIRANI FARMS, INC"/>
    <n v="5"/>
    <n v="37"/>
    <n v="45707"/>
    <s v="AR"/>
    <s v="CRAWFORDSVILLE"/>
    <s v="72327"/>
    <n v="1.55"/>
    <n v="0"/>
    <n v="0"/>
    <n v="15143"/>
    <x v="4"/>
    <s v="APEX FINANCIAL SERVICES, INC."/>
    <n v="312851"/>
    <n v="0"/>
    <x v="1"/>
  </r>
  <r>
    <x v="3"/>
    <s v="CONNIEF"/>
    <s v="WCV0094070"/>
    <n v="40144.86"/>
    <n v="1368.98"/>
    <n v="2"/>
    <n v="3.4101003216850174E-2"/>
    <n v="4.9819578396835862"/>
    <s v="YOUTH &amp; FAMILY RESOURCE CENTER"/>
    <n v="2"/>
    <n v="8864"/>
    <n v="45701"/>
    <s v="OK"/>
    <s v="SHAWNEE"/>
    <s v="74801"/>
    <n v="1.26"/>
    <n v="0"/>
    <n v="0"/>
    <n v="8020"/>
    <x v="1"/>
    <s v="BANCFIRST INSURANCE SERVICES, INC. - SHAWNEE"/>
    <n v="733374"/>
    <n v="0"/>
    <x v="1"/>
  </r>
  <r>
    <x v="4"/>
    <s v="CONNIEF"/>
    <s v="WCV0026726"/>
    <n v="25224.98"/>
    <n v="28059.9"/>
    <n v="1"/>
    <n v="1.1123854211182724"/>
    <n v="3.9643242531807759"/>
    <s v="Triple Crown Enterprises LLC"/>
    <n v="7"/>
    <n v="6219"/>
    <n v="45715"/>
    <s v="TX"/>
    <s v="TOMBALL"/>
    <s v="77377"/>
    <n v="1.23"/>
    <n v="0"/>
    <n v="0"/>
    <n v="14674"/>
    <x v="5"/>
    <s v="EASTERN UNDERWRITING MANAGERS, LLC"/>
    <n v="595815"/>
    <n v="0"/>
    <x v="1"/>
  </r>
  <r>
    <x v="4"/>
    <s v="RENEED"/>
    <s v="WCV0017982"/>
    <n v="21583.89"/>
    <n v="8996.3799999999992"/>
    <n v="1"/>
    <n v="0.41680994482458905"/>
    <n v="4.6330851389624392"/>
    <s v="CHILDREN'S PARADISE, INC"/>
    <n v="2"/>
    <n v="8869"/>
    <n v="45691"/>
    <s v="LA"/>
    <s v="DENHAM SPRINGS"/>
    <s v="70726"/>
    <n v="1.05"/>
    <n v="0"/>
    <n v="0"/>
    <n v="6723"/>
    <x v="1"/>
    <s v="HENRY INSURANCE SERVICE, INC."/>
    <n v="545265"/>
    <n v="0"/>
    <x v="1"/>
  </r>
  <r>
    <x v="3"/>
    <s v="SANDIED"/>
    <s v="WCV0087739"/>
    <n v="97351.61"/>
    <n v="2161.16"/>
    <n v="3"/>
    <n v="2.2199530136173401E-2"/>
    <n v="3.0816131340817066"/>
    <s v="ACCOLADE FENCE LLC"/>
    <n v="5"/>
    <n v="6400"/>
    <n v="45690"/>
    <s v="OK"/>
    <s v="JENKS"/>
    <s v="74037"/>
    <n v="1.1399999999999999"/>
    <n v="0"/>
    <n v="0"/>
    <n v="21476"/>
    <x v="4"/>
    <s v="OKLAHOMA GENERAL AGENCY, INC. "/>
    <n v="858449"/>
    <n v="0"/>
    <x v="1"/>
  </r>
  <r>
    <x v="1"/>
    <s v="IVEYS"/>
    <s v="WCV0090851"/>
    <n v="42297.42"/>
    <n v="20993.190000000002"/>
    <n v="2"/>
    <n v="0.49632317999537567"/>
    <n v="4.7284207878400153"/>
    <s v="VICTORIA PARTNERSHIP"/>
    <n v="5"/>
    <n v="37"/>
    <n v="45717"/>
    <s v="AR"/>
    <s v="OSCEOLA"/>
    <s v="72370"/>
    <n v="1.1599999999999999"/>
    <n v="0"/>
    <n v="0"/>
    <n v="18747"/>
    <x v="4"/>
    <s v="APEX FINANCIAL SERVICES, INC."/>
    <n v="597637"/>
    <n v="0"/>
    <x v="1"/>
  </r>
  <r>
    <x v="0"/>
    <s v="SANDIED"/>
    <s v="WCV0094968"/>
    <n v="57701.59"/>
    <n v="32545.909999999996"/>
    <n v="2"/>
    <n v="0.56403835665533653"/>
    <n v="3.4661089928371132"/>
    <s v="WISNER FEEDLOT, INC"/>
    <n v="4"/>
    <n v="8288"/>
    <n v="45741"/>
    <s v="NE"/>
    <s v="WISNER"/>
    <s v="68791"/>
    <n v="1.1000000000000001"/>
    <n v="0"/>
    <n v="0"/>
    <n v="26910"/>
    <x v="0"/>
    <s v="METHOD, LLC"/>
    <n v="394514"/>
    <n v="0"/>
    <x v="1"/>
  </r>
  <r>
    <x v="3"/>
    <s v="SANDIED"/>
    <s v="WCV0094005"/>
    <n v="34365.51"/>
    <n v="26778.78"/>
    <n v="2"/>
    <n v="0.77923417985067001"/>
    <n v="5.8197885030660093"/>
    <s v="PROJECT SAFE, INC."/>
    <n v="1"/>
    <n v="8842"/>
    <n v="45681"/>
    <s v="OK"/>
    <s v="SHAWNEE"/>
    <s v="74802"/>
    <n v="1.1599999999999999"/>
    <n v="0"/>
    <n v="0"/>
    <n v="12397"/>
    <x v="5"/>
    <s v="OKLAHOMA GENERAL AGENCY, INC. "/>
    <n v="716198"/>
    <n v="0"/>
    <x v="1"/>
  </r>
  <r>
    <x v="4"/>
    <s v="IVEYS"/>
    <s v="WCV0092638"/>
    <n v="43607.020000000004"/>
    <n v="27508.5"/>
    <n v="2"/>
    <n v="0.63082733009501679"/>
    <n v="4.586417508006738"/>
    <s v="UNDER PRESSURE-PREMIER PRESSURE WASHING LLC"/>
    <n v="3"/>
    <n v="9014"/>
    <n v="45748"/>
    <s v="LA"/>
    <s v="LAFAYETTE"/>
    <s v="70598"/>
    <n v="1.06"/>
    <n v="0"/>
    <n v="0"/>
    <n v="13517"/>
    <x v="5"/>
    <s v="HIGGINBOTHAM INSURANCE AGENCY, INC. - LAFAYETTE"/>
    <n v="510761"/>
    <n v="0"/>
    <x v="1"/>
  </r>
  <r>
    <x v="1"/>
    <s v="IVEYS"/>
    <s v="WCV0088310"/>
    <n v="20474.82"/>
    <n v="8221.5300000000007"/>
    <n v="1"/>
    <n v="0.4015434567922942"/>
    <n v="4.8840478206890223"/>
    <s v="LEWIS AND SON'S MOBILE HOME SERVICES LLC"/>
    <n v="4"/>
    <n v="2799"/>
    <n v="45431"/>
    <s v="LA"/>
    <s v="BENTON"/>
    <s v="71006"/>
    <n v="1.04"/>
    <n v="0"/>
    <n v="0"/>
    <n v="6488"/>
    <x v="1"/>
    <s v="C&amp;C INSURANCE BROKERAGE II, LLC"/>
    <n v="97011"/>
    <n v="0"/>
    <x v="1"/>
  </r>
  <r>
    <x v="3"/>
    <s v="CONNIEF"/>
    <s v="WCV0018195"/>
    <n v="65023.89"/>
    <n v="41642.22"/>
    <n v="2"/>
    <n v="0.64041416162582709"/>
    <n v="3.0757926048410824"/>
    <s v="City of Granby"/>
    <n v="5"/>
    <n v="7720"/>
    <n v="45474"/>
    <s v="MO"/>
    <s v="GRANBY"/>
    <s v="64844"/>
    <n v="1.1399999999999999"/>
    <n v="1"/>
    <n v="724.68"/>
    <n v="21925"/>
    <x v="4"/>
    <s v="HIGGINBOTHAM INSURANCE AGENCY, INC. - BRANSON"/>
    <n v="639517"/>
    <n v="3.9553999999999999E-2"/>
    <x v="1"/>
  </r>
  <r>
    <x v="4"/>
    <s v="JUSTING"/>
    <s v="WCV0086781"/>
    <n v="43359.33"/>
    <n v="7195.45"/>
    <n v="2"/>
    <n v="0.16594928934556874"/>
    <n v="4.612617399761481"/>
    <s v="BOUDIN KING, INC AND CAJUN WAY"/>
    <n v="1"/>
    <n v="9083"/>
    <n v="45474"/>
    <s v="LA"/>
    <s v="JENNINGS"/>
    <s v="70546"/>
    <n v="1.43"/>
    <n v="0"/>
    <n v="0"/>
    <n v="16131"/>
    <x v="4"/>
    <s v="HEAROD INSURANCE, LLC - JENNINGS"/>
    <n v="818597"/>
    <n v="0"/>
    <x v="1"/>
  </r>
  <r>
    <x v="4"/>
    <s v="IVEYS"/>
    <s v="WCV0095267"/>
    <n v="34650.92"/>
    <n v="9455.0499999999993"/>
    <n v="1"/>
    <n v="0.27286577095211323"/>
    <n v="2.8859262611209173"/>
    <s v="TIGER CLEANING INC."/>
    <n v="6"/>
    <n v="9170"/>
    <n v="45532"/>
    <s v="LA"/>
    <s v="PRAIRIEVILLE"/>
    <s v="70769"/>
    <n v="1.27"/>
    <n v="0"/>
    <n v="0"/>
    <n v="11971"/>
    <x v="5"/>
    <s v="INSURANCE &amp; FINANCIAL SERVICES, INC."/>
    <n v="116773"/>
    <n v="0"/>
    <x v="1"/>
  </r>
  <r>
    <x v="3"/>
    <s v="SANDIED"/>
    <s v="WCV0094467"/>
    <n v="66100.160000000003"/>
    <n v="11408.25"/>
    <n v="4"/>
    <n v="0.17259035379036902"/>
    <n v="6.051422568417383"/>
    <s v="CALDWELL LIVESTOCK MARKET LLC"/>
    <n v="4"/>
    <n v="8288"/>
    <n v="45505"/>
    <s v="OK"/>
    <s v="ENID"/>
    <s v="73703"/>
    <n v="1.1200000000000001"/>
    <n v="1"/>
    <n v="0"/>
    <n v="23235"/>
    <x v="4"/>
    <s v="OKLAHOMA GENERAL AGENCY, INC. "/>
    <n v="395148"/>
    <n v="0"/>
    <x v="1"/>
  </r>
  <r>
    <x v="1"/>
    <s v="IVEYS"/>
    <s v="WCV0093532"/>
    <n v="63330.04"/>
    <n v="1083.1199999999999"/>
    <n v="4"/>
    <n v="1.7102784081614347E-2"/>
    <n v="6.316117911815625"/>
    <s v="RAND WOOD REMAN CO."/>
    <n v="3"/>
    <n v="2731"/>
    <n v="45505"/>
    <s v="AR"/>
    <s v="WARREN"/>
    <s v="71671"/>
    <n v="1.19"/>
    <n v="0"/>
    <n v="0"/>
    <n v="18667"/>
    <x v="4"/>
    <s v="MERCHANTS &amp; PLANTERS AGENCY, INC. - WARREN"/>
    <n v="867019"/>
    <n v="0"/>
    <x v="1"/>
  </r>
  <r>
    <x v="4"/>
    <s v="JUSTING"/>
    <s v="WCV0087061"/>
    <n v="14892.1"/>
    <n v="52091.65"/>
    <n v="1"/>
    <n v="3.497938504307653"/>
    <n v="6.714969681911886"/>
    <s v="AA SCREENS &amp; GLASS INC."/>
    <n v="3"/>
    <n v="8810"/>
    <n v="45539"/>
    <s v="LA"/>
    <s v="GRETNA"/>
    <s v="70053"/>
    <n v="1.24"/>
    <n v="0"/>
    <n v="0"/>
    <n v="5793"/>
    <x v="1"/>
    <s v="USI INSURANCE SERVICES, LLC - KS"/>
    <n v="359367"/>
    <n v="0"/>
    <x v="1"/>
  </r>
  <r>
    <x v="1"/>
    <s v="IVEYS"/>
    <s v="WCV0095293"/>
    <n v="24202.22"/>
    <n v="75282.960000000006"/>
    <n v="1"/>
    <n v="3.1105807649050377"/>
    <n v="4.1318523672621765"/>
    <s v="LAGNIAPPE FARMS PARTNERSHIP"/>
    <n v="5"/>
    <n v="37"/>
    <n v="45536"/>
    <s v="MS"/>
    <s v="CLEVELAND"/>
    <s v="38732"/>
    <n v="1.32"/>
    <n v="0"/>
    <n v="0"/>
    <n v="9612"/>
    <x v="1"/>
    <s v="BEASLEY GENERAL AGENCY, INC."/>
    <n v="228034"/>
    <n v="0"/>
    <x v="1"/>
  </r>
  <r>
    <x v="4"/>
    <s v="JUSTING"/>
    <s v="WCV0094540"/>
    <n v="39636.800000000003"/>
    <n v="131424"/>
    <n v="1"/>
    <n v="3.3157066160739515"/>
    <n v="2.5229080046825167"/>
    <s v="QUALITY PRODUCTION LLC"/>
    <n v="7"/>
    <n v="6325"/>
    <n v="45536"/>
    <s v="LA"/>
    <s v="GONZALES"/>
    <s v="70737"/>
    <n v="1.32"/>
    <n v="0"/>
    <n v="0"/>
    <n v="18107"/>
    <x v="4"/>
    <s v="GAMA INSURANCE AGENCY, LLC"/>
    <n v="291378"/>
    <n v="0"/>
    <x v="1"/>
  </r>
  <r>
    <x v="3"/>
    <s v="CONNIEF"/>
    <s v="WCV0094582"/>
    <n v="30608.94"/>
    <n v="30781.62"/>
    <n v="1"/>
    <n v="1.0056414890551584"/>
    <n v="3.2670193740782922"/>
    <s v="ALMOND INVESTMENTS LLC"/>
    <n v="6"/>
    <n v="9403"/>
    <n v="45566"/>
    <s v="OK"/>
    <s v="EDMOND"/>
    <s v="73003"/>
    <n v="1.27"/>
    <n v="0"/>
    <n v="0"/>
    <n v="11781"/>
    <x v="5"/>
    <s v="EARNIE CORNELIUS INSURANCE AGENCY, INC. "/>
    <n v="323944"/>
    <n v="0"/>
    <x v="1"/>
  </r>
  <r>
    <x v="4"/>
    <s v="IVEYS"/>
    <s v="WCV0087228"/>
    <n v="15703.08"/>
    <n v="88160"/>
    <n v="1"/>
    <n v="5.6141852426402972"/>
    <n v="6.3681774530856368"/>
    <s v="BETTER CARE HOME HEALTH, INC"/>
    <n v="3"/>
    <n v="8835"/>
    <n v="45576"/>
    <s v="LA"/>
    <s v="ALEXANDRIA"/>
    <s v="71301"/>
    <n v="1.27"/>
    <n v="0"/>
    <n v="0"/>
    <n v="2681"/>
    <x v="6"/>
    <s v="RISK SERVICES OF LOUISIANA, INC."/>
    <n v="195000"/>
    <n v="0"/>
    <x v="1"/>
  </r>
  <r>
    <x v="4"/>
    <s v="IVEYS"/>
    <s v="WCV0085446"/>
    <n v="19777.52"/>
    <n v="38009.089999999997"/>
    <n v="1"/>
    <n v="1.9218329699578105"/>
    <n v="5.0562456769099455"/>
    <s v="LONDON &amp; STETELMAN REALTORS"/>
    <n v="5"/>
    <n v="9012"/>
    <n v="45590"/>
    <s v="MS"/>
    <s v="HATTIESBURG"/>
    <s v="39402"/>
    <n v="1.01"/>
    <n v="0"/>
    <n v="0"/>
    <n v="7919"/>
    <x v="1"/>
    <s v="HUB INTERNATIONAL MIDWEST LIMITED - RIDGELAND"/>
    <n v="754432"/>
    <n v="0"/>
    <x v="1"/>
  </r>
  <r>
    <x v="3"/>
    <s v="IVEYS"/>
    <s v="WCV0032915"/>
    <n v="19685.669999999998"/>
    <n v="3978.41"/>
    <n v="1"/>
    <n v="0.20209675362840077"/>
    <n v="5.0798372623334638"/>
    <s v="Outkast Logistics LLC"/>
    <n v="6"/>
    <n v="7219"/>
    <n v="45618"/>
    <s v="AR"/>
    <s v="GREENBRIER"/>
    <s v="72058"/>
    <n v="1.3"/>
    <n v="0"/>
    <n v="0"/>
    <n v="13901"/>
    <x v="5"/>
    <s v="THE RIVER COMPANY OF CENTRAL ARKANSAS, LLC"/>
    <n v="240000"/>
    <n v="0"/>
    <x v="1"/>
  </r>
  <r>
    <x v="1"/>
    <s v="IVEYS"/>
    <s v="WCV0023728"/>
    <n v="19160.559999999998"/>
    <n v="20786.73"/>
    <n v="1"/>
    <n v="1.0848706927146181"/>
    <n v="5.219054140380031"/>
    <s v="Chateau Pines Assisted Living, LLC"/>
    <n v="1"/>
    <n v="8824"/>
    <n v="45616"/>
    <s v="MS"/>
    <s v="BRANDON"/>
    <s v="39043"/>
    <n v="1.02"/>
    <n v="0"/>
    <n v="0"/>
    <n v="8656"/>
    <x v="1"/>
    <s v="CHOICE FINANCIAL GROUP, LLC"/>
    <n v="655000"/>
    <n v="0"/>
    <x v="1"/>
  </r>
  <r>
    <x v="1"/>
    <s v="IVEYS"/>
    <s v="WCV0089363"/>
    <n v="31567.59"/>
    <n v="55165.85"/>
    <n v="1"/>
    <n v="1.7475470886437641"/>
    <n v="3.1678059680830875"/>
    <s v="CALEB AND EMILY JONES"/>
    <n v="5"/>
    <n v="37"/>
    <n v="45672"/>
    <s v="AR"/>
    <s v="PALESTINE"/>
    <s v="72372"/>
    <n v="1.08"/>
    <n v="0"/>
    <n v="0"/>
    <n v="11798"/>
    <x v="5"/>
    <s v="APEX FINANCIAL SERVICES, INC."/>
    <n v="328842"/>
    <n v="0"/>
    <x v="1"/>
  </r>
  <r>
    <x v="0"/>
    <s v="SANDIED"/>
    <s v="WCV0025404"/>
    <n v="50571.369999999995"/>
    <n v="2028.46"/>
    <n v="3"/>
    <n v="4.0110837416506617E-2"/>
    <n v="5.9322102604695113"/>
    <s v="LaCrosse Livestock Inc"/>
    <n v="4"/>
    <n v="8288"/>
    <n v="45659"/>
    <s v="KS"/>
    <s v="LACROSSE"/>
    <s v="67548"/>
    <n v="1.01"/>
    <n v="0"/>
    <n v="0"/>
    <n v="19045"/>
    <x v="4"/>
    <s v="OKLAHOMA GENERAL AGENCY, INC. "/>
    <n v="424999"/>
    <n v="0"/>
    <x v="1"/>
  </r>
  <r>
    <x v="3"/>
    <s v="IVEYS"/>
    <s v="WCV0094072"/>
    <n v="32826.17"/>
    <n v="30455.85"/>
    <n v="2"/>
    <n v="0.9277917588314446"/>
    <n v="6.0926998184680095"/>
    <s v="WATER MANAGEMENT IRRIGATION"/>
    <n v="6"/>
    <n v="5183"/>
    <n v="45702"/>
    <s v="MO"/>
    <s v="WASHINGTON"/>
    <s v="63090"/>
    <n v="1.34"/>
    <n v="0"/>
    <n v="0"/>
    <n v="11093"/>
    <x v="5"/>
    <s v="BEASLEY GENERAL AGENCY, INC."/>
    <n v="307240"/>
    <n v="0"/>
    <x v="1"/>
  </r>
  <r>
    <x v="1"/>
    <s v="IVEYS"/>
    <s v="WCV0017688"/>
    <n v="36008.080000000002"/>
    <n v="0"/>
    <n v="1"/>
    <n v="0"/>
    <n v="2.777154460887667"/>
    <s v="Landscape &amp; Forestry Services Inc"/>
    <n v="4"/>
    <n v="42"/>
    <n v="45717"/>
    <s v="AR"/>
    <s v="JUDSONIA"/>
    <s v="72081"/>
    <n v="1.3"/>
    <n v="1"/>
    <n v="0"/>
    <n v="8525"/>
    <x v="1"/>
    <s v="HAYMOND INSURANCE, INC. - SEARCY"/>
    <n v="359923"/>
    <n v="0"/>
    <x v="1"/>
  </r>
  <r>
    <x v="3"/>
    <s v="SANDIED"/>
    <s v="WCV0019326"/>
    <n v="38032.25"/>
    <n v="5911.74"/>
    <n v="1"/>
    <n v="0.15544018563193079"/>
    <n v="2.629347461693694"/>
    <s v="I-40 Livestock Auction of Ozark LLC"/>
    <n v="4"/>
    <n v="8288"/>
    <n v="45427"/>
    <s v="AR"/>
    <s v="OZARK"/>
    <s v="72949"/>
    <n v="1.1499999999999999"/>
    <n v="0"/>
    <n v="0"/>
    <n v="9511"/>
    <x v="1"/>
    <s v="OKLAHOMA GENERAL AGENCY, INC. "/>
    <n v="287175"/>
    <n v="0"/>
    <x v="1"/>
  </r>
  <r>
    <x v="3"/>
    <s v="CONNIEF"/>
    <s v="WCV0019820"/>
    <n v="37532.120000000003"/>
    <n v="19402.490000000002"/>
    <n v="1"/>
    <n v="0.51695694248020096"/>
    <n v="2.664384532501761"/>
    <s v="Kyle of All Trades LLC"/>
    <n v="7"/>
    <n v="5645"/>
    <n v="45457"/>
    <s v="MO"/>
    <s v="JOPLIN"/>
    <s v="64804"/>
    <n v="1.17"/>
    <n v="0"/>
    <n v="0"/>
    <n v="15295"/>
    <x v="4"/>
    <s v="DON GOULD AGENCY, INC."/>
    <n v="116000"/>
    <n v="0"/>
    <x v="1"/>
  </r>
  <r>
    <x v="1"/>
    <s v="IVEYS"/>
    <s v="WCV0095176"/>
    <n v="16220.61"/>
    <n v="380"/>
    <n v="1"/>
    <n v="2.3426985791533118E-2"/>
    <n v="6.1649962609297679"/>
    <s v="PEA PATCH ROAD FARMS, LLP"/>
    <n v="5"/>
    <n v="37"/>
    <n v="45480"/>
    <s v="MS"/>
    <s v="TUNICA"/>
    <s v="38676"/>
    <n v="1.1200000000000001"/>
    <n v="1"/>
    <n v="380"/>
    <n v="5267"/>
    <x v="1"/>
    <s v="BEASLEY GENERAL AGENCY, INC."/>
    <n v="150000"/>
    <n v="8.8071999999999998E-2"/>
    <x v="1"/>
  </r>
  <r>
    <x v="1"/>
    <s v="IVEYS"/>
    <s v="WCV0092831"/>
    <n v="86395.33"/>
    <n v="579.23"/>
    <n v="2"/>
    <n v="6.7044133056728874E-3"/>
    <n v="2.3149399394620054"/>
    <s v="DOUBLE B FARMS &amp; GIN, LLC"/>
    <n v="5"/>
    <n v="37"/>
    <n v="45474"/>
    <s v="MS"/>
    <s v="RANDOLPH"/>
    <s v="38864"/>
    <n v="1.04"/>
    <n v="2"/>
    <n v="579.23"/>
    <n v="29490"/>
    <x v="0"/>
    <s v="SOUTHGROUP INSURANCE AND FINANCIAL SERVICES, LLC - GREENWOOD I"/>
    <n v="820544"/>
    <n v="2.3505000000000002E-2"/>
    <x v="1"/>
  </r>
  <r>
    <x v="1"/>
    <s v="IVEYS"/>
    <s v="WCV0093551"/>
    <n v="76651.22"/>
    <n v="21276.82"/>
    <n v="2"/>
    <n v="0.27757966539867207"/>
    <n v="2.6092213535544508"/>
    <s v="J &amp; L FARMS"/>
    <n v="5"/>
    <n v="37"/>
    <n v="45505"/>
    <s v="AR"/>
    <s v="TYRONZA"/>
    <s v="72386"/>
    <n v="1.19"/>
    <n v="0"/>
    <n v="0"/>
    <n v="37185"/>
    <x v="0"/>
    <s v="APEX FINANCIAL SERVICES, INC."/>
    <n v="666723"/>
    <n v="0"/>
    <x v="1"/>
  </r>
  <r>
    <x v="1"/>
    <s v="IVEYS"/>
    <s v="WCV0092160"/>
    <n v="87000.76"/>
    <n v="1450.25"/>
    <n v="3"/>
    <n v="1.6669394612184998E-2"/>
    <n v="3.4482457394625059"/>
    <s v="CIRCLE H JOINT VENTURE"/>
    <n v="5"/>
    <n v="37"/>
    <n v="45521"/>
    <s v="MS"/>
    <s v="CLEVELAND"/>
    <s v="38732"/>
    <n v="1.4"/>
    <n v="1"/>
    <n v="61.29"/>
    <n v="30712"/>
    <x v="0"/>
    <s v="BEASLEY GENERAL AGENCY, INC."/>
    <n v="774031"/>
    <n v="2.823E-3"/>
    <x v="1"/>
  </r>
  <r>
    <x v="1"/>
    <s v="IVEYS"/>
    <s v="WCV0088676"/>
    <n v="101198.6"/>
    <n v="3774.55"/>
    <n v="3"/>
    <n v="3.7298440887522162E-2"/>
    <n v="2.9644678878956823"/>
    <s v="ABC SALVAGE &amp; SCRAP METAL INC."/>
    <n v="6"/>
    <n v="8265"/>
    <n v="45520"/>
    <s v="AR"/>
    <s v="LITTLE ROCK"/>
    <s v="72219"/>
    <n v="1.52"/>
    <n v="0"/>
    <n v="0"/>
    <n v="42121"/>
    <x v="0"/>
    <s v="SOUTHWEST INSURANCE CENTER, CORP."/>
    <n v="737818"/>
    <n v="0"/>
    <x v="1"/>
  </r>
  <r>
    <x v="1"/>
    <s v="IVEYS"/>
    <s v="WCV0094523"/>
    <n v="23647.510000000002"/>
    <n v="11854.04"/>
    <n v="1"/>
    <n v="0.50128068452027297"/>
    <n v="4.2287750380484033"/>
    <s v="WILLIAMS LAWN SERVICE, INC"/>
    <n v="4"/>
    <n v="9102"/>
    <n v="45536"/>
    <s v="MS"/>
    <s v="MAYERSVILLE"/>
    <s v="39113"/>
    <n v="1.07"/>
    <n v="0"/>
    <n v="0"/>
    <n v="7834"/>
    <x v="1"/>
    <s v="HENNESSEY, THAMES &amp; LEAVITT"/>
    <n v="450126"/>
    <n v="0"/>
    <x v="1"/>
  </r>
  <r>
    <x v="4"/>
    <s v="JUSTING"/>
    <s v="WCV0090234"/>
    <n v="26781.81"/>
    <n v="7063.68"/>
    <n v="1"/>
    <n v="0.26374916407815602"/>
    <n v="3.7338775833298796"/>
    <s v="DELTA CONSOLIDATED, LLC"/>
    <n v="3"/>
    <n v="8810"/>
    <n v="45539"/>
    <s v="LA"/>
    <s v="HARVEY"/>
    <s v="70058"/>
    <n v="1.26"/>
    <n v="0"/>
    <n v="0"/>
    <n v="8562"/>
    <x v="1"/>
    <s v="WORLD INSURANCE ASSOCIATES, LLC - NEW IBERIA"/>
    <n v="439328"/>
    <n v="0"/>
    <x v="1"/>
  </r>
  <r>
    <x v="4"/>
    <s v="IVEYS"/>
    <s v="WCV0090140"/>
    <n v="22420.61"/>
    <n v="104158.78"/>
    <n v="1"/>
    <n v="4.645671103506996"/>
    <n v="4.460181948662413"/>
    <s v="KAJUN GAUGING &amp; SERVICES INC."/>
    <n v="7"/>
    <n v="6216"/>
    <n v="45536"/>
    <s v="LA"/>
    <s v="IOTA"/>
    <s v="70543"/>
    <n v="1.35"/>
    <n v="0"/>
    <n v="0"/>
    <n v="10643"/>
    <x v="5"/>
    <s v="ED CASSIDY INSURANCE AGENCY, INC. "/>
    <n v="162500"/>
    <n v="0"/>
    <x v="1"/>
  </r>
  <r>
    <x v="4"/>
    <s v="JUSTING"/>
    <s v="WCV0083779"/>
    <n v="16021.17"/>
    <n v="63680.439999999995"/>
    <n v="2"/>
    <n v="3.9747683845811506"/>
    <n v="12.483482791831058"/>
    <s v="C &amp; R FABRICATION, INC"/>
    <n v="2"/>
    <n v="2797"/>
    <n v="45563"/>
    <s v="LA"/>
    <s v="LAFAYETTE"/>
    <s v="70507"/>
    <n v="1.23"/>
    <n v="1"/>
    <n v="1805.7"/>
    <n v="6403"/>
    <x v="1"/>
    <s v="WILLIAMS INSURANCE AGENCY, INC. - LAFAYETTE"/>
    <n v="170756"/>
    <n v="0.47654200000000002"/>
    <x v="1"/>
  </r>
  <r>
    <x v="0"/>
    <s v="CONNIEF"/>
    <s v="WCV0022343"/>
    <n v="38108.9"/>
    <n v="27762.17"/>
    <n v="1"/>
    <n v="0.72849570572753342"/>
    <n v="2.624058946860182"/>
    <s v="Stroot's Meat Company, Inc."/>
    <n v="3"/>
    <n v="2089"/>
    <n v="45566"/>
    <s v="KS"/>
    <s v="GODDARD"/>
    <s v="67052"/>
    <n v="1.1299999999999999"/>
    <n v="0"/>
    <n v="0"/>
    <n v="16699"/>
    <x v="4"/>
    <s v="TIG, LLC"/>
    <n v="847220"/>
    <n v="0"/>
    <x v="1"/>
  </r>
  <r>
    <x v="3"/>
    <s v="SANDIED"/>
    <s v="WCV0087321"/>
    <n v="39179.360000000001"/>
    <n v="9754.4"/>
    <n v="1"/>
    <n v="0.24896782387461153"/>
    <n v="2.55236430610403"/>
    <s v="ENID INSULATION &amp; SIDING INC."/>
    <n v="6"/>
    <n v="5102"/>
    <n v="45602"/>
    <s v="OK"/>
    <s v="ENID"/>
    <s v="73701"/>
    <n v="1.03"/>
    <n v="0"/>
    <n v="0"/>
    <n v="15970"/>
    <x v="4"/>
    <s v="OKLAHOMA GENERAL AGENCY, INC. "/>
    <n v="425137"/>
    <n v="0"/>
    <x v="1"/>
  </r>
  <r>
    <x v="4"/>
    <s v="IVEYS"/>
    <s v="WCV0089147"/>
    <n v="22138.400000000001"/>
    <n v="32863.64"/>
    <n v="1"/>
    <n v="1.4844631951721894"/>
    <n v="4.5170382683482089"/>
    <s v="AMERICAN PACKAGING, INC"/>
    <n v="4"/>
    <n v="4273"/>
    <n v="45627"/>
    <s v="MS"/>
    <s v="RIDGELAND"/>
    <s v="39157"/>
    <n v="1.33"/>
    <n v="0"/>
    <n v="0"/>
    <n v="10293"/>
    <x v="5"/>
    <s v="JOINER INSURANCE, INC."/>
    <n v="571002"/>
    <n v="0"/>
    <x v="1"/>
  </r>
  <r>
    <x v="3"/>
    <s v="KRISTINB"/>
    <s v="WCV0039731"/>
    <n v="4804.45"/>
    <n v="190"/>
    <n v="1"/>
    <n v="3.9546670274433079E-2"/>
    <n v="20.814036986543726"/>
    <s v="Thompson Poultry Bedding LLC"/>
    <n v="5"/>
    <n v="8215"/>
    <n v="45627"/>
    <s v="AR"/>
    <s v="HUNTSVILLE"/>
    <s v="72740"/>
    <n v="1.23"/>
    <n v="1"/>
    <n v="190"/>
    <n v="11537"/>
    <x v="5"/>
    <s v="THE RIVER COMPANY OF CENTRAL ARKANSAS, LLC"/>
    <n v="513522"/>
    <n v="3.9545999999999998E-2"/>
    <x v="1"/>
  </r>
  <r>
    <x v="2"/>
    <s v="KONNIEH"/>
    <s v="WCV0032683"/>
    <n v="10946.380000000001"/>
    <n v="2382.58"/>
    <n v="1"/>
    <n v="0.21765917134248947"/>
    <n v="9.1354402094573715"/>
    <s v="Columbia Sheet Metal Inc"/>
    <n v="3"/>
    <n v="8810"/>
    <n v="45682"/>
    <s v="GA"/>
    <s v="AUGUSTA"/>
    <s v="30917"/>
    <n v="1.25"/>
    <n v="0"/>
    <n v="0"/>
    <n v="9514"/>
    <x v="1"/>
    <s v="MAIN STREET FINANCIAL GROUP, LLC"/>
    <n v="328506"/>
    <n v="0"/>
    <x v="1"/>
  </r>
  <r>
    <x v="1"/>
    <s v="IVEYS"/>
    <s v="WCV0082949"/>
    <n v="46100.81"/>
    <n v="37488.660000000003"/>
    <n v="1"/>
    <n v="0.813188748744328"/>
    <n v="2.1691592837522813"/>
    <s v="WHITE RIVER CONSTRUCTION, INC"/>
    <n v="7"/>
    <n v="6319"/>
    <n v="45672"/>
    <s v="AR"/>
    <s v="RUSSELL"/>
    <s v="72139"/>
    <n v="1.38"/>
    <n v="0"/>
    <n v="0"/>
    <n v="18570"/>
    <x v="4"/>
    <s v="THE RIVER COMPANY OF CENTRAL ARKANSAS, LLC"/>
    <n v="806340"/>
    <n v="0"/>
    <x v="1"/>
  </r>
  <r>
    <x v="3"/>
    <s v="CONNIEF"/>
    <s v="WCV0025236"/>
    <n v="21921.91"/>
    <n v="55397.97"/>
    <n v="3"/>
    <n v="2.5270594578665819"/>
    <n v="13.684938949206524"/>
    <s v="TS Whites LLC"/>
    <n v="2"/>
    <n v="8017"/>
    <n v="45658"/>
    <s v="MO"/>
    <s v="DIAMOND"/>
    <s v="64840"/>
    <n v="1.07"/>
    <n v="0"/>
    <n v="0"/>
    <n v="10633"/>
    <x v="5"/>
    <s v="SPECIALTY RISK MANAGEMENT, LLC"/>
    <n v="328152"/>
    <n v="0"/>
    <x v="1"/>
  </r>
  <r>
    <x v="3"/>
    <s v="SANDIED"/>
    <s v="WCV0018263"/>
    <n v="38880.93"/>
    <n v="49860.56"/>
    <n v="1"/>
    <n v="1.2823911362202498"/>
    <n v="2.5719549403782263"/>
    <s v="King Towing LLC"/>
    <n v="5"/>
    <n v="7225"/>
    <n v="45713"/>
    <s v="MO"/>
    <s v="INDEPENDENCE"/>
    <s v="64055"/>
    <n v="1.26"/>
    <n v="0"/>
    <n v="0"/>
    <n v="12570"/>
    <x v="5"/>
    <s v="METHOD, LLC"/>
    <n v="164269"/>
    <n v="0"/>
    <x v="1"/>
  </r>
  <r>
    <x v="1"/>
    <s v="IVEYS"/>
    <s v="WCV0094027"/>
    <n v="31652.41"/>
    <n v="1923.65"/>
    <n v="1"/>
    <n v="6.0774203291313368E-2"/>
    <n v="3.1593170946540883"/>
    <s v="FAIRCLOTH RUBBISH LANDFILL, INC."/>
    <n v="5"/>
    <n v="7590"/>
    <n v="45696"/>
    <s v="MS"/>
    <s v="CLINTON"/>
    <s v="39060"/>
    <n v="1.3"/>
    <n v="0"/>
    <n v="0"/>
    <n v="12038"/>
    <x v="5"/>
    <s v="SOUTHGROUP INSURANCE AND FINANCIAL SERVICES, LLC - JACKSON METRO"/>
    <n v="451000"/>
    <n v="0"/>
    <x v="1"/>
  </r>
  <r>
    <x v="3"/>
    <s v="CONNIEF"/>
    <s v="WCV0026128"/>
    <n v="38434.94"/>
    <n v="218626.42"/>
    <n v="1"/>
    <n v="5.6882206658836987"/>
    <n v="2.601799300324132"/>
    <s v="Shelton Siding Company, Inc."/>
    <n v="7"/>
    <n v="5645"/>
    <n v="45692"/>
    <s v="MO"/>
    <s v="SAVANNAH"/>
    <s v="64485"/>
    <n v="1.39"/>
    <n v="0"/>
    <n v="0"/>
    <n v="26779"/>
    <x v="0"/>
    <s v="TILTON, THOMAS &amp; MORGAN, INC."/>
    <n v="327462"/>
    <n v="0"/>
    <x v="1"/>
  </r>
  <r>
    <x v="3"/>
    <s v="CONNIEF"/>
    <s v="WCV0018164"/>
    <n v="18434.810000000001"/>
    <n v="4469.5600000000004"/>
    <n v="1"/>
    <n v="0.24245218692245812"/>
    <n v="5.4245202418685077"/>
    <s v="P B Odom Enterprises, Inc."/>
    <n v="5"/>
    <n v="9012"/>
    <n v="45748"/>
    <s v="OK"/>
    <s v="OKLAHOMA CITY"/>
    <s v="73159"/>
    <n v="1.02"/>
    <n v="0"/>
    <n v="0"/>
    <n v="3424"/>
    <x v="6"/>
    <s v="BANCFIRST INSURANCE SERVICES, INC. - OKLAHOMA CITY"/>
    <n v="311123"/>
    <n v="0"/>
    <x v="1"/>
  </r>
  <r>
    <x v="3"/>
    <s v="SANDIED"/>
    <s v="WCV0094965"/>
    <n v="123538.78"/>
    <n v="8264.34"/>
    <n v="5"/>
    <n v="6.6896726679670948E-2"/>
    <n v="4.0473121071780049"/>
    <s v="FARMINGTON REGIONAL STOCKYARDS, LLC"/>
    <n v="4"/>
    <n v="8288"/>
    <n v="45748"/>
    <s v="MO"/>
    <s v="JACKSON"/>
    <s v="63755"/>
    <n v="1.02"/>
    <n v="0"/>
    <n v="0"/>
    <n v="35061"/>
    <x v="0"/>
    <s v="OKLAHOMA GENERAL AGENCY, INC. "/>
    <n v="657782"/>
    <n v="0"/>
    <x v="1"/>
  </r>
  <r>
    <x v="1"/>
    <s v="IVEYS"/>
    <s v="WCV0095071"/>
    <n v="50898.22"/>
    <n v="1193.4000000000001"/>
    <n v="1"/>
    <n v="2.3446792441857496E-2"/>
    <n v="1.9647052490244254"/>
    <s v="ALLEGIANCE HOME HEALTH OF NORTHEAST LOUISIANA, LLC"/>
    <n v="3"/>
    <n v="8835"/>
    <n v="45432"/>
    <s v="LA"/>
    <s v="BOSSIER CITY"/>
    <s v="71111"/>
    <n v="1.05"/>
    <n v="1"/>
    <n v="1193.4000000000001"/>
    <n v="15792"/>
    <x v="4"/>
    <s v="GLOBAL INSURANCE GROUP, INC."/>
    <n v="1147034"/>
    <n v="7.9489000000000004E-2"/>
    <x v="2"/>
  </r>
  <r>
    <x v="4"/>
    <s v="JUSTING"/>
    <s v="WCV0088196"/>
    <n v="52143.770000000004"/>
    <n v="212.5"/>
    <n v="2"/>
    <n v="4.0752711205959977E-3"/>
    <n v="3.8355492899727044"/>
    <s v="GARRY LEWIS"/>
    <n v="4"/>
    <n v="9015"/>
    <n v="45413"/>
    <s v="LA"/>
    <s v="BATON ROUGE"/>
    <s v="70816"/>
    <n v="0.79"/>
    <n v="0"/>
    <n v="0"/>
    <n v="14797"/>
    <x v="5"/>
    <s v="BROWN &amp; BROWN INSURANCE SERVICES, INC. - LOUISIANA"/>
    <n v="1227750"/>
    <n v="0"/>
    <x v="2"/>
  </r>
  <r>
    <x v="4"/>
    <s v="IVEYS"/>
    <s v="WCV0019189"/>
    <n v="61624.71"/>
    <n v="0"/>
    <n v="0"/>
    <n v="0"/>
    <n v="0"/>
    <s v="Terra Total Care Inc"/>
    <n v="3"/>
    <n v="8835"/>
    <n v="45423"/>
    <s v="LA"/>
    <s v="HARVEY"/>
    <s v="70058"/>
    <n v="1.22"/>
    <n v="0"/>
    <n v="0"/>
    <n v="16883"/>
    <x v="4"/>
    <s v="RIVERLANDS INSURANCE SERVICES, INC. - LA PLACE"/>
    <n v="1312670"/>
    <n v="0"/>
    <x v="2"/>
  </r>
  <r>
    <x v="3"/>
    <s v="IVEYS"/>
    <s v="WCV0029680"/>
    <n v="11722.92"/>
    <n v="0"/>
    <n v="1"/>
    <n v="0"/>
    <n v="8.5302979121242828"/>
    <s v="Wild About Learning Academy"/>
    <n v="2"/>
    <n v="8869"/>
    <n v="45462"/>
    <s v="AR"/>
    <s v="BENTONVILLE"/>
    <s v="72712"/>
    <n v="1"/>
    <n v="1"/>
    <n v="0"/>
    <n v="6563"/>
    <x v="1"/>
    <s v="ROGERS INSURANCE AGENCY, INC."/>
    <n v="1325000"/>
    <n v="0"/>
    <x v="2"/>
  </r>
  <r>
    <x v="0"/>
    <s v="CONNIEF"/>
    <s v="WCV0028922"/>
    <n v="30921.78"/>
    <n v="76255.009999999995"/>
    <n v="2"/>
    <n v="2.4660614621797321"/>
    <n v="6.4679329585812981"/>
    <s v="Compassionate Care Community Services LLC"/>
    <n v="1"/>
    <n v="8842"/>
    <n v="45444"/>
    <s v="KS"/>
    <s v="TOPEKA"/>
    <s v="66611"/>
    <n v="0.69"/>
    <n v="0"/>
    <n v="0"/>
    <n v="14408"/>
    <x v="5"/>
    <s v="USI INSURANCE SERVICES, LLC - KS"/>
    <n v="1086308"/>
    <n v="0"/>
    <x v="2"/>
  </r>
  <r>
    <x v="1"/>
    <s v="IVEYS"/>
    <s v="WCV0094382"/>
    <n v="47210.04"/>
    <n v="53776"/>
    <n v="1"/>
    <n v="1.1390797381235007"/>
    <n v="2.1181935029074324"/>
    <s v="SUN GAS, INC"/>
    <n v="6"/>
    <n v="8350"/>
    <n v="45469"/>
    <s v="AR"/>
    <s v="DAMASCUS"/>
    <s v="72039"/>
    <n v="0.86"/>
    <n v="1"/>
    <n v="53776"/>
    <n v="17752"/>
    <x v="4"/>
    <s v="AMERICAN SAFEGUARD GROUP, INC. - CONWAY"/>
    <n v="1105342"/>
    <n v="3.5667469999999999"/>
    <x v="2"/>
  </r>
  <r>
    <x v="3"/>
    <s v="SANDIED"/>
    <s v="WCV0091152"/>
    <n v="63295.4"/>
    <n v="3768.53"/>
    <n v="2"/>
    <n v="5.9538765850282963E-2"/>
    <n v="3.1597872831201004"/>
    <s v="HENRYETTA COMMUNITY SKILLED HEALTHCARE"/>
    <n v="1"/>
    <n v="8824"/>
    <n v="45444"/>
    <s v="OK"/>
    <s v="WELEETKA"/>
    <s v="74880"/>
    <n v="0.76"/>
    <n v="1"/>
    <n v="0"/>
    <n v="13561"/>
    <x v="5"/>
    <s v="OKLAHOMA GENERAL AGENCY, INC. "/>
    <n v="1342682"/>
    <n v="0"/>
    <x v="2"/>
  </r>
  <r>
    <x v="1"/>
    <s v="IVEYS"/>
    <s v="WCV0084857"/>
    <n v="20220.77"/>
    <n v="660.95"/>
    <n v="2"/>
    <n v="3.2686687994571917E-2"/>
    <n v="9.8908201814273138"/>
    <s v="BRANDON BAPTIST CHURCH"/>
    <n v="2"/>
    <n v="8868"/>
    <n v="45455"/>
    <s v="MS"/>
    <s v="BRANDON"/>
    <s v="39042"/>
    <n v="0.88"/>
    <n v="0"/>
    <n v="0"/>
    <n v="6118"/>
    <x v="1"/>
    <s v="ARTHUR J. GALLAGHER &amp; CO. - RIDGELAND"/>
    <n v="1199719"/>
    <n v="0"/>
    <x v="2"/>
  </r>
  <r>
    <x v="3"/>
    <s v="KONNIEH"/>
    <s v="WCV0028323"/>
    <n v="344111"/>
    <n v="91058.01999999999"/>
    <n v="40"/>
    <n v="0.26461816100037483"/>
    <n v="11.624156158913838"/>
    <s v="All For One Logistics LLC"/>
    <n v="4"/>
    <n v="7231"/>
    <n v="45413"/>
    <s v="IA"/>
    <s v="IOWA CITY"/>
    <s v="52245"/>
    <n v="1"/>
    <n v="17"/>
    <n v="56151.93"/>
    <n v="196527"/>
    <x v="7"/>
    <s v="JENCAP INSURANCE SERVICES, INC."/>
    <n v="3326365"/>
    <n v="0.285721"/>
    <x v="2"/>
  </r>
  <r>
    <x v="3"/>
    <s v="CONNIEF"/>
    <s v="WCV0029990"/>
    <n v="19879.419999999998"/>
    <n v="0"/>
    <n v="0"/>
    <n v="0"/>
    <n v="0"/>
    <s v="Benchmark Food Group LLC"/>
    <n v="1"/>
    <n v="9082"/>
    <n v="45503"/>
    <s v="OK"/>
    <s v="OKLAHOMA CITY"/>
    <s v="73120"/>
    <n v="1.06"/>
    <n v="0"/>
    <n v="0"/>
    <n v="8869"/>
    <x v="1"/>
    <s v="THE INSURANCE CENTER AGENCY, INC."/>
    <n v="1104961"/>
    <n v="0"/>
    <x v="2"/>
  </r>
  <r>
    <x v="3"/>
    <s v="CONNIEF"/>
    <s v="WCV0088599"/>
    <n v="236371.85"/>
    <n v="274597.65000000002"/>
    <n v="21"/>
    <n v="1.1617189187291126"/>
    <n v="8.8843066549591239"/>
    <s v="XCEL FEED YARD LLC"/>
    <n v="4"/>
    <n v="8288"/>
    <n v="45491"/>
    <s v="OK"/>
    <s v="WATONGA"/>
    <s v="73772"/>
    <n v="0.94"/>
    <n v="4"/>
    <n v="36297.760000000002"/>
    <n v="81007"/>
    <x v="2"/>
    <s v="EARNIE CORNELIUS INSURANCE AGENCY, INC. "/>
    <n v="1351760"/>
    <n v="0.56788099999999997"/>
    <x v="2"/>
  </r>
  <r>
    <x v="4"/>
    <s v="JUSTING"/>
    <s v="WCV0021024"/>
    <n v="251126.78999999998"/>
    <n v="0"/>
    <n v="0"/>
    <n v="0"/>
    <n v="0"/>
    <s v="Varuso Ventures, LLC"/>
    <n v="6"/>
    <n v="5221"/>
    <n v="45488"/>
    <s v="LA"/>
    <s v="MADISONVILLE"/>
    <s v="70447"/>
    <n v="1.03"/>
    <n v="1"/>
    <n v="0"/>
    <n v="92785"/>
    <x v="2"/>
    <s v="DAN BURGHARDT INSURANCE, INC."/>
    <n v="2920724"/>
    <n v="0"/>
    <x v="2"/>
  </r>
  <r>
    <x v="0"/>
    <s v="CONNIEF"/>
    <s v="WCV0021103"/>
    <n v="36357.520000000004"/>
    <n v="8383.48"/>
    <n v="6"/>
    <n v="0.23058448431026093"/>
    <n v="16.502775766883989"/>
    <s v="UNIFIED SCHOOL DISTRICT 505"/>
    <n v="2"/>
    <n v="8868"/>
    <n v="45474"/>
    <s v="KS"/>
    <s v="CHETOPA"/>
    <s v="67336"/>
    <n v="0.78"/>
    <n v="1"/>
    <n v="173.79"/>
    <n v="14171"/>
    <x v="5"/>
    <s v="AGENCY MANAGEMENT SOLUTIONS, LLC"/>
    <n v="2946574"/>
    <n v="1.4676E-2"/>
    <x v="2"/>
  </r>
  <r>
    <x v="4"/>
    <s v="CONNIEF"/>
    <s v="WCV0030585"/>
    <n v="54028.79"/>
    <n v="1860.25"/>
    <n v="3"/>
    <n v="3.4430717400852399E-2"/>
    <n v="5.5525951997074152"/>
    <s v="GHR &amp; S Inc."/>
    <n v="2"/>
    <n v="8033"/>
    <n v="45508"/>
    <s v="LA"/>
    <s v="PORT ARTHUR"/>
    <s v="77642"/>
    <n v="0.84"/>
    <n v="2"/>
    <n v="1345.25"/>
    <n v="24250"/>
    <x v="4"/>
    <s v="THE INSURANCE CENTER AGENCY, INC."/>
    <n v="1300000"/>
    <n v="7.4716000000000005E-2"/>
    <x v="2"/>
  </r>
  <r>
    <x v="1"/>
    <s v="KONNIEH"/>
    <s v="WCV0030199"/>
    <n v="7496.82"/>
    <n v="2441.0300000000002"/>
    <n v="1"/>
    <n v="0.32560872476596747"/>
    <n v="13.338989064696765"/>
    <s v="Rotenberry Motorsports LLC"/>
    <n v="6"/>
    <n v="8748"/>
    <n v="45505"/>
    <s v="TN"/>
    <s v="MEMPHIS"/>
    <s v="38115"/>
    <n v="0.89"/>
    <n v="0"/>
    <n v="0"/>
    <n v="4846"/>
    <x v="6"/>
    <s v="APPALACHIAN UNDERWRITERS, INC."/>
    <n v="1165000"/>
    <n v="0"/>
    <x v="2"/>
  </r>
  <r>
    <x v="1"/>
    <s v="KONNIEH"/>
    <s v="WCV0036634"/>
    <n v="14627"/>
    <n v="0"/>
    <n v="1"/>
    <n v="0"/>
    <n v="6.8366719081151288"/>
    <s v="Snyder Enterprises LLC"/>
    <n v="4"/>
    <n v="8391"/>
    <n v="45451"/>
    <s v="LA"/>
    <s v="SHREVEPORT"/>
    <s v="71105"/>
    <n v="0.85"/>
    <n v="1"/>
    <n v="0"/>
    <n v="16277"/>
    <x v="4"/>
    <s v="MARSH &amp; MCLENNAN COMPANIES, INC. - QUERBES &amp; NELSON"/>
    <n v="2643330"/>
    <n v="0"/>
    <x v="2"/>
  </r>
  <r>
    <x v="3"/>
    <s v="CONNIEF"/>
    <s v="WCV0095410"/>
    <n v="40476.07"/>
    <n v="15369.96"/>
    <n v="1"/>
    <n v="0.37972955378326007"/>
    <n v="2.4705955889492239"/>
    <s v="THE HARVEY BAKERY &amp; KITCHEN, LLC"/>
    <n v="1"/>
    <n v="9082"/>
    <n v="45594"/>
    <s v="OK"/>
    <s v="OKLAHOMA CITY"/>
    <s v="73106"/>
    <n v="0.9"/>
    <n v="1"/>
    <n v="15369.96"/>
    <n v="11325"/>
    <x v="5"/>
    <s v="THE INSURANCE CENTER AGENCY, INC."/>
    <n v="1297452"/>
    <n v="2.6776599999999999"/>
    <x v="2"/>
  </r>
  <r>
    <x v="1"/>
    <s v="IVEYS"/>
    <s v="WCV0085305"/>
    <n v="123711.76"/>
    <n v="33282.839999999997"/>
    <n v="12"/>
    <n v="0.26903537707328712"/>
    <n v="9.6999670847783594"/>
    <s v="MS-TN TRANSFORMER, INC."/>
    <n v="5"/>
    <n v="3643"/>
    <n v="45566"/>
    <s v="MS"/>
    <s v="GREENWOOD"/>
    <s v="38930"/>
    <n v="0.75"/>
    <n v="3"/>
    <n v="1108.06"/>
    <n v="45323"/>
    <x v="0"/>
    <s v="SOUTHGROUP INSURANCE AND FINANCIAL SERVICES, LLC - GREENWOOD I"/>
    <n v="5092137"/>
    <n v="4.1894000000000001E-2"/>
    <x v="2"/>
  </r>
  <r>
    <x v="3"/>
    <s v="CONNIEF"/>
    <s v="WCV0083764"/>
    <n v="284867.18"/>
    <n v="221798.15000000002"/>
    <n v="22"/>
    <n v="0.7786019786484355"/>
    <n v="7.722897386775128"/>
    <s v="CITY OF IDABEL"/>
    <n v="5"/>
    <n v="7720"/>
    <n v="45566"/>
    <s v="OK"/>
    <s v="IDABEL"/>
    <s v="74745"/>
    <n v="0.81"/>
    <n v="10"/>
    <n v="6092.6"/>
    <n v="106277"/>
    <x v="2"/>
    <s v="JORDAN INSURANCE AGENCY"/>
    <n v="3924394"/>
    <n v="9.8237000000000005E-2"/>
    <x v="2"/>
  </r>
  <r>
    <x v="1"/>
    <s v="IVEYS"/>
    <s v="WCV0076751"/>
    <n v="16880.47"/>
    <n v="4483.2"/>
    <n v="2"/>
    <n v="0.26558502221798325"/>
    <n v="11.848011340916456"/>
    <s v="NORTHWEST LA NEPHROLOGY, LLC"/>
    <n v="3"/>
    <n v="8832"/>
    <n v="45592"/>
    <s v="LA"/>
    <s v="SHREVEPORT"/>
    <s v="71101"/>
    <n v="0.99"/>
    <n v="0"/>
    <n v="0"/>
    <n v="5675"/>
    <x v="1"/>
    <s v="MUSLOW INSURANCE AGENCY, INC."/>
    <n v="2576207"/>
    <n v="0"/>
    <x v="2"/>
  </r>
  <r>
    <x v="2"/>
    <s v="SANDIED"/>
    <s v="SPC0030049"/>
    <n v="56560.72"/>
    <n v="1559.36"/>
    <n v="3"/>
    <n v="2.756966318674868E-2"/>
    <n v="5.3040343192236596"/>
    <s v="Red Dirt Septic &amp; Backhoe LLC"/>
    <n v="6"/>
    <n v="5183"/>
    <n v="45505"/>
    <s v="OK"/>
    <s v="EDMOND"/>
    <s v="73003"/>
    <n v="0.71"/>
    <n v="0"/>
    <n v="0"/>
    <n v="26971"/>
    <x v="0"/>
    <s v="RICKETS FENNELL &amp; ASSOCIATES, LLC"/>
    <n v="2890000"/>
    <n v="0"/>
    <x v="2"/>
  </r>
  <r>
    <x v="4"/>
    <s v="JUSTING"/>
    <s v="WCV0095417"/>
    <n v="110479.9"/>
    <n v="3698"/>
    <n v="4"/>
    <n v="3.3472151948001405E-2"/>
    <n v="3.6205680852354143"/>
    <s v="GO RIDE LLC"/>
    <n v="3"/>
    <n v="7370"/>
    <n v="45597"/>
    <s v="LA"/>
    <s v="LAFAYETTE"/>
    <s v="70503"/>
    <n v="0.94"/>
    <n v="2"/>
    <n v="1500"/>
    <n v="73802"/>
    <x v="3"/>
    <s v="HUB INTERNATIONAL MIDWEST LIMITED - LAFAYETTE2"/>
    <n v="2945333"/>
    <n v="4.0759999999999998E-2"/>
    <x v="2"/>
  </r>
  <r>
    <x v="3"/>
    <s v="IVEYS"/>
    <s v="WCV0094711"/>
    <n v="89556.010000000009"/>
    <n v="25523.14"/>
    <n v="14"/>
    <n v="0.28499639499347945"/>
    <n v="15.632675015333978"/>
    <s v="ARVAC, INC."/>
    <n v="2"/>
    <n v="8869"/>
    <n v="45617"/>
    <s v="AR"/>
    <s v="DARDANELLE"/>
    <s v="72834"/>
    <n v="0.86"/>
    <n v="0"/>
    <n v="0"/>
    <n v="21330"/>
    <x v="4"/>
    <s v="BHC NEXT, LLC"/>
    <n v="6040656"/>
    <n v="0"/>
    <x v="2"/>
  </r>
  <r>
    <x v="3"/>
    <s v="IVEYS"/>
    <s v="WCV0093070"/>
    <n v="91414.03"/>
    <n v="0"/>
    <n v="0"/>
    <n v="0"/>
    <n v="0"/>
    <s v="CENTRAL ARKANSAS POULTRY SERVICE"/>
    <n v="4"/>
    <n v="34"/>
    <n v="45617"/>
    <s v="AR"/>
    <s v="GLENWOOD"/>
    <s v="71943"/>
    <n v="1.57"/>
    <n v="0"/>
    <n v="0"/>
    <n v="36090"/>
    <x v="0"/>
    <s v="AFINSURE, LLC"/>
    <n v="1148161"/>
    <n v="0"/>
    <x v="2"/>
  </r>
  <r>
    <x v="1"/>
    <s v="RACHELK"/>
    <s v="WCV0038422"/>
    <n v="36973.300000000003"/>
    <n v="2000"/>
    <n v="1"/>
    <n v="5.4093088796509911E-2"/>
    <n v="2.7046544398254952"/>
    <s v="Copiah County Schools"/>
    <n v="2"/>
    <n v="8868"/>
    <n v="45566"/>
    <s v="MS"/>
    <s v="HAZLEHURST"/>
    <s v="39083"/>
    <n v="0.82"/>
    <n v="2"/>
    <n v="2000"/>
    <n v="63358"/>
    <x v="3"/>
    <s v="HIGGINBOTHAM INSURANCE AGENCY, INC. - BROOKHAVEN"/>
    <n v="14822260"/>
    <n v="5.4093000000000002E-2"/>
    <x v="2"/>
  </r>
  <r>
    <x v="4"/>
    <s v="KRISTINB"/>
    <s v="WCV0038443"/>
    <n v="32499.72"/>
    <n v="55447.02"/>
    <n v="1"/>
    <n v="1.7060768523544201"/>
    <n v="3.0769495860272027"/>
    <s v="Titan Rehabilitation Institute Of America, LLC"/>
    <n v="3"/>
    <n v="8833"/>
    <n v="45566"/>
    <s v="LA"/>
    <s v="LAFAYETTE"/>
    <s v="70508"/>
    <n v="1"/>
    <n v="1"/>
    <n v="55447.02"/>
    <n v="55692"/>
    <x v="3"/>
    <s v="MOREMAN, MOORE &amp; COMPANY, INC. "/>
    <n v="6871103"/>
    <n v="1.7060759999999999"/>
    <x v="2"/>
  </r>
  <r>
    <x v="4"/>
    <s v="JUSTING"/>
    <s v="WCV0033131"/>
    <n v="35763.629999999997"/>
    <n v="190"/>
    <n v="1"/>
    <n v="5.3126598166908677E-3"/>
    <n v="2.7961367456267725"/>
    <s v="Forecomm Solutions, LLC"/>
    <n v="3"/>
    <n v="8018"/>
    <n v="45654"/>
    <s v="LA"/>
    <s v="PRAIRIEVILLE"/>
    <s v="70769"/>
    <n v="0.91"/>
    <n v="0"/>
    <n v="0"/>
    <n v="22918"/>
    <x v="4"/>
    <s v="MARSH &amp; MCLENNAN COMPANIES, INC. - BATON ROUGE"/>
    <n v="1431307"/>
    <n v="0"/>
    <x v="2"/>
  </r>
  <r>
    <x v="1"/>
    <s v="IVEYS"/>
    <s v="WCV0032394"/>
    <n v="135382.26"/>
    <n v="19735.29"/>
    <n v="11"/>
    <n v="0.14577456455520835"/>
    <n v="8.1251413589934156"/>
    <s v="North MS Commission on MI/MR"/>
    <n v="2"/>
    <n v="8864"/>
    <n v="45653"/>
    <s v="MS"/>
    <s v="OXFORD"/>
    <s v="38655"/>
    <n v="0.76"/>
    <n v="2"/>
    <n v="1961.67"/>
    <n v="76616"/>
    <x v="2"/>
    <s v="CHOICE FINANCIAL GROUP, LLC"/>
    <n v="11671732"/>
    <n v="7.417E-2"/>
    <x v="2"/>
  </r>
  <r>
    <x v="4"/>
    <s v="IVEYS"/>
    <s v="WCV0083995"/>
    <n v="39263.29"/>
    <n v="68"/>
    <n v="1"/>
    <n v="1.73189765809233E-3"/>
    <n v="2.5469083207240146"/>
    <s v="USA TRUCK AND TRAILER SUPPLY INC"/>
    <n v="4"/>
    <n v="8391"/>
    <n v="45627"/>
    <s v="LA"/>
    <s v="NEW IBERIA"/>
    <s v="70560"/>
    <n v="0.87"/>
    <n v="0"/>
    <n v="0"/>
    <n v="12963"/>
    <x v="5"/>
    <s v="HIGGINBOTHAM INSURANCE AGENCY, INC. - LAFAYETTE"/>
    <n v="1080990"/>
    <n v="0"/>
    <x v="2"/>
  </r>
  <r>
    <x v="2"/>
    <s v="CONNIEF"/>
    <s v="SPC0095449"/>
    <n v="64779.85"/>
    <n v="41111.160000000003"/>
    <n v="6"/>
    <n v="0.63462882362339534"/>
    <n v="9.2621393843919062"/>
    <s v="STILLWATER BUILDING CENTER INC"/>
    <n v="3"/>
    <n v="8058"/>
    <n v="45627"/>
    <s v="OK"/>
    <s v="STILLWATER"/>
    <s v="74074"/>
    <n v="0.72"/>
    <n v="2"/>
    <n v="25575.79"/>
    <n v="24361"/>
    <x v="4"/>
    <s v="BANCFIRST INSURANCE SERVICES, INC. - OKLAHOMA CITY"/>
    <n v="2025000"/>
    <n v="2.521061"/>
    <x v="2"/>
  </r>
  <r>
    <x v="4"/>
    <s v="DAVIDB"/>
    <s v="WCV0039021"/>
    <n v="13717"/>
    <n v="0"/>
    <n v="0"/>
    <n v="0"/>
    <n v="0"/>
    <s v="Cou-Yons Cajun Bar-B-Q of Port Allen"/>
    <n v="1"/>
    <n v="9082"/>
    <n v="45564"/>
    <s v="LA"/>
    <s v="PORT ALLEN"/>
    <s v="70767"/>
    <n v="1.17"/>
    <n v="1"/>
    <n v="0"/>
    <n v="23287"/>
    <x v="4"/>
    <s v="TWFG INSURANCE SERVICES, LLC - WILLIAM WALDREP"/>
    <n v="1515230"/>
    <n v="0"/>
    <x v="2"/>
  </r>
  <r>
    <x v="0"/>
    <s v="DAVIDB"/>
    <s v="WCV0038691"/>
    <n v="25001.53"/>
    <n v="3438.34"/>
    <n v="3"/>
    <n v="0.13752518345877235"/>
    <n v="11.999265644942529"/>
    <s v="Cottonwood Feeders, LLC"/>
    <n v="4"/>
    <n v="83"/>
    <n v="45566"/>
    <s v="KS"/>
    <s v="PRETTY PRAIRIE"/>
    <s v="67570"/>
    <n v="0.85"/>
    <n v="3"/>
    <n v="3438.34"/>
    <n v="42843"/>
    <x v="0"/>
    <s v="APPALACHIAN UNDERWRITERS, INC."/>
    <n v="1534451"/>
    <n v="0.13752500000000001"/>
    <x v="2"/>
  </r>
  <r>
    <x v="4"/>
    <s v="DAVIDB"/>
    <s v="WCV0039727"/>
    <n v="6804.94"/>
    <n v="2000"/>
    <n v="1"/>
    <n v="0.29390413434945789"/>
    <n v="14.695206717472896"/>
    <s v="Heiden Industries LLC"/>
    <n v="3"/>
    <n v="8010"/>
    <n v="45600"/>
    <s v="LA"/>
    <s v="KENNER"/>
    <s v="70062"/>
    <n v="0.86"/>
    <n v="1"/>
    <n v="2000"/>
    <n v="13876"/>
    <x v="5"/>
    <s v="DAN BURGHARDT INSURANCE, INC."/>
    <n v="1594063"/>
    <n v="0.293904"/>
    <x v="2"/>
  </r>
  <r>
    <x v="4"/>
    <s v="IVEYS"/>
    <s v="WCV0094771"/>
    <n v="56034.67"/>
    <n v="1704.28"/>
    <n v="2"/>
    <n v="3.0414741444894741E-2"/>
    <n v="3.5692188425487292"/>
    <s v="NATIONAL NURSES OF AMERICA, INC."/>
    <n v="3"/>
    <n v="8833"/>
    <n v="45658"/>
    <s v="LA"/>
    <s v="ALEXANDRIA"/>
    <s v="71303"/>
    <n v="0.79"/>
    <n v="0"/>
    <n v="0"/>
    <n v="23178"/>
    <x v="4"/>
    <s v="RISK SERVICES OF LOUISIANA, INC."/>
    <n v="1667256"/>
    <n v="0"/>
    <x v="2"/>
  </r>
  <r>
    <x v="4"/>
    <s v="IVEYS"/>
    <s v="WCV0090521"/>
    <n v="46729.71"/>
    <n v="1880"/>
    <n v="2"/>
    <n v="4.0231364585827732E-2"/>
    <n v="4.2799324027476313"/>
    <s v="THE FAMILY TREE INFORMATION EDUCATION &amp; COUNSELING CENTER"/>
    <n v="2"/>
    <n v="8864"/>
    <n v="45660"/>
    <s v="LA"/>
    <s v="LAFAYETTE"/>
    <s v="70596"/>
    <n v="0.87"/>
    <n v="1"/>
    <n v="1500"/>
    <n v="14412"/>
    <x v="5"/>
    <s v="HIGGINBOTHAM INSURANCE AGENCY, INC. - LAFAYETTE"/>
    <n v="1686031"/>
    <n v="0.31923600000000002"/>
    <x v="2"/>
  </r>
  <r>
    <x v="0"/>
    <s v="CONNIEF"/>
    <s v="WCV0033708"/>
    <n v="80097.919999999998"/>
    <n v="120465.23999999999"/>
    <n v="3"/>
    <n v="1.5039746350467027"/>
    <n v="3.7454156112917789"/>
    <s v="Raikes Farm Partners LLC"/>
    <n v="4"/>
    <n v="83"/>
    <n v="45675"/>
    <s v="NE"/>
    <s v="ASHLAND"/>
    <s v="68003"/>
    <n v="1"/>
    <n v="1"/>
    <n v="72000"/>
    <n v="66349"/>
    <x v="3"/>
    <s v="METHOD, LLC"/>
    <n v="1352412"/>
    <n v="3.808532"/>
    <x v="2"/>
  </r>
  <r>
    <x v="3"/>
    <s v="IVEYS"/>
    <s v="WCV0093903"/>
    <n v="16989.43"/>
    <n v="0"/>
    <n v="1"/>
    <n v="0"/>
    <n v="5.8860126561044135"/>
    <s v="JONES VETERINARY SERVICES, LLC"/>
    <n v="1"/>
    <n v="8831"/>
    <n v="45658"/>
    <s v="AR"/>
    <s v="HARRISON"/>
    <s v="72601"/>
    <n v="0.87"/>
    <n v="0"/>
    <n v="0"/>
    <n v="5787"/>
    <x v="1"/>
    <s v="CROSS POINTE INSURANCE ADVISORS, LLC - HARRISON"/>
    <n v="1209731"/>
    <n v="0"/>
    <x v="2"/>
  </r>
  <r>
    <x v="2"/>
    <s v="CONNIEF"/>
    <s v="WCV0087643"/>
    <n v="49165.89"/>
    <n v="416.04"/>
    <n v="3"/>
    <n v="8.4619641788239771E-3"/>
    <n v="6.1017913028727842"/>
    <s v="CARLSBAD MANAGEMENT GROUP, LLC"/>
    <n v="5"/>
    <n v="9012"/>
    <n v="45668"/>
    <s v="OK"/>
    <s v="NORMAN"/>
    <s v="73072"/>
    <n v="0.88"/>
    <n v="1"/>
    <n v="0"/>
    <n v="13406"/>
    <x v="5"/>
    <s v="PROFESSIONAL INSURORS II AGENCY, LLC"/>
    <n v="1623700"/>
    <n v="0"/>
    <x v="2"/>
  </r>
  <r>
    <x v="3"/>
    <s v="CONNIEF"/>
    <s v="WCV0091719"/>
    <n v="174078.52000000002"/>
    <n v="66984.160000000003"/>
    <n v="4"/>
    <n v="0.38479279350490797"/>
    <n v="2.2978136532870339"/>
    <s v="OAKHILLS NURSING &amp; REHAB, LLC"/>
    <n v="1"/>
    <n v="8824"/>
    <n v="45689"/>
    <s v="OK"/>
    <s v="MIDWEST CITY"/>
    <s v="73110"/>
    <n v="0.95"/>
    <n v="0"/>
    <n v="0"/>
    <n v="40655"/>
    <x v="0"/>
    <s v="HUB INTERNATIONAL MIDWEST LIMITED - TULSA"/>
    <n v="3359994"/>
    <n v="0"/>
    <x v="2"/>
  </r>
  <r>
    <x v="0"/>
    <s v="KEVINS"/>
    <s v="WCV0040755"/>
    <n v="10536.28"/>
    <n v="66712.89"/>
    <n v="1"/>
    <n v="6.33173093349835"/>
    <n v="9.4910158044395168"/>
    <s v="Topeka Housing Authority"/>
    <n v="4"/>
    <n v="9033"/>
    <n v="45658"/>
    <s v="KS"/>
    <s v="TOPEKA"/>
    <s v="66607"/>
    <n v="0.9"/>
    <n v="1"/>
    <n v="66712.89"/>
    <n v="31783"/>
    <x v="0"/>
    <s v="AGENCY MANAGEMENT SOLUTIONS, LLC"/>
    <n v="2564408"/>
    <n v="6.3317300000000003"/>
    <x v="2"/>
  </r>
  <r>
    <x v="4"/>
    <s v="RENEED"/>
    <s v="WCV0088012"/>
    <n v="87552.53"/>
    <n v="157062.78"/>
    <n v="1"/>
    <n v="1.7939262292020572"/>
    <n v="1.1421714483864716"/>
    <s v="BOASSO INDUSTRIES, LLC"/>
    <n v="3"/>
    <n v="113"/>
    <n v="45736"/>
    <s v="MS"/>
    <s v="PEARL RIVER"/>
    <s v="70452"/>
    <n v="1.1599999999999999"/>
    <n v="0"/>
    <n v="0"/>
    <n v="45307"/>
    <x v="0"/>
    <s v="HUB INTERNATIONAL MIDWEST LIMITED - LAFAYETTE2"/>
    <n v="1486520"/>
    <n v="0"/>
    <x v="2"/>
  </r>
  <r>
    <x v="1"/>
    <s v="IVEYS"/>
    <s v="WCV0094144"/>
    <n v="117211.18"/>
    <n v="120159.02"/>
    <n v="1"/>
    <n v="1.0251498193261088"/>
    <n v="0.85316093567183615"/>
    <s v="TRINITY TRANSPORTATION LLC"/>
    <n v="6"/>
    <n v="7219"/>
    <n v="45729"/>
    <s v="MS"/>
    <s v="FLORA"/>
    <s v="39071"/>
    <n v="1.24"/>
    <n v="0"/>
    <n v="0"/>
    <n v="34304"/>
    <x v="0"/>
    <s v="ARTHUR J. GALLAGHER &amp; CO. - RIDGELAND"/>
    <n v="1039100"/>
    <n v="0"/>
    <x v="2"/>
  </r>
  <r>
    <x v="3"/>
    <s v="IVEYS"/>
    <s v="WCV0019008"/>
    <n v="39447.78"/>
    <n v="570"/>
    <n v="1"/>
    <n v="1.4449482328283112E-2"/>
    <n v="2.5349968996987919"/>
    <s v="Med Tech EMS of Conway County, Inc."/>
    <n v="4"/>
    <n v="7705"/>
    <n v="45765"/>
    <s v="AR"/>
    <s v="MORRILTON"/>
    <s v="72110"/>
    <n v="0.78"/>
    <n v="0"/>
    <n v="0"/>
    <n v="13812"/>
    <x v="5"/>
    <s v="SUNSTAR INSURANCE GROUP, LLC - CAMPBELL"/>
    <n v="1017732"/>
    <n v="0"/>
    <x v="2"/>
  </r>
  <r>
    <x v="0"/>
    <s v="KATHYF"/>
    <s v="WCV0043128"/>
    <n v="3077.24"/>
    <n v="0"/>
    <n v="0"/>
    <n v="0"/>
    <n v="0"/>
    <s v="WRB Fabrication, LLC"/>
    <n v="5"/>
    <n v="4036"/>
    <n v="45748"/>
    <s v="GA"/>
    <s v="JONESBORO"/>
    <s v="30237"/>
    <n v="1.17"/>
    <n v="0"/>
    <n v="0"/>
    <n v="36232"/>
    <x v="0"/>
    <s v="PARTNERS RISK SERVICES, LLC"/>
    <n v="1080000"/>
    <n v="0"/>
    <x v="2"/>
  </r>
  <r>
    <x v="3"/>
    <s v="CONNIEF"/>
    <s v="WCV0028197"/>
    <n v="122001.5"/>
    <n v="86058.03"/>
    <n v="23"/>
    <n v="0.70538501575800294"/>
    <n v="18.852227226714426"/>
    <s v="Snowbird Delivery Inc"/>
    <n v="4"/>
    <n v="7231"/>
    <n v="45425"/>
    <s v="TN"/>
    <s v="GOODLETTSVILLE"/>
    <s v="37072"/>
    <n v="1"/>
    <n v="16"/>
    <n v="46189.09"/>
    <n v="77662"/>
    <x v="2"/>
    <s v="ASSOCIATES INSURANCE GROUP, INC."/>
    <n v="1852000"/>
    <n v="0.61322500000000002"/>
    <x v="2"/>
  </r>
  <r>
    <x v="3"/>
    <s v="CONNIEF"/>
    <s v="WCV0027982"/>
    <n v="168571.95"/>
    <n v="154916.10999999999"/>
    <n v="6"/>
    <n v="0.91899103023960971"/>
    <n v="3.5593110241650523"/>
    <s v="United Hog Systems, LLC"/>
    <n v="4"/>
    <n v="83"/>
    <n v="45459"/>
    <s v="MO"/>
    <s v="MARSHALL"/>
    <s v="65340"/>
    <n v="0.85"/>
    <n v="4"/>
    <n v="79604.100000000006"/>
    <n v="81582"/>
    <x v="2"/>
    <s v="TILTON, THOMAS &amp; MORGAN, INC."/>
    <n v="2100000"/>
    <n v="1.1129709999999999"/>
    <x v="2"/>
  </r>
  <r>
    <x v="2"/>
    <s v="CONNIEF"/>
    <s v="WCV0095069"/>
    <n v="314997.48"/>
    <n v="54495.57"/>
    <n v="4"/>
    <n v="0.17300319354935792"/>
    <n v="1.2698514286526992"/>
    <s v="RTR ENVIRONMENTAL LLC"/>
    <n v="5"/>
    <n v="8264"/>
    <n v="45444"/>
    <s v="OK"/>
    <s v="NOBLE"/>
    <s v="73068"/>
    <n v="1.28"/>
    <n v="1"/>
    <n v="3431.94"/>
    <n v="130214"/>
    <x v="2"/>
    <s v="BANCFIRST INSURANCE SERVICES, INC. - OKLAHOMA CITY"/>
    <n v="2348890"/>
    <n v="2.8715999999999998E-2"/>
    <x v="2"/>
  </r>
  <r>
    <x v="1"/>
    <s v="IVEYS"/>
    <s v="WCV0091117"/>
    <n v="92894.85"/>
    <n v="32130.86"/>
    <n v="1"/>
    <n v="0.34588419056600017"/>
    <n v="1.0764859408244913"/>
    <s v="AMBIANCE LANDSCAPE LLC"/>
    <n v="4"/>
    <n v="42"/>
    <n v="45458"/>
    <s v="MS"/>
    <s v="BRANDON"/>
    <s v="39047"/>
    <n v="1.04"/>
    <n v="0"/>
    <n v="0"/>
    <n v="27932"/>
    <x v="0"/>
    <s v="INSURANCE ASSOCIATES OF RANKIN COUNTY"/>
    <n v="1323237"/>
    <n v="0"/>
    <x v="2"/>
  </r>
  <r>
    <x v="1"/>
    <s v="IVEYS"/>
    <s v="WCV0019738"/>
    <n v="205329.66999999998"/>
    <n v="31414.480000000003"/>
    <n v="20"/>
    <n v="0.15299532697831739"/>
    <n v="9.7404335184486506"/>
    <s v="Union Parish School Board"/>
    <n v="2"/>
    <n v="8868"/>
    <n v="45474"/>
    <s v="LA"/>
    <s v="FARMERVILLE"/>
    <s v="71241"/>
    <n v="0.9"/>
    <n v="12"/>
    <n v="2614.91"/>
    <n v="69790"/>
    <x v="3"/>
    <s v="FORTH INSURANCE, LLC - RUSTON"/>
    <n v="10794864"/>
    <n v="4.4838999999999997E-2"/>
    <x v="2"/>
  </r>
  <r>
    <x v="2"/>
    <s v="SANDIED"/>
    <s v="WCV0036291"/>
    <n v="14572.04"/>
    <n v="10352.469999999999"/>
    <n v="3"/>
    <n v="0.71043381709081221"/>
    <n v="20.587371431865407"/>
    <s v="Central Tribes of the Shawnee Area Inc."/>
    <n v="2"/>
    <n v="8868"/>
    <n v="45444"/>
    <s v="OK"/>
    <s v="SHAWNEE"/>
    <s v="74801"/>
    <n v="0.87"/>
    <n v="3"/>
    <n v="10352.469999999999"/>
    <n v="15877"/>
    <x v="4"/>
    <s v="OKLAHOMA GENERAL AGENCY, INC. "/>
    <n v="2550912"/>
    <n v="0.71043299999999998"/>
    <x v="2"/>
  </r>
  <r>
    <x v="1"/>
    <s v="IVEYS"/>
    <s v="WCV0092890"/>
    <n v="581416.01"/>
    <n v="253895.94"/>
    <n v="37"/>
    <n v="0.43668549822011266"/>
    <n v="6.3637738492959626"/>
    <s v="CLHG-VILLE PLATTE, LLC"/>
    <n v="3"/>
    <n v="8833"/>
    <n v="45505"/>
    <s v="LA"/>
    <s v="BOSSIER CITY"/>
    <s v="71111"/>
    <n v="0.9"/>
    <n v="18"/>
    <n v="126375.44"/>
    <n v="203325"/>
    <x v="7"/>
    <s v="GLOBAL INSURANCE GROUP, INC."/>
    <n v="22902544"/>
    <n v="0.82796899999999996"/>
    <x v="2"/>
  </r>
  <r>
    <x v="3"/>
    <s v="CONNIEF"/>
    <s v="WCV0090112"/>
    <n v="105126.87"/>
    <n v="16026.599999999999"/>
    <n v="14"/>
    <n v="0.15245008245751063"/>
    <n v="13.317242299708912"/>
    <s v="3D RESTAURANT GROUP, LLC"/>
    <n v="1"/>
    <n v="9082"/>
    <n v="45525"/>
    <s v="OK"/>
    <s v="SHAWNEE"/>
    <s v="74804"/>
    <n v="0.62"/>
    <n v="5"/>
    <n v="7408.28"/>
    <n v="27211"/>
    <x v="0"/>
    <s v="BANCFIRST INSURANCE SERVICES, INC. - SHAWNEE"/>
    <n v="6103894"/>
    <n v="0.39122899999999999"/>
    <x v="2"/>
  </r>
  <r>
    <x v="4"/>
    <s v="IVEYS"/>
    <s v="WCV0076490"/>
    <n v="41296.729999999996"/>
    <n v="51848.24"/>
    <n v="1"/>
    <n v="1.2555047336677747"/>
    <n v="2.4214992325058184"/>
    <s v="RAM FABRICATORS, LLC &amp; KR CONSTRUCTION LLC"/>
    <n v="4"/>
    <n v="3040"/>
    <n v="45509"/>
    <s v="LA"/>
    <s v="PRAIRIEVILLE"/>
    <s v="70769"/>
    <n v="0.86"/>
    <n v="1"/>
    <n v="51848.24"/>
    <n v="14578"/>
    <x v="5"/>
    <s v="TYNER JETER INSURANCE AGENCY, LLC"/>
    <n v="1124467"/>
    <n v="4.8080059999999998"/>
    <x v="2"/>
  </r>
  <r>
    <x v="4"/>
    <s v="IVEYS"/>
    <s v="WCV0030711"/>
    <n v="66686.03"/>
    <n v="0"/>
    <n v="0"/>
    <n v="0"/>
    <n v="0"/>
    <s v="Bradley Reid, Inc."/>
    <n v="6"/>
    <n v="2709"/>
    <n v="45543"/>
    <s v="MS"/>
    <s v="TYLERTOWN"/>
    <s v="39667"/>
    <n v="1.05"/>
    <n v="0"/>
    <n v="0"/>
    <n v="42886"/>
    <x v="0"/>
    <s v="HIGGINBOTHAM INSURANCE AGENCY, INC. - BROOKHAVEN"/>
    <n v="1369429"/>
    <n v="0"/>
    <x v="2"/>
  </r>
  <r>
    <x v="3"/>
    <s v="CONNIEF"/>
    <s v="WCV0087180"/>
    <n v="29955.37"/>
    <n v="23424.34"/>
    <n v="3"/>
    <n v="0.78197465095573848"/>
    <n v="10.014898831161158"/>
    <s v="ASC DEVELOP. &amp; MGMT., LLC"/>
    <n v="5"/>
    <n v="9012"/>
    <n v="45565"/>
    <s v="OK"/>
    <s v="TULSA"/>
    <s v="74119"/>
    <n v="0.82"/>
    <n v="0"/>
    <n v="0"/>
    <n v="13799"/>
    <x v="5"/>
    <s v="HUB INTERNATIONAL MIDWEST LIMITED - TULSA"/>
    <n v="1005000"/>
    <n v="0"/>
    <x v="2"/>
  </r>
  <r>
    <x v="3"/>
    <s v="KONNIEH"/>
    <s v="WCV0021714"/>
    <n v="67424.58"/>
    <n v="0"/>
    <n v="0"/>
    <n v="0"/>
    <n v="0"/>
    <s v="Almen Enterprises LLC"/>
    <n v="4"/>
    <n v="8380"/>
    <n v="45536"/>
    <s v="TN"/>
    <s v="KINGSPORT"/>
    <s v="37663"/>
    <n v="1.08"/>
    <n v="0"/>
    <n v="0"/>
    <n v="20540"/>
    <x v="4"/>
    <s v="APPALACHIAN UNDERWRITERS, INC."/>
    <n v="1405980"/>
    <n v="0"/>
    <x v="2"/>
  </r>
  <r>
    <x v="2"/>
    <s v="KATHYF"/>
    <s v="WCV0037217"/>
    <n v="420958.49"/>
    <n v="138255.37"/>
    <n v="21"/>
    <n v="0.32842993616781552"/>
    <n v="4.9886153858068045"/>
    <s v="MOBIS North America Electrified Powertrain LLC"/>
    <n v="3"/>
    <n v="3400"/>
    <n v="45474"/>
    <s v="GA"/>
    <s v="RICHMOND HILL"/>
    <s v="31324"/>
    <n v="1"/>
    <n v="21"/>
    <n v="138255.37"/>
    <n v="503770"/>
    <x v="7"/>
    <s v="MARSH USA, INC. - JOHNS CREEK"/>
    <n v="32860564"/>
    <n v="0.32842900000000003"/>
    <x v="2"/>
  </r>
  <r>
    <x v="0"/>
    <s v="SANDIED"/>
    <s v="WCV0093020"/>
    <n v="48799.55"/>
    <n v="11581.41"/>
    <n v="9"/>
    <n v="0.23732616386831434"/>
    <n v="18.442793017558561"/>
    <s v="COLONIAL HAVEN OF THE VILLAGE OF BEEMER"/>
    <n v="1"/>
    <n v="8824"/>
    <n v="45580"/>
    <s v="NE"/>
    <s v="BEEMER"/>
    <s v="68716"/>
    <n v="0.92"/>
    <n v="5"/>
    <n v="800.68"/>
    <n v="21525"/>
    <x v="4"/>
    <s v="METHOD, LLC"/>
    <n v="1659785"/>
    <n v="6.8225999999999995E-2"/>
    <x v="2"/>
  </r>
  <r>
    <x v="2"/>
    <s v="CONNIEF"/>
    <s v="WCV0021902"/>
    <n v="136406.77000000002"/>
    <n v="49850.97"/>
    <n v="5"/>
    <n v="0.36545818070466735"/>
    <n v="3.6655072178602275"/>
    <s v="Tecara Logistics LLC"/>
    <n v="4"/>
    <n v="7231"/>
    <n v="45576"/>
    <s v="OK"/>
    <s v="EDMOND"/>
    <s v="73034"/>
    <n v="0.76"/>
    <n v="0"/>
    <n v="0"/>
    <n v="43057"/>
    <x v="0"/>
    <s v="ASSOCIATES INSURANCE GROUP, INC."/>
    <n v="1365342"/>
    <n v="0"/>
    <x v="2"/>
  </r>
  <r>
    <x v="3"/>
    <s v="CONNIEF"/>
    <s v="SPC0091414"/>
    <n v="85980.479999999996"/>
    <n v="11274.95"/>
    <n v="2"/>
    <n v="0.1311338340981581"/>
    <n v="2.326109368079825"/>
    <s v="HOMES BY TABER, LLC"/>
    <n v="5"/>
    <n v="8742"/>
    <n v="45566"/>
    <s v="OK"/>
    <s v="EDMOND"/>
    <s v="73083"/>
    <n v="0.63"/>
    <n v="2"/>
    <n v="8308.52"/>
    <n v="54660"/>
    <x v="3"/>
    <s v="BANCFIRST INSURANCE SERVICES, INC. - OKLAHOMA CITY"/>
    <n v="13689813"/>
    <n v="0.26047500000000001"/>
    <x v="2"/>
  </r>
  <r>
    <x v="2"/>
    <s v="KATHYF"/>
    <s v="WCV0038094"/>
    <n v="12314.44"/>
    <n v="86450"/>
    <n v="1"/>
    <n v="7.0202136678565976"/>
    <n v="8.1205479096085575"/>
    <s v="Pursell Agri-Tech, LLC"/>
    <n v="6"/>
    <n v="4583"/>
    <n v="45536"/>
    <s v="GA"/>
    <s v="SYLACAUGA"/>
    <s v="35150"/>
    <n v="0.93"/>
    <n v="1"/>
    <n v="86450"/>
    <n v="18497"/>
    <x v="4"/>
    <s v="ALABAMA PUBLIC AUTOMOBILE INSURANCE AGENCY, INC."/>
    <n v="1158913"/>
    <n v="7.020213"/>
    <x v="2"/>
  </r>
  <r>
    <x v="3"/>
    <s v="IVEYS"/>
    <s v="WCV0032407"/>
    <n v="25139.84"/>
    <n v="0"/>
    <n v="1"/>
    <n v="0"/>
    <n v="3.9777500572796005"/>
    <s v="HODSON TURKEY COMPANY"/>
    <n v="4"/>
    <n v="34"/>
    <n v="45605"/>
    <s v="MO"/>
    <s v="ANDERSON"/>
    <s v="64831"/>
    <n v="0.78"/>
    <n v="1"/>
    <n v="0"/>
    <n v="20039"/>
    <x v="4"/>
    <s v="BEASLEY GENERAL AGENCY, INC."/>
    <n v="1273557"/>
    <n v="0"/>
    <x v="2"/>
  </r>
  <r>
    <x v="1"/>
    <s v="IVEYS"/>
    <s v="WCV0095396"/>
    <n v="270452.51"/>
    <n v="126073.43"/>
    <n v="16"/>
    <n v="0.46615736714737827"/>
    <n v="5.9160109107510221"/>
    <s v="RUBICO GAMING, LLC"/>
    <n v="2"/>
    <n v="9062"/>
    <n v="45597"/>
    <s v="LA"/>
    <s v="BOSSIER CITY"/>
    <s v="71111"/>
    <n v="0.71"/>
    <n v="2"/>
    <n v="0"/>
    <n v="75915"/>
    <x v="2"/>
    <s v="STEPHENS &amp; HOBDY INSURANCE"/>
    <n v="8370785"/>
    <n v="0"/>
    <x v="2"/>
  </r>
  <r>
    <x v="1"/>
    <s v="IVEYS"/>
    <s v="WCV0094640"/>
    <n v="62242.29"/>
    <n v="0"/>
    <n v="0"/>
    <n v="0"/>
    <n v="0"/>
    <s v="NATURAL STATE TREE SERVICE"/>
    <n v="5"/>
    <n v="7600"/>
    <n v="45574"/>
    <s v="AR"/>
    <s v="WARD"/>
    <s v="72176"/>
    <n v="1.27"/>
    <n v="0"/>
    <n v="0"/>
    <n v="22805"/>
    <x v="4"/>
    <s v="BOONE-RITTER INSURANCE SERVICE COMPANY, INC."/>
    <n v="1066145"/>
    <n v="0"/>
    <x v="2"/>
  </r>
  <r>
    <x v="3"/>
    <s v="KEVINS"/>
    <s v="WCV0033046"/>
    <n v="70937.55"/>
    <n v="3087.63"/>
    <n v="2"/>
    <n v="4.3526030994868022E-2"/>
    <n v="2.8193812726828034"/>
    <s v="Show Me Supports, LLC"/>
    <n v="3"/>
    <n v="8835"/>
    <n v="45646"/>
    <s v="MO"/>
    <s v="JOPLIN"/>
    <s v="64801"/>
    <n v="0.72"/>
    <n v="0"/>
    <n v="0"/>
    <n v="49647"/>
    <x v="0"/>
    <s v="COWELL INSURANCE SERVICES, INC."/>
    <n v="4394150"/>
    <n v="0"/>
    <x v="2"/>
  </r>
  <r>
    <x v="4"/>
    <s v="IVEYS"/>
    <s v="WCV0085627"/>
    <n v="24974.92"/>
    <n v="0"/>
    <n v="2"/>
    <n v="0"/>
    <n v="8.0080336593670776"/>
    <s v="LA STATE SOIL &amp; WATER CONSV. COMMISSION"/>
    <n v="3"/>
    <n v="8810"/>
    <n v="45641"/>
    <s v="LA"/>
    <s v="BATON ROUGE"/>
    <s v="70806"/>
    <n v="0.94"/>
    <n v="0"/>
    <n v="0"/>
    <n v="9384"/>
    <x v="1"/>
    <s v="TURRENTINE INSURANCE AGENCY, INC."/>
    <n v="4308696"/>
    <n v="0"/>
    <x v="2"/>
  </r>
  <r>
    <x v="4"/>
    <s v="IVEYS"/>
    <s v="SPC0022661"/>
    <n v="26221.16"/>
    <n v="0"/>
    <n v="1"/>
    <n v="0"/>
    <n v="3.8137138097628025"/>
    <s v="West Towne, LLC"/>
    <n v="1"/>
    <n v="8824"/>
    <n v="45565"/>
    <s v="LA"/>
    <s v="PORT ALLEN"/>
    <s v="70767"/>
    <n v="0.85"/>
    <n v="2"/>
    <n v="0"/>
    <n v="44723"/>
    <x v="0"/>
    <s v="FORTH INSURANCE, LLC - MONROE2301"/>
    <n v="5377144"/>
    <n v="0"/>
    <x v="2"/>
  </r>
  <r>
    <x v="4"/>
    <s v="IVEYS"/>
    <s v="WCV0031475"/>
    <n v="61022.32"/>
    <n v="1503.1"/>
    <n v="2"/>
    <n v="2.4631970728087687E-2"/>
    <n v="3.2774892858875244"/>
    <s v="St Landry Parish Solid Waste Disposal District"/>
    <n v="7"/>
    <n v="6217"/>
    <n v="45658"/>
    <s v="LA"/>
    <s v="WASHINGTON"/>
    <s v="70589"/>
    <n v="0.81"/>
    <n v="0"/>
    <n v="0"/>
    <n v="43810"/>
    <x v="0"/>
    <s v="DUPRE CARRIER GODCHAUX AGENCY, INC. "/>
    <n v="2425000"/>
    <n v="0"/>
    <x v="2"/>
  </r>
  <r>
    <x v="1"/>
    <s v="IVEYS"/>
    <s v="WCV0089287"/>
    <n v="53340.72"/>
    <n v="2035.52"/>
    <n v="2"/>
    <n v="3.8160714741008371E-2"/>
    <n v="3.7494806969234764"/>
    <s v="MARTIN FAMILY SUPPORT SERVICES, INC"/>
    <n v="3"/>
    <n v="8835"/>
    <n v="45658"/>
    <s v="LA"/>
    <s v="PLAIN DEALING"/>
    <s v="71064"/>
    <n v="0.87"/>
    <n v="0"/>
    <n v="0"/>
    <n v="18584"/>
    <x v="4"/>
    <s v="FORTH INSURANCE, LLC - RUSTON"/>
    <n v="1984304"/>
    <n v="0"/>
    <x v="2"/>
  </r>
  <r>
    <x v="1"/>
    <s v="IVEYS"/>
    <s v="WCV0017034"/>
    <n v="330211.08999999997"/>
    <n v="5295.6900000000005"/>
    <n v="7"/>
    <n v="1.6037286936668303E-2"/>
    <n v="2.1198561199140831"/>
    <s v="Allegiance Hospital of Many, LLC"/>
    <n v="3"/>
    <n v="8833"/>
    <n v="45658"/>
    <s v="LA"/>
    <s v="SHREVEPORT"/>
    <s v="71101"/>
    <n v="0.71"/>
    <n v="3"/>
    <n v="0"/>
    <n v="75688"/>
    <x v="2"/>
    <s v="GLOBAL INSURANCE GROUP, INC."/>
    <n v="9549632"/>
    <n v="0"/>
    <x v="2"/>
  </r>
  <r>
    <x v="4"/>
    <s v="JUSTING"/>
    <s v="WCV0090589"/>
    <n v="28487.809999999998"/>
    <n v="780"/>
    <n v="2"/>
    <n v="2.7380132063503655E-2"/>
    <n v="7.0205466829496554"/>
    <s v="HEART FELT SENIOR SERVICES, INC"/>
    <n v="3"/>
    <n v="8835"/>
    <n v="45658"/>
    <s v="LA"/>
    <s v="SLIDELL"/>
    <s v="70458"/>
    <n v="0.91"/>
    <n v="0"/>
    <n v="0"/>
    <n v="9776"/>
    <x v="1"/>
    <s v="BROWN &amp; BROWN INSURANCE SERVICES, INC. - LOUISIANA"/>
    <n v="1113379"/>
    <n v="0"/>
    <x v="2"/>
  </r>
  <r>
    <x v="1"/>
    <s v="IVEYS"/>
    <s v="WCV0089221"/>
    <n v="41564.36"/>
    <n v="48648.46"/>
    <n v="5"/>
    <n v="1.1704368839072705"/>
    <n v="12.029536843584262"/>
    <s v="RUTHERFORD HOUSE"/>
    <n v="1"/>
    <n v="8842"/>
    <n v="45658"/>
    <s v="LA"/>
    <s v="SHREVEPORT"/>
    <s v="71101"/>
    <n v="0.82"/>
    <n v="1"/>
    <n v="268"/>
    <n v="15678"/>
    <x v="4"/>
    <s v="MOREMAN, MOORE &amp; COMPANY, INC. "/>
    <n v="1739278"/>
    <n v="5.1563999999999999E-2"/>
    <x v="2"/>
  </r>
  <r>
    <x v="1"/>
    <s v="JUSTING"/>
    <s v="WCV0087436"/>
    <n v="51165.520000000004"/>
    <n v="12000"/>
    <n v="2"/>
    <n v="0.23453294327898944"/>
    <n v="3.9088823879831569"/>
    <s v="THE WILL OF GOD MINISTRIES NON-DENOMINATION"/>
    <n v="3"/>
    <n v="8835"/>
    <n v="45658"/>
    <s v="LA"/>
    <s v="COUSHATTA"/>
    <s v="71019"/>
    <n v="0.82"/>
    <n v="1"/>
    <n v="6000"/>
    <n v="18695"/>
    <x v="4"/>
    <s v="ARTHUR J. GALLAGHER &amp; CO. - PLATTENVILLE"/>
    <n v="2577883"/>
    <n v="0.96812900000000002"/>
    <x v="2"/>
  </r>
  <r>
    <x v="1"/>
    <s v="IVEYS"/>
    <s v="WCV0081606"/>
    <n v="55847.56"/>
    <n v="15975.97"/>
    <n v="2"/>
    <n v="0.28606388533357591"/>
    <n v="3.5811770469470825"/>
    <s v="O'NEAL'S FARM &amp; GARDEN, LLC"/>
    <n v="5"/>
    <n v="8215"/>
    <n v="45658"/>
    <s v="LA"/>
    <s v="RUSTON"/>
    <s v="71270"/>
    <n v="0.85"/>
    <n v="0"/>
    <n v="0"/>
    <n v="18858"/>
    <x v="4"/>
    <s v="FORTH INSURANCE, LLC - RUSTON"/>
    <n v="1034825"/>
    <n v="0"/>
    <x v="2"/>
  </r>
  <r>
    <x v="3"/>
    <s v="SANDIED"/>
    <s v="WCV0039811"/>
    <n v="4231.3500000000004"/>
    <n v="0"/>
    <n v="0"/>
    <n v="0"/>
    <n v="0"/>
    <s v="Route 66 Auto Auction of El Reno LLC"/>
    <n v="4"/>
    <n v="8391"/>
    <n v="45658"/>
    <s v="OK"/>
    <s v="EL RENO"/>
    <s v="73036"/>
    <n v="1.1599999999999999"/>
    <n v="0"/>
    <n v="0"/>
    <n v="12764"/>
    <x v="5"/>
    <s v="ASSOCIATES INSURANCE GROUP, INC."/>
    <n v="1072329"/>
    <n v="0"/>
    <x v="2"/>
  </r>
  <r>
    <x v="3"/>
    <s v="IVEYS"/>
    <s v="WCV0026556"/>
    <n v="17543.36"/>
    <n v="0"/>
    <n v="0"/>
    <n v="0"/>
    <n v="0"/>
    <s v="Las Palmas Corporation"/>
    <n v="1"/>
    <n v="9082"/>
    <n v="45682"/>
    <s v="AR"/>
    <s v="ROGERS"/>
    <s v="72756"/>
    <n v="1.26"/>
    <n v="0"/>
    <n v="0"/>
    <n v="7339"/>
    <x v="1"/>
    <s v="APEX FINANCIAL SERVICES, INC."/>
    <n v="1331995"/>
    <n v="0"/>
    <x v="2"/>
  </r>
  <r>
    <x v="4"/>
    <s v="IVEYS"/>
    <s v="WCV0094780"/>
    <n v="170296.39"/>
    <n v="90090.51999999999"/>
    <n v="18"/>
    <n v="0.52902190116889725"/>
    <n v="10.569807146234867"/>
    <s v="CORPORATE MANAGEMENT, INC."/>
    <n v="1"/>
    <n v="8824"/>
    <n v="45658"/>
    <s v="MS"/>
    <s v="GULFPORT"/>
    <s v="39505"/>
    <n v="0.95"/>
    <n v="1"/>
    <n v="0"/>
    <n v="70413"/>
    <x v="3"/>
    <s v="HUB INTERNATIONAL MIDWEST LIMITED - RIDGELAND"/>
    <n v="7650000"/>
    <n v="0"/>
    <x v="2"/>
  </r>
  <r>
    <x v="1"/>
    <s v="IVEYS"/>
    <s v="WCV0093158"/>
    <n v="56538.89"/>
    <n v="3384.53"/>
    <n v="2"/>
    <n v="5.9861981726206513E-2"/>
    <n v="3.5373881588407556"/>
    <s v="THE JOHNSON GROUP, LLC"/>
    <n v="3"/>
    <n v="8810"/>
    <n v="45658"/>
    <s v="MS"/>
    <s v="MERIDIAN"/>
    <s v="39302"/>
    <n v="0.9"/>
    <n v="0"/>
    <n v="0"/>
    <n v="17945"/>
    <x v="4"/>
    <s v="INSURANCE SOLUTIONS OF MISSISSIPPI, INC."/>
    <n v="1222634"/>
    <n v="0"/>
    <x v="2"/>
  </r>
  <r>
    <x v="3"/>
    <s v="SANDIED"/>
    <s v="WCV0089199"/>
    <n v="139445.34"/>
    <n v="27166.370000000003"/>
    <n v="3"/>
    <n v="0.19481733846394583"/>
    <n v="2.1513806054759521"/>
    <s v="PAWHUSKA HOSPITAL, INC"/>
    <n v="3"/>
    <n v="8833"/>
    <n v="45658"/>
    <s v="OK"/>
    <s v="PAWHUSKA"/>
    <s v="74056"/>
    <n v="0.88"/>
    <n v="0"/>
    <n v="0"/>
    <n v="46353"/>
    <x v="0"/>
    <s v="OKLAHOMA GENERAL AGENCY, INC. "/>
    <n v="7342671"/>
    <n v="0"/>
    <x v="2"/>
  </r>
  <r>
    <x v="0"/>
    <s v="CONNIEF"/>
    <s v="WCV0024461"/>
    <n v="119068.64"/>
    <n v="2281.44"/>
    <n v="1"/>
    <n v="1.9160712677998171E-2"/>
    <n v="0.83985170234580664"/>
    <s v="Coake Farm Feeders LLC"/>
    <n v="4"/>
    <n v="8288"/>
    <n v="45666"/>
    <s v="KS"/>
    <s v="HANSTON"/>
    <s v="67849"/>
    <n v="1.04"/>
    <n v="0"/>
    <n v="0"/>
    <n v="52898"/>
    <x v="3"/>
    <s v="TRI-COUNTY INSURANCE, LLC"/>
    <n v="1207366"/>
    <n v="0"/>
    <x v="2"/>
  </r>
  <r>
    <x v="0"/>
    <s v="CONNIEF"/>
    <s v="WCV0024697"/>
    <n v="144716.47"/>
    <n v="77494.12000000001"/>
    <n v="5"/>
    <n v="0.53548929157821501"/>
    <n v="3.4550317596884446"/>
    <s v="Bowman Enterprises LLC"/>
    <n v="4"/>
    <n v="8288"/>
    <n v="45658"/>
    <s v="KS"/>
    <s v="DODGE CITY"/>
    <s v="67801"/>
    <n v="0.6"/>
    <n v="1"/>
    <n v="53161.62"/>
    <n v="51575"/>
    <x v="3"/>
    <s v="CARSON INSURANCE GROUP, INC. "/>
    <n v="3245350"/>
    <n v="3.1093259999999998"/>
    <x v="2"/>
  </r>
  <r>
    <x v="1"/>
    <s v="IVEYS"/>
    <s v="WCV0094834"/>
    <n v="47970.9"/>
    <n v="2329.79"/>
    <n v="2"/>
    <n v="4.8566735249911924E-2"/>
    <n v="4.1691942406750764"/>
    <s v="FLEET TIRE SERVICES OF NORTH LITTLE ROCK INC"/>
    <n v="4"/>
    <n v="8380"/>
    <n v="45689"/>
    <s v="AR"/>
    <s v="NORTH LITTLE ROCK"/>
    <s v="72114"/>
    <n v="0.86"/>
    <n v="0"/>
    <n v="0"/>
    <n v="10540"/>
    <x v="5"/>
    <s v="DARIN HOOVER INSURANCE, INC. "/>
    <n v="1000253"/>
    <n v="0"/>
    <x v="2"/>
  </r>
  <r>
    <x v="4"/>
    <s v="RENEED"/>
    <s v="WCV0093284"/>
    <n v="102998.84"/>
    <n v="80685.649999999994"/>
    <n v="1"/>
    <n v="0.78336464760185642"/>
    <n v="0.97088472064345588"/>
    <s v="LIVAUDAIS ELECTRICAL &amp; CONSTRUCTION"/>
    <n v="6"/>
    <n v="5190"/>
    <n v="45730"/>
    <s v="LA"/>
    <s v="MERAUX"/>
    <s v="70075"/>
    <n v="1.25"/>
    <n v="0"/>
    <n v="0"/>
    <n v="27560"/>
    <x v="0"/>
    <s v="GENDUSA INSURANCE AGENCY, LLC"/>
    <n v="1466804"/>
    <n v="0"/>
    <x v="2"/>
  </r>
  <r>
    <x v="3"/>
    <s v="RENEED"/>
    <s v="WCV0094937"/>
    <n v="31912.38"/>
    <n v="2047.02"/>
    <n v="5"/>
    <n v="6.4145012061149934E-2"/>
    <n v="15.667900670523476"/>
    <s v="CML TRUCK AND TRAILER REPAIR"/>
    <n v="4"/>
    <n v="8380"/>
    <n v="45728"/>
    <s v="TN"/>
    <s v="NASHVILLE"/>
    <s v="37218"/>
    <n v="0.87"/>
    <n v="0"/>
    <n v="0"/>
    <n v="8684"/>
    <x v="1"/>
    <s v="APPALACHIAN UNDERWRITERS, INC."/>
    <n v="1173262"/>
    <n v="0"/>
    <x v="2"/>
  </r>
  <r>
    <x v="1"/>
    <s v="KONNIEH"/>
    <s v="WCV0025337"/>
    <n v="65192.97"/>
    <n v="119950"/>
    <n v="2"/>
    <n v="1.8399223106417761"/>
    <n v="3.0678154408366423"/>
    <s v="Concordia Nursing Home, Inc."/>
    <n v="1"/>
    <n v="8824"/>
    <n v="45748"/>
    <s v="LA"/>
    <s v="WEST MONROE"/>
    <s v="71291"/>
    <n v="0.8"/>
    <n v="0"/>
    <n v="0"/>
    <n v="28399"/>
    <x v="0"/>
    <s v="FORTH INSURANCE, LLC - RUSTON"/>
    <n v="2428555"/>
    <n v="0"/>
    <x v="2"/>
  </r>
  <r>
    <x v="1"/>
    <s v="IVEYS"/>
    <s v="WCV0094170"/>
    <n v="167506.49"/>
    <n v="27169.350000000002"/>
    <n v="7"/>
    <n v="0.16219879002897145"/>
    <n v="4.1789425591808413"/>
    <s v="ABSOLUTE CARE HOLDING COMPANY"/>
    <n v="3"/>
    <n v="8835"/>
    <n v="45749"/>
    <s v="AR"/>
    <s v="JONESBORO"/>
    <s v="72401"/>
    <n v="0.77"/>
    <n v="0"/>
    <n v="0"/>
    <n v="45704"/>
    <x v="0"/>
    <s v="SUNSTAR INSURANCE GROUP, LLC - SUNSTAR OF AR"/>
    <n v="8326461"/>
    <n v="0"/>
    <x v="2"/>
  </r>
  <r>
    <x v="3"/>
    <s v="CONNIEF"/>
    <s v="WCV0026796"/>
    <n v="16911.330000000002"/>
    <n v="7366.9500000000007"/>
    <n v="2"/>
    <n v="0.43562215390510384"/>
    <n v="11.826390946188146"/>
    <s v="Developing Potential Inc"/>
    <n v="2"/>
    <n v="8868"/>
    <n v="45760"/>
    <s v="MO"/>
    <s v="LEES SUMMIT"/>
    <s v="64063"/>
    <n v="0.95"/>
    <n v="0"/>
    <n v="0"/>
    <n v="11744"/>
    <x v="5"/>
    <s v="HIGGINBOTHAM INSURANCE AGENCY, INC. - BRANSON"/>
    <n v="2344723"/>
    <n v="0"/>
    <x v="2"/>
  </r>
  <r>
    <x v="1"/>
    <s v="KATHYF"/>
    <s v="WCV0043569"/>
    <n v="6065.38"/>
    <n v="0"/>
    <n v="0"/>
    <n v="0"/>
    <n v="0"/>
    <s v="Dothan Housing Authority"/>
    <n v="4"/>
    <n v="9033"/>
    <n v="45737"/>
    <s v="AL"/>
    <s v="DOTHAN"/>
    <s v="36302"/>
    <n v="1.26"/>
    <n v="2"/>
    <n v="0"/>
    <n v="52711"/>
    <x v="3"/>
    <s v="SBK INSURANCE, INC. - DOTHAN"/>
    <n v="3070370"/>
    <n v="0"/>
    <x v="2"/>
  </r>
  <r>
    <x v="4"/>
    <s v="JUSTING"/>
    <s v="WCV0028009"/>
    <n v="34565.03"/>
    <n v="10450"/>
    <n v="1"/>
    <n v="0.30232868306493588"/>
    <n v="2.8930974455974727"/>
    <s v="Advance Home Care Services, LLC"/>
    <n v="3"/>
    <n v="8835"/>
    <n v="45421"/>
    <s v="LA"/>
    <s v="NEW ORLEANS"/>
    <s v="70126"/>
    <n v="0.85"/>
    <n v="1"/>
    <n v="10450"/>
    <n v="13399"/>
    <x v="5"/>
    <s v="DAN BURGHARDT INSURANCE, INC."/>
    <n v="1501716"/>
    <n v="0.79515800000000003"/>
    <x v="2"/>
  </r>
  <r>
    <x v="1"/>
    <s v="IVEYS"/>
    <s v="WCV0081931"/>
    <n v="11121.05"/>
    <n v="190"/>
    <n v="1"/>
    <n v="1.7084717719999462E-2"/>
    <n v="8.9919566947365581"/>
    <s v="PRECISION ENGINEERING"/>
    <n v="6"/>
    <n v="8601"/>
    <n v="45418"/>
    <s v="MS"/>
    <s v="OXFORD"/>
    <s v="38655"/>
    <n v="1"/>
    <n v="0"/>
    <n v="0"/>
    <n v="3280"/>
    <x v="6"/>
    <s v="R. L. BROWN INSURANCE AGENCY, INC. "/>
    <n v="1005721"/>
    <n v="0"/>
    <x v="2"/>
  </r>
  <r>
    <x v="3"/>
    <s v="CONNIEF"/>
    <s v="WCV0019124"/>
    <n v="31989.059999999998"/>
    <n v="7150.01"/>
    <n v="3"/>
    <n v="0.22351422642615948"/>
    <n v="9.3782061742358174"/>
    <s v="The Hall's Kitchen, LLC"/>
    <n v="1"/>
    <n v="9082"/>
    <n v="45413"/>
    <s v="OK"/>
    <s v="OKLAHOMA CITY"/>
    <s v="73106"/>
    <n v="0.78"/>
    <n v="0"/>
    <n v="0"/>
    <n v="11833"/>
    <x v="5"/>
    <s v="THE INSURANCE CENTER AGENCY, INC."/>
    <n v="1144038"/>
    <n v="0"/>
    <x v="2"/>
  </r>
  <r>
    <x v="1"/>
    <s v="IVEYS"/>
    <s v="WCV0095143"/>
    <n v="49146.38"/>
    <n v="0"/>
    <n v="0"/>
    <n v="0"/>
    <n v="0"/>
    <s v="GLENBROOK SCHOOL OF MINDEN, INC"/>
    <n v="2"/>
    <n v="8868"/>
    <n v="45468"/>
    <s v="LA"/>
    <s v="MINDEN"/>
    <s v="71055"/>
    <n v="1.32"/>
    <n v="0"/>
    <n v="0"/>
    <n v="18484"/>
    <x v="4"/>
    <s v="WIMBERLY AGENCY OF MINDEN, LLC"/>
    <n v="2270400"/>
    <n v="0"/>
    <x v="2"/>
  </r>
  <r>
    <x v="3"/>
    <s v="KONNIEH"/>
    <s v="WCV0092766"/>
    <n v="79981.27"/>
    <n v="49757.18"/>
    <n v="7"/>
    <n v="0.62211040159777409"/>
    <n v="8.7520490734893297"/>
    <s v="PRIMESTER, GP/CERDIA"/>
    <n v="6"/>
    <n v="4829"/>
    <n v="45444"/>
    <s v="TN"/>
    <s v="KINGSPORT"/>
    <s v="37660"/>
    <n v="0.74"/>
    <n v="4"/>
    <n v="45000"/>
    <n v="24841"/>
    <x v="4"/>
    <s v="APPALACHIAN UNDERWRITERS, INC."/>
    <n v="6955447"/>
    <n v="1.9737469999999999"/>
    <x v="2"/>
  </r>
  <r>
    <x v="4"/>
    <s v="JUSTING"/>
    <s v="WCV0092055"/>
    <n v="11810.24"/>
    <n v="303"/>
    <n v="1"/>
    <n v="2.5655702170319993E-2"/>
    <n v="8.467228439049503"/>
    <s v="CUSPS &amp; CAPABILITIES, LLC"/>
    <n v="3"/>
    <n v="8832"/>
    <n v="45467"/>
    <s v="LA"/>
    <s v="HOUMA"/>
    <s v="70364"/>
    <n v="1"/>
    <n v="0"/>
    <n v="0"/>
    <n v="3428"/>
    <x v="6"/>
    <s v="NAVSAV HOLDINGS, LLC"/>
    <n v="1102774"/>
    <n v="0"/>
    <x v="2"/>
  </r>
  <r>
    <x v="0"/>
    <s v="IVEYS"/>
    <s v="WCV0035579"/>
    <n v="20287.099999999999"/>
    <n v="29889.75"/>
    <n v="2"/>
    <n v="1.4733377367884026"/>
    <n v="9.8584814980948483"/>
    <s v="Regional Transit Authority"/>
    <n v="4"/>
    <n v="7382"/>
    <n v="45474"/>
    <s v="IA"/>
    <s v="SPENCER"/>
    <s v="51301"/>
    <n v="0.7"/>
    <n v="2"/>
    <n v="29889.75"/>
    <n v="24278"/>
    <x v="4"/>
    <s v="FIRST INSURANCE GROUP, LLC - OMAHA"/>
    <n v="1587505"/>
    <n v="1.4733369999999999"/>
    <x v="2"/>
  </r>
  <r>
    <x v="0"/>
    <s v="CONNIEF"/>
    <s v="WCV0029656"/>
    <n v="146372.78999999998"/>
    <n v="15573.56"/>
    <n v="4"/>
    <n v="0.10639655088900063"/>
    <n v="2.7327483475583136"/>
    <s v="Ford County Feeders LLC"/>
    <n v="4"/>
    <n v="8288"/>
    <n v="45474"/>
    <s v="KS"/>
    <s v="FORD"/>
    <s v="67842"/>
    <n v="0.82"/>
    <n v="2"/>
    <n v="1684.75"/>
    <n v="78458"/>
    <x v="2"/>
    <s v="SPECIALTY RISK MANAGEMENT, LLC"/>
    <n v="2429011"/>
    <n v="2.5697000000000001E-2"/>
    <x v="2"/>
  </r>
  <r>
    <x v="3"/>
    <s v="CONNIEF"/>
    <s v="WCV0086718"/>
    <n v="30201.1"/>
    <n v="5302.52"/>
    <n v="1"/>
    <n v="0.17557373738042656"/>
    <n v="3.3111376737933389"/>
    <s v="TABOR ENTERPRISES, INC"/>
    <n v="1"/>
    <n v="9082"/>
    <n v="45474"/>
    <s v="OK"/>
    <s v="WYNNEWOOD"/>
    <s v="73098"/>
    <n v="0.77"/>
    <n v="1"/>
    <n v="5302.52"/>
    <n v="9459"/>
    <x v="1"/>
    <s v="MOON-BAKER AGENCY, INC."/>
    <n v="1649137"/>
    <n v="0.67085600000000001"/>
    <x v="2"/>
  </r>
  <r>
    <x v="4"/>
    <s v="IVEYS"/>
    <s v="WCV0071127"/>
    <n v="7413.27"/>
    <n v="55122.07"/>
    <n v="1"/>
    <n v="7.4355945486944357"/>
    <n v="13.48932387461943"/>
    <s v="ST. JOHN THE BAPTIST PARISH CLERK OF COURT"/>
    <n v="3"/>
    <n v="8810"/>
    <n v="45474"/>
    <s v="LA"/>
    <s v="EDGARD"/>
    <s v="70049"/>
    <n v="1"/>
    <n v="1"/>
    <n v="55122.07"/>
    <n v="2529"/>
    <x v="6"/>
    <s v="RIVERLANDS INSURANCE SERVICES, INC. - LA PLACE"/>
    <n v="1210623"/>
    <n v="26.083780000000001"/>
    <x v="2"/>
  </r>
  <r>
    <x v="1"/>
    <s v="IVEYS"/>
    <s v="WCV0093589"/>
    <n v="45831"/>
    <n v="300.11"/>
    <n v="1"/>
    <n v="6.5481879077480308E-3"/>
    <n v="2.1819292618533308"/>
    <s v="REYNOLDS EXCAVATING, INC."/>
    <n v="7"/>
    <n v="6217"/>
    <n v="45524"/>
    <s v="AR"/>
    <s v="JUDSONIA"/>
    <s v="72081"/>
    <n v="0.82"/>
    <n v="0"/>
    <n v="0"/>
    <n v="15184"/>
    <x v="4"/>
    <s v="HAYMOND INSURANCE, INC. - SEARCY"/>
    <n v="1092806"/>
    <n v="0"/>
    <x v="2"/>
  </r>
  <r>
    <x v="1"/>
    <s v="IVEYS"/>
    <s v="WCV0091273"/>
    <n v="148591.52000000002"/>
    <n v="4799"/>
    <n v="6"/>
    <n v="3.2296594045205268E-2"/>
    <n v="4.0379154880440007"/>
    <s v="BIENVILLE MEDICAL CENTER, INC."/>
    <n v="3"/>
    <n v="8833"/>
    <n v="45519"/>
    <s v="LA"/>
    <s v="BOSSIER CITY"/>
    <s v="71111"/>
    <n v="0.78"/>
    <n v="5"/>
    <n v="1500"/>
    <n v="43972"/>
    <x v="0"/>
    <s v="GLOBAL INSURANCE GROUP, INC."/>
    <n v="4526381"/>
    <n v="4.7888E-2"/>
    <x v="2"/>
  </r>
  <r>
    <x v="1"/>
    <s v="KATHYF"/>
    <s v="WCV0036678"/>
    <n v="18714.82"/>
    <n v="0"/>
    <n v="0"/>
    <n v="0"/>
    <n v="0"/>
    <s v="Tim Long Plumbing Inc"/>
    <n v="6"/>
    <n v="5183"/>
    <n v="45457"/>
    <s v="TX"/>
    <s v="HASLET"/>
    <s v="76052"/>
    <n v="1.34"/>
    <n v="0"/>
    <n v="0"/>
    <n v="21214"/>
    <x v="4"/>
    <s v="JENCAP INSURANCE SERVICES, INC."/>
    <n v="1200001"/>
    <n v="0"/>
    <x v="2"/>
  </r>
  <r>
    <x v="4"/>
    <s v="IVEYS"/>
    <s v="WCV0090287"/>
    <n v="35761.089999999997"/>
    <n v="46869.54"/>
    <n v="1"/>
    <n v="1.3106295138095625"/>
    <n v="2.7963353466015719"/>
    <s v="MIDSOUTH MEDICAL, INC"/>
    <n v="3"/>
    <n v="8810"/>
    <n v="45562"/>
    <s v="LA"/>
    <s v="DERMOTT"/>
    <s v="71638"/>
    <n v="0.89"/>
    <n v="0"/>
    <n v="0"/>
    <n v="12723"/>
    <x v="5"/>
    <s v="FORTH INSURANCE, LLC - MONROE2301"/>
    <n v="1537408"/>
    <n v="0"/>
    <x v="2"/>
  </r>
  <r>
    <x v="3"/>
    <s v="IVEYS"/>
    <s v="SPC0090286"/>
    <n v="47676.639999999999"/>
    <n v="91522.5"/>
    <n v="12"/>
    <n v="1.9196507975394239"/>
    <n v="25.169558928649334"/>
    <s v="PREMIUM PROTEIN PRODUCTS, LLC"/>
    <n v="5"/>
    <n v="4665"/>
    <n v="45550"/>
    <s v="AR"/>
    <s v="RUSSELLVILLE"/>
    <s v="72811"/>
    <n v="0.68"/>
    <n v="3"/>
    <n v="5105.9399999999996"/>
    <n v="27800"/>
    <x v="0"/>
    <s v="BROWN &amp; BROWN INSURANCE SERVICES, INC. - ARKANSAS"/>
    <n v="2330358"/>
    <n v="0.292744"/>
    <x v="2"/>
  </r>
  <r>
    <x v="3"/>
    <s v="CONNIEF"/>
    <s v="SPC0023416"/>
    <n v="169208.25"/>
    <n v="81058.91"/>
    <n v="7"/>
    <n v="0.47904821425669258"/>
    <n v="4.1369141280049879"/>
    <s v="Hirsch Feed &amp; Farm Supply, Inc. of Thayer MO"/>
    <n v="3"/>
    <n v="8010"/>
    <n v="45559"/>
    <s v="MO"/>
    <s v="WEST PLAINS"/>
    <s v="65775"/>
    <n v="0.74"/>
    <n v="1"/>
    <n v="10000"/>
    <n v="61264"/>
    <x v="3"/>
    <s v="SPECIALTY RISK MANAGEMENT, LLC"/>
    <n v="4204067"/>
    <n v="0.27081"/>
    <x v="2"/>
  </r>
  <r>
    <x v="1"/>
    <s v="IVEYS"/>
    <s v="SPC0019335"/>
    <n v="111592.25"/>
    <n v="69568.320000000007"/>
    <n v="2"/>
    <n v="0.62341533574240149"/>
    <n v="1.7922391563930291"/>
    <s v="Squire Creek Country Club &amp; Development, LLC"/>
    <n v="2"/>
    <n v="9060"/>
    <n v="45527"/>
    <s v="LA"/>
    <s v="CHOUDRANT"/>
    <s v="71227"/>
    <n v="1.21"/>
    <n v="0"/>
    <n v="0"/>
    <n v="47685"/>
    <x v="0"/>
    <s v="FORTH INSURANCE, LLC - RUSTON"/>
    <n v="4676629"/>
    <n v="0"/>
    <x v="2"/>
  </r>
  <r>
    <x v="3"/>
    <s v="IVEYS"/>
    <s v="WCV0082251"/>
    <n v="5807.99"/>
    <n v="0"/>
    <n v="1"/>
    <n v="0"/>
    <n v="17.217660498726755"/>
    <s v="SELECTED FUNERAL &amp; LIFE INS. CO."/>
    <n v="4"/>
    <n v="8723"/>
    <n v="45575"/>
    <s v="AR"/>
    <s v="HOT SPRINGS NATIONAL PARK"/>
    <s v="71901"/>
    <n v="1"/>
    <n v="1"/>
    <n v="0"/>
    <n v="1723"/>
    <x v="6"/>
    <s v="MILTON INSURANCE AGENCY, INC."/>
    <n v="2240435"/>
    <n v="0"/>
    <x v="2"/>
  </r>
  <r>
    <x v="1"/>
    <s v="IVEYS"/>
    <s v="WCV0023706"/>
    <n v="752597.5"/>
    <n v="63300.460000000006"/>
    <n v="47"/>
    <n v="8.4109314739950647E-2"/>
    <n v="6.2450380183298515"/>
    <s v="CLHG-Ruston, LLC"/>
    <n v="3"/>
    <n v="8833"/>
    <n v="45566"/>
    <s v="LA"/>
    <s v="BOSSIER CITY"/>
    <s v="71111"/>
    <n v="0.87"/>
    <n v="13"/>
    <n v="5219.5"/>
    <n v="247123"/>
    <x v="7"/>
    <s v="GLOBAL INSURANCE GROUP, INC."/>
    <n v="19390664"/>
    <n v="3.6193000000000003E-2"/>
    <x v="2"/>
  </r>
  <r>
    <x v="0"/>
    <s v="KEVINS"/>
    <s v="WCV0037827"/>
    <n v="26615.53"/>
    <n v="0"/>
    <n v="0"/>
    <n v="0"/>
    <n v="0"/>
    <s v="Indian Hills Meat &amp; Poultry, Inc."/>
    <n v="3"/>
    <n v="8021"/>
    <n v="45505"/>
    <s v="KS"/>
    <s v="WICHITA"/>
    <s v="67201"/>
    <n v="1.95"/>
    <n v="0"/>
    <n v="0"/>
    <n v="35455"/>
    <x v="0"/>
    <s v="INSURANCE PROFESSIONALS, INC."/>
    <n v="1004240"/>
    <n v="0"/>
    <x v="2"/>
  </r>
  <r>
    <x v="3"/>
    <s v="KEVINS"/>
    <s v="WCV0032479"/>
    <n v="74094.19"/>
    <n v="0"/>
    <n v="0"/>
    <n v="0"/>
    <n v="0"/>
    <s v="Carpio Masonry LLC"/>
    <n v="7"/>
    <n v="5022"/>
    <n v="45607"/>
    <s v="MO"/>
    <s v="OAK GROVE"/>
    <s v="64075"/>
    <n v="1.01"/>
    <n v="0"/>
    <n v="0"/>
    <n v="44002"/>
    <x v="0"/>
    <s v="EILS &amp; ASSOCIATES INSURANCE GROUP, LLC"/>
    <n v="1050000"/>
    <n v="0"/>
    <x v="2"/>
  </r>
  <r>
    <x v="1"/>
    <s v="IVEYS"/>
    <s v="WCV0024946"/>
    <n v="277325.73"/>
    <n v="21723.78"/>
    <n v="1"/>
    <n v="7.8333085069315425E-2"/>
    <n v="0.36058680887633476"/>
    <s v="Steampunk Fabrication LLC"/>
    <n v="4"/>
    <n v="3632"/>
    <n v="45626"/>
    <s v="MS"/>
    <s v="HAZLEHURST"/>
    <s v="39083"/>
    <n v="1.18"/>
    <n v="0"/>
    <n v="0"/>
    <n v="77439"/>
    <x v="2"/>
    <s v="HIGGINBOTHAM INSURANCE AGENCY, INC. - BROOKHAVEN"/>
    <n v="2992878"/>
    <n v="0"/>
    <x v="2"/>
  </r>
  <r>
    <x v="3"/>
    <s v="SANDIED"/>
    <s v="SPC0091478"/>
    <n v="26511.760000000002"/>
    <n v="3392.15"/>
    <n v="8"/>
    <n v="0.12794888004417662"/>
    <n v="30.175288249441003"/>
    <s v="HERITAGE HILLS NURSING CENTER, INC."/>
    <n v="1"/>
    <n v="8824"/>
    <n v="45597"/>
    <s v="OK"/>
    <s v="TULSA"/>
    <s v="74137"/>
    <n v="0.65"/>
    <n v="2"/>
    <n v="380"/>
    <n v="16968"/>
    <x v="4"/>
    <s v="OKLAHOMA GENERAL AGENCY, INC. "/>
    <n v="2401800"/>
    <n v="4.4913000000000002E-2"/>
    <x v="2"/>
  </r>
  <r>
    <x v="1"/>
    <s v="JOHNM"/>
    <s v="WCV0038491"/>
    <n v="37857.39"/>
    <n v="1089.1199999999999"/>
    <n v="1"/>
    <n v="2.8769019734323997E-2"/>
    <n v="2.6414921895038193"/>
    <s v="Western Line School District"/>
    <n v="2"/>
    <n v="8868"/>
    <n v="45566"/>
    <s v="MS"/>
    <s v="AVON"/>
    <s v="38723"/>
    <n v="0.68"/>
    <n v="1"/>
    <n v="1089.1199999999999"/>
    <n v="64873"/>
    <x v="3"/>
    <s v="HOME INSURANCE AGENCY, LLC"/>
    <n v="13516534"/>
    <n v="2.8768999999999999E-2"/>
    <x v="2"/>
  </r>
  <r>
    <x v="3"/>
    <s v="KEVINS"/>
    <s v="WCV0033096"/>
    <n v="34647.18"/>
    <n v="15279.64"/>
    <n v="5"/>
    <n v="0.44100674282870928"/>
    <n v="14.431188916385114"/>
    <s v="PORTERS BUILDING CENTERS INC"/>
    <n v="3"/>
    <n v="8010"/>
    <n v="45657"/>
    <s v="MO"/>
    <s v="KEARNEY"/>
    <s v="64060"/>
    <n v="0.76"/>
    <n v="2"/>
    <n v="1123.3399999999999"/>
    <n v="26110"/>
    <x v="0"/>
    <s v="ASSUREDPARTNERS CAPITAL, INC. - MISSOURI"/>
    <n v="2291922"/>
    <n v="0.128717"/>
    <x v="2"/>
  </r>
  <r>
    <x v="1"/>
    <s v="IVEYS"/>
    <s v="WCV0090524"/>
    <n v="117061.45"/>
    <n v="24343"/>
    <n v="1"/>
    <n v="0.20795061055539635"/>
    <n v="0.85425218976870698"/>
    <s v="TOUCH OF GRACE SERVICES, LLC"/>
    <n v="3"/>
    <n v="8835"/>
    <n v="45638"/>
    <s v="LA"/>
    <s v="NATCHITOCHES"/>
    <s v="71457"/>
    <n v="1.02"/>
    <n v="0"/>
    <n v="0"/>
    <n v="46848"/>
    <x v="0"/>
    <s v="CROW'S BUREAU INSURANCE, INC."/>
    <n v="3098724"/>
    <n v="0"/>
    <x v="2"/>
  </r>
  <r>
    <x v="1"/>
    <s v="IVEYS"/>
    <s v="SPC0094608"/>
    <n v="45052.71"/>
    <n v="1500"/>
    <n v="1"/>
    <n v="3.3294334569440996E-2"/>
    <n v="2.2196223046293997"/>
    <s v="WAYNE COUNTY SCHOOL DISTRICT"/>
    <n v="2"/>
    <n v="8868"/>
    <n v="45566"/>
    <s v="MS"/>
    <s v="WAYNESBORO"/>
    <s v="39367"/>
    <n v="0.88"/>
    <n v="2"/>
    <n v="1500"/>
    <n v="77203"/>
    <x v="2"/>
    <s v="JOINER INSURANCE, INC."/>
    <n v="21430576"/>
    <n v="3.3293999999999997E-2"/>
    <x v="2"/>
  </r>
  <r>
    <x v="4"/>
    <s v="JUSTING"/>
    <s v="WCV0033171"/>
    <n v="10071.35"/>
    <n v="1910.64"/>
    <n v="1"/>
    <n v="0.18971041618055176"/>
    <n v="9.9291554756810161"/>
    <s v="Haven's Gateway Personal Care Facility, Inc."/>
    <n v="3"/>
    <n v="8835"/>
    <n v="45658"/>
    <s v="LA"/>
    <s v="BATON ROUGE"/>
    <s v="70816"/>
    <n v="0.89"/>
    <n v="1"/>
    <n v="1910.64"/>
    <n v="8203"/>
    <x v="1"/>
    <s v="OZARK-SOUTH CENTRAL INSURANCE AGENCY, INC. "/>
    <n v="1213184"/>
    <n v="0.70260900000000004"/>
    <x v="2"/>
  </r>
  <r>
    <x v="4"/>
    <s v="JUSTING"/>
    <s v="WCV0084121"/>
    <n v="90588.47"/>
    <n v="2265.3199999999997"/>
    <n v="2"/>
    <n v="2.5006714430655465E-2"/>
    <n v="2.2077864876181263"/>
    <s v="STEWART INTERIOR CONTRACTORS,"/>
    <n v="7"/>
    <n v="5445"/>
    <n v="45658"/>
    <s v="LA"/>
    <s v="METAIRIE"/>
    <s v="70001"/>
    <n v="0.81"/>
    <n v="0"/>
    <n v="0"/>
    <n v="32592"/>
    <x v="0"/>
    <s v="EMERY &amp; JAMES, LTD."/>
    <n v="1589827"/>
    <n v="0"/>
    <x v="2"/>
  </r>
  <r>
    <x v="0"/>
    <s v="SANDIED"/>
    <s v="WCV0093182"/>
    <n v="172272.41999999998"/>
    <n v="35569.64"/>
    <n v="14"/>
    <n v="0.20647321260129742"/>
    <n v="8.1266635715687983"/>
    <s v="SIENA FRANCIS HOUSE INC"/>
    <n v="1"/>
    <n v="8842"/>
    <n v="45672"/>
    <s v="NE"/>
    <s v="OMAHA"/>
    <s v="68102"/>
    <n v="0.81"/>
    <n v="0"/>
    <n v="0"/>
    <n v="46046"/>
    <x v="0"/>
    <s v="METHOD, LLC"/>
    <n v="4562609"/>
    <n v="0"/>
    <x v="2"/>
  </r>
  <r>
    <x v="1"/>
    <s v="IVEYS"/>
    <s v="WCV0093137"/>
    <n v="75557.66"/>
    <n v="2347.7600000000002"/>
    <n v="3"/>
    <n v="3.1072428659119408E-2"/>
    <n v="3.9704776458138062"/>
    <s v="RIVER RIDGE BEHAVIORAL HEALTH, INC"/>
    <n v="3"/>
    <n v="8832"/>
    <n v="45658"/>
    <s v="MS"/>
    <s v="VICKSBURG"/>
    <s v="39181"/>
    <n v="1"/>
    <n v="1"/>
    <n v="190"/>
    <n v="28840"/>
    <x v="0"/>
    <s v="HENNESSEY, THAMES &amp; LEAVITT"/>
    <n v="7008956"/>
    <n v="1.9872999999999998E-2"/>
    <x v="2"/>
  </r>
  <r>
    <x v="3"/>
    <s v="CONNIEF"/>
    <s v="WCV0033271"/>
    <n v="151662.93"/>
    <n v="40000.879999999997"/>
    <n v="1"/>
    <n v="0.26374856400308233"/>
    <n v="0.65935690415581449"/>
    <s v="Peace of Mind Homecare, LLC"/>
    <n v="3"/>
    <n v="8835"/>
    <n v="45668"/>
    <s v="MO"/>
    <s v="SAINT JOSEPH"/>
    <s v="64506"/>
    <n v="1.02"/>
    <n v="0"/>
    <n v="0"/>
    <n v="113643"/>
    <x v="2"/>
    <s v="TILTON, THOMAS &amp; MORGAN, INC."/>
    <n v="5580000"/>
    <n v="0"/>
    <x v="2"/>
  </r>
  <r>
    <x v="0"/>
    <s v="CONNIEF"/>
    <s v="WCV0023676"/>
    <n v="22149.989999999998"/>
    <n v="2858.6400000000003"/>
    <n v="2"/>
    <n v="0.12905829754324949"/>
    <n v="9.0293494489162303"/>
    <s v="A-OK Enterprises LLC"/>
    <n v="2"/>
    <n v="8017"/>
    <n v="45658"/>
    <s v="KS"/>
    <s v="WICHITA"/>
    <s v="67203"/>
    <n v="0.82"/>
    <n v="1"/>
    <n v="1500"/>
    <n v="8220"/>
    <x v="1"/>
    <s v="ECK AGENCY, INC. "/>
    <n v="1597011"/>
    <n v="0.55045999999999995"/>
    <x v="2"/>
  </r>
  <r>
    <x v="1"/>
    <s v="RACHELK"/>
    <s v="WCV0040347"/>
    <n v="14557.07"/>
    <n v="182819.24"/>
    <n v="3"/>
    <n v="12.558793768251441"/>
    <n v="20.608542790547823"/>
    <s v="Green Clinic, LLC"/>
    <n v="3"/>
    <n v="8832"/>
    <n v="45614"/>
    <s v="LA"/>
    <s v="BOSSIER CITY"/>
    <s v="71111"/>
    <n v="0.78"/>
    <n v="7"/>
    <n v="182819.24"/>
    <n v="32202"/>
    <x v="0"/>
    <s v="GLOBAL INSURANCE GROUP, INC."/>
    <n v="15734391"/>
    <n v="12.558793"/>
    <x v="2"/>
  </r>
  <r>
    <x v="0"/>
    <s v="KEVINS"/>
    <s v="WCV0033916"/>
    <n v="20729.260000000002"/>
    <n v="403.29"/>
    <n v="1"/>
    <n v="1.9455108383029589E-2"/>
    <n v="4.8240988824492526"/>
    <s v="Walden Medical Staffing, LLC"/>
    <n v="1"/>
    <n v="8824"/>
    <n v="45689"/>
    <s v="KS"/>
    <s v="WICHITA"/>
    <s v="67209"/>
    <n v="1"/>
    <n v="0"/>
    <n v="0"/>
    <n v="16422"/>
    <x v="4"/>
    <s v="IMA SELECT, LLC"/>
    <n v="1835000"/>
    <n v="0"/>
    <x v="2"/>
  </r>
  <r>
    <x v="3"/>
    <s v="IVEYS"/>
    <s v="WCV0092625"/>
    <n v="53779.53"/>
    <n v="9753.27"/>
    <n v="7"/>
    <n v="0.18135654960167932"/>
    <n v="13.016104826501831"/>
    <s v="The Great Passion Play"/>
    <n v="2"/>
    <n v="9156"/>
    <n v="45744"/>
    <s v="AR"/>
    <s v="EUREKA SPRINGS"/>
    <s v="72632"/>
    <n v="0.86"/>
    <n v="0"/>
    <n v="0"/>
    <n v="8995"/>
    <x v="1"/>
    <s v="BARE &amp; SWETT AGENCY, INC."/>
    <n v="1112859"/>
    <n v="0"/>
    <x v="2"/>
  </r>
  <r>
    <x v="4"/>
    <s v="DAVIDB"/>
    <s v="WCV0040049"/>
    <n v="9496.7000000000007"/>
    <n v="248"/>
    <n v="1"/>
    <n v="2.611433445302052E-2"/>
    <n v="10.529973569766339"/>
    <s v="Iberia Parish Government"/>
    <n v="3"/>
    <n v="8810"/>
    <n v="45717"/>
    <s v="LA"/>
    <s v="NEW IBERIA"/>
    <s v="70560"/>
    <n v="0.83"/>
    <n v="1"/>
    <n v="248"/>
    <n v="55908"/>
    <x v="3"/>
    <s v="DORSEY INSURANCE AGENCY &amp; MEDICAL PROFESSIONALS, LTD."/>
    <n v="6891445"/>
    <n v="2.6113999999999998E-2"/>
    <x v="2"/>
  </r>
  <r>
    <x v="3"/>
    <s v="KEVINS"/>
    <s v="WCV0034368"/>
    <n v="39594.04"/>
    <n v="16603.7"/>
    <n v="2"/>
    <n v="0.41934846759764854"/>
    <n v="5.0512652914428529"/>
    <s v="Association for Direct Care Trainers, Inc."/>
    <n v="2"/>
    <n v="8864"/>
    <n v="45690"/>
    <s v="OK"/>
    <s v="TULSA"/>
    <s v="74146"/>
    <n v="0.81"/>
    <n v="1"/>
    <n v="1500"/>
    <n v="29397"/>
    <x v="0"/>
    <s v="OKLAHOMA GENERAL AGENCY, INC. "/>
    <n v="3701808"/>
    <n v="0.209262"/>
    <x v="2"/>
  </r>
  <r>
    <x v="1"/>
    <s v="IVEYS"/>
    <s v="WCV0035838"/>
    <n v="5376.82"/>
    <n v="0"/>
    <n v="1"/>
    <n v="0"/>
    <n v="18.598353673732802"/>
    <s v="Flyway Brewing, LLC"/>
    <n v="1"/>
    <n v="9082"/>
    <n v="45760"/>
    <s v="AR"/>
    <s v="LITTLE ROCK"/>
    <s v="72214"/>
    <n v="0.81"/>
    <n v="0"/>
    <n v="0"/>
    <n v="4972"/>
    <x v="6"/>
    <s v="ARKANSAS INSURANCE PARTNERS, INC."/>
    <n v="1099000"/>
    <n v="0"/>
    <x v="2"/>
  </r>
  <r>
    <x v="3"/>
    <s v="IVEYS"/>
    <s v="WCV0035379"/>
    <n v="16871.490000000002"/>
    <n v="4497.4799999999996"/>
    <n v="1"/>
    <n v="0.26657278047167138"/>
    <n v="5.9271587749511143"/>
    <s v="CLARK MACHINERY COMPANY"/>
    <n v="6"/>
    <n v="8107"/>
    <n v="45748"/>
    <s v="AR"/>
    <s v="LITTLE ROCK"/>
    <s v="72203"/>
    <n v="0.96"/>
    <n v="0"/>
    <n v="0"/>
    <n v="14488"/>
    <x v="5"/>
    <s v="TUCKER INSURANCE, LLC"/>
    <n v="2044706"/>
    <n v="0"/>
    <x v="2"/>
  </r>
  <r>
    <x v="4"/>
    <s v="IVEYS"/>
    <s v="WCV0091897"/>
    <n v="41066.050000000003"/>
    <n v="8966.7000000000007"/>
    <n v="1"/>
    <n v="0.21834824630077643"/>
    <n v="2.4351015011183201"/>
    <s v="BRIDGE HOSPICE LLC"/>
    <n v="3"/>
    <n v="8835"/>
    <n v="45750"/>
    <s v="LA"/>
    <s v="METAIRIE"/>
    <s v="70001"/>
    <n v="0.96"/>
    <n v="0"/>
    <n v="0"/>
    <n v="15595"/>
    <x v="4"/>
    <s v="MOREMAN, MOORE &amp; COMPANY, INC. "/>
    <n v="1645071"/>
    <n v="0"/>
    <x v="2"/>
  </r>
  <r>
    <x v="3"/>
    <s v="IVEYS"/>
    <s v="WCV0093332"/>
    <n v="64177.729999999996"/>
    <n v="2420.63"/>
    <n v="4"/>
    <n v="3.771760079392026E-2"/>
    <n v="6.2326916205979863"/>
    <s v="QUALITY TIRE &amp; SERVICE, LLC"/>
    <n v="4"/>
    <n v="8380"/>
    <n v="45754"/>
    <s v="TN"/>
    <s v="SOUTHAVEN"/>
    <s v="38671"/>
    <n v="0.78"/>
    <n v="0"/>
    <n v="0"/>
    <n v="16567"/>
    <x v="4"/>
    <s v="ARKANSAS BEST INSURANCE CORP."/>
    <n v="2216627"/>
    <n v="0"/>
    <x v="2"/>
  </r>
  <r>
    <x v="0"/>
    <s v="SANDIED"/>
    <s v="WCV0094359"/>
    <n v="108910.94"/>
    <n v="28889.08"/>
    <n v="5"/>
    <n v="0.26525416087676779"/>
    <n v="4.5909070291744793"/>
    <s v="RK CATTLE, LLC"/>
    <n v="4"/>
    <n v="83"/>
    <n v="45748"/>
    <s v="NE"/>
    <s v="LONG PINE"/>
    <s v="69217"/>
    <n v="0.77"/>
    <n v="0"/>
    <n v="0"/>
    <n v="33544"/>
    <x v="0"/>
    <s v="METHOD, LLC"/>
    <n v="1330541"/>
    <n v="0"/>
    <x v="2"/>
  </r>
  <r>
    <x v="2"/>
    <s v="RENEED"/>
    <s v="WCV0034575"/>
    <n v="119015.89"/>
    <n v="0"/>
    <n v="0"/>
    <n v="0"/>
    <n v="0"/>
    <s v="Matthews Garage Inc"/>
    <n v="5"/>
    <n v="7225"/>
    <n v="45774"/>
    <s v="GA"/>
    <s v="CARTERSVILLE"/>
    <s v="30120"/>
    <n v="1.1399999999999999"/>
    <n v="0"/>
    <n v="0"/>
    <n v="112193"/>
    <x v="2"/>
    <s v="JENCAP INSURANCE SERVICES, INC."/>
    <n v="3910000"/>
    <n v="0"/>
    <x v="2"/>
  </r>
  <r>
    <x v="4"/>
    <s v="DAVIDB"/>
    <s v="WCV0042431"/>
    <n v="4593.6499999999996"/>
    <n v="0"/>
    <n v="0"/>
    <n v="0"/>
    <n v="0"/>
    <s v="New Life Personal Care LLC"/>
    <n v="3"/>
    <n v="8835"/>
    <n v="45716"/>
    <s v="LA"/>
    <s v="PLAQUEMINE"/>
    <s v="70764"/>
    <n v="1.18"/>
    <n v="0"/>
    <n v="0"/>
    <n v="26614"/>
    <x v="0"/>
    <s v="APPALACHIAN UNDERWRITERS, INC."/>
    <n v="1900000"/>
    <n v="0"/>
    <x v="2"/>
  </r>
  <r>
    <x v="2"/>
    <s v="KONNIEH"/>
    <s v="WCV0028088"/>
    <n v="98205.98000000001"/>
    <n v="30566.400000000001"/>
    <n v="3"/>
    <n v="0.31124784865443017"/>
    <n v="3.0548037909707735"/>
    <s v="Falcons Emergency Medical Services, LLC"/>
    <n v="4"/>
    <n v="7705"/>
    <n v="45432"/>
    <s v="GA"/>
    <s v="NEWNAN"/>
    <s v="30263"/>
    <n v="0.9"/>
    <n v="3"/>
    <n v="30566.400000000001"/>
    <n v="49458"/>
    <x v="0"/>
    <s v="JENCAP INSURANCE SERVICES, INC."/>
    <n v="1454904"/>
    <n v="0.65008600000000005"/>
    <x v="2"/>
  </r>
  <r>
    <x v="2"/>
    <s v="CONNIEF"/>
    <s v="WCV0088283"/>
    <n v="195269.87"/>
    <n v="2480.4499999999998"/>
    <n v="4"/>
    <n v="1.2702676557320389E-2"/>
    <n v="2.0484471055365581"/>
    <s v="DAVID RILEY TRUCKING CO, LLC"/>
    <n v="6"/>
    <n v="7219"/>
    <n v="45418"/>
    <s v="OK"/>
    <s v="NOBLE"/>
    <s v="73068"/>
    <n v="0.89"/>
    <n v="3"/>
    <n v="2290.4499999999998"/>
    <n v="99292"/>
    <x v="2"/>
    <s v="BANCFIRST INSURANCE SERVICES, INC. - TULSA"/>
    <n v="2627037"/>
    <n v="2.3323E-2"/>
    <x v="2"/>
  </r>
  <r>
    <x v="3"/>
    <s v="SANDIED"/>
    <s v="SPC0091996"/>
    <n v="37559.229999999996"/>
    <n v="19998.849999999999"/>
    <n v="2"/>
    <n v="0.53246166122148941"/>
    <n v="5.3249227952756231"/>
    <s v="NORTHWEST LAWN MAINTENANCE, INC."/>
    <n v="4"/>
    <n v="9102"/>
    <n v="45432"/>
    <s v="OK"/>
    <s v="OKLAHOMA CITY"/>
    <s v="73172"/>
    <n v="0.69"/>
    <n v="2"/>
    <n v="19998.849999999999"/>
    <n v="18590"/>
    <x v="4"/>
    <s v="OKLAHOMA GENERAL AGENCY, INC. "/>
    <n v="1865093"/>
    <n v="1.131589"/>
    <x v="2"/>
  </r>
  <r>
    <x v="1"/>
    <s v="IVEYS"/>
    <s v="WCV0035163"/>
    <n v="19349.650000000001"/>
    <n v="190.14"/>
    <n v="2"/>
    <n v="9.8265343300783202E-3"/>
    <n v="10.336104270619881"/>
    <s v="Premier Sand and Stone LLC"/>
    <n v="6"/>
    <n v="4000"/>
    <n v="45421"/>
    <s v="AR"/>
    <s v="ANNA"/>
    <s v="75409"/>
    <n v="0.75"/>
    <n v="2"/>
    <n v="190.14"/>
    <n v="19728"/>
    <x v="4"/>
    <s v="MEADORS, ADAMS &amp; LEE, INC."/>
    <n v="1946000"/>
    <n v="9.8259999999999997E-3"/>
    <x v="2"/>
  </r>
  <r>
    <x v="1"/>
    <s v="IVEYS"/>
    <s v="WCV0092787"/>
    <n v="81294.16"/>
    <n v="61134.78"/>
    <n v="2"/>
    <n v="0.75201933324607817"/>
    <n v="2.4602013231946795"/>
    <s v="SUGG CONSTRUCTION, INC."/>
    <n v="6"/>
    <n v="5506"/>
    <n v="45456"/>
    <s v="AR"/>
    <s v="JONESBORO"/>
    <s v="72403"/>
    <n v="0.79"/>
    <n v="1"/>
    <n v="47500"/>
    <n v="22420"/>
    <x v="4"/>
    <s v="THE CASHION COMPANY INSURANCE &amp; BONDING, LLC"/>
    <n v="1451183"/>
    <n v="2.3941330000000001"/>
    <x v="2"/>
  </r>
  <r>
    <x v="1"/>
    <s v="IVEYS"/>
    <s v="WCV0092054"/>
    <n v="55701.81"/>
    <n v="0"/>
    <n v="0"/>
    <n v="0"/>
    <n v="0"/>
    <s v="SHERIDAN WHITE ROCK, INC."/>
    <n v="5"/>
    <n v="8232"/>
    <n v="45468"/>
    <s v="AR"/>
    <s v="SHERIDAN"/>
    <s v="72150"/>
    <n v="1.1100000000000001"/>
    <n v="0"/>
    <n v="0"/>
    <n v="20759"/>
    <x v="4"/>
    <s v="THE CASHION COMPANY INSURANCE &amp; BONDING, LLC"/>
    <n v="1133245"/>
    <n v="0"/>
    <x v="2"/>
  </r>
  <r>
    <x v="1"/>
    <s v="IVEYS"/>
    <s v="WCV0035503"/>
    <n v="5794.42"/>
    <n v="7623.59"/>
    <n v="1"/>
    <n v="1.315677841785718"/>
    <n v="17.257982679888581"/>
    <s v="Sunshine School, Inc."/>
    <n v="2"/>
    <n v="8868"/>
    <n v="45432"/>
    <s v="AR"/>
    <s v="SEARCY"/>
    <s v="72145"/>
    <n v="0.88"/>
    <n v="1"/>
    <n v="7623.59"/>
    <n v="6095"/>
    <x v="1"/>
    <s v="THE RIVER COMPANY OF CENTRAL ARKANSAS, LLC"/>
    <n v="1261621"/>
    <n v="1.315677"/>
    <x v="2"/>
  </r>
  <r>
    <x v="1"/>
    <s v="KONNIEH"/>
    <s v="WCV0029526"/>
    <n v="43518.7"/>
    <n v="190"/>
    <n v="1"/>
    <n v="4.3659392399129577E-3"/>
    <n v="2.2978627578489248"/>
    <s v="D'Arbonne Woods Charter School, Inc."/>
    <n v="2"/>
    <n v="8868"/>
    <n v="45474"/>
    <s v="LA"/>
    <s v="FARMERVILLE"/>
    <s v="71241"/>
    <n v="0.82"/>
    <n v="2"/>
    <n v="190"/>
    <n v="22425"/>
    <x v="4"/>
    <s v="ARTHUR J. GALLAGHER &amp; CO. - MONROE"/>
    <n v="5257680"/>
    <n v="1.0139E-2"/>
    <x v="2"/>
  </r>
  <r>
    <x v="1"/>
    <s v="JUSTING"/>
    <s v="WCV0093499"/>
    <n v="145421.33000000002"/>
    <n v="54113.240000000005"/>
    <n v="12"/>
    <n v="0.37211349944330724"/>
    <n v="8.2518843693700212"/>
    <s v="TAYLOR ROBERTSON LLC"/>
    <n v="4"/>
    <n v="8387"/>
    <n v="45474"/>
    <s v="LA"/>
    <s v="RUSTON"/>
    <s v="71273"/>
    <n v="0.8"/>
    <n v="1"/>
    <n v="0"/>
    <n v="47302"/>
    <x v="0"/>
    <s v="CANAL HR, INC."/>
    <n v="3156608"/>
    <n v="0"/>
    <x v="2"/>
  </r>
  <r>
    <x v="1"/>
    <s v="IVEYS"/>
    <s v="WCV0092084"/>
    <n v="39236.22"/>
    <n v="11874.19"/>
    <n v="6"/>
    <n v="0.30263338313425708"/>
    <n v="15.291992959566441"/>
    <s v="MEDLINC INC"/>
    <n v="3"/>
    <n v="8833"/>
    <n v="45474"/>
    <s v="AR"/>
    <s v="LITTLE ROCK"/>
    <s v="72211"/>
    <n v="1"/>
    <n v="1"/>
    <n v="420.68"/>
    <n v="14185"/>
    <x v="5"/>
    <s v="APEX FINANCIAL SERVICES, INC."/>
    <n v="2995718"/>
    <n v="3.5490000000000001E-2"/>
    <x v="2"/>
  </r>
  <r>
    <x v="3"/>
    <s v="CONNIEF"/>
    <s v="WCV0091159"/>
    <n v="21067.45"/>
    <n v="1260.8899999999999"/>
    <n v="2"/>
    <n v="5.9850147977092615E-2"/>
    <n v="9.4933178908695641"/>
    <s v="PETE'S PLACE OF KREBS, INC."/>
    <n v="1"/>
    <n v="9082"/>
    <n v="45474"/>
    <s v="OK"/>
    <s v="KREBS"/>
    <s v="74554"/>
    <n v="0.84"/>
    <n v="2"/>
    <n v="0"/>
    <n v="6622"/>
    <x v="1"/>
    <s v="BANCFIRST INSURANCE SERVICES, INC. - TULSA"/>
    <n v="1022897"/>
    <n v="0"/>
    <x v="2"/>
  </r>
  <r>
    <x v="3"/>
    <s v="CONNIEF"/>
    <s v="WCV0088463"/>
    <n v="70420.55"/>
    <n v="55849.19"/>
    <n v="4"/>
    <n v="0.79308085494930103"/>
    <n v="5.680160123713887"/>
    <s v="PONTOTOC TECH. CTR. DIST. #14"/>
    <n v="2"/>
    <n v="8868"/>
    <n v="45474"/>
    <s v="OK"/>
    <s v="ADA"/>
    <s v="74820"/>
    <n v="0.7"/>
    <n v="1"/>
    <n v="0"/>
    <n v="23527"/>
    <x v="4"/>
    <s v="MOON-BAKER AGENCY, INC."/>
    <n v="3691546"/>
    <n v="0"/>
    <x v="2"/>
  </r>
  <r>
    <x v="3"/>
    <s v="CONNIEF"/>
    <s v="WCV0084915"/>
    <n v="62365.479999999996"/>
    <n v="3296.42"/>
    <n v="1"/>
    <n v="5.2856484067788791E-2"/>
    <n v="1.6034511399575535"/>
    <s v="PEARL MANAGEMENT, LLC"/>
    <n v="3"/>
    <n v="8810"/>
    <n v="45474"/>
    <s v="OK"/>
    <s v="OKLAHOMA CITY"/>
    <s v="73119"/>
    <n v="1.1299999999999999"/>
    <n v="0"/>
    <n v="0"/>
    <n v="22037"/>
    <x v="4"/>
    <s v="BANCFIRST INSURANCE SERVICES, INC. - OKLAHOMA CITY"/>
    <n v="1877784"/>
    <n v="0"/>
    <x v="2"/>
  </r>
  <r>
    <x v="1"/>
    <s v="IVEYS"/>
    <s v="WCV0019412"/>
    <n v="38399.589999999997"/>
    <n v="1234.53"/>
    <n v="3"/>
    <n v="3.2149562013552749E-2"/>
    <n v="7.8125834156041778"/>
    <s v="Sunflower/Humphreys Counties Progress, Inc."/>
    <n v="2"/>
    <n v="8864"/>
    <n v="45474"/>
    <s v="MS"/>
    <s v="INDIANOLA"/>
    <s v="38751"/>
    <n v="0.91"/>
    <n v="1"/>
    <n v="454.54"/>
    <n v="11135"/>
    <x v="5"/>
    <s v="CHOICE FINANCIAL GROUP, LLC"/>
    <n v="1565000"/>
    <n v="4.8850999999999999E-2"/>
    <x v="2"/>
  </r>
  <r>
    <x v="3"/>
    <s v="CONNIEF"/>
    <s v="SPC0086762"/>
    <n v="33926.160000000003"/>
    <n v="1022.14"/>
    <n v="4"/>
    <n v="3.0128372913409588E-2"/>
    <n v="11.790311665098553"/>
    <s v="JOHNNIE'S CHARCOAL BROILER INC"/>
    <n v="1"/>
    <n v="9083"/>
    <n v="45474"/>
    <s v="OK"/>
    <s v="EDMOND"/>
    <s v="73013"/>
    <n v="0.7"/>
    <n v="3"/>
    <n v="1022.14"/>
    <n v="14964"/>
    <x v="5"/>
    <s v="THE INSURANCE CENTER AGENCY, INC."/>
    <n v="2747636"/>
    <n v="8.1742999999999996E-2"/>
    <x v="2"/>
  </r>
  <r>
    <x v="4"/>
    <s v="JUSTING"/>
    <s v="WCV0095252"/>
    <n v="72875.67"/>
    <n v="2664.94"/>
    <n v="3"/>
    <n v="3.656830873733305E-2"/>
    <n v="4.1166002315999286"/>
    <s v="A.C.E. GARAGE DOOR CO LLC"/>
    <n v="7"/>
    <n v="3724"/>
    <n v="45522"/>
    <s v="LA"/>
    <s v="HARAHAN"/>
    <s v="70123"/>
    <n v="0.88"/>
    <n v="3"/>
    <n v="2664.94"/>
    <n v="21090"/>
    <x v="4"/>
    <s v="ROBERT L. AUBERT COMPANY, INC. - COVINGTON"/>
    <n v="1501983"/>
    <n v="0.17946100000000001"/>
    <x v="2"/>
  </r>
  <r>
    <x v="1"/>
    <s v="IVEYS"/>
    <s v="WCV0092932"/>
    <n v="169860.36"/>
    <n v="29042.5"/>
    <n v="12"/>
    <n v="0.17097867919272045"/>
    <n v="7.0646264967294323"/>
    <s v="CAPSTONE TREATMENT CENTER LLC"/>
    <n v="1"/>
    <n v="8842"/>
    <n v="45532"/>
    <s v="AR"/>
    <s v="JUDSONIA"/>
    <s v="72081"/>
    <n v="0.85"/>
    <n v="3"/>
    <n v="3807.82"/>
    <n v="61588"/>
    <x v="3"/>
    <s v="APEX FINANCIAL SERVICES, INC."/>
    <n v="7649317"/>
    <n v="9.1364000000000001E-2"/>
    <x v="2"/>
  </r>
  <r>
    <x v="3"/>
    <s v="SANDIED"/>
    <s v="WCV0019673"/>
    <n v="65146.880000000005"/>
    <n v="97368.450000000012"/>
    <n v="9"/>
    <n v="1.4945988203886358"/>
    <n v="13.81493634077334"/>
    <s v="El Reno Health Care LLC"/>
    <n v="1"/>
    <n v="8824"/>
    <n v="45505"/>
    <s v="OK"/>
    <s v="EL RENO"/>
    <s v="73036"/>
    <n v="0.9"/>
    <n v="1"/>
    <n v="287.35000000000002"/>
    <n v="24279"/>
    <x v="4"/>
    <s v="OKLAHOMA GENERAL AGENCY, INC. "/>
    <n v="1812048"/>
    <n v="1.5765999999999999E-2"/>
    <x v="2"/>
  </r>
  <r>
    <x v="1"/>
    <s v="IVEYS"/>
    <s v="WCV0036925"/>
    <n v="8430.2999999999993"/>
    <n v="0"/>
    <n v="0"/>
    <n v="0"/>
    <n v="0"/>
    <s v="Spartan Housing, LLC"/>
    <n v="6"/>
    <n v="8748"/>
    <n v="45469"/>
    <s v="MS"/>
    <s v="TAYLOR"/>
    <s v="38673"/>
    <n v="1.1299999999999999"/>
    <n v="0"/>
    <n v="0"/>
    <n v="9926"/>
    <x v="1"/>
    <s v="APEX FINANCIAL SERVICES, INC."/>
    <n v="2096900"/>
    <n v="0"/>
    <x v="2"/>
  </r>
  <r>
    <x v="3"/>
    <s v="KEVINS"/>
    <s v="WCV0036358"/>
    <n v="29658.53"/>
    <n v="1047.92"/>
    <n v="1"/>
    <n v="3.5332836792652908E-2"/>
    <n v="3.3717112749687863"/>
    <s v="Speedy Convenience Inc"/>
    <n v="3"/>
    <n v="8061"/>
    <n v="45474"/>
    <s v="MO"/>
    <s v="SAINT JOSEPH"/>
    <s v="64506"/>
    <n v="0.89"/>
    <n v="2"/>
    <n v="1047.92"/>
    <n v="35493"/>
    <x v="0"/>
    <s v="TILTON, THOMAS &amp; MORGAN, INC."/>
    <n v="3034976"/>
    <n v="3.5332000000000002E-2"/>
    <x v="2"/>
  </r>
  <r>
    <x v="1"/>
    <s v="IVEYS"/>
    <s v="WCV0087084"/>
    <n v="131872.53"/>
    <n v="179165.74"/>
    <n v="11"/>
    <n v="1.3586282146858029"/>
    <n v="8.3413884605080391"/>
    <s v="ALLEGIANCE SPECIALTY HOSPITAL OF GREENVILLE"/>
    <n v="3"/>
    <n v="8833"/>
    <n v="45544"/>
    <s v="MS"/>
    <s v="BOSSIER CITY"/>
    <s v="71111"/>
    <n v="0.71"/>
    <n v="2"/>
    <n v="1327.28"/>
    <n v="38068"/>
    <x v="0"/>
    <s v="GLOBAL INSURANCE GROUP, INC."/>
    <n v="6496429"/>
    <n v="5.4153E-2"/>
    <x v="2"/>
  </r>
  <r>
    <x v="3"/>
    <s v="SANDIED"/>
    <s v="WCV0095366"/>
    <n v="29572.38"/>
    <n v="3738.78"/>
    <n v="2"/>
    <n v="0.1264281062261475"/>
    <n v="6.763067429811195"/>
    <s v="DISMAS INC"/>
    <n v="1"/>
    <n v="8842"/>
    <n v="45580"/>
    <s v="TN"/>
    <s v="NASHVILLE"/>
    <s v="37203"/>
    <n v="0.85"/>
    <n v="0"/>
    <n v="0"/>
    <n v="11611"/>
    <x v="5"/>
    <s v="OKLAHOMA GENERAL AGENCY, INC. "/>
    <n v="1450688"/>
    <n v="0"/>
    <x v="2"/>
  </r>
  <r>
    <x v="1"/>
    <s v="CONNIEF"/>
    <s v="WCV0093776"/>
    <n v="18385.88"/>
    <n v="2894"/>
    <n v="1"/>
    <n v="0.15740339869508557"/>
    <n v="5.4389564165544426"/>
    <s v="TURN KEY HEALTH CLINICIANS, PLLC"/>
    <n v="3"/>
    <n v="8832"/>
    <n v="45590"/>
    <s v="OK"/>
    <s v="OKLAHOMA CITY"/>
    <s v="73106"/>
    <n v="1"/>
    <n v="0"/>
    <n v="0"/>
    <n v="6282"/>
    <x v="1"/>
    <s v="BANCFIRST INSURANCE SERVICES, INC. - OKLAHOMA CITY"/>
    <n v="2820897"/>
    <n v="0"/>
    <x v="2"/>
  </r>
  <r>
    <x v="4"/>
    <s v="IVEYS"/>
    <s v="WCV0093704"/>
    <n v="83932.49"/>
    <n v="19005.830000000002"/>
    <n v="1"/>
    <n v="0.22644187012681263"/>
    <n v="1.1914337344215571"/>
    <s v="J &amp; M LOGGING, INC"/>
    <n v="6"/>
    <n v="2709"/>
    <n v="45575"/>
    <s v="MS"/>
    <s v="CENTREVILLE"/>
    <s v="39631"/>
    <n v="1.02"/>
    <n v="0"/>
    <n v="0"/>
    <n v="40362"/>
    <x v="0"/>
    <s v="BI-COUNTY INSURANCE AGENCY,INC"/>
    <n v="1134600"/>
    <n v="0"/>
    <x v="2"/>
  </r>
  <r>
    <x v="4"/>
    <s v="CONNIEF"/>
    <s v="WCV0087254"/>
    <n v="17632.11"/>
    <n v="0"/>
    <n v="1"/>
    <n v="0"/>
    <n v="5.6714709697251209"/>
    <s v="HOUSE OF PRAYER OF THIBODAUX"/>
    <n v="2"/>
    <n v="8868"/>
    <n v="45580"/>
    <s v="LA"/>
    <s v="THIBODAUX"/>
    <s v="70301"/>
    <n v="0.94"/>
    <n v="0"/>
    <n v="0"/>
    <n v="5776"/>
    <x v="1"/>
    <s v="HUB INTERNATIONAL MIDWEST LIMITED - THIBODAUX"/>
    <n v="1278264"/>
    <n v="0"/>
    <x v="2"/>
  </r>
  <r>
    <x v="1"/>
    <s v="IVEYS"/>
    <s v="WCV0023705"/>
    <n v="874471.17999999993"/>
    <n v="270166.77"/>
    <n v="62"/>
    <n v="0.30894874088360469"/>
    <n v="7.0899992381681471"/>
    <s v="CLHG-Leesville, LLC"/>
    <n v="3"/>
    <n v="8833"/>
    <n v="45566"/>
    <s v="LA"/>
    <s v="BOSSIER CITY"/>
    <s v="71111"/>
    <n v="0.79"/>
    <n v="18"/>
    <n v="35845.410000000003"/>
    <n v="345705"/>
    <x v="7"/>
    <s v="GLOBAL INSURANCE GROUP, INC."/>
    <n v="32833440"/>
    <n v="0.17768100000000001"/>
    <x v="2"/>
  </r>
  <r>
    <x v="2"/>
    <s v="CONNIEF"/>
    <s v="WCV0037432"/>
    <n v="21602.16"/>
    <n v="103500"/>
    <n v="1"/>
    <n v="4.7911875479118757"/>
    <n v="4.6291667129583338"/>
    <s v="LCT TECH AMERICA, INC."/>
    <n v="7"/>
    <n v="3724"/>
    <n v="45490"/>
    <s v="GA"/>
    <s v="JEFFERSON"/>
    <s v="30549"/>
    <n v="1"/>
    <n v="1"/>
    <n v="103500"/>
    <n v="27283"/>
    <x v="0"/>
    <s v="EASTERN UNDERWRITING MANAGERS, LLC"/>
    <n v="1400000"/>
    <n v="4.7911869999999999"/>
    <x v="2"/>
  </r>
  <r>
    <x v="0"/>
    <s v="KEVINS"/>
    <s v="WCV0037735"/>
    <n v="28243.06"/>
    <n v="767.25"/>
    <n v="1"/>
    <n v="2.7165965727509695E-2"/>
    <n v="3.5406928286099308"/>
    <s v="Trinity United LLC"/>
    <n v="1"/>
    <n v="8824"/>
    <n v="45520"/>
    <s v="KS"/>
    <s v="SALINA"/>
    <s v="67402"/>
    <n v="0.72"/>
    <n v="2"/>
    <n v="767.25"/>
    <n v="39802"/>
    <x v="0"/>
    <s v="ECK AGENCY, INC. "/>
    <n v="5510422"/>
    <n v="2.7165000000000002E-2"/>
    <x v="2"/>
  </r>
  <r>
    <x v="2"/>
    <s v="JOHNM"/>
    <s v="WCV0038144"/>
    <n v="15994.3"/>
    <n v="97500"/>
    <n v="1"/>
    <n v="6.0959216720956846"/>
    <n v="6.252227355995573"/>
    <s v="CONTINENTAL STUCCO INC"/>
    <n v="5"/>
    <n v="8742"/>
    <n v="45565"/>
    <s v="GA"/>
    <s v="DULUTH"/>
    <s v="30096"/>
    <n v="0.82"/>
    <n v="1"/>
    <n v="97500"/>
    <n v="27280"/>
    <x v="0"/>
    <s v="EASTERN UNDERWRITING MANAGERS, LLC"/>
    <n v="2537400"/>
    <n v="6.0959209999999997"/>
    <x v="2"/>
  </r>
  <r>
    <x v="0"/>
    <s v="KATHYF"/>
    <s v="WCV0038159"/>
    <n v="11333.19"/>
    <n v="680.83"/>
    <n v="2"/>
    <n v="6.0073995053466854E-2"/>
    <n v="17.647282009743066"/>
    <s v="Residential Treatment Services of Southeast Kansas LLC"/>
    <n v="3"/>
    <n v="8835"/>
    <n v="45581"/>
    <s v="KS"/>
    <s v="PARSONS"/>
    <s v="67357"/>
    <n v="0.78"/>
    <n v="2"/>
    <n v="680.83"/>
    <n v="20892"/>
    <x v="4"/>
    <s v="JENCAP INSURANCE SERVICES, INC."/>
    <n v="2791416"/>
    <n v="6.0073000000000001E-2"/>
    <x v="2"/>
  </r>
  <r>
    <x v="3"/>
    <s v="SANDIED"/>
    <s v="WCV0038522"/>
    <n v="70105.009999999995"/>
    <n v="34890.660000000003"/>
    <n v="8"/>
    <n v="0.49769139181350958"/>
    <n v="11.411452619434762"/>
    <s v="Faster Than Light Deliveries LLC"/>
    <n v="4"/>
    <n v="7231"/>
    <n v="45566"/>
    <s v="MO"/>
    <s v="SPRINGFIELD"/>
    <s v="65807"/>
    <n v="1"/>
    <n v="8"/>
    <n v="34890.660000000003"/>
    <n v="120133"/>
    <x v="2"/>
    <s v="ASSOCIATES INSURANCE GROUP, INC."/>
    <n v="1496082"/>
    <n v="0.49769099999999999"/>
    <x v="2"/>
  </r>
  <r>
    <x v="1"/>
    <s v="IVEYS"/>
    <s v="WCV0091516"/>
    <n v="82688.100000000006"/>
    <n v="30447.49"/>
    <n v="1"/>
    <n v="0.36822094110277054"/>
    <n v="1.2093638625146785"/>
    <s v="UNION PARISH SERVICES, LLC"/>
    <n v="3"/>
    <n v="8833"/>
    <n v="45614"/>
    <s v="LA"/>
    <s v="MARION"/>
    <s v="71260"/>
    <n v="1.03"/>
    <n v="0"/>
    <n v="0"/>
    <n v="30585"/>
    <x v="0"/>
    <s v="ALLIANT INSURANCE SERVICES, INC. - LA"/>
    <n v="2015527"/>
    <n v="0"/>
    <x v="2"/>
  </r>
  <r>
    <x v="0"/>
    <s v="KEVINS"/>
    <s v="WCV0032358"/>
    <n v="29491.85"/>
    <n v="4140.5"/>
    <n v="1"/>
    <n v="0.14039471921903848"/>
    <n v="3.3907672797739039"/>
    <s v="Cotton Gallery LTD"/>
    <n v="3"/>
    <n v="2501"/>
    <n v="45627"/>
    <s v="IA"/>
    <s v="MARION"/>
    <s v="52302"/>
    <n v="0.85"/>
    <n v="0"/>
    <n v="0"/>
    <n v="19251"/>
    <x v="4"/>
    <s v="STAMY AGENCY, INC."/>
    <n v="2035108"/>
    <n v="0"/>
    <x v="2"/>
  </r>
  <r>
    <x v="1"/>
    <s v="IVEYS"/>
    <s v="WCV0093119"/>
    <n v="22100.41"/>
    <n v="465.64"/>
    <n v="2"/>
    <n v="2.1069292379643636E-2"/>
    <n v="9.0496058670404746"/>
    <s v="SULCER INVESTMENTS LLC"/>
    <n v="4"/>
    <n v="9015"/>
    <n v="45652"/>
    <s v="AR"/>
    <s v="JONESBORO"/>
    <s v="72401"/>
    <n v="0.86"/>
    <n v="0"/>
    <n v="0"/>
    <n v="9678"/>
    <x v="1"/>
    <s v="SUNSTAR INSURANCE GROUP, LLC - SUNSTAR OF AR"/>
    <n v="1289567"/>
    <n v="0"/>
    <x v="2"/>
  </r>
  <r>
    <x v="4"/>
    <s v="JUSTING"/>
    <s v="WCV0084151"/>
    <n v="37381.29"/>
    <n v="4582.92"/>
    <n v="8"/>
    <n v="0.12259930034517268"/>
    <n v="21.401080594061895"/>
    <s v="LAKE CHARLES COUNTRY CLUB"/>
    <n v="2"/>
    <n v="9060"/>
    <n v="45657"/>
    <s v="LA"/>
    <s v="LAKE CHARLES"/>
    <s v="70605"/>
    <n v="0.86"/>
    <n v="0"/>
    <n v="0"/>
    <n v="12366"/>
    <x v="5"/>
    <s v="HUB INTERNATIONAL MIDWEST LIMITED - LAKE CHARLES"/>
    <n v="1484840"/>
    <n v="0"/>
    <x v="2"/>
  </r>
  <r>
    <x v="4"/>
    <s v="DAVIDB"/>
    <s v="WCV0038998"/>
    <n v="7117.44"/>
    <n v="2500"/>
    <n v="1"/>
    <n v="0.351249887600036"/>
    <n v="14.049995504001439"/>
    <s v="Frioux Funeral Home LLC"/>
    <n v="5"/>
    <n v="9620"/>
    <n v="45573"/>
    <s v="LA"/>
    <s v="NEW IBERIA"/>
    <s v="70562"/>
    <n v="0.87"/>
    <n v="1"/>
    <n v="2500"/>
    <n v="12611"/>
    <x v="5"/>
    <s v="SCHWING INSURANCE AGENCY, INC."/>
    <n v="1147029"/>
    <n v="0.35124899999999998"/>
    <x v="2"/>
  </r>
  <r>
    <x v="2"/>
    <s v="SANDIED"/>
    <s v="WCV0039306"/>
    <n v="10007.280000000001"/>
    <n v="2615.77"/>
    <n v="1"/>
    <n v="0.26138671047477435"/>
    <n v="9.9927252959845223"/>
    <s v="BEHAVIORAL HEALTH FIELD INC"/>
    <n v="2"/>
    <n v="8864"/>
    <n v="45583"/>
    <s v="GA"/>
    <s v="PEACHTREE CITY"/>
    <s v="30269"/>
    <n v="0.93"/>
    <n v="2"/>
    <n v="2615.77"/>
    <n v="18636"/>
    <x v="4"/>
    <s v="ASSOCIATES INSURANCE GROUP, INC."/>
    <n v="1800000"/>
    <n v="0.26138600000000001"/>
    <x v="2"/>
  </r>
  <r>
    <x v="2"/>
    <s v="CONNIEF"/>
    <s v="SPC0031750"/>
    <n v="37812.270000000004"/>
    <n v="108284.68"/>
    <n v="1"/>
    <n v="2.8637444935202248"/>
    <n v="2.6446441856043021"/>
    <s v="Drabek and Hill Inc."/>
    <n v="3"/>
    <n v="8810"/>
    <n v="45637"/>
    <s v="OK"/>
    <s v="OKLAHOMA CITY"/>
    <s v="73112"/>
    <n v="0.86"/>
    <n v="0"/>
    <n v="0"/>
    <n v="24029"/>
    <x v="4"/>
    <s v="THE INSURANCE CENTER AGENCY, INC."/>
    <n v="4220000"/>
    <n v="0"/>
    <x v="2"/>
  </r>
  <r>
    <x v="1"/>
    <s v="IVEYS"/>
    <s v="WCV0091616"/>
    <n v="233155.87"/>
    <n v="8466.5399999999991"/>
    <n v="14"/>
    <n v="3.6312789379911385E-2"/>
    <n v="6.0045668161818098"/>
    <s v="CLHG - AVOYELLES, LLC"/>
    <n v="3"/>
    <n v="8833"/>
    <n v="45658"/>
    <s v="LA"/>
    <s v="BOSSIER CITY"/>
    <s v="71111"/>
    <n v="0.65"/>
    <n v="2"/>
    <n v="0"/>
    <n v="74164"/>
    <x v="3"/>
    <s v="GLOBAL INSURANCE GROUP, INC."/>
    <n v="14503762"/>
    <n v="0"/>
    <x v="2"/>
  </r>
  <r>
    <x v="1"/>
    <s v="IVEYS"/>
    <s v="WCV0091615"/>
    <n v="149006.58000000002"/>
    <n v="52948.95"/>
    <n v="3"/>
    <n v="0.355346388058836"/>
    <n v="2.0133339078046082"/>
    <s v="CLHG-WINN, LLC"/>
    <n v="3"/>
    <n v="8833"/>
    <n v="45658"/>
    <s v="LA"/>
    <s v="BOSSIER CITY"/>
    <s v="71111"/>
    <n v="0.89"/>
    <n v="1"/>
    <n v="0"/>
    <n v="59907"/>
    <x v="3"/>
    <s v="GLOBAL INSURANCE GROUP, INC."/>
    <n v="8504798"/>
    <n v="0"/>
    <x v="2"/>
  </r>
  <r>
    <x v="1"/>
    <s v="IVEYS"/>
    <s v="SPC0024398"/>
    <n v="48385.91"/>
    <n v="0"/>
    <n v="1"/>
    <n v="0"/>
    <n v="2.0667173563543599"/>
    <s v="Tom Sanders Building Mart, LLC"/>
    <n v="3"/>
    <n v="8810"/>
    <n v="45658"/>
    <s v="LA"/>
    <s v="WEST MONROE"/>
    <s v="71292"/>
    <n v="0.81"/>
    <n v="1"/>
    <n v="0"/>
    <n v="17206"/>
    <x v="4"/>
    <s v="ARTHUR J. GALLAGHER &amp; CO. - MONROE"/>
    <n v="1808142"/>
    <n v="0"/>
    <x v="2"/>
  </r>
  <r>
    <x v="4"/>
    <s v="RENEED"/>
    <s v="WCV0026387"/>
    <n v="15136.74"/>
    <n v="1669.13"/>
    <n v="2"/>
    <n v="0.11027011100144418"/>
    <n v="13.212884676621256"/>
    <s v="Amori Di La Famiglia, LLC"/>
    <n v="1"/>
    <n v="9082"/>
    <n v="45684"/>
    <s v="LA"/>
    <s v="HAMMOND"/>
    <s v="70404"/>
    <n v="0.9"/>
    <n v="0"/>
    <n v="0"/>
    <n v="9489"/>
    <x v="1"/>
    <s v="GUERIN AGENCY, INC."/>
    <n v="1232821"/>
    <n v="0"/>
    <x v="2"/>
  </r>
  <r>
    <x v="1"/>
    <s v="IVEYS"/>
    <s v="WCV0033024"/>
    <n v="8779.68"/>
    <n v="507.6"/>
    <n v="2"/>
    <n v="5.7815319009348859E-2"/>
    <n v="22.779873526142179"/>
    <s v="FOOD CENTER, INC."/>
    <n v="2"/>
    <n v="8033"/>
    <n v="45658"/>
    <s v="AR"/>
    <s v="MALVERN"/>
    <s v="72104"/>
    <n v="0.83"/>
    <n v="0"/>
    <n v="0"/>
    <n v="6382"/>
    <x v="1"/>
    <s v="TUCKER INSURANCE, LLC"/>
    <n v="1180271"/>
    <n v="0"/>
    <x v="2"/>
  </r>
  <r>
    <x v="1"/>
    <s v="IVEYS"/>
    <s v="WCV0090691"/>
    <n v="77690.100000000006"/>
    <n v="1855.52"/>
    <n v="2"/>
    <n v="2.3883609365929506E-2"/>
    <n v="2.5743305775124501"/>
    <s v="LAMBERT'S AUTO SALVAGE, INC."/>
    <n v="3"/>
    <n v="8046"/>
    <n v="45679"/>
    <s v="MS"/>
    <s v="BOONEVILLE"/>
    <s v="38829"/>
    <n v="0.79"/>
    <n v="0"/>
    <n v="0"/>
    <n v="19203"/>
    <x v="4"/>
    <s v="BEASLEY GENERAL AGENCY, INC."/>
    <n v="1369620"/>
    <n v="0"/>
    <x v="2"/>
  </r>
  <r>
    <x v="3"/>
    <s v="CONNIEF"/>
    <s v="WCV0094740"/>
    <n v="13663.26"/>
    <n v="0"/>
    <n v="1"/>
    <n v="0"/>
    <n v="7.3188975398257812"/>
    <s v="CASHLAND HOLDINGS LLC"/>
    <n v="3"/>
    <n v="8856"/>
    <n v="45658"/>
    <s v="OK"/>
    <s v="OKLAHOMA CITY"/>
    <s v="73116"/>
    <n v="0.92"/>
    <n v="0"/>
    <n v="0"/>
    <n v="4969"/>
    <x v="6"/>
    <s v="BANCFIRST INSURANCE SERVICES, INC. - OKLAHOMA CITY"/>
    <n v="1140832"/>
    <n v="0"/>
    <x v="2"/>
  </r>
  <r>
    <x v="2"/>
    <s v="KATHYF"/>
    <s v="WCV0040481"/>
    <n v="14047.8"/>
    <n v="37500"/>
    <n v="1"/>
    <n v="2.6694571391961732"/>
    <n v="7.1185523711897956"/>
    <s v="MCT Wholesale, LLC"/>
    <n v="3"/>
    <n v="8810"/>
    <n v="45516"/>
    <s v="GA"/>
    <s v="MACON"/>
    <s v="31208"/>
    <n v="0.86"/>
    <n v="1"/>
    <n v="37500"/>
    <n v="19496"/>
    <x v="4"/>
    <s v="TIDWELL &amp; HILBURN INSURANCE, INC. "/>
    <n v="1359151"/>
    <n v="2.669457"/>
    <x v="2"/>
  </r>
  <r>
    <x v="3"/>
    <s v="KEVINS"/>
    <s v="WCV0040714"/>
    <n v="8621.3700000000008"/>
    <n v="0"/>
    <n v="1"/>
    <n v="0"/>
    <n v="11.599084600243348"/>
    <s v="Lashley Enterprises LLC"/>
    <n v="4"/>
    <n v="3064"/>
    <n v="45679"/>
    <s v="MO"/>
    <s v="CAMDENTON"/>
    <s v="65020"/>
    <n v="0.74"/>
    <n v="1"/>
    <n v="0"/>
    <n v="31468"/>
    <x v="0"/>
    <s v="DELBERT L. HAWKINS AGENCY, INC. "/>
    <n v="2453662"/>
    <n v="0"/>
    <x v="2"/>
  </r>
  <r>
    <x v="0"/>
    <s v="KEVINS"/>
    <s v="WCV0040914"/>
    <n v="5372.73"/>
    <n v="68196.84"/>
    <n v="1"/>
    <n v="12.693144825814809"/>
    <n v="18.612511702616732"/>
    <s v="Kitchens Inc"/>
    <n v="3"/>
    <n v="8810"/>
    <n v="45658"/>
    <s v="KS"/>
    <s v="DODGE CITY"/>
    <s v="67801"/>
    <n v="0.8"/>
    <n v="1"/>
    <n v="68196.84"/>
    <n v="16207"/>
    <x v="4"/>
    <s v="TIG, LLC"/>
    <n v="1760876"/>
    <n v="12.693144"/>
    <x v="2"/>
  </r>
  <r>
    <x v="4"/>
    <s v="IVEYS"/>
    <s v="WCV0091820"/>
    <n v="29538.400000000001"/>
    <n v="0"/>
    <n v="1"/>
    <n v="0"/>
    <n v="3.3854237196327488"/>
    <s v="Innovative Office Systems, LLC"/>
    <n v="3"/>
    <n v="8810"/>
    <n v="45737"/>
    <s v="LA"/>
    <s v="BOSSIER CITY"/>
    <s v="71111"/>
    <n v="0.94"/>
    <n v="0"/>
    <n v="0"/>
    <n v="7234"/>
    <x v="1"/>
    <s v="MONTGOMERY AGENCY, INC."/>
    <n v="1734169"/>
    <n v="0"/>
    <x v="2"/>
  </r>
  <r>
    <x v="0"/>
    <s v="RENEED"/>
    <s v="WCV0026244"/>
    <n v="84993.45"/>
    <n v="1151.45"/>
    <n v="2"/>
    <n v="1.3547514543767786E-2"/>
    <n v="2.3531225053224691"/>
    <s v="Tim Dewey Hay, LLC"/>
    <n v="5"/>
    <n v="37"/>
    <n v="45717"/>
    <s v="KS"/>
    <s v="CIMARRON"/>
    <s v="67835"/>
    <n v="0.85"/>
    <n v="0"/>
    <n v="0"/>
    <n v="32417"/>
    <x v="0"/>
    <s v="JENCAP INSURANCE SERVICES, INC."/>
    <n v="1400000"/>
    <n v="0"/>
    <x v="2"/>
  </r>
  <r>
    <x v="1"/>
    <s v="IVEYS"/>
    <s v="SPC0026406"/>
    <n v="18791.61"/>
    <n v="322"/>
    <n v="2"/>
    <n v="1.7135306660791706E-2"/>
    <n v="10.643047615398574"/>
    <s v="A &amp; M Restaurant Operations LLC"/>
    <n v="1"/>
    <n v="9083"/>
    <n v="45745"/>
    <s v="LA"/>
    <s v="WEST MONROE"/>
    <s v="71291"/>
    <n v="0.83"/>
    <n v="0"/>
    <n v="0"/>
    <n v="8423"/>
    <x v="1"/>
    <s v="ARTHUR J. GALLAGHER &amp; CO. - MONROE"/>
    <n v="1488916"/>
    <n v="0"/>
    <x v="2"/>
  </r>
  <r>
    <x v="2"/>
    <s v="KONNIEH"/>
    <s v="WCV0034782"/>
    <n v="13083.68"/>
    <n v="0"/>
    <n v="0"/>
    <n v="0"/>
    <n v="0"/>
    <s v="Hop City West End, LLC"/>
    <n v="1"/>
    <n v="9082"/>
    <n v="45734"/>
    <s v="GA"/>
    <s v="ATLANTA"/>
    <s v="30310"/>
    <n v="1.1100000000000001"/>
    <n v="0"/>
    <n v="0"/>
    <n v="14784"/>
    <x v="5"/>
    <s v="PARTNERS RISK SERVICES, LLC"/>
    <n v="1501564"/>
    <n v="0"/>
    <x v="2"/>
  </r>
  <r>
    <x v="2"/>
    <s v="KATHYF"/>
    <s v="WCV0041566"/>
    <n v="8322.75"/>
    <n v="0"/>
    <n v="0"/>
    <n v="0"/>
    <n v="0"/>
    <s v="TMC Management and Realty, Inc."/>
    <n v="5"/>
    <n v="9012"/>
    <n v="45702"/>
    <s v="GA"/>
    <s v="ROME"/>
    <s v="30161"/>
    <n v="1.51"/>
    <n v="0"/>
    <n v="0"/>
    <n v="39452"/>
    <x v="0"/>
    <s v="THE CONE COMPANY, INC."/>
    <n v="2257020"/>
    <n v="0"/>
    <x v="2"/>
  </r>
  <r>
    <x v="3"/>
    <s v="RENEED"/>
    <s v="WCV0024875"/>
    <n v="36933.71"/>
    <n v="380"/>
    <n v="2"/>
    <n v="1.0288703734339173E-2"/>
    <n v="5.4151072285995641"/>
    <s v="MFW Enterprise Inc"/>
    <n v="3"/>
    <n v="8810"/>
    <n v="45748"/>
    <s v="MO"/>
    <s v="ROLLA"/>
    <s v="65402"/>
    <n v="0.85"/>
    <n v="0"/>
    <n v="0"/>
    <n v="16245"/>
    <x v="4"/>
    <s v="APPALACHIAN UNDERWRITERS, INC."/>
    <n v="1507437"/>
    <n v="0"/>
    <x v="2"/>
  </r>
  <r>
    <x v="4"/>
    <s v="IVEYS"/>
    <s v="WCV0094954"/>
    <n v="174912.7"/>
    <n v="13225.800000000001"/>
    <n v="16"/>
    <n v="7.561372044454176E-2"/>
    <n v="9.147420398861831"/>
    <s v="TERREBONNE COUNCIL ON AGING"/>
    <n v="2"/>
    <n v="8864"/>
    <n v="45748"/>
    <s v="LA"/>
    <s v="HOUMA"/>
    <s v="70361"/>
    <n v="0.99"/>
    <n v="0"/>
    <n v="0"/>
    <n v="31622"/>
    <x v="0"/>
    <s v="RISK SERVICES OF LOUISIANA, INC."/>
    <n v="3574116"/>
    <n v="0"/>
    <x v="2"/>
  </r>
  <r>
    <x v="0"/>
    <s v="CONNIEF"/>
    <s v="WCV0027583"/>
    <n v="29617.21"/>
    <n v="0"/>
    <n v="1"/>
    <n v="0"/>
    <n v="3.3764152666642131"/>
    <s v="Caring For Kansas, Inc"/>
    <n v="3"/>
    <n v="8833"/>
    <n v="45754"/>
    <s v="KS"/>
    <s v="ANDALE"/>
    <s v="67001"/>
    <n v="0.76"/>
    <n v="0"/>
    <n v="0"/>
    <n v="12194"/>
    <x v="5"/>
    <s v="TIG, LLC"/>
    <n v="3688395"/>
    <n v="0"/>
    <x v="2"/>
  </r>
  <r>
    <x v="3"/>
    <s v="CONNIEF"/>
    <s v="WCV0084426"/>
    <n v="38975.97"/>
    <n v="0"/>
    <n v="1"/>
    <n v="0"/>
    <n v="2.5656834198096932"/>
    <s v="THE TIPTON HOME"/>
    <n v="1"/>
    <n v="8842"/>
    <n v="45717"/>
    <s v="OK"/>
    <s v="TIPTON"/>
    <s v="73570"/>
    <n v="0.75"/>
    <n v="0"/>
    <n v="0"/>
    <n v="9949"/>
    <x v="1"/>
    <s v="FIRST UNITED BANK INSURANCE SOLUTIONS, INC. "/>
    <n v="1032079"/>
    <n v="0"/>
    <x v="2"/>
  </r>
  <r>
    <x v="2"/>
    <s v="SANDIED"/>
    <s v="WCV0042764"/>
    <n v="6636.72"/>
    <n v="0"/>
    <n v="0"/>
    <n v="0"/>
    <n v="0"/>
    <s v="Woodward Stockyards LLC"/>
    <n v="4"/>
    <n v="8288"/>
    <n v="45748"/>
    <s v="OK"/>
    <s v="OKLAHOMA CITY"/>
    <s v="73148"/>
    <n v="1.39"/>
    <n v="0"/>
    <n v="0"/>
    <n v="78142"/>
    <x v="2"/>
    <s v="OKLAHOMA GENERAL AGENCY, INC. "/>
    <n v="1356120"/>
    <n v="0"/>
    <x v="2"/>
  </r>
  <r>
    <x v="3"/>
    <s v="IVEYS"/>
    <s v="WCV0091982"/>
    <n v="21833.33"/>
    <n v="1254.4000000000001"/>
    <n v="1"/>
    <n v="5.7453443886021964E-2"/>
    <n v="4.5801533710157818"/>
    <s v="KENDALL BATSON"/>
    <n v="4"/>
    <n v="3632"/>
    <n v="45415"/>
    <s v="AR"/>
    <s v="SULPHUR ROCK"/>
    <s v="72579"/>
    <n v="0.87"/>
    <n v="0"/>
    <n v="0"/>
    <n v="6084"/>
    <x v="1"/>
    <s v="ACRISURE, LLC - PARAGOULD"/>
    <n v="774553"/>
    <n v="0"/>
    <x v="3"/>
  </r>
  <r>
    <x v="3"/>
    <s v="IVEYS"/>
    <s v="WCV0088382"/>
    <n v="7417.92"/>
    <n v="0"/>
    <n v="1"/>
    <n v="0"/>
    <n v="13.480867952202235"/>
    <s v="CERTIFIED AUTO REPAIR SALES &amp;"/>
    <n v="4"/>
    <n v="8380"/>
    <n v="45441"/>
    <s v="AR"/>
    <s v="BOONEVILLE"/>
    <s v="72927"/>
    <n v="1"/>
    <n v="1"/>
    <n v="0"/>
    <n v="2083"/>
    <x v="6"/>
    <s v="FIRST ARKANSAS INSURANCE/PB, INC. "/>
    <n v="157239"/>
    <n v="0"/>
    <x v="3"/>
  </r>
  <r>
    <x v="2"/>
    <s v="KONNIEH"/>
    <s v="WCV0028842"/>
    <n v="77819.149999999994"/>
    <n v="0"/>
    <n v="0"/>
    <n v="0"/>
    <n v="0"/>
    <s v="Mauldin Body Shop Inc"/>
    <n v="5"/>
    <n v="7225"/>
    <n v="45458"/>
    <s v="GA"/>
    <s v="CANTON"/>
    <s v="30115"/>
    <n v="1.55"/>
    <n v="0"/>
    <n v="0"/>
    <n v="52791"/>
    <x v="3"/>
    <s v="JENCAP INSURANCE SERVICES, INC."/>
    <n v="805558"/>
    <n v="0"/>
    <x v="3"/>
  </r>
  <r>
    <x v="0"/>
    <s v="CONNIEF"/>
    <s v="WCV0028023"/>
    <n v="34349.46"/>
    <n v="3685.79"/>
    <n v="2"/>
    <n v="0.1073027057776163"/>
    <n v="5.8225078356399198"/>
    <s v="Mclean Beef Inc."/>
    <n v="3"/>
    <n v="2089"/>
    <n v="45447"/>
    <s v="NE"/>
    <s v="BENEDICT"/>
    <s v="68316"/>
    <n v="0.85"/>
    <n v="1"/>
    <n v="0"/>
    <n v="17526"/>
    <x v="4"/>
    <s v="FIRST INSURANCE GROUP, LLC - OMAHA"/>
    <n v="876017"/>
    <n v="0"/>
    <x v="3"/>
  </r>
  <r>
    <x v="3"/>
    <s v="SANDIED"/>
    <s v="WCV0095129"/>
    <n v="36693.199999999997"/>
    <n v="309.11"/>
    <n v="1"/>
    <n v="8.4241766866885431E-3"/>
    <n v="2.7253006006562526"/>
    <s v="SOUTH CANADIAN MEATS LLC"/>
    <n v="2"/>
    <n v="2081"/>
    <n v="45458"/>
    <s v="OK"/>
    <s v="THOMAS"/>
    <s v="73669"/>
    <n v="0.89"/>
    <n v="0"/>
    <n v="0"/>
    <n v="10517"/>
    <x v="5"/>
    <s v="OKLAHOMA GENERAL AGENCY, INC. "/>
    <n v="511099"/>
    <n v="0"/>
    <x v="3"/>
  </r>
  <r>
    <x v="4"/>
    <s v="CONNIEF"/>
    <s v="WCV0095121"/>
    <n v="10513.98"/>
    <n v="6863.75"/>
    <n v="1"/>
    <n v="0.65282129127124078"/>
    <n v="9.5111461121288041"/>
    <s v="WINGFIELD &amp; NAIL INC"/>
    <n v="3"/>
    <n v="8018"/>
    <n v="45457"/>
    <s v="TX"/>
    <s v="DENISON"/>
    <s v="75020"/>
    <n v="1"/>
    <n v="1"/>
    <n v="6863.75"/>
    <n v="2708"/>
    <x v="6"/>
    <s v="ARNETT INSURANCE AGENCY, INC."/>
    <n v="188400"/>
    <n v="2.8730880000000001"/>
    <x v="3"/>
  </r>
  <r>
    <x v="1"/>
    <s v="IVEYS"/>
    <s v="WCV0088365"/>
    <n v="23032.41"/>
    <n v="0"/>
    <n v="0"/>
    <n v="0"/>
    <n v="0"/>
    <s v="HANEY FARMING PARTNERSHIP"/>
    <n v="5"/>
    <n v="37"/>
    <n v="45450"/>
    <s v="MS"/>
    <s v="RULEVILLE"/>
    <s v="38771"/>
    <n v="1.2"/>
    <n v="0"/>
    <n v="0"/>
    <n v="6576"/>
    <x v="1"/>
    <s v="BEASLEY GENERAL AGENCY, INC."/>
    <n v="267235"/>
    <n v="0"/>
    <x v="3"/>
  </r>
  <r>
    <x v="3"/>
    <s v="CONNIEF"/>
    <s v="WCV0084795"/>
    <n v="74936.790000000008"/>
    <n v="0"/>
    <n v="0"/>
    <n v="0"/>
    <n v="0"/>
    <s v="DEPENDABLE HEAT &amp; AIR INC"/>
    <n v="5"/>
    <n v="5537"/>
    <n v="45444"/>
    <s v="OK"/>
    <s v="ADA"/>
    <s v="74820"/>
    <n v="1.58"/>
    <n v="0"/>
    <n v="0"/>
    <n v="22523"/>
    <x v="4"/>
    <s v="MOON-BAKER AGENCY, INC."/>
    <n v="674760"/>
    <n v="0"/>
    <x v="3"/>
  </r>
  <r>
    <x v="1"/>
    <s v="IVEYS"/>
    <s v="WCV0084791"/>
    <n v="5975.0599999999995"/>
    <n v="0"/>
    <n v="1"/>
    <n v="0"/>
    <n v="16.736233611043239"/>
    <s v="WREN WATER DISTRICT INC"/>
    <n v="3"/>
    <n v="8810"/>
    <n v="45462"/>
    <s v="MS"/>
    <s v="NETTLETON"/>
    <s v="38858"/>
    <n v="1"/>
    <n v="1"/>
    <n v="0"/>
    <n v="1893"/>
    <x v="6"/>
    <s v="THE POLICY CENTER, INC."/>
    <n v="154094"/>
    <n v="0"/>
    <x v="3"/>
  </r>
  <r>
    <x v="1"/>
    <s v="IVEYS"/>
    <s v="WCV0094346"/>
    <n v="49451.479999999996"/>
    <n v="570"/>
    <n v="2"/>
    <n v="1.1526449764496433E-2"/>
    <n v="4.044368338419801"/>
    <s v="SOUTHEAST READY MIX, INC."/>
    <n v="5"/>
    <n v="8232"/>
    <n v="45456"/>
    <s v="MS"/>
    <s v="WAYNESBORO"/>
    <s v="39367"/>
    <n v="0.83"/>
    <n v="1"/>
    <n v="190"/>
    <n v="19419"/>
    <x v="4"/>
    <s v="JOINER INSURANCE, INC."/>
    <n v="833989"/>
    <n v="1.1056E-2"/>
    <x v="3"/>
  </r>
  <r>
    <x v="4"/>
    <s v="JUSTING"/>
    <s v="WCV0021411"/>
    <n v="55202.05"/>
    <n v="0"/>
    <n v="0"/>
    <n v="0"/>
    <n v="0"/>
    <s v="HERMANOS DIAZ CONTRACTORS LLC"/>
    <n v="6"/>
    <n v="5221"/>
    <n v="45472"/>
    <s v="LA"/>
    <s v="NEW ORLEANS"/>
    <s v="70127"/>
    <n v="1.36"/>
    <n v="0"/>
    <n v="0"/>
    <n v="20490"/>
    <x v="4"/>
    <s v="GAMA INSURANCE AGENCY, LLC"/>
    <n v="387553"/>
    <n v="0"/>
    <x v="3"/>
  </r>
  <r>
    <x v="1"/>
    <s v="IVEYS"/>
    <s v="SPC0018362"/>
    <n v="47228.32"/>
    <n v="2140.64"/>
    <n v="2"/>
    <n v="4.5325347164582606E-2"/>
    <n v="4.2347472872208876"/>
    <s v="Walpole Tire of Ouachita, LLC"/>
    <n v="4"/>
    <n v="8387"/>
    <n v="45468"/>
    <s v="LA"/>
    <s v="RUSTON"/>
    <s v="71273"/>
    <n v="0.87"/>
    <n v="0"/>
    <n v="0"/>
    <n v="11225"/>
    <x v="5"/>
    <s v="FORTH INSURANCE, LLC - RUSTON"/>
    <n v="926276"/>
    <n v="0"/>
    <x v="3"/>
  </r>
  <r>
    <x v="3"/>
    <s v="CONNIEF"/>
    <s v="WCV0019478"/>
    <n v="25051.260000000002"/>
    <n v="2629.82"/>
    <n v="1"/>
    <n v="0.10497755402323077"/>
    <n v="3.9918151821505181"/>
    <s v="City of Greenfield"/>
    <n v="5"/>
    <n v="7720"/>
    <n v="45474"/>
    <s v="MO"/>
    <s v="GREENFIELD"/>
    <s v="65661"/>
    <n v="0.91"/>
    <n v="0"/>
    <n v="0"/>
    <n v="8801"/>
    <x v="1"/>
    <s v="HIGGINBOTHAM INSURANCE AGENCY, INC. - BRANSON"/>
    <n v="446000"/>
    <n v="0"/>
    <x v="3"/>
  </r>
  <r>
    <x v="0"/>
    <s v="KONNIEH"/>
    <s v="WCV0029809"/>
    <n v="23262.400000000001"/>
    <n v="1126.4000000000001"/>
    <n v="1"/>
    <n v="4.8421487034871723E-2"/>
    <n v="4.2987825847719918"/>
    <s v="Teambass LLC"/>
    <n v="3"/>
    <n v="8293"/>
    <n v="45487"/>
    <s v="KS"/>
    <s v="WICHITA"/>
    <s v="67205"/>
    <n v="0.97"/>
    <n v="0"/>
    <n v="0"/>
    <n v="10273"/>
    <x v="5"/>
    <s v="APPALACHIAN UNDERWRITERS, INC."/>
    <n v="249562"/>
    <n v="0"/>
    <x v="3"/>
  </r>
  <r>
    <x v="3"/>
    <s v="KONNIEH"/>
    <s v="WCV0029445"/>
    <n v="10243.75"/>
    <n v="3739.99"/>
    <n v="1"/>
    <n v="0.36509969493593653"/>
    <n v="9.7620500305064066"/>
    <s v="Robin Frank"/>
    <n v="5"/>
    <n v="37"/>
    <n v="45474"/>
    <s v="MO"/>
    <s v="HATFIELD"/>
    <s v="64458"/>
    <n v="0.94"/>
    <n v="0"/>
    <n v="0"/>
    <n v="4856"/>
    <x v="6"/>
    <s v="JENCAP INSURANCE SERVICES, INC."/>
    <n v="88400"/>
    <n v="0"/>
    <x v="3"/>
  </r>
  <r>
    <x v="0"/>
    <s v="SANDIED"/>
    <s v="WCV0095188"/>
    <n v="9160.75"/>
    <n v="25406.69"/>
    <n v="1"/>
    <n v="2.7734290314657639"/>
    <n v="10.916136779193844"/>
    <s v="SAMUEL SAFE RIDE (SSR) LLC"/>
    <n v="3"/>
    <n v="7370"/>
    <n v="45488"/>
    <s v="NE"/>
    <s v="OMAHA"/>
    <s v="68111"/>
    <n v="1"/>
    <n v="1"/>
    <n v="25406.69"/>
    <n v="5200"/>
    <x v="1"/>
    <s v="METHOD, LLC"/>
    <n v="100000"/>
    <n v="6.1283700000000003"/>
    <x v="3"/>
  </r>
  <r>
    <x v="3"/>
    <s v="KONNIEH"/>
    <s v="WCV0094417"/>
    <n v="27929.34"/>
    <n v="2615.2800000000002"/>
    <n v="1"/>
    <n v="9.3639162257325104E-2"/>
    <n v="3.5804641284040364"/>
    <s v="HARMS TROESSER CONSTRUCTION CO"/>
    <n v="6"/>
    <n v="5403"/>
    <n v="45483"/>
    <s v="MO"/>
    <s v="PACIFIC"/>
    <s v="63069"/>
    <n v="0.92"/>
    <n v="0"/>
    <n v="0"/>
    <n v="9959"/>
    <x v="1"/>
    <s v="APPALACHIAN UNDERWRITERS, INC."/>
    <n v="346785"/>
    <n v="0"/>
    <x v="3"/>
  </r>
  <r>
    <x v="3"/>
    <s v="SANDIED"/>
    <s v="WCV0094402"/>
    <n v="58379.360000000001"/>
    <n v="0"/>
    <n v="0"/>
    <n v="0"/>
    <n v="0"/>
    <s v="C&amp;S MARINE LLC"/>
    <n v="6"/>
    <n v="6854"/>
    <n v="45474"/>
    <s v="OK"/>
    <s v="INDIANOLA"/>
    <s v="74442"/>
    <n v="1.18"/>
    <n v="0"/>
    <n v="0"/>
    <n v="16654"/>
    <x v="4"/>
    <s v="OKLAHOMA GENERAL AGENCY, INC. "/>
    <n v="480996"/>
    <n v="0"/>
    <x v="3"/>
  </r>
  <r>
    <x v="0"/>
    <s v="SANDIED"/>
    <s v="WCV0093504"/>
    <n v="19392.2"/>
    <n v="380"/>
    <n v="1"/>
    <n v="1.95955074720764E-2"/>
    <n v="5.1567124926516845"/>
    <s v="CEDAR PORK LLC"/>
    <n v="4"/>
    <n v="83"/>
    <n v="45476"/>
    <s v="NE"/>
    <s v="VERMILLION"/>
    <s v="57069"/>
    <n v="0.9"/>
    <n v="1"/>
    <n v="380"/>
    <n v="6663"/>
    <x v="1"/>
    <s v="METHOD, LLC"/>
    <n v="183164"/>
    <n v="6.8700999999999998E-2"/>
    <x v="3"/>
  </r>
  <r>
    <x v="1"/>
    <s v="IVEYS"/>
    <s v="WCV0092115"/>
    <n v="11026.7"/>
    <n v="5705.2"/>
    <n v="1"/>
    <n v="0.517398677754904"/>
    <n v="9.0688964059963535"/>
    <s v="LTP MEDICAL MOBILE, INC."/>
    <n v="3"/>
    <n v="8832"/>
    <n v="45495"/>
    <s v="LA"/>
    <s v="RUSTON"/>
    <s v="71270"/>
    <n v="1"/>
    <n v="0"/>
    <n v="0"/>
    <n v="3408"/>
    <x v="6"/>
    <s v="J &amp; C OF RUSTON, LLC"/>
    <n v="608991"/>
    <n v="0"/>
    <x v="3"/>
  </r>
  <r>
    <x v="3"/>
    <s v="CONNIEF"/>
    <s v="WCV0091184"/>
    <n v="10893.68"/>
    <n v="112158.19"/>
    <n v="1"/>
    <n v="10.295711825572258"/>
    <n v="9.1796344302384494"/>
    <s v="BROWN SHIPPING, INC"/>
    <n v="2"/>
    <n v="8017"/>
    <n v="45474"/>
    <s v="OK"/>
    <s v="OKLAHOMA CITY"/>
    <s v="73119"/>
    <n v="1"/>
    <n v="0"/>
    <n v="0"/>
    <n v="3658"/>
    <x v="6"/>
    <s v="JORDAN-GRAY ARDMORE, LLC"/>
    <n v="229682"/>
    <n v="0"/>
    <x v="3"/>
  </r>
  <r>
    <x v="4"/>
    <s v="IVEYS"/>
    <s v="WCV0090051"/>
    <n v="7508.13"/>
    <n v="12862.33"/>
    <n v="1"/>
    <n v="1.7131203109163"/>
    <n v="13.318895650448248"/>
    <s v="LED, INC"/>
    <n v="3"/>
    <n v="8810"/>
    <n v="45501"/>
    <s v="LA"/>
    <s v="BATON ROUGE"/>
    <s v="70809"/>
    <n v="1"/>
    <n v="0"/>
    <n v="0"/>
    <n v="2802"/>
    <x v="6"/>
    <s v="HUGHES INSURANCE SERVICES, LLC"/>
    <n v="126371"/>
    <n v="0"/>
    <x v="3"/>
  </r>
  <r>
    <x v="1"/>
    <s v="IVEYS"/>
    <s v="WCV0084951"/>
    <n v="10104.869999999999"/>
    <n v="37584.339999999997"/>
    <n v="1"/>
    <n v="3.7194283548427638"/>
    <n v="9.8962183580788281"/>
    <s v="G T &amp; Y UTILITY DISTRICT"/>
    <n v="4"/>
    <n v="7520"/>
    <n v="45475"/>
    <s v="MS"/>
    <s v="GRENADA"/>
    <s v="38901"/>
    <n v="1"/>
    <n v="0"/>
    <n v="0"/>
    <n v="3573"/>
    <x v="6"/>
    <s v="THE POLICY CENTER, INC."/>
    <n v="204659"/>
    <n v="0"/>
    <x v="3"/>
  </r>
  <r>
    <x v="1"/>
    <s v="IVEYS"/>
    <s v="WCV0082916"/>
    <n v="87492.07"/>
    <n v="13728.03"/>
    <n v="1"/>
    <n v="0.15690599159443822"/>
    <n v="1.1429607277550982"/>
    <s v="TOWN OF VIVIAN"/>
    <n v="5"/>
    <n v="7720"/>
    <n v="45474"/>
    <s v="LA"/>
    <s v="VIVIAN"/>
    <s v="71082"/>
    <n v="1.23"/>
    <n v="0"/>
    <n v="0"/>
    <n v="30325"/>
    <x v="0"/>
    <s v="PARNELL-ROBINSON INSURANCE, INC."/>
    <n v="975750"/>
    <n v="0"/>
    <x v="3"/>
  </r>
  <r>
    <x v="4"/>
    <s v="IVEYS"/>
    <s v="WCV0070886"/>
    <n v="4443.75"/>
    <n v="564"/>
    <n v="2"/>
    <n v="0.12691983122362868"/>
    <n v="45.007032348804501"/>
    <s v="SHARPENING CENTER OF LA, INC."/>
    <n v="5"/>
    <n v="8742"/>
    <n v="45474"/>
    <s v="LA"/>
    <s v="LA PLACE"/>
    <s v="70068"/>
    <n v="1"/>
    <n v="0"/>
    <n v="0"/>
    <n v="1425"/>
    <x v="6"/>
    <s v="RIVERLANDS INSURANCE SERVICES, INC. - LA PLACE"/>
    <n v="160013"/>
    <n v="0"/>
    <x v="3"/>
  </r>
  <r>
    <x v="4"/>
    <s v="IVEYS"/>
    <s v="WCV0019604"/>
    <n v="11773.93"/>
    <n v="189351.66"/>
    <n v="1"/>
    <n v="16.082281786964931"/>
    <n v="8.4933407961487788"/>
    <s v="Southern Prime Equipment Services, LLC"/>
    <n v="4"/>
    <n v="3507"/>
    <n v="45488"/>
    <s v="LA"/>
    <s v="ROBERT"/>
    <s v="70455"/>
    <n v="1"/>
    <n v="1"/>
    <n v="189351.66"/>
    <n v="7034"/>
    <x v="1"/>
    <s v="POWELL &amp; ASSOCIATES INSURANCE, LLC"/>
    <n v="385333"/>
    <n v="33.764982000000003"/>
    <x v="3"/>
  </r>
  <r>
    <x v="4"/>
    <s v="IVEYS"/>
    <s v="WCV0021526"/>
    <n v="6168.08"/>
    <n v="774.01"/>
    <n v="1"/>
    <n v="0.12548637501459126"/>
    <n v="16.212500486375014"/>
    <s v="JAI RANCHHOD, LLC"/>
    <n v="2"/>
    <n v="9052"/>
    <n v="45474"/>
    <s v="LA"/>
    <s v="GONZALES"/>
    <s v="70737"/>
    <n v="1"/>
    <n v="0"/>
    <n v="0"/>
    <n v="1788"/>
    <x v="6"/>
    <s v="HENNESSEY, THAMES &amp; LEAVITT"/>
    <n v="94826"/>
    <n v="0"/>
    <x v="3"/>
  </r>
  <r>
    <x v="0"/>
    <s v="SANDIED"/>
    <s v="WCV0017036"/>
    <n v="37162.080000000002"/>
    <n v="4911.8999999999996"/>
    <n v="6"/>
    <n v="0.13217505586339623"/>
    <n v="16.145490241665698"/>
    <s v="Overton Veterinary Services, LLC"/>
    <n v="1"/>
    <n v="8831"/>
    <n v="45512"/>
    <s v="NE"/>
    <s v="LEXINGTON"/>
    <s v="68850"/>
    <n v="0.95"/>
    <n v="2"/>
    <n v="2835.45"/>
    <n v="6309"/>
    <x v="1"/>
    <s v="METHOD, LLC"/>
    <n v="877731"/>
    <n v="0.61438800000000005"/>
    <x v="3"/>
  </r>
  <r>
    <x v="0"/>
    <s v="SANDIED"/>
    <s v="WCV0093590"/>
    <n v="17597.010000000002"/>
    <n v="380"/>
    <n v="1"/>
    <n v="2.1594577715191385E-2"/>
    <n v="5.6827836092608912"/>
    <s v="ACTION COMMUNICATIONS INC"/>
    <n v="5"/>
    <n v="8901"/>
    <n v="45524"/>
    <s v="NE"/>
    <s v="GERING"/>
    <s v="69341"/>
    <n v="0.9"/>
    <n v="0"/>
    <n v="0"/>
    <n v="6195"/>
    <x v="1"/>
    <s v="METHOD, LLC"/>
    <n v="575902"/>
    <n v="0"/>
    <x v="3"/>
  </r>
  <r>
    <x v="3"/>
    <s v="CONNIEF"/>
    <s v="WCV0092123"/>
    <n v="23578.23"/>
    <n v="701.87"/>
    <n v="1"/>
    <n v="2.9767713691825043E-2"/>
    <n v="4.241200463308739"/>
    <s v="DORNICK HILLS GOLF &amp; COUNTRY CLUB"/>
    <n v="2"/>
    <n v="9060"/>
    <n v="45505"/>
    <s v="OK"/>
    <s v="ARDMORE"/>
    <s v="73401"/>
    <n v="0.9"/>
    <n v="0"/>
    <n v="0"/>
    <n v="7632"/>
    <x v="1"/>
    <s v="JORDAN-GRAY ARDMORE, LLC"/>
    <n v="839966"/>
    <n v="0"/>
    <x v="3"/>
  </r>
  <r>
    <x v="3"/>
    <s v="CONNIEF"/>
    <s v="WCV0091270"/>
    <n v="12062.34"/>
    <n v="1500"/>
    <n v="1"/>
    <n v="0.12435398106834993"/>
    <n v="8.2902654045566617"/>
    <s v="LOGIC, LLC"/>
    <n v="4"/>
    <n v="9015"/>
    <n v="45505"/>
    <s v="OK"/>
    <s v="OKLAHOMA CITY"/>
    <s v="73103"/>
    <n v="0.91"/>
    <n v="1"/>
    <n v="1500"/>
    <n v="4146"/>
    <x v="6"/>
    <s v="BANCFIRST INSURANCE SERVICES, INC. - TULSA"/>
    <n v="201373"/>
    <n v="0.48195199999999999"/>
    <x v="3"/>
  </r>
  <r>
    <x v="3"/>
    <s v="CONNIEF"/>
    <s v="WCV0089998"/>
    <n v="21235.010000000002"/>
    <n v="55755.8"/>
    <n v="1"/>
    <n v="2.6256545205300115"/>
    <n v="4.7092042810434274"/>
    <s v="HAMMER AND SAW ASSETS LLC"/>
    <n v="5"/>
    <n v="9012"/>
    <n v="45505"/>
    <s v="OK"/>
    <s v="EDMOND"/>
    <s v="73034"/>
    <n v="0.88"/>
    <n v="1"/>
    <n v="55755.8"/>
    <n v="6586"/>
    <x v="1"/>
    <s v="PROFESSIONAL INSURORS II AGENCY, LLC"/>
    <n v="577257"/>
    <n v="11.277443999999999"/>
    <x v="3"/>
  </r>
  <r>
    <x v="4"/>
    <s v="JUSTING"/>
    <s v="WCV0088613"/>
    <n v="70450.83"/>
    <n v="0"/>
    <n v="0"/>
    <n v="0"/>
    <n v="0"/>
    <s v="BRILEY'S PAINT &amp; BODY SHOP, IN"/>
    <n v="5"/>
    <n v="8393"/>
    <n v="45505"/>
    <s v="LA"/>
    <s v="LAKE CHARLES"/>
    <s v="70615"/>
    <n v="1.2"/>
    <n v="0"/>
    <n v="0"/>
    <n v="24203"/>
    <x v="4"/>
    <s v="WORLD INSURANCE ASSOCIATES, LLC - NEW IBERIA"/>
    <n v="825401"/>
    <n v="0"/>
    <x v="3"/>
  </r>
  <r>
    <x v="1"/>
    <s v="IVEYS"/>
    <s v="WCV0086968"/>
    <n v="7248.55"/>
    <n v="1231.8699999999999"/>
    <n v="2"/>
    <n v="0.16994709286684923"/>
    <n v="27.591725241600042"/>
    <s v="DONALD G PITTS, JR."/>
    <n v="2"/>
    <n v="8006"/>
    <n v="45520"/>
    <s v="MS"/>
    <s v="OVETT"/>
    <s v="39464"/>
    <n v="1"/>
    <n v="0"/>
    <n v="0"/>
    <n v="2498"/>
    <x v="6"/>
    <s v="BEASLEY GENERAL AGENCY, INC."/>
    <n v="160680"/>
    <n v="0"/>
    <x v="3"/>
  </r>
  <r>
    <x v="3"/>
    <s v="CONNIEF"/>
    <s v="WCV0083609"/>
    <n v="11136.7"/>
    <n v="380"/>
    <n v="1"/>
    <n v="3.4121418373485861E-2"/>
    <n v="8.9793206246015416"/>
    <s v="ACTIVE-ICE, INC."/>
    <n v="3"/>
    <n v="4693"/>
    <n v="45521"/>
    <s v="OK"/>
    <s v="NORMAN"/>
    <s v="73071"/>
    <n v="1"/>
    <n v="0"/>
    <n v="0"/>
    <n v="3344"/>
    <x v="6"/>
    <s v="THE INSURANCE CENTER AGENCY, INC."/>
    <n v="596742"/>
    <n v="0"/>
    <x v="3"/>
  </r>
  <r>
    <x v="3"/>
    <s v="CONNIEF"/>
    <s v="WCV0022102"/>
    <n v="25930.09"/>
    <n v="1447.66"/>
    <n v="1"/>
    <n v="5.5829347294976614E-2"/>
    <n v="3.8565234443844969"/>
    <s v="Ling Farms, LLC"/>
    <n v="5"/>
    <n v="37"/>
    <n v="45532"/>
    <s v="MO"/>
    <s v="NEW MADRID"/>
    <s v="63869"/>
    <n v="0.93"/>
    <n v="0"/>
    <n v="0"/>
    <n v="10096"/>
    <x v="5"/>
    <s v="ANDERSON &amp; GREEN INSURANCE AGENCY, LLC"/>
    <n v="250000"/>
    <n v="0"/>
    <x v="3"/>
  </r>
  <r>
    <x v="3"/>
    <s v="SANDIED"/>
    <s v="WCV0022404"/>
    <n v="18154.95"/>
    <n v="360.46"/>
    <n v="1"/>
    <n v="1.9854640194547489E-2"/>
    <n v="5.5081396533727718"/>
    <s v="Classic Marble Design Inc"/>
    <n v="5"/>
    <n v="5348"/>
    <n v="45533"/>
    <s v="OK"/>
    <s v="CLINTON"/>
    <s v="73601"/>
    <n v="0.9"/>
    <n v="0"/>
    <n v="0"/>
    <n v="6015"/>
    <x v="1"/>
    <s v="OKLAHOMA GENERAL AGENCY, INC. "/>
    <n v="281918"/>
    <n v="0"/>
    <x v="3"/>
  </r>
  <r>
    <x v="3"/>
    <s v="IVEYS"/>
    <s v="WCV0036129"/>
    <n v="8448.7900000000009"/>
    <n v="0"/>
    <n v="0"/>
    <n v="0"/>
    <n v="0"/>
    <s v="FS Contruction LLC"/>
    <n v="6"/>
    <n v="5221"/>
    <n v="45420"/>
    <s v="MO"/>
    <s v="COLUMBIA"/>
    <s v="65203"/>
    <n v="1.1399999999999999"/>
    <n v="0"/>
    <n v="0"/>
    <n v="8590"/>
    <x v="1"/>
    <s v="BEASLEY GENERAL AGENCY, INC."/>
    <n v="140400"/>
    <n v="0"/>
    <x v="3"/>
  </r>
  <r>
    <x v="1"/>
    <s v="DAVIDB"/>
    <s v="WCV0034497"/>
    <n v="18525.7"/>
    <n v="0"/>
    <n v="0"/>
    <n v="0"/>
    <n v="0"/>
    <s v="Akin &amp; Son Inc"/>
    <n v="5"/>
    <n v="7225"/>
    <n v="45455"/>
    <s v="AR"/>
    <s v="FULTON"/>
    <s v="71838"/>
    <n v="1.05"/>
    <n v="0"/>
    <n v="0"/>
    <n v="20870"/>
    <x v="4"/>
    <s v="CARMOUCHE INSURANCE OF BATON ROUGE"/>
    <n v="958279"/>
    <n v="0"/>
    <x v="3"/>
  </r>
  <r>
    <x v="1"/>
    <s v="IVEYS"/>
    <s v="WCV0036090"/>
    <n v="9915.58"/>
    <n v="2690"/>
    <n v="1"/>
    <n v="0.27129023213972353"/>
    <n v="10.085138741253663"/>
    <s v="D&amp;B Construction, LLC"/>
    <n v="7"/>
    <n v="6325"/>
    <n v="45497"/>
    <s v="MS"/>
    <s v="WESSON"/>
    <s v="39191"/>
    <n v="0.81"/>
    <n v="1"/>
    <n v="2690"/>
    <n v="12834"/>
    <x v="5"/>
    <s v="FISHER BROWN BOTTRELL INSURANCE, INC."/>
    <n v="928252"/>
    <n v="0.27128999999999998"/>
    <x v="3"/>
  </r>
  <r>
    <x v="0"/>
    <s v="SANDIED"/>
    <s v="WCV0095332"/>
    <n v="25688.5"/>
    <n v="975"/>
    <n v="1"/>
    <n v="3.7954726823286683E-2"/>
    <n v="3.8927924946960708"/>
    <s v="DORIS CONSTRUCTION COMPANY, LLC"/>
    <n v="6"/>
    <n v="5403"/>
    <n v="45557"/>
    <s v="NE"/>
    <s v="LEXINGTON"/>
    <s v="68850"/>
    <n v="0.94"/>
    <n v="1"/>
    <n v="975"/>
    <n v="7337"/>
    <x v="1"/>
    <s v="METHOD, LLC"/>
    <n v="153453"/>
    <n v="0.21848699999999999"/>
    <x v="3"/>
  </r>
  <r>
    <x v="3"/>
    <s v="CONNIEF"/>
    <s v="WCV0095276"/>
    <n v="14490.05"/>
    <n v="1707.94"/>
    <n v="1"/>
    <n v="0.11786984862026012"/>
    <n v="6.9012874351710316"/>
    <s v="LAKE MURRAY FLOATING CABINS INC"/>
    <n v="2"/>
    <n v="9052"/>
    <n v="45536"/>
    <s v="OK"/>
    <s v="OVERBROOK"/>
    <s v="73453"/>
    <n v="0.71"/>
    <n v="0"/>
    <n v="0"/>
    <n v="3958"/>
    <x v="6"/>
    <s v="JORDAN-GRAY ARDMORE, LLC"/>
    <n v="312501"/>
    <n v="0"/>
    <x v="3"/>
  </r>
  <r>
    <x v="1"/>
    <s v="IVEYS"/>
    <s v="WCV0093616"/>
    <n v="17804.489999999998"/>
    <n v="0"/>
    <n v="1"/>
    <n v="0"/>
    <n v="5.6165607664134169"/>
    <s v="WALKER &amp; LEON LLC"/>
    <n v="2"/>
    <n v="8017"/>
    <n v="45536"/>
    <s v="LA"/>
    <s v="RUSTON"/>
    <s v="71270"/>
    <n v="1"/>
    <n v="0"/>
    <n v="0"/>
    <n v="5665"/>
    <x v="1"/>
    <s v="J &amp; C OF RUSTON, LLC"/>
    <n v="440000"/>
    <n v="0"/>
    <x v="3"/>
  </r>
  <r>
    <x v="0"/>
    <s v="SANDIED"/>
    <s v="WCV0092224"/>
    <n v="48395.51"/>
    <n v="0"/>
    <n v="0"/>
    <n v="0"/>
    <n v="0"/>
    <s v="PAPIO TRANSPORT HOLDING CO"/>
    <n v="3"/>
    <n v="7370"/>
    <n v="45550"/>
    <s v="NE"/>
    <s v="PAPILLION"/>
    <s v="68046"/>
    <n v="1.02"/>
    <n v="0"/>
    <n v="0"/>
    <n v="17838"/>
    <x v="4"/>
    <s v="METHOD, LLC"/>
    <n v="567655"/>
    <n v="0"/>
    <x v="3"/>
  </r>
  <r>
    <x v="3"/>
    <s v="CONNIEF"/>
    <s v="WCV0092205"/>
    <n v="10179.84"/>
    <n v="1153.3800000000001"/>
    <n v="2"/>
    <n v="0.11330040550735572"/>
    <n v="19.646674210989563"/>
    <s v="DUNCAN MAIN DINER LLC"/>
    <n v="1"/>
    <n v="9082"/>
    <n v="45536"/>
    <s v="OK"/>
    <s v="SHAWNEE"/>
    <s v="74804"/>
    <n v="1"/>
    <n v="2"/>
    <n v="1153.3800000000001"/>
    <n v="3097"/>
    <x v="6"/>
    <s v="BANCFIRST INSURANCE SERVICES, INC. - SHAWNEE"/>
    <n v="307649"/>
    <n v="0.55939300000000003"/>
    <x v="3"/>
  </r>
  <r>
    <x v="4"/>
    <s v="IVEYS"/>
    <s v="WCV0090198"/>
    <n v="10710.23"/>
    <n v="0"/>
    <n v="1"/>
    <n v="0"/>
    <n v="9.3368676489673899"/>
    <s v="MIKE TALLEY TRUCKING, INC."/>
    <n v="3"/>
    <n v="113"/>
    <n v="45536"/>
    <s v="LA"/>
    <s v="JENNINGS"/>
    <s v="70546"/>
    <n v="1"/>
    <n v="0"/>
    <n v="0"/>
    <n v="3401"/>
    <x v="6"/>
    <s v="ED CASSIDY INSURANCE AGENCY, INC. "/>
    <n v="84420"/>
    <n v="0"/>
    <x v="3"/>
  </r>
  <r>
    <x v="4"/>
    <s v="IVEYS"/>
    <s v="WCV0090190"/>
    <n v="12003.619999999999"/>
    <n v="0"/>
    <n v="0"/>
    <n v="0"/>
    <n v="0"/>
    <s v="QUALITY COLLISION PAINT AND BODY, INC."/>
    <n v="5"/>
    <n v="8393"/>
    <n v="45536"/>
    <s v="LA"/>
    <s v="LAKE ARTHUR"/>
    <s v="70549"/>
    <n v="1.1000000000000001"/>
    <n v="0"/>
    <n v="0"/>
    <n v="4061"/>
    <x v="6"/>
    <s v="ED CASSIDY INSURANCE AGENCY, INC. "/>
    <n v="367755"/>
    <n v="0"/>
    <x v="3"/>
  </r>
  <r>
    <x v="3"/>
    <s v="CONNIEF"/>
    <s v="WCV0022672"/>
    <n v="51435.44"/>
    <n v="0"/>
    <n v="0"/>
    <n v="0"/>
    <n v="0"/>
    <s v="J A White Construction, LLC"/>
    <n v="7"/>
    <n v="5606"/>
    <n v="45551"/>
    <s v="MO"/>
    <s v="MAYSVILLE"/>
    <s v="64469"/>
    <n v="1.03"/>
    <n v="0"/>
    <n v="0"/>
    <n v="15859"/>
    <x v="4"/>
    <s v="TILTON, THOMAS &amp; MORGAN, INC."/>
    <n v="280786"/>
    <n v="0"/>
    <x v="3"/>
  </r>
  <r>
    <x v="3"/>
    <s v="CONNIEF"/>
    <s v="WCV0031970"/>
    <n v="47871.82"/>
    <n v="3897.38"/>
    <n v="1"/>
    <n v="8.1412822825620582E-2"/>
    <n v="2.0889115976789685"/>
    <s v="Julian Constante Framing, LLC"/>
    <n v="7"/>
    <n v="5645"/>
    <n v="45588"/>
    <s v="OK"/>
    <s v="OKLAHOMA CITY"/>
    <s v="73129"/>
    <n v="0.89"/>
    <n v="0"/>
    <n v="0"/>
    <n v="29171"/>
    <x v="0"/>
    <s v="THE INSURANCE CENTER AGENCY, INC."/>
    <n v="401345"/>
    <n v="0"/>
    <x v="3"/>
  </r>
  <r>
    <x v="1"/>
    <s v="IVEYS"/>
    <s v="WCV0090392"/>
    <n v="13412.24"/>
    <n v="8798.3799999999992"/>
    <n v="1"/>
    <n v="0.65599631381484369"/>
    <n v="7.4558761250917067"/>
    <s v="AIMS INTEGRATED MANAGEMENT AND MARKETING SOLUTIONS LLC"/>
    <n v="4"/>
    <n v="9015"/>
    <n v="45587"/>
    <s v="AR"/>
    <s v="PINE BLUFF"/>
    <s v="71603"/>
    <n v="1"/>
    <n v="1"/>
    <n v="8798.3799999999992"/>
    <n v="4831"/>
    <x v="6"/>
    <s v="SUNSTAR INSURANCE GROUP, LLC - FAI"/>
    <n v="586597"/>
    <n v="3.4622380000000001"/>
    <x v="3"/>
  </r>
  <r>
    <x v="1"/>
    <s v="IVEYS"/>
    <s v="WCV0085365"/>
    <n v="3803.71"/>
    <n v="112401.93"/>
    <n v="1"/>
    <n v="29.550604541355675"/>
    <n v="26.290122012456262"/>
    <s v="BIDDLE POOL COMPANY, INC"/>
    <n v="3"/>
    <n v="9014"/>
    <n v="45574"/>
    <s v="MS"/>
    <s v="TUPELO"/>
    <s v="38804"/>
    <n v="1"/>
    <n v="0"/>
    <n v="0"/>
    <n v="1358"/>
    <x v="6"/>
    <s v="BEASLEY GENERAL AGENCY, INC."/>
    <n v="48975"/>
    <n v="0"/>
    <x v="3"/>
  </r>
  <r>
    <x v="4"/>
    <s v="IVEYS"/>
    <s v="WCV0081454"/>
    <n v="14428.19"/>
    <n v="2699.49"/>
    <n v="1"/>
    <n v="0.18709831240093178"/>
    <n v="6.9308762914821598"/>
    <s v="TOWN OF LIBERTY"/>
    <n v="5"/>
    <n v="7720"/>
    <n v="45566"/>
    <s v="MS"/>
    <s v="LIBERTY"/>
    <s v="39645"/>
    <n v="0.99"/>
    <n v="0"/>
    <n v="0"/>
    <n v="5597"/>
    <x v="1"/>
    <s v="SOUTHGROUP INSURANCE AND FINANCIAL SERVICES, LLC - LIBERTY"/>
    <n v="423000"/>
    <n v="0"/>
    <x v="3"/>
  </r>
  <r>
    <x v="1"/>
    <s v="IVEYS"/>
    <s v="WCV0075190"/>
    <n v="13708.32"/>
    <n v="40577.65"/>
    <n v="1"/>
    <n v="2.9600746116227228"/>
    <n v="7.2948399220327511"/>
    <s v="PRO-FLASHING &amp; SHEET METAL, INC."/>
    <n v="7"/>
    <n v="5535"/>
    <n v="45566"/>
    <s v="LA"/>
    <s v="WEST MONROE"/>
    <s v="71291"/>
    <n v="1"/>
    <n v="0"/>
    <n v="0"/>
    <n v="5431"/>
    <x v="1"/>
    <s v="FORTH INSURANCE, LLC - MONROE2200"/>
    <n v="111719"/>
    <n v="0"/>
    <x v="3"/>
  </r>
  <r>
    <x v="3"/>
    <s v="CONNIEF"/>
    <s v="WCV0022663"/>
    <n v="31202.53"/>
    <n v="0"/>
    <n v="1"/>
    <n v="0"/>
    <n v="3.2048683231776396"/>
    <s v="Innsbrook Investments LLC"/>
    <n v="7"/>
    <n v="5535"/>
    <n v="45566"/>
    <s v="OK"/>
    <s v="OKLAHOMA CITY"/>
    <s v="73154"/>
    <n v="0.93"/>
    <n v="0"/>
    <n v="0"/>
    <n v="10370"/>
    <x v="5"/>
    <s v="EARNIE CORNELIUS INSURANCE AGENCY, INC. "/>
    <n v="301585"/>
    <n v="0"/>
    <x v="3"/>
  </r>
  <r>
    <x v="1"/>
    <s v="IVEYS"/>
    <s v="WCV0023141"/>
    <n v="16290.82"/>
    <n v="945.66"/>
    <n v="1"/>
    <n v="5.8048643346375439E-2"/>
    <n v="6.1384264266623783"/>
    <s v="Hardy Sales And Service Inc"/>
    <n v="5"/>
    <n v="8215"/>
    <n v="45574"/>
    <s v="AR"/>
    <s v="BLYTHEVILLE"/>
    <s v="72315"/>
    <n v="0.9"/>
    <n v="0"/>
    <n v="0"/>
    <n v="6340"/>
    <x v="1"/>
    <s v="ARTHUR J. GALLAGHER &amp; CO. - MONROE"/>
    <n v="590261"/>
    <n v="0"/>
    <x v="3"/>
  </r>
  <r>
    <x v="0"/>
    <s v="CONNIEF"/>
    <s v="WCV0023753"/>
    <n v="31096.42"/>
    <n v="392.75"/>
    <n v="1"/>
    <n v="1.2630071242927643E-2"/>
    <n v="3.2158042629987635"/>
    <s v="Rebel Tank Service, LLC"/>
    <n v="7"/>
    <n v="6216"/>
    <n v="45570"/>
    <s v="KS"/>
    <s v="HAYS"/>
    <s v="67601"/>
    <n v="0.88"/>
    <n v="0"/>
    <n v="0"/>
    <n v="9241"/>
    <x v="1"/>
    <s v="TIG, LLC"/>
    <n v="262437"/>
    <n v="0"/>
    <x v="3"/>
  </r>
  <r>
    <x v="4"/>
    <s v="JUSTING"/>
    <s v="WCV0032701"/>
    <n v="7338.5"/>
    <n v="62836"/>
    <n v="1"/>
    <n v="8.5625127750902781"/>
    <n v="13.626762962458267"/>
    <s v="C&amp;I Construction, LLC"/>
    <n v="7"/>
    <n v="5022"/>
    <n v="45612"/>
    <s v="LA"/>
    <s v="BATON ROUGE"/>
    <s v="70817"/>
    <n v="0.95"/>
    <n v="0"/>
    <n v="0"/>
    <n v="8713"/>
    <x v="1"/>
    <s v="LOHMAN &amp; LOHMAN INSURANCE SERVICES, LLC"/>
    <n v="112121"/>
    <n v="0"/>
    <x v="3"/>
  </r>
  <r>
    <x v="3"/>
    <s v="CONNIEF"/>
    <s v="WCV0095459"/>
    <n v="15778.67"/>
    <n v="515"/>
    <n v="2"/>
    <n v="3.2638999357994053E-2"/>
    <n v="12.675339556502545"/>
    <s v="BULLNANZA STUD SERVICES LLC"/>
    <n v="3"/>
    <n v="8810"/>
    <n v="45618"/>
    <s v="OK"/>
    <s v="STILLWATER"/>
    <s v="74075"/>
    <n v="1"/>
    <n v="2"/>
    <n v="515"/>
    <n v="6669"/>
    <x v="1"/>
    <s v="PCF INSURANCE SERVICES OF THE WEST, LLC - OK"/>
    <n v="730000"/>
    <n v="0.17507"/>
    <x v="3"/>
  </r>
  <r>
    <x v="0"/>
    <s v="SANDIED"/>
    <s v="WCV0093089"/>
    <n v="16320.619999999999"/>
    <n v="2468"/>
    <n v="1"/>
    <n v="0.15121974532830249"/>
    <n v="6.1272182061710891"/>
    <s v="SHANE INC"/>
    <n v="5"/>
    <n v="37"/>
    <n v="45626"/>
    <s v="NE"/>
    <s v="ATKINSON"/>
    <s v="68713"/>
    <n v="0.94"/>
    <n v="0"/>
    <n v="0"/>
    <n v="5987"/>
    <x v="1"/>
    <s v="METHOD, LLC"/>
    <n v="146545"/>
    <n v="0"/>
    <x v="3"/>
  </r>
  <r>
    <x v="4"/>
    <s v="IVEYS"/>
    <s v="WCV0090484"/>
    <n v="15202.49"/>
    <n v="53468.33"/>
    <n v="1"/>
    <n v="3.5170771367058951"/>
    <n v="6.5778698094851569"/>
    <s v="MIKE MURRY CONSULTING, LLC"/>
    <n v="5"/>
    <n v="8215"/>
    <n v="45619"/>
    <s v="MS"/>
    <s v="HATTIESBURG"/>
    <s v="39401"/>
    <n v="0.93"/>
    <n v="0"/>
    <n v="0"/>
    <n v="6051"/>
    <x v="1"/>
    <s v="BEASLEY GENERAL AGENCY, INC."/>
    <n v="321849"/>
    <n v="0"/>
    <x v="3"/>
  </r>
  <r>
    <x v="3"/>
    <s v="SANDIED"/>
    <s v="WCV0024126"/>
    <n v="59532.39"/>
    <n v="32082.29"/>
    <n v="2"/>
    <n v="0.53890478779702955"/>
    <n v="3.3595157190900617"/>
    <s v="J &amp; D Metal Buildings LLC"/>
    <n v="5"/>
    <n v="8106"/>
    <n v="45597"/>
    <s v="OK"/>
    <s v="COLBERT"/>
    <s v="74733"/>
    <n v="0.86"/>
    <n v="0"/>
    <n v="0"/>
    <n v="16141"/>
    <x v="4"/>
    <s v="OKLAHOMA GENERAL AGENCY, INC. "/>
    <n v="382271"/>
    <n v="0"/>
    <x v="3"/>
  </r>
  <r>
    <x v="1"/>
    <s v="IVEYS"/>
    <s v="WCV0024670"/>
    <n v="36533.19"/>
    <n v="1060"/>
    <n v="1"/>
    <n v="2.9014712375240156E-2"/>
    <n v="2.7372370165320903"/>
    <s v="Ruben Luna"/>
    <n v="7"/>
    <n v="5645"/>
    <n v="45599"/>
    <s v="AL"/>
    <s v="COLUMBIANA"/>
    <s v="35051"/>
    <n v="0.91"/>
    <n v="0"/>
    <n v="0"/>
    <n v="12601"/>
    <x v="5"/>
    <s v="APEX FINANCIAL SERVICES, INC."/>
    <n v="124900"/>
    <n v="0"/>
    <x v="3"/>
  </r>
  <r>
    <x v="1"/>
    <s v="RACHELK"/>
    <s v="WCV0038545"/>
    <n v="18096.66"/>
    <n v="0"/>
    <n v="0"/>
    <n v="0"/>
    <n v="0"/>
    <s v="Kennemore Home Improvement Inc."/>
    <n v="7"/>
    <n v="5645"/>
    <n v="45509"/>
    <s v="AR"/>
    <s v="OSCEOLA"/>
    <s v="72370"/>
    <n v="1.41"/>
    <n v="0"/>
    <n v="0"/>
    <n v="24464"/>
    <x v="4"/>
    <s v="APEX FINANCIAL SERVICES, INC."/>
    <n v="398505"/>
    <n v="0"/>
    <x v="3"/>
  </r>
  <r>
    <x v="3"/>
    <s v="KEVINS"/>
    <s v="WCV0038003"/>
    <n v="18471.150000000001"/>
    <n v="0"/>
    <n v="0"/>
    <n v="0"/>
    <n v="0"/>
    <s v="ATS Contractors LLC"/>
    <n v="7"/>
    <n v="5213"/>
    <n v="45564"/>
    <s v="MO"/>
    <s v="JOPLIN"/>
    <s v="64801"/>
    <n v="1.18"/>
    <n v="0"/>
    <n v="0"/>
    <n v="31358"/>
    <x v="0"/>
    <s v="SPECIALTY RISK MANAGEMENT, LLC"/>
    <n v="808018"/>
    <n v="0"/>
    <x v="3"/>
  </r>
  <r>
    <x v="4"/>
    <s v="JUSTING"/>
    <s v="WCV0094769"/>
    <n v="20323.2"/>
    <n v="190"/>
    <n v="1"/>
    <n v="9.3489214296961099E-3"/>
    <n v="4.9204849629979535"/>
    <s v="ABRAHAM CONSTRUCTION LLC"/>
    <n v="7"/>
    <n v="5445"/>
    <n v="45655"/>
    <s v="LA"/>
    <s v="LAFITTE"/>
    <s v="70067"/>
    <n v="0.96"/>
    <n v="0"/>
    <n v="0"/>
    <n v="10147"/>
    <x v="5"/>
    <s v="GAMA INSURANCE AGENCY, LLC"/>
    <n v="138486"/>
    <n v="0"/>
    <x v="3"/>
  </r>
  <r>
    <x v="3"/>
    <s v="SANDIED"/>
    <s v="WCV0093870"/>
    <n v="10402.380000000001"/>
    <n v="0"/>
    <n v="1"/>
    <n v="0"/>
    <n v="9.6131846750455168"/>
    <s v="OOJS ENTERPRISES LLC"/>
    <n v="3"/>
    <n v="2883"/>
    <n v="45631"/>
    <s v="OK"/>
    <s v="MIAMI"/>
    <s v="74354"/>
    <n v="1"/>
    <n v="1"/>
    <n v="0"/>
    <n v="3609"/>
    <x v="6"/>
    <s v="OKLAHOMA GENERAL AGENCY, INC. "/>
    <n v="175880"/>
    <n v="0"/>
    <x v="3"/>
  </r>
  <r>
    <x v="0"/>
    <s v="SANDIED"/>
    <s v="WCV0093091"/>
    <n v="37116"/>
    <n v="1650.95"/>
    <n v="1"/>
    <n v="4.4480816898372667E-2"/>
    <n v="2.6942558465351869"/>
    <s v="JUDITH ANDERSON"/>
    <n v="4"/>
    <n v="8288"/>
    <n v="45633"/>
    <s v="NE"/>
    <s v="AXTELL"/>
    <s v="68924"/>
    <n v="0.8"/>
    <n v="0"/>
    <n v="0"/>
    <n v="15625"/>
    <x v="4"/>
    <s v="METHOD, LLC"/>
    <n v="424410"/>
    <n v="0"/>
    <x v="3"/>
  </r>
  <r>
    <x v="1"/>
    <s v="CONNIEF"/>
    <s v="WCV0091547"/>
    <n v="10626.8"/>
    <n v="4013.01"/>
    <n v="2"/>
    <n v="0.37763108367523623"/>
    <n v="18.820341024579367"/>
    <s v="HE DELIVERS LLC"/>
    <n v="3"/>
    <n v="8293"/>
    <n v="45628"/>
    <s v="AR"/>
    <s v="BATESVILLE"/>
    <s v="72503"/>
    <n v="1"/>
    <n v="0"/>
    <n v="0"/>
    <n v="3971"/>
    <x v="6"/>
    <s v="EPHLIN INSURANCE GROUP, INC."/>
    <n v="202673"/>
    <n v="0"/>
    <x v="3"/>
  </r>
  <r>
    <x v="3"/>
    <s v="KONNIEH"/>
    <s v="WCV0025866"/>
    <n v="6401.3099999999995"/>
    <n v="355.73"/>
    <n v="2"/>
    <n v="5.5571437721341418E-2"/>
    <n v="31.243604824637462"/>
    <s v="Neighborhood Housing, Inc."/>
    <n v="6"/>
    <n v="5437"/>
    <n v="45657"/>
    <s v="TN"/>
    <s v="KNOXVILLE"/>
    <s v="37917"/>
    <n v="0.91"/>
    <n v="1"/>
    <n v="0"/>
    <n v="5449"/>
    <x v="1"/>
    <s v="APPALACHIAN UNDERWRITERS, INC."/>
    <n v="250743"/>
    <n v="0"/>
    <x v="3"/>
  </r>
  <r>
    <x v="4"/>
    <s v="IVEYS"/>
    <s v="WCV0093867"/>
    <n v="11481.71"/>
    <n v="2143.6999999999998"/>
    <n v="1"/>
    <n v="0.18670563879422142"/>
    <n v="8.7095040721286292"/>
    <s v="FRESH CATCH BISTREAUX, L.L.C."/>
    <n v="1"/>
    <n v="9082"/>
    <n v="45658"/>
    <s v="LA"/>
    <s v="MARKSVILLE"/>
    <s v="71351"/>
    <n v="0.95"/>
    <n v="0"/>
    <n v="0"/>
    <n v="4355"/>
    <x v="6"/>
    <s v="LANDMARK PROTECTION GROUP, LLC"/>
    <n v="470833"/>
    <n v="0"/>
    <x v="3"/>
  </r>
  <r>
    <x v="4"/>
    <s v="JUSTING"/>
    <s v="WCV0092447"/>
    <n v="27790.880000000001"/>
    <n v="994"/>
    <n v="1"/>
    <n v="3.5767129360423276E-2"/>
    <n v="3.5983027525576734"/>
    <s v="WILBERT SERVICE INC"/>
    <n v="5"/>
    <n v="9620"/>
    <n v="45658"/>
    <s v="LA"/>
    <s v="PLAQUEMINE"/>
    <s v="70764"/>
    <n v="0.9"/>
    <n v="0"/>
    <n v="0"/>
    <n v="10651"/>
    <x v="5"/>
    <s v="OZARK-SOUTH CENTRAL INSURANCE AGENCY, INC. "/>
    <n v="969469"/>
    <n v="0"/>
    <x v="3"/>
  </r>
  <r>
    <x v="4"/>
    <s v="JUSTING"/>
    <s v="WCV0024555"/>
    <n v="17022.5"/>
    <n v="826.17"/>
    <n v="1"/>
    <n v="4.8533999118813335E-2"/>
    <n v="5.8745777647231607"/>
    <s v="Charters Etc LLC"/>
    <n v="3"/>
    <n v="7370"/>
    <n v="45658"/>
    <s v="LA"/>
    <s v="BROUSSARD"/>
    <s v="70518"/>
    <n v="0.95"/>
    <n v="0"/>
    <n v="0"/>
    <n v="7024"/>
    <x v="1"/>
    <s v="MARSH &amp; MCLENNAN COMPANIES, INC. - LA COMPANIES"/>
    <n v="194000"/>
    <n v="0"/>
    <x v="3"/>
  </r>
  <r>
    <x v="4"/>
    <s v="JUSTING"/>
    <s v="WCV0033589"/>
    <n v="28722.48"/>
    <n v="0"/>
    <n v="0"/>
    <n v="0"/>
    <n v="0"/>
    <s v="Riverside Septic LLC"/>
    <n v="5"/>
    <n v="6229"/>
    <n v="45660"/>
    <s v="LA"/>
    <s v="AMITE"/>
    <s v="70422"/>
    <n v="1.35"/>
    <n v="0"/>
    <n v="0"/>
    <n v="19279"/>
    <x v="4"/>
    <s v="COURTNEY INSURANCE SERVICES, LLC"/>
    <n v="430892"/>
    <n v="0"/>
    <x v="3"/>
  </r>
  <r>
    <x v="4"/>
    <s v="JUSTING"/>
    <s v="WCV0017295"/>
    <n v="26758.080000000002"/>
    <n v="0"/>
    <n v="0"/>
    <n v="0"/>
    <n v="0"/>
    <s v="Bailand Construction, LLC"/>
    <n v="7"/>
    <n v="6217"/>
    <n v="45665"/>
    <s v="LA"/>
    <s v="YOUNGSVILLE"/>
    <s v="70592"/>
    <n v="1.29"/>
    <n v="0"/>
    <n v="0"/>
    <n v="7550"/>
    <x v="1"/>
    <s v="SCHWING INSURANCE AGENCY, INC."/>
    <n v="148837"/>
    <n v="0"/>
    <x v="3"/>
  </r>
  <r>
    <x v="4"/>
    <s v="CARLOSC"/>
    <s v="WCV0079691"/>
    <n v="18911.309999999998"/>
    <n v="618.30999999999995"/>
    <n v="1"/>
    <n v="3.2695249562298967E-2"/>
    <n v="5.2878409798157824"/>
    <s v="PERFORMANCE INSULATION, LLC"/>
    <n v="6"/>
    <n v="5183"/>
    <n v="45661"/>
    <s v="LA"/>
    <s v="EVANS"/>
    <s v="70639"/>
    <n v="0.95"/>
    <n v="0"/>
    <n v="0"/>
    <n v="7734"/>
    <x v="1"/>
    <s v="GLENN DEAN INSURANCE AGENCY, INC."/>
    <n v="604848"/>
    <n v="0"/>
    <x v="3"/>
  </r>
  <r>
    <x v="4"/>
    <s v="CARLOSC"/>
    <s v="WCV0076916"/>
    <n v="5669.01"/>
    <n v="37661.29"/>
    <n v="1"/>
    <n v="6.6433627740998871"/>
    <n v="17.639764262190401"/>
    <s v="ST. AMANT'S DCH, INC."/>
    <n v="5"/>
    <n v="8742"/>
    <n v="45663"/>
    <s v="LA"/>
    <s v="DENHAM SPRINGS"/>
    <s v="70727"/>
    <n v="1"/>
    <n v="0"/>
    <n v="0"/>
    <n v="2404"/>
    <x v="6"/>
    <s v="SUNSTAR INSURANCE GROUP, LLC - BLUMBERG"/>
    <n v="514980"/>
    <n v="0"/>
    <x v="3"/>
  </r>
  <r>
    <x v="3"/>
    <s v="IVEYS"/>
    <s v="WCV0089412"/>
    <n v="36395.279999999999"/>
    <n v="10827.97"/>
    <n v="1"/>
    <n v="0.29751028155299258"/>
    <n v="2.7476090306215535"/>
    <s v="G &amp; R SERVICES, INC."/>
    <n v="7"/>
    <n v="6217"/>
    <n v="45685"/>
    <s v="AR"/>
    <s v="HEBER SPRINGS"/>
    <s v="72543"/>
    <n v="0.82"/>
    <n v="0"/>
    <n v="0"/>
    <n v="2626"/>
    <x v="6"/>
    <s v="HAYMOND INSURANCE, INC. - SEARCY"/>
    <n v="132416"/>
    <n v="0"/>
    <x v="3"/>
  </r>
  <r>
    <x v="3"/>
    <s v="KONNIEH"/>
    <s v="WCV0026017"/>
    <n v="24299.45"/>
    <n v="26046.09"/>
    <n v="1"/>
    <n v="1.071879816209832"/>
    <n v="4.1153194825397286"/>
    <s v="Holmes Group Inc"/>
    <n v="7"/>
    <n v="6217"/>
    <n v="45658"/>
    <s v="TN"/>
    <s v="SMITHVILLE"/>
    <s v="37166"/>
    <n v="0.94"/>
    <n v="0"/>
    <n v="0"/>
    <n v="10158"/>
    <x v="5"/>
    <s v="APPALACHIAN UNDERWRITERS, INC."/>
    <n v="535921"/>
    <n v="0"/>
    <x v="3"/>
  </r>
  <r>
    <x v="3"/>
    <s v="RENEED"/>
    <s v="WCV0026440"/>
    <n v="33599.19"/>
    <n v="15902.97"/>
    <n v="1"/>
    <n v="0.47331408882178405"/>
    <n v="2.9762622253691235"/>
    <s v="CAM Construction LLC"/>
    <n v="7"/>
    <n v="5645"/>
    <n v="45675"/>
    <s v="TN"/>
    <s v="CLARKSVILLE"/>
    <s v="37043"/>
    <n v="0.87"/>
    <n v="0"/>
    <n v="0"/>
    <n v="14534"/>
    <x v="5"/>
    <s v="APPALACHIAN UNDERWRITERS, INC."/>
    <n v="202200"/>
    <n v="0"/>
    <x v="3"/>
  </r>
  <r>
    <x v="0"/>
    <s v="SANDIED"/>
    <s v="WCV0017554"/>
    <n v="77938.850000000006"/>
    <n v="0"/>
    <n v="0"/>
    <n v="0"/>
    <n v="0"/>
    <s v="Christensen Trucking Inc"/>
    <n v="6"/>
    <n v="7219"/>
    <n v="45666"/>
    <s v="NE"/>
    <s v="FULLERTON"/>
    <s v="68638"/>
    <n v="1.02"/>
    <n v="0"/>
    <n v="0"/>
    <n v="18944"/>
    <x v="4"/>
    <s v="METHOD, LLC"/>
    <n v="420000"/>
    <n v="0"/>
    <x v="3"/>
  </r>
  <r>
    <x v="3"/>
    <s v="IVEYS"/>
    <s v="WCV0017333"/>
    <n v="21366.04"/>
    <n v="1598.85"/>
    <n v="1"/>
    <n v="7.4831367909074395E-2"/>
    <n v="4.6803244775353789"/>
    <s v="Hot Springs Marina, LLC"/>
    <n v="4"/>
    <n v="8380"/>
    <n v="45670"/>
    <s v="AR"/>
    <s v="HOT SPRINGS"/>
    <s v="71913"/>
    <n v="0.91"/>
    <n v="0"/>
    <n v="0"/>
    <n v="5589"/>
    <x v="1"/>
    <s v="AFINSURE, LLC"/>
    <n v="565425"/>
    <n v="0"/>
    <x v="3"/>
  </r>
  <r>
    <x v="1"/>
    <s v="IVEYS"/>
    <s v="WCV0091689"/>
    <n v="34992.410000000003"/>
    <n v="21.1"/>
    <n v="1"/>
    <n v="6.029879050914184E-4"/>
    <n v="2.8577625833716511"/>
    <s v="LANNY BOSNICK AND SONS PARTNERSHIP"/>
    <n v="5"/>
    <n v="37"/>
    <n v="45683"/>
    <s v="AR"/>
    <s v="MORO"/>
    <s v="72368"/>
    <n v="0.89"/>
    <n v="0"/>
    <n v="0"/>
    <n v="11001"/>
    <x v="5"/>
    <s v="APEX FINANCIAL SERVICES, INC."/>
    <n v="356975"/>
    <n v="0"/>
    <x v="3"/>
  </r>
  <r>
    <x v="1"/>
    <s v="IVEYS"/>
    <s v="WCV0089243"/>
    <n v="20160.88"/>
    <n v="4550.8"/>
    <n v="1"/>
    <n v="0.22572427394042324"/>
    <n v="4.9601009479744933"/>
    <s v="A E SHOFFNER LTD"/>
    <n v="5"/>
    <n v="37"/>
    <n v="45658"/>
    <s v="AR"/>
    <s v="NEWPORT"/>
    <s v="72112"/>
    <n v="0.92"/>
    <n v="0"/>
    <n v="0"/>
    <n v="8823"/>
    <x v="1"/>
    <s v="APEX FINANCIAL SERVICES, INC."/>
    <n v="272183"/>
    <n v="0"/>
    <x v="3"/>
  </r>
  <r>
    <x v="1"/>
    <s v="IVEYS"/>
    <s v="WCV0026448"/>
    <n v="26359.29"/>
    <n v="4023.8"/>
    <n v="1"/>
    <n v="0.15265206308667648"/>
    <n v="3.7937288902698061"/>
    <s v="Poinsett Turfgrass LLC"/>
    <n v="5"/>
    <n v="37"/>
    <n v="45687"/>
    <s v="AR"/>
    <s v="HARRISBURG"/>
    <s v="72432"/>
    <n v="0.97"/>
    <n v="0"/>
    <n v="0"/>
    <n v="12550"/>
    <x v="5"/>
    <s v="APEX FINANCIAL SERVICES, INC."/>
    <n v="448462"/>
    <n v="0"/>
    <x v="3"/>
  </r>
  <r>
    <x v="1"/>
    <s v="IVEYS"/>
    <s v="WCV0087728"/>
    <n v="34538.35"/>
    <n v="190"/>
    <n v="1"/>
    <n v="5.5011313510923369E-3"/>
    <n v="2.8953322900485983"/>
    <s v="TREY BROWER FARMS, LLC"/>
    <n v="5"/>
    <n v="37"/>
    <n v="45688"/>
    <s v="MS"/>
    <s v="WATER VALLEY"/>
    <s v="38965"/>
    <n v="0.87"/>
    <n v="0"/>
    <n v="0"/>
    <n v="7879"/>
    <x v="1"/>
    <s v="WRC, INC."/>
    <n v="435439"/>
    <n v="0"/>
    <x v="3"/>
  </r>
  <r>
    <x v="3"/>
    <s v="DAVIDB"/>
    <s v="WCV0039829"/>
    <n v="9926.3799999999992"/>
    <n v="0"/>
    <n v="1"/>
    <n v="0"/>
    <n v="10.07416601016685"/>
    <s v="Tennessee Elite Contracting LLC"/>
    <n v="6"/>
    <n v="5437"/>
    <n v="45590"/>
    <s v="TN"/>
    <s v="SEVIERVILLE"/>
    <s v="37862"/>
    <n v="1"/>
    <n v="1"/>
    <n v="0"/>
    <n v="19170"/>
    <x v="4"/>
    <s v="APPALACHIAN UNDERWRITERS, INC."/>
    <n v="835500"/>
    <n v="0"/>
    <x v="3"/>
  </r>
  <r>
    <x v="3"/>
    <s v="KEVINS"/>
    <s v="WCV0033362"/>
    <n v="17198.02"/>
    <n v="0"/>
    <n v="0"/>
    <n v="0"/>
    <n v="0"/>
    <s v="ELITE SERVICE CO"/>
    <n v="5"/>
    <n v="5537"/>
    <n v="45658"/>
    <s v="OK"/>
    <s v="BROKEN ARROW"/>
    <s v="74012"/>
    <n v="1.1399999999999999"/>
    <n v="0"/>
    <n v="0"/>
    <n v="11303"/>
    <x v="5"/>
    <s v="CLEAR VIEW INSURANCE SERVICES, LLC"/>
    <n v="736000"/>
    <n v="0"/>
    <x v="3"/>
  </r>
  <r>
    <x v="3"/>
    <s v="CONNIEF"/>
    <s v="WCV0017541"/>
    <n v="54804.32"/>
    <n v="30706.49"/>
    <n v="1"/>
    <n v="0.56029323965701983"/>
    <n v="1.8246736753598989"/>
    <s v="DM Trucking LLC"/>
    <n v="6"/>
    <n v="7219"/>
    <n v="45662"/>
    <s v="OK"/>
    <s v="KENEFIC"/>
    <s v="74748"/>
    <n v="1.24"/>
    <n v="0"/>
    <n v="0"/>
    <n v="14080"/>
    <x v="5"/>
    <s v="ARNETT INSURANCE AGENCY, INC."/>
    <n v="277433"/>
    <n v="0"/>
    <x v="3"/>
  </r>
  <r>
    <x v="3"/>
    <s v="KEVINS"/>
    <s v="WCV0033595"/>
    <n v="14362.57"/>
    <n v="36412.31"/>
    <n v="1"/>
    <n v="2.5352224567051715"/>
    <n v="6.962542219115381"/>
    <s v="Reliable Rolloffs LLC"/>
    <n v="6"/>
    <n v="9403"/>
    <n v="45710"/>
    <s v="MO"/>
    <s v="CARTHAGE"/>
    <s v="64836"/>
    <n v="0.9"/>
    <n v="0"/>
    <n v="0"/>
    <n v="11683"/>
    <x v="5"/>
    <s v="SPECIALTY RISK MANAGEMENT, LLC"/>
    <n v="188513"/>
    <n v="0"/>
    <x v="3"/>
  </r>
  <r>
    <x v="1"/>
    <s v="IVEYS"/>
    <s v="WCV0084406"/>
    <n v="34326.660000000003"/>
    <n v="53686.62"/>
    <n v="1"/>
    <n v="1.5639919526105948"/>
    <n v="2.9131875923844612"/>
    <s v="FAMILY TERMITE &amp; ENVIRONMENTAL"/>
    <n v="3"/>
    <n v="9014"/>
    <n v="45709"/>
    <s v="MS"/>
    <s v="BRANDON"/>
    <s v="39043"/>
    <n v="0.85"/>
    <n v="0"/>
    <n v="0"/>
    <n v="11600"/>
    <x v="5"/>
    <s v="GULF MANAGEMENT GROUP, LLC"/>
    <n v="861469"/>
    <n v="0"/>
    <x v="3"/>
  </r>
  <r>
    <x v="1"/>
    <s v="IVEYS"/>
    <s v="WCV0089485"/>
    <n v="12964.46"/>
    <n v="220"/>
    <n v="1"/>
    <n v="1.6969468840198513E-2"/>
    <n v="7.7133949273629598"/>
    <s v="WILLIAM L. HART DESIGNS, LLC"/>
    <n v="4"/>
    <n v="3040"/>
    <n v="45701"/>
    <s v="LA"/>
    <s v="RUSTON"/>
    <s v="71270"/>
    <n v="1"/>
    <n v="0"/>
    <n v="0"/>
    <n v="3231"/>
    <x v="6"/>
    <s v="J &amp; C OF RUSTON, LLC"/>
    <n v="100500"/>
    <n v="0"/>
    <x v="3"/>
  </r>
  <r>
    <x v="4"/>
    <s v="RENEED"/>
    <s v="WCV0090791"/>
    <n v="20003.96"/>
    <n v="11140"/>
    <n v="1"/>
    <n v="0.55688973583230528"/>
    <n v="4.9990101959811959"/>
    <s v="CORRENT'S TRUCKING, LLC"/>
    <n v="6"/>
    <n v="4000"/>
    <n v="45714"/>
    <s v="LA"/>
    <s v="BRUSLY"/>
    <s v="70719"/>
    <n v="0.98"/>
    <n v="0"/>
    <n v="0"/>
    <n v="1836"/>
    <x v="6"/>
    <s v="LOHMAN &amp; LOHMAN INSURANCE SERVICES, LLC"/>
    <n v="36054"/>
    <n v="0"/>
    <x v="3"/>
  </r>
  <r>
    <x v="4"/>
    <s v="RENEED"/>
    <s v="WCV0092529"/>
    <n v="24740.75"/>
    <n v="0"/>
    <n v="0"/>
    <n v="0"/>
    <n v="0"/>
    <s v="DEHART TRUCKING, LLC"/>
    <n v="7"/>
    <n v="6217"/>
    <n v="45695"/>
    <s v="LA"/>
    <s v="KAPLAN"/>
    <s v="70548"/>
    <n v="1.08"/>
    <n v="0"/>
    <n v="0"/>
    <n v="5878"/>
    <x v="1"/>
    <s v="HUB INTERNATIONAL MIDWEST LIMITED - LAFAYETTE2"/>
    <n v="99193"/>
    <n v="0"/>
    <x v="3"/>
  </r>
  <r>
    <x v="0"/>
    <s v="SANDIED"/>
    <s v="WCV0094053"/>
    <n v="26786.7"/>
    <n v="2570.9699999999998"/>
    <n v="1"/>
    <n v="9.5979347959995062E-2"/>
    <n v="3.7331959517223097"/>
    <s v="GREAT PLAINS SECURITY INC."/>
    <n v="5"/>
    <n v="7720"/>
    <n v="45689"/>
    <s v="NE"/>
    <s v="WAVERLY"/>
    <s v="68462"/>
    <n v="0.9"/>
    <n v="0"/>
    <n v="0"/>
    <n v="7826"/>
    <x v="1"/>
    <s v="METHOD, LLC"/>
    <n v="407468"/>
    <n v="0"/>
    <x v="3"/>
  </r>
  <r>
    <x v="4"/>
    <s v="RACHELK"/>
    <s v="WCV0040822"/>
    <n v="3435.74"/>
    <n v="0"/>
    <n v="0"/>
    <n v="0"/>
    <n v="0"/>
    <s v="Hanson &amp; Company Inc."/>
    <n v="2"/>
    <n v="8033"/>
    <n v="45658"/>
    <s v="LA"/>
    <s v="JENNINGS"/>
    <s v="70546"/>
    <n v="1.35"/>
    <n v="0"/>
    <n v="0"/>
    <n v="10364"/>
    <x v="5"/>
    <s v="BROWN &amp; BROWN INSURANCE SERVICES, INC. - LOUISIANA"/>
    <n v="485766"/>
    <n v="0"/>
    <x v="3"/>
  </r>
  <r>
    <x v="1"/>
    <s v="IVEYS"/>
    <s v="WCV0077840"/>
    <n v="12987.59"/>
    <n v="1520"/>
    <n v="1"/>
    <n v="0.11703480014382961"/>
    <n v="7.6996579041993174"/>
    <s v="GUNDERSON SYSTEMS INTERNATIONAL, INC."/>
    <n v="3"/>
    <n v="3076"/>
    <n v="45740"/>
    <s v="LA"/>
    <s v="SHREVEPORT"/>
    <s v="71137"/>
    <n v="1"/>
    <n v="0"/>
    <n v="0"/>
    <n v="3590"/>
    <x v="6"/>
    <s v="MOREMAN, MOORE &amp; COMPANY, INC. "/>
    <n v="293237"/>
    <n v="0"/>
    <x v="3"/>
  </r>
  <r>
    <x v="4"/>
    <s v="RENEED"/>
    <s v="WCV0083058"/>
    <n v="14105.470000000001"/>
    <n v="567"/>
    <n v="1"/>
    <n v="4.0197171735504023E-2"/>
    <n v="7.089448277866671"/>
    <s v="ABSOLUTELY IRRESISTIBLE, LLC"/>
    <n v="3"/>
    <n v="8810"/>
    <n v="45720"/>
    <s v="LA"/>
    <s v="LAFAYETTE"/>
    <s v="70508"/>
    <n v="1"/>
    <n v="0"/>
    <n v="0"/>
    <n v="3523"/>
    <x v="6"/>
    <s v="STIEL INSURANCE OF ACADIANA, INC. - LAFAYETTE"/>
    <n v="523814"/>
    <n v="0"/>
    <x v="3"/>
  </r>
  <r>
    <x v="1"/>
    <s v="IVEYS"/>
    <s v="WCV0083141"/>
    <n v="20278.86"/>
    <n v="1305.5999999999999"/>
    <n v="2"/>
    <n v="6.4382317349200094E-2"/>
    <n v="9.8624873390318779"/>
    <s v="DESOTO COUNCIL ON AGING"/>
    <n v="2"/>
    <n v="8864"/>
    <n v="45747"/>
    <s v="LA"/>
    <s v="MANSFIELD"/>
    <s v="71052"/>
    <n v="0.96"/>
    <n v="0"/>
    <n v="0"/>
    <n v="5519"/>
    <x v="1"/>
    <s v="RISK SERVICES OF LOUISIANA, INC."/>
    <n v="577773"/>
    <n v="0"/>
    <x v="3"/>
  </r>
  <r>
    <x v="1"/>
    <s v="IVEYS"/>
    <s v="WCV0087901"/>
    <n v="40050.630000000005"/>
    <n v="111.89"/>
    <n v="1"/>
    <n v="2.7937138566858995E-3"/>
    <n v="2.4968396252443465"/>
    <s v="D MAY, INC."/>
    <n v="5"/>
    <n v="2710"/>
    <n v="45717"/>
    <s v="AR"/>
    <s v="WARREN"/>
    <s v="71671"/>
    <n v="0.89"/>
    <n v="0"/>
    <n v="0"/>
    <n v="14015"/>
    <x v="5"/>
    <s v="THE CASHION COMPANY INSURANCE &amp; BONDING, LLC"/>
    <n v="247498"/>
    <n v="0"/>
    <x v="3"/>
  </r>
  <r>
    <x v="1"/>
    <s v="IVEYS"/>
    <s v="WCV0089516"/>
    <n v="44613.41"/>
    <n v="1383.54"/>
    <n v="1"/>
    <n v="3.1011751847706773E-2"/>
    <n v="2.241478515092211"/>
    <s v="DRIVER FARMS PARTNERSHIP"/>
    <n v="5"/>
    <n v="37"/>
    <n v="45717"/>
    <s v="AR"/>
    <s v="TURRELL"/>
    <s v="72384"/>
    <n v="0.86"/>
    <n v="0"/>
    <n v="0"/>
    <n v="14467"/>
    <x v="5"/>
    <s v="APEX FINANCIAL SERVICES, INC."/>
    <n v="536188"/>
    <n v="0"/>
    <x v="3"/>
  </r>
  <r>
    <x v="3"/>
    <s v="SANDIED"/>
    <s v="WCV0089576"/>
    <n v="42416.229999999996"/>
    <n v="1048.52"/>
    <n v="3"/>
    <n v="2.4719782969867904E-2"/>
    <n v="7.0727643640182078"/>
    <s v="GRISSOM CONSTRUCTION SERVICES LLC"/>
    <n v="7"/>
    <n v="6217"/>
    <n v="45728"/>
    <s v="OK"/>
    <s v="NOBLE"/>
    <s v="73068"/>
    <n v="0.91"/>
    <n v="0"/>
    <n v="0"/>
    <n v="9964"/>
    <x v="1"/>
    <s v="OKLAHOMA GENERAL AGENCY, INC. "/>
    <n v="360848"/>
    <n v="0"/>
    <x v="3"/>
  </r>
  <r>
    <x v="1"/>
    <s v="IVEYS"/>
    <s v="WCV0090845"/>
    <n v="10710.76"/>
    <n v="53652.82"/>
    <n v="2"/>
    <n v="5.0092449088580082"/>
    <n v="18.672811266427406"/>
    <s v="MICHAEL MAIER"/>
    <n v="5"/>
    <n v="37"/>
    <n v="45731"/>
    <s v="AR"/>
    <s v="STUTTGART"/>
    <s v="72160"/>
    <n v="1"/>
    <n v="0"/>
    <n v="0"/>
    <n v="3709"/>
    <x v="6"/>
    <s v="APEX FINANCIAL SERVICES, INC."/>
    <n v="95977"/>
    <n v="0"/>
    <x v="3"/>
  </r>
  <r>
    <x v="3"/>
    <s v="RENEED"/>
    <s v="WCV0027908"/>
    <n v="10177.48"/>
    <n v="124325.8"/>
    <n v="1"/>
    <n v="12.215774435321908"/>
    <n v="9.825614985241927"/>
    <s v="Alvaro Lopez"/>
    <n v="7"/>
    <n v="5645"/>
    <n v="45744"/>
    <s v="TN"/>
    <s v="MILLINGTON"/>
    <s v="38053"/>
    <n v="1"/>
    <n v="0"/>
    <n v="0"/>
    <n v="4604"/>
    <x v="6"/>
    <s v="APPALACHIAN UNDERWRITERS, INC."/>
    <n v="50000"/>
    <n v="0"/>
    <x v="3"/>
  </r>
  <r>
    <x v="4"/>
    <s v="DAVIDB"/>
    <s v="WCV0041522"/>
    <n v="1615.56"/>
    <n v="0"/>
    <n v="0"/>
    <n v="0"/>
    <n v="0"/>
    <s v="Kraig Kucaba Construction Company LLC"/>
    <n v="7"/>
    <n v="5645"/>
    <n v="45689"/>
    <s v="LA"/>
    <s v="MANDEVILLE"/>
    <s v="70448"/>
    <n v="1.27"/>
    <n v="0"/>
    <n v="0"/>
    <n v="6552"/>
    <x v="1"/>
    <s v="ROBERT L. AUBERT COMPANY, INC. - COVINGTON"/>
    <n v="30000"/>
    <n v="0"/>
    <x v="3"/>
  </r>
  <r>
    <x v="1"/>
    <s v="IVEYS"/>
    <s v="WCV0086433"/>
    <n v="69066.100000000006"/>
    <n v="212307.31"/>
    <n v="1"/>
    <n v="3.0739727594290103"/>
    <n v="1.4478883272690941"/>
    <s v="MEAUX'S PLUMBING, LLC"/>
    <n v="6"/>
    <n v="5183"/>
    <n v="45776"/>
    <s v="LA"/>
    <s v="RUSTON"/>
    <s v="71273"/>
    <n v="1.28"/>
    <n v="0"/>
    <n v="0"/>
    <n v="21547"/>
    <x v="4"/>
    <s v="J &amp; C OF RUSTON, LLC"/>
    <n v="945844"/>
    <n v="0"/>
    <x v="3"/>
  </r>
  <r>
    <x v="3"/>
    <s v="CONNIEF"/>
    <s v="WCV0084563"/>
    <n v="12038.4"/>
    <n v="4118.1000000000004"/>
    <n v="1"/>
    <n v="0.34208034290271139"/>
    <n v="8.3067517278043592"/>
    <s v="DURANT LUMBER CO., INC"/>
    <n v="3"/>
    <n v="8810"/>
    <n v="45748"/>
    <s v="OK"/>
    <s v="DURANT"/>
    <s v="74701"/>
    <n v="1"/>
    <n v="0"/>
    <n v="0"/>
    <n v="3796"/>
    <x v="6"/>
    <s v="ARNETT INSURANCE AGENCY, INC."/>
    <n v="234746"/>
    <n v="0"/>
    <x v="3"/>
  </r>
  <r>
    <x v="1"/>
    <s v="IVEYS"/>
    <s v="WCV0089684"/>
    <n v="53839.25"/>
    <n v="11908.4"/>
    <n v="2"/>
    <n v="0.22118435899459965"/>
    <n v="3.7147619998421222"/>
    <s v="COFFEE CREEK FARMS, INC"/>
    <n v="5"/>
    <n v="37"/>
    <n v="45755"/>
    <s v="AR"/>
    <s v="MARVELL"/>
    <s v="72366"/>
    <n v="0.94"/>
    <n v="0"/>
    <n v="0"/>
    <n v="19729"/>
    <x v="4"/>
    <s v="APEX FINANCIAL SERVICES, INC."/>
    <n v="671651"/>
    <n v="0"/>
    <x v="3"/>
  </r>
  <r>
    <x v="1"/>
    <s v="IVEYS"/>
    <s v="WCV0090949"/>
    <n v="7962.43"/>
    <n v="409.47"/>
    <n v="2"/>
    <n v="5.1425255857822302E-2"/>
    <n v="25.117960220686395"/>
    <s v="W E JACKSON FARMS"/>
    <n v="5"/>
    <n v="37"/>
    <n v="45748"/>
    <s v="AR"/>
    <s v="MARVELL"/>
    <s v="72366"/>
    <n v="1"/>
    <n v="1"/>
    <n v="0"/>
    <n v="3031"/>
    <x v="6"/>
    <s v="APEX FINANCIAL SERVICES, INC."/>
    <n v="76943"/>
    <n v="0"/>
    <x v="3"/>
  </r>
  <r>
    <x v="1"/>
    <s v="IVEYS"/>
    <s v="WCV0091937"/>
    <n v="23752.95"/>
    <n v="6946.43"/>
    <n v="2"/>
    <n v="0.29244493841817543"/>
    <n v="8.4200067781054564"/>
    <s v="POOLE FARMS"/>
    <n v="5"/>
    <n v="37"/>
    <n v="45776"/>
    <s v="AR"/>
    <s v="PARKDALE"/>
    <s v="71661"/>
    <n v="0.92"/>
    <n v="0"/>
    <n v="0"/>
    <n v="7537"/>
    <x v="1"/>
    <s v="APEX FINANCIAL SERVICES, INC."/>
    <n v="274139"/>
    <n v="0"/>
    <x v="3"/>
  </r>
  <r>
    <x v="4"/>
    <s v="RENEED"/>
    <s v="WCV0092653"/>
    <n v="24847.84"/>
    <n v="0"/>
    <n v="0"/>
    <n v="0"/>
    <n v="0"/>
    <s v="BRIDGES LANDSCAPE COMPANY INC"/>
    <n v="4"/>
    <n v="42"/>
    <n v="45749"/>
    <s v="LA"/>
    <s v="LAKE CHARLES"/>
    <s v="70612"/>
    <n v="1.05"/>
    <n v="0"/>
    <n v="0"/>
    <n v="2699"/>
    <x v="6"/>
    <s v="THE HOLDER AGENCY, LLC"/>
    <n v="40000"/>
    <n v="0"/>
    <x v="3"/>
  </r>
  <r>
    <x v="1"/>
    <s v="IVEYS"/>
    <s v="WCV0092664"/>
    <n v="35957.51"/>
    <n v="5996.58"/>
    <n v="1"/>
    <n v="0.16676849982103875"/>
    <n v="2.781060201332072"/>
    <s v="G &amp; T ENTERPRISES OF NLR, LLC"/>
    <n v="5"/>
    <n v="7225"/>
    <n v="45757"/>
    <s v="AR"/>
    <s v="NORTH LITTLE ROCK"/>
    <s v="72118"/>
    <n v="0.83"/>
    <n v="0"/>
    <n v="0"/>
    <n v="15803"/>
    <x v="4"/>
    <s v="SOUTHWEST INSURANCE CENTER, CORP."/>
    <n v="556800"/>
    <n v="0"/>
    <x v="3"/>
  </r>
  <r>
    <x v="1"/>
    <s v="IVEYS"/>
    <s v="WCV0092706"/>
    <n v="22675.989999999998"/>
    <n v="0"/>
    <n v="1"/>
    <n v="0"/>
    <n v="4.4099507893591419"/>
    <s v="RICHARD WRIGHT"/>
    <n v="5"/>
    <n v="37"/>
    <n v="45767"/>
    <s v="AR"/>
    <s v="MARION"/>
    <s v="72364"/>
    <n v="0.94"/>
    <n v="0"/>
    <n v="0"/>
    <n v="7543"/>
    <x v="1"/>
    <s v="APEX FINANCIAL SERVICES, INC."/>
    <n v="224097"/>
    <n v="0"/>
    <x v="3"/>
  </r>
  <r>
    <x v="3"/>
    <s v="SANDIED"/>
    <s v="WCV0093575"/>
    <n v="52235.729999999996"/>
    <n v="74699.14"/>
    <n v="2"/>
    <n v="1.4300391705064714"/>
    <n v="3.8287968790710885"/>
    <s v="GREEN CITY LIVESTOCK MARKETING, LLC"/>
    <n v="4"/>
    <n v="8288"/>
    <n v="45754"/>
    <s v="MO"/>
    <s v="GREEN CITY"/>
    <s v="63545"/>
    <n v="0.88"/>
    <n v="0"/>
    <n v="0"/>
    <n v="23867"/>
    <x v="4"/>
    <s v="METHOD, LLC"/>
    <n v="472692"/>
    <n v="0"/>
    <x v="3"/>
  </r>
  <r>
    <x v="3"/>
    <s v="SANDIED"/>
    <s v="WCV0094187"/>
    <n v="37686.020000000004"/>
    <n v="2269.5100000000002"/>
    <n v="1"/>
    <n v="6.0221535731287093E-2"/>
    <n v="2.6535038722582005"/>
    <s v="MID MISSOURI STOCKYARDS, LLC"/>
    <n v="4"/>
    <n v="8288"/>
    <n v="45748"/>
    <s v="MO"/>
    <s v="LEBANON"/>
    <s v="65536"/>
    <n v="0.9"/>
    <n v="0"/>
    <n v="0"/>
    <n v="9137"/>
    <x v="1"/>
    <s v="OKLAHOMA GENERAL AGENCY, INC. "/>
    <n v="236634"/>
    <n v="0"/>
    <x v="3"/>
  </r>
  <r>
    <x v="3"/>
    <s v="SANDIED"/>
    <s v="WCV0094202"/>
    <n v="35157.96"/>
    <n v="2000.9699999999998"/>
    <n v="2"/>
    <n v="5.6913711717062075E-2"/>
    <n v="5.6886121947917347"/>
    <s v="BROWNING LIVESTOCK MARKET LLC"/>
    <n v="4"/>
    <n v="8288"/>
    <n v="45760"/>
    <s v="TN"/>
    <s v="RED BOILING SPRINGS"/>
    <s v="37150"/>
    <n v="0.85"/>
    <n v="0"/>
    <n v="0"/>
    <n v="9009"/>
    <x v="1"/>
    <s v="METHOD, LLC"/>
    <n v="277141"/>
    <n v="0"/>
    <x v="3"/>
  </r>
  <r>
    <x v="4"/>
    <s v="RENEED"/>
    <s v="WCV0094940"/>
    <n v="42537.85"/>
    <n v="16699.61"/>
    <n v="1"/>
    <n v="0.39258237075921798"/>
    <n v="2.3508475393091093"/>
    <s v="ARTISAN SPECIALTIES, LLC"/>
    <n v="5"/>
    <n v="5348"/>
    <n v="45748"/>
    <s v="LA"/>
    <s v="BREAUX BRIDGE"/>
    <s v="70517"/>
    <n v="0.97"/>
    <n v="0"/>
    <n v="0"/>
    <n v="13150"/>
    <x v="5"/>
    <s v="EPIC CHANGE, LLC"/>
    <n v="555577"/>
    <n v="0"/>
    <x v="3"/>
  </r>
  <r>
    <x v="3"/>
    <s v="IVEYS"/>
    <s v="WCV0027647"/>
    <n v="9545.6"/>
    <n v="884.13"/>
    <n v="1"/>
    <n v="9.2621731478377461E-2"/>
    <n v="10.476030841434797"/>
    <s v="Farm 2 Community Inc"/>
    <n v="3"/>
    <n v="8018"/>
    <n v="45753"/>
    <s v="AR"/>
    <s v="SPRINGDALE"/>
    <s v="72764"/>
    <n v="1"/>
    <n v="0"/>
    <n v="0"/>
    <n v="4950"/>
    <x v="6"/>
    <s v="THE RIVER COMPANY OF CENTRAL ARKANSAS, LLC"/>
    <n v="312495"/>
    <n v="0"/>
    <x v="3"/>
  </r>
  <r>
    <x v="3"/>
    <s v="KEVINS"/>
    <s v="WCV0042358"/>
    <n v="3797.8"/>
    <n v="0"/>
    <n v="0"/>
    <n v="0"/>
    <n v="0"/>
    <s v="Country Club Builders LLC"/>
    <n v="7"/>
    <n v="5645"/>
    <n v="45717"/>
    <s v="MO"/>
    <s v="BELTON"/>
    <s v="64012"/>
    <n v="1.3"/>
    <n v="0"/>
    <n v="0"/>
    <n v="22358"/>
    <x v="4"/>
    <s v="THE SUMMIT ENTERPRISE, INC."/>
    <n v="267913"/>
    <n v="0"/>
    <x v="3"/>
  </r>
  <r>
    <x v="3"/>
    <s v="DAVIDB"/>
    <s v="WCV0042242"/>
    <n v="548.38"/>
    <n v="0"/>
    <n v="0"/>
    <n v="0"/>
    <n v="0"/>
    <s v="Ozark Mountain Installations, Inc"/>
    <n v="6"/>
    <n v="5403"/>
    <n v="45747"/>
    <s v="MO"/>
    <s v="MONETT"/>
    <s v="65708"/>
    <n v="1.01"/>
    <n v="0"/>
    <n v="0"/>
    <n v="6255"/>
    <x v="1"/>
    <s v="ROLLO INSURANCE GROUP, INC. "/>
    <n v="219556"/>
    <n v="0"/>
    <x v="3"/>
  </r>
  <r>
    <x v="3"/>
    <s v="KEVINS"/>
    <s v="WCV0043029"/>
    <n v="1126.46"/>
    <n v="0"/>
    <n v="0"/>
    <n v="0"/>
    <n v="0"/>
    <s v="Marti Enterprises LLC"/>
    <n v="4"/>
    <n v="9015"/>
    <n v="45758"/>
    <s v="MO"/>
    <s v="JOPLIN"/>
    <s v="64801"/>
    <n v="1.3"/>
    <n v="0"/>
    <n v="0"/>
    <n v="19579"/>
    <x v="4"/>
    <s v="SUNSTAR INSURANCE GROUP, LLC - PJC"/>
    <n v="731000"/>
    <n v="0"/>
    <x v="3"/>
  </r>
  <r>
    <x v="4"/>
    <s v="DAVIDB"/>
    <s v="WCV0043465"/>
    <n v="894.14"/>
    <n v="0"/>
    <n v="0"/>
    <n v="0"/>
    <n v="0"/>
    <s v="Active Treatment Inc"/>
    <n v="1"/>
    <n v="8842"/>
    <n v="45758"/>
    <s v="LA"/>
    <s v="HAMMOND"/>
    <s v="70401"/>
    <n v="1.28"/>
    <n v="0"/>
    <n v="0"/>
    <n v="15541"/>
    <x v="4"/>
    <s v="JACKSON-VAUGHAN AGENCY, INC."/>
    <n v="906743"/>
    <n v="0"/>
    <x v="3"/>
  </r>
  <r>
    <x v="4"/>
    <s v="KONNIEH"/>
    <s v="WCV0028677"/>
    <n v="16224.689999999999"/>
    <n v="380"/>
    <n v="1"/>
    <n v="2.3421094640329033E-2"/>
    <n v="6.1634459579813239"/>
    <s v="CAJUN TRIMMERS LAWN SERVICE LLC"/>
    <n v="4"/>
    <n v="9102"/>
    <n v="45440"/>
    <s v="LA"/>
    <s v="ARNAUDVILLE"/>
    <s v="70512"/>
    <n v="0.95"/>
    <n v="0"/>
    <n v="0"/>
    <n v="7164"/>
    <x v="1"/>
    <s v="JENCAP INSURANCE SERVICES, INC."/>
    <n v="280000"/>
    <n v="0"/>
    <x v="3"/>
  </r>
  <r>
    <x v="3"/>
    <s v="CONNIEF"/>
    <s v="WCV0028153"/>
    <n v="17251.97"/>
    <n v="166.52"/>
    <n v="1"/>
    <n v="9.6522310205733024E-3"/>
    <n v="5.7964394790855769"/>
    <s v="JS Wood Trucking, Inc."/>
    <n v="6"/>
    <n v="7219"/>
    <n v="45422"/>
    <s v="MO"/>
    <s v="LEWISTOWN"/>
    <s v="63452"/>
    <n v="0.93"/>
    <n v="0"/>
    <n v="0"/>
    <n v="8077"/>
    <x v="1"/>
    <s v="TILTON, THOMAS &amp; MORGAN, INC."/>
    <n v="191870"/>
    <n v="0"/>
    <x v="3"/>
  </r>
  <r>
    <x v="4"/>
    <s v="IVEYS"/>
    <s v="WCV0028572"/>
    <n v="2753"/>
    <n v="2634.55"/>
    <n v="4"/>
    <n v="0.95697420995277882"/>
    <n v="145.2960406828914"/>
    <s v="Shining Starz ABA LLC"/>
    <n v="3"/>
    <n v="8832"/>
    <n v="45413"/>
    <s v="MS"/>
    <s v="MAGEE"/>
    <s v="39111"/>
    <n v="1"/>
    <n v="3"/>
    <n v="570"/>
    <n v="1500"/>
    <x v="6"/>
    <s v="APEX FINANCIAL SERVICES, INC."/>
    <n v="500000"/>
    <n v="0.38"/>
    <x v="3"/>
  </r>
  <r>
    <x v="3"/>
    <s v="CONNIEF"/>
    <s v="WCV0094213"/>
    <n v="17584.95"/>
    <n v="570"/>
    <n v="1"/>
    <n v="3.2414081359344211E-2"/>
    <n v="5.686680940235826"/>
    <s v="VERA'S POSH PAWS"/>
    <n v="1"/>
    <n v="8831"/>
    <n v="45427"/>
    <s v="OK"/>
    <s v="OKLAHOMA CITY"/>
    <s v="73160"/>
    <n v="1"/>
    <n v="0"/>
    <n v="0"/>
    <n v="6431"/>
    <x v="1"/>
    <s v="THE INSURANCE CENTER AGENCY, INC."/>
    <n v="610000"/>
    <n v="0"/>
    <x v="3"/>
  </r>
  <r>
    <x v="4"/>
    <s v="IVEYS"/>
    <s v="WCV0093378"/>
    <n v="21410.77"/>
    <n v="80225.58"/>
    <n v="2"/>
    <n v="3.74697313548275"/>
    <n v="9.3410932908998596"/>
    <s v="DONNIE BONANNO'S FURNITURE REFINISHING &amp; REPAIR, LLC"/>
    <n v="3"/>
    <n v="2883"/>
    <n v="45413"/>
    <s v="LA"/>
    <s v="BAKER"/>
    <s v="70714"/>
    <n v="0.96"/>
    <n v="2"/>
    <n v="80225.58"/>
    <n v="5739"/>
    <x v="1"/>
    <s v="BILL MCGEHEE INSURANCE, INC."/>
    <n v="293600"/>
    <n v="13.979017000000001"/>
    <x v="3"/>
  </r>
  <r>
    <x v="4"/>
    <s v="IVEYS"/>
    <s v="WCV0093375"/>
    <n v="118604.08"/>
    <n v="25198.26"/>
    <n v="2"/>
    <n v="0.2124569407730324"/>
    <n v="1.6862826304120397"/>
    <s v="W.C.K., LLC"/>
    <n v="7"/>
    <n v="5213"/>
    <n v="45416"/>
    <s v="LA"/>
    <s v="DENHAM SPRINGS"/>
    <s v="70726"/>
    <n v="1.02"/>
    <n v="1"/>
    <n v="0"/>
    <n v="37946"/>
    <x v="0"/>
    <s v="INSURANCE NETWORK OF LOUISIANA, INC."/>
    <n v="967182"/>
    <n v="0"/>
    <x v="3"/>
  </r>
  <r>
    <x v="3"/>
    <s v="CONNIEF"/>
    <s v="WCV0092029"/>
    <n v="13002.96"/>
    <n v="1489.91"/>
    <n v="1"/>
    <n v="0.11458237201375689"/>
    <n v="7.6905566117253308"/>
    <s v="TACO CALERA, LLC"/>
    <n v="1"/>
    <n v="9083"/>
    <n v="45442"/>
    <s v="OK"/>
    <s v="CALERA"/>
    <s v="74730"/>
    <n v="0.8"/>
    <n v="1"/>
    <n v="1489.91"/>
    <n v="4537"/>
    <x v="6"/>
    <s v="ARNETT INSURANCE AGENCY, INC."/>
    <n v="460018"/>
    <n v="0.35567500000000002"/>
    <x v="3"/>
  </r>
  <r>
    <x v="3"/>
    <s v="IVEYS"/>
    <s v="WCV0091992"/>
    <n v="18725.64"/>
    <n v="272.86"/>
    <n v="2"/>
    <n v="1.4571464580115821E-2"/>
    <n v="10.680542827908686"/>
    <s v="P M INDUSTRIES , INC."/>
    <n v="4"/>
    <n v="3372"/>
    <n v="45428"/>
    <s v="AR"/>
    <s v="SPRINGDALE"/>
    <s v="72764"/>
    <n v="0.91"/>
    <n v="0"/>
    <n v="0"/>
    <n v="5693"/>
    <x v="1"/>
    <s v="APEX FINANCIAL SERVICES, INC."/>
    <n v="496410"/>
    <n v="0"/>
    <x v="3"/>
  </r>
  <r>
    <x v="4"/>
    <s v="IVEYS"/>
    <s v="WCV0089814"/>
    <n v="11192.85"/>
    <n v="1356.35"/>
    <n v="2"/>
    <n v="0.12118003904278177"/>
    <n v="17.868550011837915"/>
    <s v="OLD RIVER WATER ASSOCIATION"/>
    <n v="4"/>
    <n v="7520"/>
    <n v="45425"/>
    <s v="MS"/>
    <s v="WOODVILLE"/>
    <s v="39669"/>
    <n v="1"/>
    <n v="0"/>
    <n v="0"/>
    <n v="4020"/>
    <x v="6"/>
    <s v="THE POLICY CENTER, INC."/>
    <n v="163307"/>
    <n v="0"/>
    <x v="3"/>
  </r>
  <r>
    <x v="1"/>
    <s v="IVEYS"/>
    <s v="WCV0088323"/>
    <n v="6669.32"/>
    <n v="374.08"/>
    <n v="1"/>
    <n v="5.6089676308829085E-2"/>
    <n v="14.994032375114706"/>
    <s v="MISS POLLY'S DAY CARE CENTER,"/>
    <n v="2"/>
    <n v="8869"/>
    <n v="45429"/>
    <s v="AR"/>
    <s v="WYNNE"/>
    <s v="72396"/>
    <n v="1"/>
    <n v="0"/>
    <n v="0"/>
    <n v="2231"/>
    <x v="6"/>
    <s v="SMITH &amp; COMPANY INSURANCE, INC. - FORREST CITY"/>
    <n v="423300"/>
    <n v="0"/>
    <x v="3"/>
  </r>
  <r>
    <x v="4"/>
    <s v="JUSTING"/>
    <s v="WCV0086445"/>
    <n v="65844.350000000006"/>
    <n v="6283.63"/>
    <n v="2"/>
    <n v="9.543157461498214E-2"/>
    <n v="3.0374663885359938"/>
    <s v="NICK'S REFRIGERATION SERVICE,"/>
    <n v="5"/>
    <n v="5537"/>
    <n v="45427"/>
    <s v="LA"/>
    <s v="THIBODAUX"/>
    <s v="70301"/>
    <n v="0.88"/>
    <n v="2"/>
    <n v="6283.63"/>
    <n v="18212"/>
    <x v="4"/>
    <s v="JONES INSURANCE SERVICES, LLC"/>
    <n v="814423"/>
    <n v="0.357769"/>
    <x v="3"/>
  </r>
  <r>
    <x v="3"/>
    <s v="KATHYF"/>
    <s v="WCV0084655"/>
    <n v="21045.55"/>
    <n v="451.2"/>
    <n v="2"/>
    <n v="2.1439211614806931E-2"/>
    <n v="9.5031966377690296"/>
    <s v="OAK HILLS GOLF &amp; COUNTRY CLUB"/>
    <n v="2"/>
    <n v="9060"/>
    <n v="45413"/>
    <s v="OK"/>
    <s v="ADA"/>
    <s v="74820"/>
    <n v="0.86"/>
    <n v="2"/>
    <n v="451.2"/>
    <n v="6209"/>
    <x v="1"/>
    <s v="MOON-BAKER AGENCY, INC."/>
    <n v="633503"/>
    <n v="7.2667999999999996E-2"/>
    <x v="3"/>
  </r>
  <r>
    <x v="1"/>
    <s v="IVEYS"/>
    <s v="WCV0081987"/>
    <n v="12000.85"/>
    <n v="0"/>
    <n v="1"/>
    <n v="0"/>
    <n v="8.3327430973639363"/>
    <s v="DALE HAYNES GENERAL CONSTRUCTION, INC."/>
    <n v="7"/>
    <n v="6216"/>
    <n v="45441"/>
    <s v="LA"/>
    <s v="SPRINGHILL"/>
    <s v="71075"/>
    <n v="1"/>
    <n v="0"/>
    <n v="0"/>
    <n v="3679"/>
    <x v="6"/>
    <s v="SECURITY SERVICE CUSO, LLC"/>
    <n v="104000"/>
    <n v="0"/>
    <x v="3"/>
  </r>
  <r>
    <x v="4"/>
    <s v="IVEYS"/>
    <s v="WCV0081963"/>
    <n v="46271.42"/>
    <n v="96257.18"/>
    <n v="1"/>
    <n v="2.0802728768643797"/>
    <n v="2.1611612524534585"/>
    <s v="DHB Holdings LLC"/>
    <n v="6"/>
    <n v="8107"/>
    <n v="45427"/>
    <s v="LA"/>
    <s v="SAINT FRANCISVILLE"/>
    <s v="70775"/>
    <n v="0.97"/>
    <n v="0"/>
    <n v="0"/>
    <n v="15627"/>
    <x v="4"/>
    <s v="DAVIS INSURANCE AGENCY, LLP"/>
    <n v="581409"/>
    <n v="0"/>
    <x v="3"/>
  </r>
  <r>
    <x v="4"/>
    <s v="RACHELK"/>
    <s v="WCV0077941"/>
    <n v="17303.830000000002"/>
    <n v="372"/>
    <n v="1"/>
    <n v="2.149813076064663E-2"/>
    <n v="5.7790674087759761"/>
    <s v="Site Work, Inc"/>
    <n v="7"/>
    <n v="6217"/>
    <n v="45417"/>
    <s v="LA"/>
    <s v="DENHAM SPRINGS"/>
    <s v="70726"/>
    <n v="0.97"/>
    <n v="1"/>
    <n v="372"/>
    <n v="5252"/>
    <x v="1"/>
    <s v="BLUMBERG &amp; ASSOCIATES, INC. - BATON ROUGE"/>
    <n v="206201"/>
    <n v="7.1416999999999994E-2"/>
    <x v="3"/>
  </r>
  <r>
    <x v="1"/>
    <s v="IVEYS"/>
    <s v="WCV0018925"/>
    <n v="34949.5"/>
    <n v="0"/>
    <n v="0"/>
    <n v="0"/>
    <n v="0"/>
    <s v="Ark-La-Tex Floors of NWLA, LLC"/>
    <n v="6"/>
    <n v="5478"/>
    <n v="45421"/>
    <s v="LA"/>
    <s v="HAUGHTON"/>
    <s v="71037"/>
    <n v="1.07"/>
    <n v="0"/>
    <n v="0"/>
    <n v="10872"/>
    <x v="5"/>
    <s v="MADDOX &amp; HUGHES INSURANCE AGENCY, INC."/>
    <n v="246094"/>
    <n v="0"/>
    <x v="3"/>
  </r>
  <r>
    <x v="1"/>
    <s v="IVEYS"/>
    <s v="WCV0029665"/>
    <n v="21010.22"/>
    <n v="380"/>
    <n v="1"/>
    <n v="1.808643602970364E-2"/>
    <n v="4.7595884288693782"/>
    <s v="Valor Emergency Medical Services, LLC"/>
    <n v="4"/>
    <n v="7705"/>
    <n v="45465"/>
    <s v="AR"/>
    <s v="ARKADELPHIA"/>
    <s v="71923"/>
    <n v="1"/>
    <n v="0"/>
    <n v="0"/>
    <n v="11614"/>
    <x v="5"/>
    <s v="BATESVILLE INSURANCE AGENCY, INC. "/>
    <n v="382199"/>
    <n v="0"/>
    <x v="3"/>
  </r>
  <r>
    <x v="1"/>
    <s v="IVEYS"/>
    <s v="WCV0094299"/>
    <n v="50019.63"/>
    <n v="1272"/>
    <n v="2"/>
    <n v="2.5430016175649443E-2"/>
    <n v="3.9984302162970824"/>
    <s v="SHELTON SANITATION, INC."/>
    <n v="6"/>
    <n v="9403"/>
    <n v="45450"/>
    <s v="AR"/>
    <s v="RECTOR"/>
    <s v="72461"/>
    <n v="0.78"/>
    <n v="0"/>
    <n v="0"/>
    <n v="16449"/>
    <x v="4"/>
    <s v="APEX FINANCIAL SERVICES, INC."/>
    <n v="679226"/>
    <n v="0"/>
    <x v="3"/>
  </r>
  <r>
    <x v="3"/>
    <s v="CONNIEF"/>
    <s v="WCV0094068"/>
    <n v="38391.39"/>
    <n v="816.74"/>
    <n v="4"/>
    <n v="2.1274040872185145E-2"/>
    <n v="10.41900280245128"/>
    <s v="EXTREME INFLATABLES, INC."/>
    <n v="5"/>
    <n v="7380"/>
    <n v="45465"/>
    <s v="OK"/>
    <s v="SHAWNEE"/>
    <s v="74801"/>
    <n v="0.9"/>
    <n v="1"/>
    <n v="351.57"/>
    <n v="11942"/>
    <x v="5"/>
    <s v="BANCFIRST INSURANCE SERVICES, INC. - OKLAHOMA CITY"/>
    <n v="386648"/>
    <n v="3.4221000000000001E-2"/>
    <x v="3"/>
  </r>
  <r>
    <x v="3"/>
    <s v="SANDIED"/>
    <s v="WCV0092832"/>
    <n v="34454.97"/>
    <n v="763.49"/>
    <n v="1"/>
    <n v="2.2159067327587281E-2"/>
    <n v="2.9023389078556736"/>
    <s v="FOREMAN'S BODY SHOP, AUTO SALES &amp; SALVAGE LLC"/>
    <n v="4"/>
    <n v="8391"/>
    <n v="45471"/>
    <s v="OK"/>
    <s v="VINITA"/>
    <s v="74301"/>
    <n v="0.85"/>
    <n v="0"/>
    <n v="0"/>
    <n v="11360"/>
    <x v="5"/>
    <s v="OKLAHOMA GENERAL AGENCY, INC. "/>
    <n v="656660"/>
    <n v="0"/>
    <x v="3"/>
  </r>
  <r>
    <x v="3"/>
    <s v="CONNIEF"/>
    <s v="WCV0086583"/>
    <n v="54851.08"/>
    <n v="13503.52"/>
    <n v="1"/>
    <n v="0.24618512525186378"/>
    <n v="1.8231181592048873"/>
    <s v="MILLER PRODUCTS, LLC"/>
    <n v="6"/>
    <n v="4000"/>
    <n v="45444"/>
    <s v="OK"/>
    <s v="TULSA"/>
    <s v="74133"/>
    <n v="1.22"/>
    <n v="0"/>
    <n v="0"/>
    <n v="22045"/>
    <x v="4"/>
    <s v="HUB INTERNATIONAL MIDWEST LIMITED - TULSA"/>
    <n v="895119"/>
    <n v="0"/>
    <x v="3"/>
  </r>
  <r>
    <x v="1"/>
    <s v="IVEYS"/>
    <s v="WCV0079039"/>
    <n v="17627.05"/>
    <n v="4070.05"/>
    <n v="1"/>
    <n v="0.23089796647765795"/>
    <n v="5.6730990154336656"/>
    <s v="CELEBRITY THEATRES OF RUSTON &amp; RUSTON"/>
    <n v="3"/>
    <n v="9154"/>
    <n v="45465"/>
    <s v="LA"/>
    <s v="BATON ROUGE"/>
    <s v="70879"/>
    <n v="0.97"/>
    <n v="0"/>
    <n v="0"/>
    <n v="5582"/>
    <x v="1"/>
    <s v="FORTH INSURANCE, LLC - RUSTON"/>
    <n v="375971"/>
    <n v="0"/>
    <x v="3"/>
  </r>
  <r>
    <x v="3"/>
    <s v="KONNIEH"/>
    <s v="WCV0021288"/>
    <n v="24622.27"/>
    <n v="121315.72"/>
    <n v="1"/>
    <n v="4.9270729303187721"/>
    <n v="4.0613639603497154"/>
    <s v="Rodriguez Framing, LLC"/>
    <n v="7"/>
    <n v="5645"/>
    <n v="45472"/>
    <s v="TN"/>
    <s v="ARLINGTON"/>
    <s v="38002"/>
    <n v="0.89"/>
    <n v="1"/>
    <n v="121315.72"/>
    <n v="7292"/>
    <x v="1"/>
    <s v="APPALACHIAN UNDERWRITERS, INC."/>
    <n v="114370"/>
    <n v="19.779941000000001"/>
    <x v="3"/>
  </r>
  <r>
    <x v="3"/>
    <s v="SANDIED"/>
    <s v="WCV0029588"/>
    <n v="50068.42"/>
    <n v="0"/>
    <n v="0"/>
    <n v="0"/>
    <n v="0"/>
    <s v="Mountain Creek Livestock"/>
    <n v="4"/>
    <n v="8288"/>
    <n v="45478"/>
    <s v="OK"/>
    <s v="WISTER"/>
    <s v="74966"/>
    <n v="1.32"/>
    <n v="0"/>
    <n v="0"/>
    <n v="21755"/>
    <x v="4"/>
    <s v="OKLAHOMA GENERAL AGENCY, INC. "/>
    <n v="336001"/>
    <n v="0"/>
    <x v="3"/>
  </r>
  <r>
    <x v="4"/>
    <s v="IVEYS"/>
    <s v="WCV0093441"/>
    <n v="30636.510000000002"/>
    <n v="7570"/>
    <n v="1"/>
    <n v="0.24709080766706129"/>
    <n v="3.2640793615199644"/>
    <s v="LANDMAX TIMBER COMPANY, INC."/>
    <n v="5"/>
    <n v="8232"/>
    <n v="45474"/>
    <s v="MS"/>
    <s v="BROOKHAVEN"/>
    <s v="39602"/>
    <n v="0.9"/>
    <n v="0"/>
    <n v="0"/>
    <n v="9931"/>
    <x v="1"/>
    <s v="INSURANCE ASSOCIATES OF RANKIN COUNTY"/>
    <n v="667638"/>
    <n v="0"/>
    <x v="3"/>
  </r>
  <r>
    <x v="0"/>
    <s v="SANDIED"/>
    <s v="WCV0092881"/>
    <n v="34954.959999999999"/>
    <n v="281.69"/>
    <n v="1"/>
    <n v="8.0586560533898489E-3"/>
    <n v="2.8608243293655606"/>
    <s v="SWINE 84"/>
    <n v="4"/>
    <n v="83"/>
    <n v="45485"/>
    <s v="NE"/>
    <s v="NORFOLK"/>
    <s v="68701"/>
    <n v="0.85"/>
    <n v="0"/>
    <n v="0"/>
    <n v="10431"/>
    <x v="5"/>
    <s v="METHOD, LLC"/>
    <n v="286047"/>
    <n v="0"/>
    <x v="3"/>
  </r>
  <r>
    <x v="1"/>
    <s v="IVEYS"/>
    <s v="WCV0091244"/>
    <n v="19006.96"/>
    <n v="55282.78"/>
    <n v="1"/>
    <n v="2.9085545505435904"/>
    <n v="5.2612306228876164"/>
    <s v="SUBWAY OF VIDALIA, LLC"/>
    <n v="1"/>
    <n v="9083"/>
    <n v="45498"/>
    <s v="MS"/>
    <s v="NATCHEZ"/>
    <s v="39120"/>
    <n v="1"/>
    <n v="0"/>
    <n v="0"/>
    <n v="7839"/>
    <x v="1"/>
    <s v="DAVIS INSURANCE AGENCY, LLP"/>
    <n v="606138"/>
    <n v="0"/>
    <x v="3"/>
  </r>
  <r>
    <x v="4"/>
    <s v="IVEYS"/>
    <s v="WCV0090024"/>
    <n v="9999.130000000001"/>
    <n v="582.47"/>
    <n v="1"/>
    <n v="5.8252067929909897E-2"/>
    <n v="10.000870075696586"/>
    <s v="WELCH PC MANAGEMENT, LLC"/>
    <n v="1"/>
    <n v="8824"/>
    <n v="45498"/>
    <s v="MS"/>
    <s v="LORANGER"/>
    <s v="70446"/>
    <n v="1"/>
    <n v="0"/>
    <n v="0"/>
    <n v="3493"/>
    <x v="6"/>
    <s v="FINANCIAL ASSURANCE, LLC"/>
    <n v="205389"/>
    <n v="0"/>
    <x v="3"/>
  </r>
  <r>
    <x v="1"/>
    <s v="IVEYS"/>
    <s v="WCV0084965"/>
    <n v="25965.38"/>
    <n v="689.85"/>
    <n v="1"/>
    <n v="2.6568068713032508E-2"/>
    <n v="3.8512819762314283"/>
    <s v="LELAND LAND FORMERS, LLC"/>
    <n v="7"/>
    <n v="6219"/>
    <n v="45479"/>
    <s v="TX"/>
    <s v="VICTORIA"/>
    <s v="77904"/>
    <n v="0.9"/>
    <n v="0"/>
    <n v="0"/>
    <n v="8595"/>
    <x v="1"/>
    <s v="BEASLEY GENERAL AGENCY, INC."/>
    <n v="485390"/>
    <n v="0"/>
    <x v="3"/>
  </r>
  <r>
    <x v="1"/>
    <s v="IVEYS"/>
    <s v="WCV0081343"/>
    <n v="13109.33"/>
    <n v="2742.78"/>
    <n v="1"/>
    <n v="0.20922350722729538"/>
    <n v="7.6281549095186412"/>
    <s v="BELLE OIL, INC."/>
    <n v="5"/>
    <n v="9012"/>
    <n v="45494"/>
    <s v="MS"/>
    <s v="NATCHEZ"/>
    <s v="39121"/>
    <n v="1"/>
    <n v="0"/>
    <n v="0"/>
    <n v="4561"/>
    <x v="6"/>
    <s v="ARTHUR J. GALLAGHER &amp; CO. - RIDGELAND"/>
    <n v="330340"/>
    <n v="0"/>
    <x v="3"/>
  </r>
  <r>
    <x v="4"/>
    <s v="IVEYS"/>
    <s v="WCV0080083"/>
    <n v="54651.38"/>
    <n v="0"/>
    <n v="0"/>
    <n v="0"/>
    <n v="0"/>
    <s v="MONTE ROSINSKI FARMS LLC"/>
    <n v="5"/>
    <n v="30"/>
    <n v="45474"/>
    <s v="LA"/>
    <s v="SCOTT"/>
    <s v="70583"/>
    <n v="1.1200000000000001"/>
    <n v="0"/>
    <n v="0"/>
    <n v="17907"/>
    <x v="4"/>
    <s v="THE BRUNT GROUP, INC."/>
    <n v="745720"/>
    <n v="0"/>
    <x v="3"/>
  </r>
  <r>
    <x v="4"/>
    <s v="RACHELK"/>
    <s v="WCV0071182"/>
    <n v="23823.55"/>
    <n v="0"/>
    <n v="0"/>
    <n v="0"/>
    <n v="0"/>
    <s v="RAY &amp; MARY MARGARET ISTRE"/>
    <n v="7"/>
    <n v="5645"/>
    <n v="45474"/>
    <s v="LA"/>
    <s v="CROWLEY"/>
    <s v="70527"/>
    <n v="1.35"/>
    <n v="0"/>
    <n v="0"/>
    <n v="8197"/>
    <x v="1"/>
    <s v="HUB INTERNATIONAL MIDWEST LIMITED - CROWLEY"/>
    <n v="36114"/>
    <n v="0"/>
    <x v="3"/>
  </r>
  <r>
    <x v="4"/>
    <s v="RACHELK"/>
    <s v="WCV0070444"/>
    <n v="9006.51"/>
    <n v="2964.6"/>
    <n v="1"/>
    <n v="0.32916190622116664"/>
    <n v="11.103079883328835"/>
    <s v="Venable Fabricators LLC"/>
    <n v="4"/>
    <n v="3507"/>
    <n v="45474"/>
    <s v="LA"/>
    <s v="RAYNE"/>
    <s v="70578"/>
    <n v="1"/>
    <n v="1"/>
    <n v="2964.6"/>
    <n v="4164"/>
    <x v="6"/>
    <s v="TSL INSURANCE GROUP, INC. - LAFAYETTE"/>
    <n v="222500"/>
    <n v="0.852016"/>
    <x v="3"/>
  </r>
  <r>
    <x v="0"/>
    <s v="CONNIEF"/>
    <s v="WCV0021420"/>
    <n v="94522.72"/>
    <n v="0"/>
    <n v="0"/>
    <n v="0"/>
    <n v="0"/>
    <s v="Donald L Sandlian Jr"/>
    <n v="5"/>
    <n v="3821"/>
    <n v="45483"/>
    <s v="KS"/>
    <s v="WICHITA"/>
    <s v="67205"/>
    <n v="1.08"/>
    <n v="0"/>
    <n v="0"/>
    <n v="27842"/>
    <x v="0"/>
    <s v="ECK AGENCY, INC. "/>
    <n v="804688"/>
    <n v="0"/>
    <x v="3"/>
  </r>
  <r>
    <x v="3"/>
    <s v="KONNIEH"/>
    <s v="WCV0021866"/>
    <n v="13818.67"/>
    <n v="2275.8000000000002"/>
    <n v="1"/>
    <n v="0.16469023429895932"/>
    <n v="7.2365864442815413"/>
    <s v="Manna Cafe Ministries"/>
    <n v="2"/>
    <n v="8864"/>
    <n v="45474"/>
    <s v="TN"/>
    <s v="CLARKSVILLE"/>
    <s v="37043"/>
    <n v="1"/>
    <n v="0"/>
    <n v="0"/>
    <n v="4090"/>
    <x v="6"/>
    <s v="APPALACHIAN UNDERWRITERS, INC."/>
    <n v="576566"/>
    <n v="0"/>
    <x v="3"/>
  </r>
  <r>
    <x v="3"/>
    <s v="SANDIED"/>
    <s v="WCV0027893"/>
    <n v="22027.809999999998"/>
    <n v="0"/>
    <n v="0"/>
    <n v="0"/>
    <n v="0"/>
    <s v="Champion Home and Companion Care"/>
    <n v="3"/>
    <n v="8835"/>
    <n v="45413"/>
    <s v="OK"/>
    <s v="ENID"/>
    <s v="73703"/>
    <n v="1.37"/>
    <n v="0"/>
    <n v="0"/>
    <n v="11174"/>
    <x v="5"/>
    <s v="ED BERRONG INSURANCE AGENCY, INC. - EDMOND"/>
    <n v="412310"/>
    <n v="0"/>
    <x v="3"/>
  </r>
  <r>
    <x v="3"/>
    <s v="CONNIEF"/>
    <s v="WCV0030788"/>
    <n v="8808.66"/>
    <n v="0"/>
    <n v="0"/>
    <n v="0"/>
    <n v="0"/>
    <s v="3 K S Enterprise LLC"/>
    <n v="6"/>
    <n v="5183"/>
    <n v="45524"/>
    <s v="MO"/>
    <s v="OSAGE BEACH"/>
    <s v="65065"/>
    <n v="1.24"/>
    <n v="0"/>
    <n v="0"/>
    <n v="6090"/>
    <x v="1"/>
    <s v="MILLS &amp; SONS, INC. - CLINTON"/>
    <n v="164347"/>
    <n v="0"/>
    <x v="3"/>
  </r>
  <r>
    <x v="4"/>
    <s v="IVEYS"/>
    <s v="WCV0085129"/>
    <n v="7384.16"/>
    <n v="13458.81"/>
    <n v="1"/>
    <n v="1.8226595848410652"/>
    <n v="13.542501787610238"/>
    <s v="LILY ROSE WATER ASSN"/>
    <n v="4"/>
    <n v="7520"/>
    <n v="45516"/>
    <s v="MS"/>
    <s v="PRENTISS"/>
    <s v="39474"/>
    <n v="1"/>
    <n v="0"/>
    <n v="0"/>
    <n v="2125"/>
    <x v="6"/>
    <s v="THE POLICY CENTER, INC."/>
    <n v="141471"/>
    <n v="0"/>
    <x v="3"/>
  </r>
  <r>
    <x v="2"/>
    <s v="CONNIEF"/>
    <s v="WCV0030018"/>
    <n v="35811.160000000003"/>
    <n v="0"/>
    <n v="0"/>
    <n v="0"/>
    <n v="0"/>
    <s v="Kingdom Tiny Homes LLC"/>
    <n v="5"/>
    <n v="9012"/>
    <n v="45509"/>
    <s v="KS"/>
    <s v="WICHITA"/>
    <s v="67211"/>
    <n v="1.39"/>
    <n v="0"/>
    <n v="0"/>
    <n v="17358"/>
    <x v="4"/>
    <s v="AEGIS GROUP, LLC"/>
    <n v="988000"/>
    <n v="0"/>
    <x v="3"/>
  </r>
  <r>
    <x v="3"/>
    <s v="SANDIED"/>
    <s v="WCV0095282"/>
    <n v="42565.53"/>
    <n v="3260.33"/>
    <n v="2"/>
    <n v="7.6595545738535387E-2"/>
    <n v="4.6986376065327979"/>
    <s v="CATTLEMEN'S LIVESTOCK AUCTION OF NORTH ARK"/>
    <n v="4"/>
    <n v="8288"/>
    <n v="45531"/>
    <s v="AR"/>
    <s v="HARRISON"/>
    <s v="72602"/>
    <n v="0.84"/>
    <n v="0"/>
    <n v="0"/>
    <n v="11070"/>
    <x v="5"/>
    <s v="OKLAHOMA GENERAL AGENCY, INC. "/>
    <n v="526556"/>
    <n v="0"/>
    <x v="3"/>
  </r>
  <r>
    <x v="3"/>
    <s v="SANDIED"/>
    <s v="WCV0095173"/>
    <n v="33919.93"/>
    <n v="6000"/>
    <n v="1"/>
    <n v="0.17688715749118586"/>
    <n v="2.9481192915197645"/>
    <s v="STARKS CATTLE CO., LLC"/>
    <n v="4"/>
    <n v="8288"/>
    <n v="45505"/>
    <s v="OK"/>
    <s v="CHEROKEE"/>
    <s v="73728"/>
    <n v="0.86"/>
    <n v="1"/>
    <n v="6000"/>
    <n v="9382"/>
    <x v="1"/>
    <s v="OKLAHOMA GENERAL AGENCY, INC. "/>
    <n v="232921"/>
    <n v="0.85191799999999995"/>
    <x v="3"/>
  </r>
  <r>
    <x v="3"/>
    <s v="CONNIEF"/>
    <s v="WCV0094481"/>
    <n v="28899.68"/>
    <n v="951.86000000000013"/>
    <n v="2"/>
    <n v="3.293669687692044E-2"/>
    <n v="6.9204918531969906"/>
    <s v="EMERALD 66 ENTERPRISES LLC"/>
    <n v="3"/>
    <n v="2157"/>
    <n v="45510"/>
    <s v="OK"/>
    <s v="TULSA"/>
    <s v="74104"/>
    <n v="0.8"/>
    <n v="0"/>
    <n v="0"/>
    <n v="7651"/>
    <x v="1"/>
    <s v="JORDAN INSURANCE AGENCY"/>
    <n v="369329"/>
    <n v="0"/>
    <x v="3"/>
  </r>
  <r>
    <x v="4"/>
    <s v="IVEYS"/>
    <s v="WCV0093603"/>
    <n v="9545.25"/>
    <n v="7443.47"/>
    <n v="1"/>
    <n v="0.77980880542678299"/>
    <n v="10.476414970796993"/>
    <s v="NORTH CENTRAL AMITE WATER ASSOCIATION"/>
    <n v="4"/>
    <n v="7520"/>
    <n v="45522"/>
    <s v="MS"/>
    <s v="LIBERTY"/>
    <s v="39645"/>
    <n v="1"/>
    <n v="0"/>
    <n v="0"/>
    <n v="2081"/>
    <x v="6"/>
    <s v="SOUTHGROUP INSURANCE AND FINANCIAL SERVICES, LLC - LIBERTY"/>
    <n v="112310"/>
    <n v="0"/>
    <x v="3"/>
  </r>
  <r>
    <x v="1"/>
    <s v="IVEYS"/>
    <s v="WCV0093599"/>
    <n v="45668.959999999999"/>
    <n v="137164"/>
    <n v="2"/>
    <n v="3.0034404111676727"/>
    <n v="4.3793421177097098"/>
    <s v="BELL PLANTING COMPANY"/>
    <n v="5"/>
    <n v="37"/>
    <n v="45527"/>
    <s v="AR"/>
    <s v="BASSETT"/>
    <s v="72313"/>
    <n v="0.85"/>
    <n v="2"/>
    <n v="137164"/>
    <n v="16325"/>
    <x v="4"/>
    <s v="APEX FINANCIAL SERVICES, INC."/>
    <n v="644966"/>
    <n v="12.169682"/>
    <x v="3"/>
  </r>
  <r>
    <x v="0"/>
    <s v="SANDIED"/>
    <s v="WCV0093533"/>
    <n v="29388.18"/>
    <n v="2279.46"/>
    <n v="1"/>
    <n v="7.7563836889524979E-2"/>
    <n v="3.4027285799937252"/>
    <s v="LINWOOD PIG, LLC"/>
    <n v="4"/>
    <n v="83"/>
    <n v="45519"/>
    <s v="NE"/>
    <s v="JEFFERSON"/>
    <s v="50129"/>
    <n v="0.83"/>
    <n v="0"/>
    <n v="0"/>
    <n v="10859"/>
    <x v="5"/>
    <s v="METHOD, LLC"/>
    <n v="323931"/>
    <n v="0"/>
    <x v="3"/>
  </r>
  <r>
    <x v="4"/>
    <s v="IVEYS"/>
    <s v="WCV0092175"/>
    <n v="8735.7800000000007"/>
    <n v="6680.25"/>
    <n v="1"/>
    <n v="0.7646998894202921"/>
    <n v="11.447174722806663"/>
    <s v="B &amp; T GROWERS SUPPLY, INC."/>
    <n v="3"/>
    <n v="8010"/>
    <n v="45532"/>
    <s v="LA"/>
    <s v="FOREST HILL"/>
    <s v="71430"/>
    <n v="1"/>
    <n v="0"/>
    <n v="0"/>
    <n v="3595"/>
    <x v="6"/>
    <s v="FORTH INSURANCE, LLC - MONROE2301"/>
    <n v="170175"/>
    <n v="0"/>
    <x v="3"/>
  </r>
  <r>
    <x v="4"/>
    <s v="JUSTING"/>
    <s v="WCV0090108"/>
    <n v="9234.380000000001"/>
    <n v="44099.85"/>
    <n v="1"/>
    <n v="4.7756156883299141"/>
    <n v="10.829097351419369"/>
    <s v="KNIGHT'S WRECKER SERVICE, INC."/>
    <n v="3"/>
    <n v="8810"/>
    <n v="45521"/>
    <s v="LA"/>
    <s v="MANDEVILLE"/>
    <s v="70448"/>
    <n v="1"/>
    <n v="0"/>
    <n v="0"/>
    <n v="3253"/>
    <x v="6"/>
    <s v="MORRISON INSURANCE AGENCY, INC."/>
    <n v="101832"/>
    <n v="0"/>
    <x v="3"/>
  </r>
  <r>
    <x v="4"/>
    <s v="IVEYS"/>
    <s v="WCV0086902"/>
    <n v="32649.010000000002"/>
    <n v="0"/>
    <n v="0"/>
    <n v="0"/>
    <n v="0"/>
    <s v="STRINGER FOREST PRODUCTS, INC"/>
    <n v="6"/>
    <n v="2709"/>
    <n v="45505"/>
    <s v="MS"/>
    <s v="FOXWORTH"/>
    <s v="39483"/>
    <n v="1.28"/>
    <n v="0"/>
    <n v="0"/>
    <n v="12053"/>
    <x v="5"/>
    <s v="HIGGINBOTHAM INSURANCE AGENCY, INC. - BROOKHAVEN"/>
    <n v="386589"/>
    <n v="0"/>
    <x v="3"/>
  </r>
  <r>
    <x v="1"/>
    <s v="IVEYS"/>
    <s v="WCV0085122"/>
    <n v="8848.86"/>
    <n v="390.74"/>
    <n v="1"/>
    <n v="4.4157100462658465E-2"/>
    <n v="11.300890736207828"/>
    <s v="LAIRD FUNERAL HOME, INC"/>
    <n v="3"/>
    <n v="8810"/>
    <n v="45507"/>
    <s v="MS"/>
    <s v="NATCHEZ"/>
    <s v="39121"/>
    <n v="1"/>
    <n v="0"/>
    <n v="0"/>
    <n v="3054"/>
    <x v="6"/>
    <s v="STEPHENS &amp; HOBDY INSURANCE"/>
    <n v="506300"/>
    <n v="0"/>
    <x v="3"/>
  </r>
  <r>
    <x v="1"/>
    <s v="IVEYS"/>
    <s v="WCV0083575"/>
    <n v="25033.3"/>
    <n v="88340"/>
    <n v="1"/>
    <n v="3.5288995058581971"/>
    <n v="3.9946790874555096"/>
    <s v="TOWN OF DUBACH"/>
    <n v="3"/>
    <n v="8810"/>
    <n v="45511"/>
    <s v="LA"/>
    <s v="DUBACH"/>
    <s v="71235"/>
    <n v="0.94"/>
    <n v="0"/>
    <n v="0"/>
    <n v="10185"/>
    <x v="5"/>
    <s v="FORTH INSURANCE, LLC - RUSTON"/>
    <n v="307909"/>
    <n v="0"/>
    <x v="3"/>
  </r>
  <r>
    <x v="4"/>
    <s v="IVEYS"/>
    <s v="WCV0075025"/>
    <n v="34931.64"/>
    <n v="0"/>
    <n v="1"/>
    <n v="0"/>
    <n v="2.8627341859700834"/>
    <s v="GENE ROBIN TOWING, INC."/>
    <n v="3"/>
    <n v="8810"/>
    <n v="45523"/>
    <s v="LA"/>
    <s v="LAFAYETTE"/>
    <s v="70506"/>
    <n v="0.96"/>
    <n v="0"/>
    <n v="0"/>
    <n v="10978"/>
    <x v="5"/>
    <s v="DORSEY INSURANCE AGENCY &amp; MEDICAL PROFESSIONALS, LTD."/>
    <n v="332623"/>
    <n v="0"/>
    <x v="3"/>
  </r>
  <r>
    <x v="4"/>
    <s v="JUSTING"/>
    <s v="WCV0022416"/>
    <n v="25172.47"/>
    <n v="434"/>
    <n v="2"/>
    <n v="1.7241057393255408E-2"/>
    <n v="7.9451877388273768"/>
    <s v="DBJB, Inc"/>
    <n v="4"/>
    <n v="8391"/>
    <n v="45515"/>
    <s v="LA"/>
    <s v="THIBODAUX"/>
    <s v="70301"/>
    <n v="0.92"/>
    <n v="1"/>
    <n v="161"/>
    <n v="7685"/>
    <x v="1"/>
    <s v="JONES INSURANCE SERVICES, LLC"/>
    <n v="462822"/>
    <n v="2.8964E-2"/>
    <x v="3"/>
  </r>
  <r>
    <x v="1"/>
    <s v="IVEYS"/>
    <s v="WCV0095285"/>
    <n v="8066.86"/>
    <n v="235.16"/>
    <n v="1"/>
    <n v="2.9151367446565331E-2"/>
    <n v="12.396397111143619"/>
    <s v="RON-K FARM PARTNERSHIP"/>
    <n v="5"/>
    <n v="37"/>
    <n v="45534"/>
    <s v="AR"/>
    <s v="LAKE CITY"/>
    <s v="72437"/>
    <n v="1"/>
    <n v="0"/>
    <n v="0"/>
    <n v="2890"/>
    <x v="6"/>
    <s v="APEX FINANCIAL SERVICES, INC."/>
    <n v="73000"/>
    <n v="0"/>
    <x v="3"/>
  </r>
  <r>
    <x v="0"/>
    <s v="SANDIED"/>
    <s v="WCV0030752"/>
    <n v="30845.879999999997"/>
    <n v="0"/>
    <n v="0"/>
    <n v="0"/>
    <n v="0"/>
    <s v="Knoxville Regional Livestock Auction LLC"/>
    <n v="4"/>
    <n v="8288"/>
    <n v="45536"/>
    <s v="IA"/>
    <s v="OKLAHOMA CITY"/>
    <s v="73148"/>
    <n v="1.59"/>
    <n v="0"/>
    <n v="0"/>
    <n v="14729"/>
    <x v="5"/>
    <s v="OKLAHOMA GENERAL AGENCY, INC. "/>
    <n v="269725"/>
    <n v="0"/>
    <x v="3"/>
  </r>
  <r>
    <x v="4"/>
    <s v="RACHELK"/>
    <s v="WCV0030705"/>
    <n v="13385.810000000001"/>
    <n v="165.65"/>
    <n v="1"/>
    <n v="1.2375044916968041E-2"/>
    <n v="7.4705975955134578"/>
    <s v="Heartland Recovery LLC"/>
    <n v="3"/>
    <n v="8833"/>
    <n v="45540"/>
    <s v="LA"/>
    <s v="CHATAIGNIER"/>
    <s v="70524"/>
    <n v="1"/>
    <n v="0"/>
    <n v="0"/>
    <n v="10713"/>
    <x v="5"/>
    <s v="HUB INTERNATIONAL MIDWEST LIMITED - LAFAYETTE2"/>
    <n v="993268"/>
    <n v="0"/>
    <x v="3"/>
  </r>
  <r>
    <x v="4"/>
    <s v="IVEYS"/>
    <s v="WCV0095340"/>
    <n v="16995.02"/>
    <n v="0"/>
    <n v="0"/>
    <n v="0"/>
    <n v="0"/>
    <s v="G &amp; M Stone, LLC"/>
    <n v="3"/>
    <n v="8058"/>
    <n v="45562"/>
    <s v="LA"/>
    <s v="CHURCH POINT"/>
    <s v="70525"/>
    <n v="1.18"/>
    <n v="0"/>
    <n v="0"/>
    <n v="7004"/>
    <x v="1"/>
    <s v="THE BRUNT GROUP, INC."/>
    <n v="134835"/>
    <n v="0"/>
    <x v="3"/>
  </r>
  <r>
    <x v="1"/>
    <s v="IVEYS"/>
    <s v="WCV0095299"/>
    <n v="123093.26"/>
    <n v="79898"/>
    <n v="1"/>
    <n v="0.64908509206759168"/>
    <n v="0.81239216509498569"/>
    <s v="CAREY'S CONSTRUCTION CO. INC."/>
    <n v="3"/>
    <n v="8810"/>
    <n v="45542"/>
    <s v="MS"/>
    <s v="JACKSON"/>
    <s v="39284"/>
    <n v="1.27"/>
    <n v="0"/>
    <n v="0"/>
    <n v="27648"/>
    <x v="0"/>
    <s v="ARTHUR J. GALLAGHER &amp; CO. - RIDGELAND"/>
    <n v="633117"/>
    <n v="0"/>
    <x v="3"/>
  </r>
  <r>
    <x v="3"/>
    <s v="SANDIED"/>
    <s v="WCV0095230"/>
    <n v="51328.43"/>
    <n v="1809.83"/>
    <n v="2"/>
    <n v="3.525979656888005E-2"/>
    <n v="3.8964760854754372"/>
    <s v="BENTON COUNTY SALE BARN, INC."/>
    <n v="4"/>
    <n v="8288"/>
    <n v="45551"/>
    <s v="AR"/>
    <s v="SILOAM SPRINGS"/>
    <s v="72761"/>
    <n v="0.74"/>
    <n v="2"/>
    <n v="1809.83"/>
    <n v="16629"/>
    <x v="4"/>
    <s v="OKLAHOMA GENERAL AGENCY, INC. "/>
    <n v="965451"/>
    <n v="0.174232"/>
    <x v="3"/>
  </r>
  <r>
    <x v="3"/>
    <s v="SANDIED"/>
    <s v="WCV0094605"/>
    <n v="64630.31"/>
    <n v="0"/>
    <n v="0"/>
    <n v="0"/>
    <n v="0"/>
    <s v="M&amp;S INSTALL GROUP LLC"/>
    <n v="6"/>
    <n v="5437"/>
    <n v="45563"/>
    <s v="OK"/>
    <s v="SALINA"/>
    <s v="74365"/>
    <n v="1.1000000000000001"/>
    <n v="0"/>
    <n v="0"/>
    <n v="19234"/>
    <x v="4"/>
    <s v="OKLAHOMA GENERAL AGENCY, INC. "/>
    <n v="468943"/>
    <n v="0"/>
    <x v="3"/>
  </r>
  <r>
    <x v="1"/>
    <s v="IVEYS"/>
    <s v="WCV0094602"/>
    <n v="12767"/>
    <n v="2984.77"/>
    <n v="1"/>
    <n v="0.23378789065559646"/>
    <n v="7.8326936633508257"/>
    <s v="GRIFFIN PLANTING COMPANY, INC."/>
    <n v="5"/>
    <n v="37"/>
    <n v="45560"/>
    <s v="AR"/>
    <s v="CLEVELAND"/>
    <s v="38732"/>
    <n v="1"/>
    <n v="0"/>
    <n v="0"/>
    <n v="5105"/>
    <x v="1"/>
    <s v="APEX FINANCIAL SERVICES, INC."/>
    <n v="133660"/>
    <n v="0"/>
    <x v="3"/>
  </r>
  <r>
    <x v="3"/>
    <s v="CONNIEF"/>
    <s v="WCV0092206"/>
    <n v="7219.62"/>
    <n v="3649.94"/>
    <n v="1"/>
    <n v="0.50555846429590479"/>
    <n v="13.851144520071694"/>
    <s v="LAWTON SWC DINER LLC"/>
    <n v="1"/>
    <n v="9082"/>
    <n v="45536"/>
    <s v="OK"/>
    <s v="SHAWNEE"/>
    <s v="74804"/>
    <n v="1"/>
    <n v="0"/>
    <n v="0"/>
    <n v="2239"/>
    <x v="6"/>
    <s v="BANCFIRST INSURANCE SERVICES, INC. - SHAWNEE"/>
    <n v="196315"/>
    <n v="0"/>
    <x v="3"/>
  </r>
  <r>
    <x v="4"/>
    <s v="IVEYS"/>
    <s v="WCV0090249"/>
    <n v="32364.41"/>
    <n v="826"/>
    <n v="1"/>
    <n v="2.5521861822909796E-2"/>
    <n v="3.0898137800132925"/>
    <s v="THOMAS HAULING LLC"/>
    <n v="6"/>
    <n v="7219"/>
    <n v="45539"/>
    <s v="LA"/>
    <s v="INDEPENDENCE"/>
    <s v="70443"/>
    <n v="0.94"/>
    <n v="0"/>
    <n v="0"/>
    <n v="10102"/>
    <x v="5"/>
    <s v="D R COMMERCIAL LINES OF BATON ROUGE, INC. "/>
    <n v="199420"/>
    <n v="0"/>
    <x v="3"/>
  </r>
  <r>
    <x v="1"/>
    <s v="IVEYS"/>
    <s v="WCV0088837"/>
    <n v="18379.89"/>
    <n v="6633.01"/>
    <n v="1"/>
    <n v="0.36088409669481158"/>
    <n v="5.440728970630401"/>
    <s v="PLEASANT RIDGE WATER ASSOCIATI"/>
    <n v="4"/>
    <n v="7520"/>
    <n v="45554"/>
    <s v="MS"/>
    <s v="LAUREL"/>
    <s v="39443"/>
    <n v="0.92"/>
    <n v="0"/>
    <n v="0"/>
    <n v="5517"/>
    <x v="1"/>
    <s v="BEASLEY GENERAL AGENCY, INC."/>
    <n v="370703"/>
    <n v="0"/>
    <x v="3"/>
  </r>
  <r>
    <x v="4"/>
    <s v="JUSTING"/>
    <s v="WCV0083700"/>
    <n v="5653.34"/>
    <n v="48913.49"/>
    <n v="1"/>
    <n v="8.6521401507781235"/>
    <n v="17.688658386016051"/>
    <s v="A R E LOUISIANA, INC."/>
    <n v="6"/>
    <n v="5190"/>
    <n v="45545"/>
    <s v="LA"/>
    <s v="LA PLACE"/>
    <s v="70068"/>
    <n v="1"/>
    <n v="0"/>
    <n v="0"/>
    <n v="2320"/>
    <x v="6"/>
    <s v="ASSUREDPARTNERS CAPITAL, INC. - NEW ORLEANS"/>
    <n v="70000"/>
    <n v="0"/>
    <x v="3"/>
  </r>
  <r>
    <x v="4"/>
    <s v="JOHNM"/>
    <s v="WCV0078197"/>
    <n v="9069.15"/>
    <n v="9936.14"/>
    <n v="2"/>
    <n v="1.0955977131263679"/>
    <n v="22.052783336916914"/>
    <s v="ONE STOP AUTO SPECIALISTS, LLC"/>
    <n v="4"/>
    <n v="8391"/>
    <n v="45545"/>
    <s v="LA"/>
    <s v="LAKE CHARLES"/>
    <s v="70605"/>
    <n v="1"/>
    <n v="0"/>
    <n v="0"/>
    <n v="4296"/>
    <x v="6"/>
    <s v="FGLP EQUITY PARTNERS, LLC"/>
    <n v="215193"/>
    <n v="0"/>
    <x v="3"/>
  </r>
  <r>
    <x v="3"/>
    <s v="CONNIEF"/>
    <s v="WCV0021113"/>
    <n v="46100.14"/>
    <n v="0"/>
    <n v="0"/>
    <n v="0"/>
    <n v="0"/>
    <s v="S &amp; K Builders Inc"/>
    <n v="7"/>
    <n v="5645"/>
    <n v="45538"/>
    <s v="MO"/>
    <s v="UNION"/>
    <s v="63084"/>
    <n v="1.01"/>
    <n v="0"/>
    <n v="0"/>
    <n v="12127"/>
    <x v="5"/>
    <s v="CHARLES L. CRANE AGENCY COMPANY"/>
    <n v="182226"/>
    <n v="0"/>
    <x v="3"/>
  </r>
  <r>
    <x v="3"/>
    <s v="KONNIEH"/>
    <s v="WCV0022333"/>
    <n v="19601.919999999998"/>
    <n v="621.28"/>
    <n v="1"/>
    <n v="3.1694854381611598E-2"/>
    <n v="5.1015410735274918"/>
    <s v="Art Up Nashville, LLC"/>
    <n v="3"/>
    <n v="8293"/>
    <n v="45536"/>
    <s v="TN"/>
    <s v="MADISON"/>
    <s v="37115"/>
    <n v="0.85"/>
    <n v="0"/>
    <n v="0"/>
    <n v="6654"/>
    <x v="1"/>
    <s v="APPALACHIAN UNDERWRITERS, INC."/>
    <n v="239374"/>
    <n v="0"/>
    <x v="3"/>
  </r>
  <r>
    <x v="4"/>
    <s v="JUSTING"/>
    <s v="WCV0022809"/>
    <n v="14334.53"/>
    <n v="0"/>
    <n v="0"/>
    <n v="0"/>
    <n v="0"/>
    <s v="Legacy Custom Meat Processing, LLC"/>
    <n v="4"/>
    <n v="83"/>
    <n v="45542"/>
    <s v="LA"/>
    <s v="LA GRANGE"/>
    <s v="78945"/>
    <n v="1.1100000000000001"/>
    <n v="0"/>
    <n v="0"/>
    <n v="4484"/>
    <x v="6"/>
    <s v="INSURANCE UNLIMITED OF LA, INC."/>
    <n v="81827"/>
    <n v="0"/>
    <x v="3"/>
  </r>
  <r>
    <x v="1"/>
    <s v="IVEYS"/>
    <s v="WCV0023135"/>
    <n v="6573.1"/>
    <n v="760"/>
    <n v="1"/>
    <n v="0.11562276551398883"/>
    <n v="15.213521778156426"/>
    <s v="King Therapies LLC"/>
    <n v="3"/>
    <n v="8832"/>
    <n v="45536"/>
    <s v="MS"/>
    <s v="NEW ALBANY"/>
    <s v="38652"/>
    <n v="1"/>
    <n v="0"/>
    <n v="0"/>
    <n v="2082"/>
    <x v="6"/>
    <s v="APEX FINANCIAL SERVICES, INC."/>
    <n v="818384"/>
    <n v="0"/>
    <x v="3"/>
  </r>
  <r>
    <x v="1"/>
    <s v="CONNIEF"/>
    <s v="WCV0023229"/>
    <n v="10729.92"/>
    <n v="70533.2"/>
    <n v="1"/>
    <n v="6.5735066058274425"/>
    <n v="9.3197339775133461"/>
    <s v="Torshel LLC"/>
    <n v="7"/>
    <n v="5057"/>
    <n v="45555"/>
    <s v="MS"/>
    <s v="JACKSON"/>
    <s v="39206"/>
    <n v="0.93"/>
    <n v="1"/>
    <n v="70533.2"/>
    <n v="3513"/>
    <x v="6"/>
    <s v="EASTERN UNDERWRITING MANAGERS, LLC"/>
    <n v="242039"/>
    <n v="32.716056000000002"/>
    <x v="3"/>
  </r>
  <r>
    <x v="3"/>
    <s v="CONNIEF"/>
    <s v="WCV0023419"/>
    <n v="60276.979999999996"/>
    <n v="35864.980000000003"/>
    <n v="1"/>
    <n v="0.5950029347853858"/>
    <n v="1.6590081321260624"/>
    <s v="Souter Inc"/>
    <n v="3"/>
    <n v="2883"/>
    <n v="45555"/>
    <s v="MO"/>
    <s v="OZARK"/>
    <s v="65721"/>
    <n v="1.1599999999999999"/>
    <n v="0"/>
    <n v="0"/>
    <n v="21504"/>
    <x v="4"/>
    <s v="NIXON &amp; LINDSTROM INSURANCE, INC."/>
    <n v="688407"/>
    <n v="0"/>
    <x v="3"/>
  </r>
  <r>
    <x v="3"/>
    <s v="KEVINS"/>
    <s v="WCV0037387"/>
    <n v="10106.469999999999"/>
    <n v="23000"/>
    <n v="1"/>
    <n v="2.2757698781077864"/>
    <n v="9.8946516439468972"/>
    <s v="John Adams Construction Co Inc"/>
    <n v="6"/>
    <n v="5221"/>
    <n v="45505"/>
    <s v="MO"/>
    <s v="WEST PLAINS"/>
    <s v="65775"/>
    <n v="0.86"/>
    <n v="1"/>
    <n v="23000"/>
    <n v="13463"/>
    <x v="5"/>
    <s v="EILS &amp; ASSOCIATES INSURANCE GROUP, LLC"/>
    <n v="529754"/>
    <n v="2.2757689999999999"/>
    <x v="3"/>
  </r>
  <r>
    <x v="4"/>
    <s v="IVEYS"/>
    <s v="WCV0031621"/>
    <n v="5988.9"/>
    <n v="6000"/>
    <n v="1"/>
    <n v="1.0018534288433603"/>
    <n v="16.697557147389336"/>
    <s v="Gerhardt Industrial, LLC"/>
    <n v="3"/>
    <n v="8010"/>
    <n v="45571"/>
    <s v="LA"/>
    <s v="SLIDELL"/>
    <s v="70458"/>
    <n v="1"/>
    <n v="1"/>
    <n v="6000"/>
    <n v="3348"/>
    <x v="6"/>
    <s v="INSURANCE &amp; FINANCIAL SERVICES, INC."/>
    <n v="203864"/>
    <n v="3.1448179999999999"/>
    <x v="3"/>
  </r>
  <r>
    <x v="4"/>
    <s v="JUSTING"/>
    <s v="WCV0095385"/>
    <n v="9211.59"/>
    <n v="2868.07"/>
    <n v="1"/>
    <n v="0.31135450014601174"/>
    <n v="10.855889157029351"/>
    <s v="VANDELAY WELLNESS LLC"/>
    <n v="2"/>
    <n v="9063"/>
    <n v="45583"/>
    <s v="LA"/>
    <s v="BATON ROUGE"/>
    <s v="70817"/>
    <n v="1"/>
    <n v="0"/>
    <n v="0"/>
    <n v="4869"/>
    <x v="6"/>
    <s v="HUB INTERNATIONAL MIDWEST LIMITED - LAFAYETTE2"/>
    <n v="604647"/>
    <n v="0"/>
    <x v="3"/>
  </r>
  <r>
    <x v="3"/>
    <s v="SANDIED"/>
    <s v="WCV0094612"/>
    <n v="65436.72"/>
    <n v="49266.28"/>
    <n v="1"/>
    <n v="0.75288431327242555"/>
    <n v="1.5281939559317765"/>
    <s v="UNIONVILLE LIVESTOCK MARKET, INC."/>
    <n v="4"/>
    <n v="8288"/>
    <n v="45566"/>
    <s v="MO"/>
    <s v="UNIONVILLE"/>
    <s v="63565"/>
    <n v="1.1399999999999999"/>
    <n v="0"/>
    <n v="0"/>
    <n v="22854"/>
    <x v="4"/>
    <s v="OKLAHOMA GENERAL AGENCY, INC. "/>
    <n v="413007"/>
    <n v="0"/>
    <x v="3"/>
  </r>
  <r>
    <x v="0"/>
    <s v="SANDIED"/>
    <s v="WCV0093746"/>
    <n v="18183"/>
    <n v="4130.3100000000004"/>
    <n v="3"/>
    <n v="0.22715228510146843"/>
    <n v="16.49892756970797"/>
    <s v="JPL CRANE INC."/>
    <n v="7"/>
    <n v="3724"/>
    <n v="45580"/>
    <s v="NE"/>
    <s v="EDGAR"/>
    <s v="68935"/>
    <n v="0.95"/>
    <n v="0"/>
    <n v="0"/>
    <n v="7300"/>
    <x v="1"/>
    <s v="METHOD, LLC"/>
    <n v="194114"/>
    <n v="0"/>
    <x v="3"/>
  </r>
  <r>
    <x v="1"/>
    <s v="IVEYS"/>
    <s v="WCV0093025"/>
    <n v="14266.82"/>
    <n v="2271.2600000000002"/>
    <n v="2"/>
    <n v="0.1591987562750494"/>
    <n v="14.018540922223734"/>
    <s v="CORINTH ALCORN COUNTY PARKS &amp; RECREATION COMMISSION"/>
    <n v="3"/>
    <n v="9182"/>
    <n v="45576"/>
    <s v="MS"/>
    <s v="CORINTH"/>
    <s v="38835"/>
    <n v="1"/>
    <n v="0"/>
    <n v="0"/>
    <n v="5552"/>
    <x v="1"/>
    <s v="RENASANT INSURANCE, INC. - CORINTH"/>
    <n v="464768"/>
    <n v="0"/>
    <x v="3"/>
  </r>
  <r>
    <x v="3"/>
    <s v="CONNIEF"/>
    <s v="WCV0091406"/>
    <n v="69168.37"/>
    <n v="0"/>
    <n v="0"/>
    <n v="0"/>
    <n v="0"/>
    <s v="SCOTT'S MATERIALS"/>
    <n v="6"/>
    <n v="5403"/>
    <n v="45566"/>
    <s v="OK"/>
    <s v="STILWELL"/>
    <s v="74960"/>
    <n v="1.1100000000000001"/>
    <n v="0"/>
    <n v="0"/>
    <n v="18763"/>
    <x v="4"/>
    <s v="BANCFIRST INSURANCE SERVICES, INC. - MUSKOGEE"/>
    <n v="458953"/>
    <n v="0"/>
    <x v="3"/>
  </r>
  <r>
    <x v="4"/>
    <s v="JUSTING"/>
    <s v="WCV0087185"/>
    <n v="36754.82"/>
    <n v="6000"/>
    <n v="1"/>
    <n v="0.16324389563055947"/>
    <n v="2.7207315938426579"/>
    <s v="CRESCENT CITY MARINE GROUP INC"/>
    <n v="4"/>
    <n v="6836"/>
    <n v="45566"/>
    <s v="LA"/>
    <s v="NEW ORLEANS"/>
    <s v="70124"/>
    <n v="0.88"/>
    <n v="1"/>
    <n v="6000"/>
    <n v="11265"/>
    <x v="5"/>
    <s v="STIEL INSURANCE SERVICES OF NEW ORLEANS, INC. "/>
    <n v="774378"/>
    <n v="0.91271100000000005"/>
    <x v="3"/>
  </r>
  <r>
    <x v="4"/>
    <s v="CARLOSC"/>
    <s v="WCV0081492"/>
    <n v="22796.41"/>
    <n v="0"/>
    <n v="0"/>
    <n v="0"/>
    <n v="0"/>
    <s v="GARY TRAUPMAN, INC."/>
    <n v="5"/>
    <n v="5348"/>
    <n v="45576"/>
    <s v="LA"/>
    <s v="BATON ROUGE"/>
    <s v="70819"/>
    <n v="1.05"/>
    <n v="0"/>
    <n v="0"/>
    <n v="7975"/>
    <x v="1"/>
    <s v="HENRY INSURANCE SERVICE, INC."/>
    <n v="250996"/>
    <n v="0"/>
    <x v="3"/>
  </r>
  <r>
    <x v="3"/>
    <s v="KONNIEH"/>
    <s v="WCV0094662"/>
    <n v="67706.33"/>
    <n v="2935.08"/>
    <n v="1"/>
    <n v="4.3350156477245182E-2"/>
    <n v="1.4769667769616224"/>
    <s v="VTA CONSTRUCTION LLC"/>
    <n v="7"/>
    <n v="5645"/>
    <n v="45591"/>
    <s v="TN"/>
    <s v="CLARKSVILLE"/>
    <s v="37042"/>
    <n v="1.48"/>
    <n v="0"/>
    <n v="0"/>
    <n v="23017"/>
    <x v="4"/>
    <s v="APPALACHIAN UNDERWRITERS, INC."/>
    <n v="189555"/>
    <n v="0"/>
    <x v="3"/>
  </r>
  <r>
    <x v="3"/>
    <s v="CONNIEF"/>
    <s v="WCV0023347"/>
    <n v="53997.520000000004"/>
    <n v="3781"/>
    <n v="1"/>
    <n v="7.0021734331502633E-2"/>
    <n v="1.851936903768914"/>
    <s v="Prairie View Farms LLC"/>
    <n v="4"/>
    <n v="83"/>
    <n v="45589"/>
    <s v="MO"/>
    <s v="MARYVILLE"/>
    <s v="64468"/>
    <n v="1.01"/>
    <n v="0"/>
    <n v="0"/>
    <n v="23215"/>
    <x v="4"/>
    <s v="TILTON, THOMAS &amp; MORGAN, INC."/>
    <n v="579165"/>
    <n v="0"/>
    <x v="3"/>
  </r>
  <r>
    <x v="3"/>
    <s v="KONNIEH"/>
    <s v="WCV0023781"/>
    <n v="28822.080000000002"/>
    <n v="0"/>
    <n v="0"/>
    <n v="0"/>
    <n v="0"/>
    <s v="Castaneda Masonry LLC"/>
    <n v="7"/>
    <n v="5022"/>
    <n v="45567"/>
    <s v="TN"/>
    <s v="MURFREESBORO"/>
    <s v="37129"/>
    <n v="1.48"/>
    <n v="0"/>
    <n v="0"/>
    <n v="14898"/>
    <x v="5"/>
    <s v="APPALACHIAN UNDERWRITERS, INC."/>
    <n v="364656"/>
    <n v="0"/>
    <x v="3"/>
  </r>
  <r>
    <x v="4"/>
    <s v="JOHNM"/>
    <s v="WCV0037720"/>
    <n v="3337.42"/>
    <n v="0"/>
    <n v="0"/>
    <n v="0"/>
    <n v="0"/>
    <s v="Stone Constructors &amp; Insulation LLC"/>
    <n v="6"/>
    <n v="5183"/>
    <n v="45536"/>
    <s v="MS"/>
    <s v="VANCLEAVE"/>
    <s v="39565"/>
    <n v="1.02"/>
    <n v="0"/>
    <n v="0"/>
    <n v="5013"/>
    <x v="1"/>
    <s v="LMS, INC."/>
    <n v="250000"/>
    <n v="0"/>
    <x v="3"/>
  </r>
  <r>
    <x v="3"/>
    <s v="KEVINS"/>
    <s v="WCV0032123"/>
    <n v="32144.73"/>
    <n v="0"/>
    <n v="0"/>
    <n v="0"/>
    <n v="0"/>
    <s v="Baseball City Holdings Inc"/>
    <n v="6"/>
    <n v="9170"/>
    <n v="45617"/>
    <s v="MO"/>
    <s v="SPRINGFIELD"/>
    <s v="65802"/>
    <n v="1.2"/>
    <n v="0"/>
    <n v="0"/>
    <n v="24175"/>
    <x v="4"/>
    <s v="NIXON &amp; LINDSTROM INSURANCE, INC."/>
    <n v="232826"/>
    <n v="0"/>
    <x v="3"/>
  </r>
  <r>
    <x v="4"/>
    <s v="JUSTING"/>
    <s v="WCV0091491"/>
    <n v="9412.92"/>
    <n v="0"/>
    <n v="1"/>
    <n v="0"/>
    <n v="10.623695941323202"/>
    <s v="TRICO LLC"/>
    <n v="4"/>
    <n v="8391"/>
    <n v="45600"/>
    <s v="LA"/>
    <s v="BELLE CHASSE"/>
    <s v="70037"/>
    <n v="1"/>
    <n v="0"/>
    <n v="0"/>
    <n v="3554"/>
    <x v="6"/>
    <s v="BOWLES &amp; ASSOCIATES, INC."/>
    <n v="312756"/>
    <n v="0"/>
    <x v="3"/>
  </r>
  <r>
    <x v="1"/>
    <s v="IVEYS"/>
    <s v="WCV0089084"/>
    <n v="41245.4"/>
    <n v="8526.6200000000008"/>
    <n v="1"/>
    <n v="0.20672899280889506"/>
    <n v="2.424512794154015"/>
    <s v="TOWN OF RINGGOLD"/>
    <n v="5"/>
    <n v="7720"/>
    <n v="45611"/>
    <s v="LA"/>
    <s v="RINGGOLD"/>
    <s v="71068"/>
    <n v="0.92"/>
    <n v="0"/>
    <n v="0"/>
    <n v="13495"/>
    <x v="5"/>
    <s v="WIMBERLY AGENCY, INC."/>
    <n v="496695"/>
    <n v="0"/>
    <x v="3"/>
  </r>
  <r>
    <x v="0"/>
    <s v="CONNIEF"/>
    <s v="WCV0023210"/>
    <n v="59257.760000000002"/>
    <n v="23265.19"/>
    <n v="2"/>
    <n v="0.39261001428336134"/>
    <n v="3.3750853896603581"/>
    <s v="Marysville Livestock Inc"/>
    <n v="4"/>
    <n v="8288"/>
    <n v="45597"/>
    <s v="KS"/>
    <s v="MARYSVILLE"/>
    <s v="66508"/>
    <n v="0.84"/>
    <n v="0"/>
    <n v="0"/>
    <n v="16597"/>
    <x v="4"/>
    <s v="ECK AGENCY, INC. "/>
    <n v="349253"/>
    <n v="0"/>
    <x v="3"/>
  </r>
  <r>
    <x v="3"/>
    <s v="JOHNM"/>
    <s v="WCV0038600"/>
    <n v="4538.0600000000004"/>
    <n v="0"/>
    <n v="0"/>
    <n v="0"/>
    <n v="0"/>
    <s v="Rain Dance Irrigation &amp; Lighting LLC"/>
    <n v="6"/>
    <n v="5183"/>
    <n v="45538"/>
    <s v="TN"/>
    <s v="LAFAYETTE"/>
    <s v="30728"/>
    <n v="1.08"/>
    <n v="0"/>
    <n v="0"/>
    <n v="6873"/>
    <x v="1"/>
    <s v="THE AMERICAN INSURANCE GROUP, LLC"/>
    <n v="425000"/>
    <n v="0"/>
    <x v="3"/>
  </r>
  <r>
    <x v="0"/>
    <s v="JOHNM"/>
    <s v="WCV0038621"/>
    <n v="11351.47"/>
    <n v="0"/>
    <n v="0"/>
    <n v="0"/>
    <n v="0"/>
    <s v="Brockshus Dairy LLC"/>
    <n v="3"/>
    <n v="36"/>
    <n v="45544"/>
    <s v="IA"/>
    <s v="OCHEYEDAN"/>
    <s v="51354"/>
    <n v="1.26"/>
    <n v="0"/>
    <n v="0"/>
    <n v="17631"/>
    <x v="4"/>
    <s v="FIRST INSURANCE GROUP, LLC - OMAHA"/>
    <n v="399125"/>
    <n v="0"/>
    <x v="3"/>
  </r>
  <r>
    <x v="4"/>
    <s v="IVEYS"/>
    <s v="WCV0030952"/>
    <n v="36601.01"/>
    <n v="70692"/>
    <n v="2"/>
    <n v="1.9314221110291765"/>
    <n v="5.4643300826944392"/>
    <s v="C &amp; G Timber, Inc."/>
    <n v="6"/>
    <n v="2709"/>
    <n v="45641"/>
    <s v="MS"/>
    <s v="BROOKHAVEN"/>
    <s v="39603"/>
    <n v="0.83"/>
    <n v="2"/>
    <n v="70692"/>
    <n v="24418"/>
    <x v="4"/>
    <s v="HIGGINBOTHAM INSURANCE AGENCY, INC. - BROOKHAVEN"/>
    <n v="746840"/>
    <n v="7.6572699999999996"/>
    <x v="3"/>
  </r>
  <r>
    <x v="0"/>
    <s v="SANDIED"/>
    <s v="WCV0094768"/>
    <n v="8184.1"/>
    <n v="3239.39"/>
    <n v="1"/>
    <n v="0.39581505602326461"/>
    <n v="12.218814530614241"/>
    <s v="CRAIG HAYES"/>
    <n v="2"/>
    <n v="2081"/>
    <n v="45655"/>
    <s v="NE"/>
    <s v="RULO"/>
    <s v="68431"/>
    <n v="1"/>
    <n v="0"/>
    <n v="0"/>
    <n v="3665"/>
    <x v="6"/>
    <s v="METHOD, LLC"/>
    <n v="79403"/>
    <n v="0"/>
    <x v="3"/>
  </r>
  <r>
    <x v="1"/>
    <s v="IVEYS"/>
    <s v="WCV0093853"/>
    <n v="19788.59"/>
    <n v="359.37"/>
    <n v="2"/>
    <n v="1.8160465197368785E-2"/>
    <n v="10.106834291882342"/>
    <s v="ASHLOCK FARMS, LLC"/>
    <n v="5"/>
    <n v="37"/>
    <n v="45627"/>
    <s v="AR"/>
    <s v="WALDENBURG"/>
    <s v="72475"/>
    <n v="1"/>
    <n v="1"/>
    <n v="0"/>
    <n v="8005"/>
    <x v="1"/>
    <s v="APEX FINANCIAL SERVICES, INC."/>
    <n v="224957"/>
    <n v="0"/>
    <x v="3"/>
  </r>
  <r>
    <x v="1"/>
    <s v="IVEYS"/>
    <s v="WCV0093080"/>
    <n v="16702.400000000001"/>
    <n v="473.21"/>
    <n v="1"/>
    <n v="2.8331856499664715E-2"/>
    <n v="5.9871635214100962"/>
    <s v="ROLLING CREEK FARMS M&amp;A FARMSJ &amp; A FARMS"/>
    <n v="5"/>
    <n v="37"/>
    <n v="45627"/>
    <s v="AR"/>
    <s v="MONTICELLO"/>
    <s v="71655"/>
    <n v="0.93"/>
    <n v="0"/>
    <n v="0"/>
    <n v="6996"/>
    <x v="1"/>
    <s v="APEX FINANCIAL SERVICES, INC."/>
    <n v="208119"/>
    <n v="0"/>
    <x v="3"/>
  </r>
  <r>
    <x v="1"/>
    <s v="IVEYS"/>
    <s v="WCV0092450"/>
    <n v="29593.94"/>
    <n v="0"/>
    <n v="1"/>
    <n v="0"/>
    <n v="3.3790701745019422"/>
    <s v="BURRIS FARMS INC"/>
    <n v="5"/>
    <n v="37"/>
    <n v="45655"/>
    <s v="AR"/>
    <s v="WALNUT RIDGE"/>
    <s v="72476"/>
    <n v="0.88"/>
    <n v="0"/>
    <n v="0"/>
    <n v="11827"/>
    <x v="5"/>
    <s v="APEX FINANCIAL SERVICES, INC."/>
    <n v="388716"/>
    <n v="0"/>
    <x v="3"/>
  </r>
  <r>
    <x v="4"/>
    <s v="JUSTING"/>
    <s v="WCV0092412"/>
    <n v="63260.25"/>
    <n v="0"/>
    <n v="0"/>
    <n v="0"/>
    <n v="0"/>
    <s v="D&amp;B FARMS GENERAL PARTNERSHIP"/>
    <n v="3"/>
    <n v="113"/>
    <n v="45649"/>
    <s v="LA"/>
    <s v="ESTHERWOOD"/>
    <s v="70534"/>
    <n v="1.35"/>
    <n v="0"/>
    <n v="0"/>
    <n v="25590"/>
    <x v="0"/>
    <s v="HEAROD INSURANCE, LLC - CROWLEY"/>
    <n v="594520"/>
    <n v="0"/>
    <x v="3"/>
  </r>
  <r>
    <x v="1"/>
    <s v="IVEYS"/>
    <s v="WCV0091613"/>
    <n v="12904.45"/>
    <n v="91.51"/>
    <n v="1"/>
    <n v="7.09135220795927E-3"/>
    <n v="7.74926478850319"/>
    <s v="BOHANAN AG"/>
    <n v="5"/>
    <n v="37"/>
    <n v="45656"/>
    <s v="AR"/>
    <s v="STUTTGART"/>
    <s v="72160"/>
    <n v="1"/>
    <n v="0"/>
    <n v="0"/>
    <n v="4868"/>
    <x v="6"/>
    <s v="APEX FINANCIAL SERVICES, INC."/>
    <n v="139781"/>
    <n v="0"/>
    <x v="3"/>
  </r>
  <r>
    <x v="3"/>
    <s v="KEVINS"/>
    <s v="WCV0038844"/>
    <n v="9582.49"/>
    <n v="380"/>
    <n v="1"/>
    <n v="3.9655663611441287E-2"/>
    <n v="10.435700950379285"/>
    <s v="Phillips Pinewood Mulch Inc."/>
    <n v="5"/>
    <n v="7380"/>
    <n v="45549"/>
    <s v="MO"/>
    <s v="RAYTOWN"/>
    <s v="64138"/>
    <n v="0.87"/>
    <n v="1"/>
    <n v="380"/>
    <n v="15207"/>
    <x v="4"/>
    <s v="THE SUMMIT ENTERPRISE, INC."/>
    <n v="396668"/>
    <n v="3.9655000000000003E-2"/>
    <x v="3"/>
  </r>
  <r>
    <x v="1"/>
    <s v="KATHYF"/>
    <s v="WCV0039094"/>
    <n v="6030.11"/>
    <n v="10000"/>
    <n v="1"/>
    <n v="1.6583445409785229"/>
    <n v="16.583445409785227"/>
    <s v="CLAIBORNE COUNTY HUMAN RESOURCES AGENCY"/>
    <n v="4"/>
    <n v="7382"/>
    <n v="45658"/>
    <s v="MS"/>
    <s v="PORT GIBSON"/>
    <s v="39150"/>
    <n v="0.91"/>
    <n v="1"/>
    <n v="10000"/>
    <n v="18190"/>
    <x v="4"/>
    <s v="JENCAP INSURANCE SERVICES, INC."/>
    <n v="997748"/>
    <n v="1.658344"/>
    <x v="3"/>
  </r>
  <r>
    <x v="0"/>
    <s v="RACHELK"/>
    <s v="WCV0039504"/>
    <n v="603.62"/>
    <n v="0"/>
    <n v="0"/>
    <n v="0"/>
    <n v="0"/>
    <s v="Home Bancorp, Inc., Parent Company of Home Bank, National Association"/>
    <n v="3"/>
    <n v="8855"/>
    <n v="45575"/>
    <s v="NE"/>
    <s v="LAFAYETTE"/>
    <s v="70598"/>
    <n v="1.06"/>
    <n v="0"/>
    <n v="0"/>
    <n v="1080"/>
    <x v="6"/>
    <s v="HUB INTERNATIONAL MIDWEST LIMITED - LAFAYETTE2"/>
    <n v="48000"/>
    <n v="0"/>
    <x v="3"/>
  </r>
  <r>
    <x v="3"/>
    <s v="KEVINS"/>
    <s v="WCV0039571"/>
    <n v="2485.96"/>
    <n v="0"/>
    <n v="0"/>
    <n v="0"/>
    <n v="0"/>
    <s v="Ozark Seamless Gutters LLC"/>
    <n v="7"/>
    <n v="5535"/>
    <n v="45604"/>
    <s v="MO"/>
    <s v="LINN CREEK"/>
    <s v="65052"/>
    <n v="1.02"/>
    <n v="0"/>
    <n v="0"/>
    <n v="5185"/>
    <x v="1"/>
    <s v="GOLDEN RULE INSURANCE AGENCY"/>
    <n v="70000"/>
    <n v="0"/>
    <x v="3"/>
  </r>
  <r>
    <x v="3"/>
    <s v="KEVINS"/>
    <s v="WCV0039791"/>
    <n v="21341.87"/>
    <n v="0"/>
    <n v="0"/>
    <n v="0"/>
    <n v="0"/>
    <s v="Buddy's Auto Mall LLC"/>
    <n v="5"/>
    <n v="3821"/>
    <n v="45597"/>
    <s v="MO"/>
    <s v="BROOKLINE"/>
    <s v="65619"/>
    <n v="1.02"/>
    <n v="0"/>
    <n v="0"/>
    <n v="42801"/>
    <x v="0"/>
    <s v="INSURPRO, LLC"/>
    <n v="949705"/>
    <n v="0"/>
    <x v="3"/>
  </r>
  <r>
    <x v="4"/>
    <s v="JUSTING"/>
    <s v="WCV0017052"/>
    <n v="46069.66"/>
    <n v="962.7"/>
    <n v="1"/>
    <n v="2.0896616124364713E-2"/>
    <n v="2.1706259607733158"/>
    <s v="Tom's Plumbing &amp; Drain Service, LLC"/>
    <n v="6"/>
    <n v="5183"/>
    <n v="45658"/>
    <s v="LA"/>
    <s v="BELLE CHASSE"/>
    <s v="70037"/>
    <n v="0.94"/>
    <n v="0"/>
    <n v="0"/>
    <n v="9127"/>
    <x v="1"/>
    <s v="USI INSURANCE SERVICES, LLC - KS"/>
    <n v="613046"/>
    <n v="0"/>
    <x v="3"/>
  </r>
  <r>
    <x v="1"/>
    <s v="IVEYS"/>
    <s v="WCV0094748"/>
    <n v="34469.360000000001"/>
    <n v="760"/>
    <n v="2"/>
    <n v="2.204856719126784E-2"/>
    <n v="5.8022545240178527"/>
    <s v="K &amp; A BRASHER LLC"/>
    <n v="5"/>
    <n v="7380"/>
    <n v="45658"/>
    <s v="LA"/>
    <s v="WEST MONROE"/>
    <s v="71294"/>
    <n v="0.98"/>
    <n v="0"/>
    <n v="0"/>
    <n v="12215"/>
    <x v="5"/>
    <s v="RISK SERVICES OF LOUISIANA, INC."/>
    <n v="398026"/>
    <n v="0"/>
    <x v="3"/>
  </r>
  <r>
    <x v="1"/>
    <s v="IVEYS"/>
    <s v="WCV0085685"/>
    <n v="5677.6900000000005"/>
    <n v="273708.83"/>
    <n v="1"/>
    <n v="48.207779924582006"/>
    <n v="17.612796753609302"/>
    <s v="NORMANDY VILLAGE HOMES ASSOCIATION, INC"/>
    <n v="5"/>
    <n v="9012"/>
    <n v="45658"/>
    <s v="LA"/>
    <s v="SHREVEPORT"/>
    <s v="71104"/>
    <n v="1"/>
    <n v="0"/>
    <n v="0"/>
    <n v="1082"/>
    <x v="6"/>
    <s v="MOREMAN, MOORE &amp; COMPANY, INC. "/>
    <n v="36818"/>
    <n v="0"/>
    <x v="3"/>
  </r>
  <r>
    <x v="4"/>
    <s v="IVEYS"/>
    <s v="WCV0084120"/>
    <n v="11705.34"/>
    <n v="295"/>
    <n v="1"/>
    <n v="2.5202172683578605E-2"/>
    <n v="8.5431093842639338"/>
    <s v="FLOORCOVERING UNLIMITED INC"/>
    <n v="5"/>
    <n v="5348"/>
    <n v="45658"/>
    <s v="LA"/>
    <s v="BATON ROUGE"/>
    <s v="70808"/>
    <n v="1"/>
    <n v="0"/>
    <n v="0"/>
    <n v="4375"/>
    <x v="6"/>
    <s v="NORTH AMERICAN INUSRANCE AGENCY OF LOUISIANA, INC."/>
    <n v="118160"/>
    <n v="0"/>
    <x v="3"/>
  </r>
  <r>
    <x v="4"/>
    <s v="IVEYS"/>
    <s v="WCV0092501"/>
    <n v="13060.84"/>
    <n v="114"/>
    <n v="1"/>
    <n v="8.7283819417434093E-3"/>
    <n v="7.6564753874942184"/>
    <s v="ON TARGET MACHINE AND FAB, LLC"/>
    <n v="3"/>
    <n v="3076"/>
    <n v="45680"/>
    <s v="LA"/>
    <s v="WELSH"/>
    <s v="70591"/>
    <n v="1"/>
    <n v="0"/>
    <n v="0"/>
    <n v="4914"/>
    <x v="6"/>
    <s v="ED CASSIDY INSURANCE AGENCY, INC. "/>
    <n v="240210"/>
    <n v="0"/>
    <x v="3"/>
  </r>
  <r>
    <x v="4"/>
    <s v="RENEED"/>
    <s v="WCV0094820"/>
    <n v="5184.9799999999996"/>
    <n v="570"/>
    <n v="1"/>
    <n v="0.10993292163132742"/>
    <n v="19.286477479180249"/>
    <s v="MIKE'S LACOMBE CAR CARE, LLC"/>
    <n v="4"/>
    <n v="8391"/>
    <n v="45682"/>
    <s v="LA"/>
    <s v="LULING"/>
    <s v="70070"/>
    <n v="1"/>
    <n v="0"/>
    <n v="0"/>
    <n v="1268"/>
    <x v="6"/>
    <s v="CARMOUCHE INSURANCE, INC."/>
    <n v="60000"/>
    <n v="0"/>
    <x v="3"/>
  </r>
  <r>
    <x v="1"/>
    <s v="IVEYS"/>
    <s v="WCV0093973"/>
    <n v="11945.69"/>
    <n v="0"/>
    <n v="2"/>
    <n v="0"/>
    <n v="16.74244016042606"/>
    <s v="AFFORDABLE CLEANING TEAM, LLC"/>
    <n v="3"/>
    <n v="9014"/>
    <n v="45666"/>
    <s v="LA"/>
    <s v="SHREVEPORT"/>
    <s v="71103"/>
    <n v="1"/>
    <n v="0"/>
    <n v="0"/>
    <n v="4337"/>
    <x v="6"/>
    <s v="MADDOX &amp; HUGHES INSURANCE AGENCY, INC."/>
    <n v="160168"/>
    <n v="0"/>
    <x v="3"/>
  </r>
  <r>
    <x v="4"/>
    <s v="RENEED"/>
    <s v="WCV0025264"/>
    <n v="30209.119999999999"/>
    <n v="0"/>
    <n v="0"/>
    <n v="0"/>
    <n v="0"/>
    <s v="Comeaux's Construction Services LLC"/>
    <n v="7"/>
    <n v="5474"/>
    <n v="45673"/>
    <s v="LA"/>
    <s v="METAIRIE"/>
    <s v="70009"/>
    <n v="1.32"/>
    <n v="0"/>
    <n v="0"/>
    <n v="12648"/>
    <x v="5"/>
    <s v="DAN BURGHARDT INSURANCE, INC."/>
    <n v="228215"/>
    <n v="0"/>
    <x v="3"/>
  </r>
  <r>
    <x v="2"/>
    <s v="KONNIEH"/>
    <s v="WCV0034022"/>
    <n v="28113.32"/>
    <n v="22187.14"/>
    <n v="1"/>
    <n v="0.78920383647324466"/>
    <n v="3.5570327517347651"/>
    <s v="Cartwright Landscapes, Inc."/>
    <n v="4"/>
    <n v="42"/>
    <n v="45683"/>
    <s v="GA"/>
    <s v="ALPHARETTA"/>
    <s v="30004"/>
    <n v="0.78"/>
    <n v="0"/>
    <n v="0"/>
    <n v="21521"/>
    <x v="4"/>
    <s v="FALLAIZE INSURANCE AGENCY, INC."/>
    <n v="625000"/>
    <n v="0"/>
    <x v="3"/>
  </r>
  <r>
    <x v="3"/>
    <s v="SANDIED"/>
    <s v="WCV0033501"/>
    <n v="3155.27"/>
    <n v="13.76"/>
    <n v="1"/>
    <n v="4.3609580162711908E-3"/>
    <n v="31.693008839180163"/>
    <s v="Kustom Printing Products Inc"/>
    <n v="5"/>
    <n v="5191"/>
    <n v="45658"/>
    <s v="TN"/>
    <s v="SMITHVILLE"/>
    <s v="37166"/>
    <n v="1"/>
    <n v="0"/>
    <n v="0"/>
    <n v="2040"/>
    <x v="6"/>
    <s v="OKLAHOMA GENERAL AGENCY, INC. "/>
    <n v="417566"/>
    <n v="0"/>
    <x v="3"/>
  </r>
  <r>
    <x v="1"/>
    <s v="IVEYS"/>
    <s v="WCV0087692"/>
    <n v="30977.989999999998"/>
    <n v="0"/>
    <n v="0"/>
    <n v="0"/>
    <n v="0"/>
    <s v="LLOYD COX AND MARY STONE"/>
    <n v="5"/>
    <n v="37"/>
    <n v="45680"/>
    <s v="AR"/>
    <s v="WALNUT RIDGE"/>
    <s v="72476"/>
    <n v="1.1599999999999999"/>
    <n v="0"/>
    <n v="0"/>
    <n v="7735"/>
    <x v="1"/>
    <s v="APEX FINANCIAL SERVICES, INC."/>
    <n v="182328"/>
    <n v="0"/>
    <x v="3"/>
  </r>
  <r>
    <x v="3"/>
    <s v="IVEYS"/>
    <s v="WCV0093159"/>
    <n v="28764.489999999998"/>
    <n v="0"/>
    <n v="0"/>
    <n v="0"/>
    <n v="0"/>
    <s v="H &amp; H DIRECTIONAL BORING"/>
    <n v="6"/>
    <n v="6204"/>
    <n v="45658"/>
    <s v="AR"/>
    <s v="FAYETTEVILLE"/>
    <s v="72701"/>
    <n v="1.0900000000000001"/>
    <n v="0"/>
    <n v="0"/>
    <n v="13600"/>
    <x v="5"/>
    <s v="THE RIVER COMPANY OF CENTRAL ARKANSAS, LLC"/>
    <n v="560892"/>
    <n v="0"/>
    <x v="3"/>
  </r>
  <r>
    <x v="1"/>
    <s v="IVEYS"/>
    <s v="WCV0092441"/>
    <n v="12368.14"/>
    <n v="0"/>
    <n v="0"/>
    <n v="0"/>
    <n v="0"/>
    <s v="SILVER MOON TRAILERS, INC."/>
    <n v="6"/>
    <n v="8748"/>
    <n v="45658"/>
    <s v="AR"/>
    <s v="JONESBORO"/>
    <s v="72402"/>
    <n v="1.29"/>
    <n v="0"/>
    <n v="0"/>
    <n v="5397"/>
    <x v="1"/>
    <s v="APEX FINANCIAL SERVICES, INC."/>
    <n v="369195"/>
    <n v="0"/>
    <x v="3"/>
  </r>
  <r>
    <x v="1"/>
    <s v="IVEYS"/>
    <s v="WCV0081703"/>
    <n v="4054.7"/>
    <n v="350"/>
    <n v="1"/>
    <n v="8.631957974696032E-2"/>
    <n v="24.662737070560091"/>
    <s v="NATCHEZ TELEPHONE &amp; SECURITY SYSTEMS, LLC"/>
    <n v="3"/>
    <n v="8810"/>
    <n v="45688"/>
    <s v="MS"/>
    <s v="NATCHEZ"/>
    <s v="39120"/>
    <n v="1"/>
    <n v="0"/>
    <n v="0"/>
    <n v="1162"/>
    <x v="6"/>
    <s v="STEPHENS &amp; HOBDY INSURANCE"/>
    <n v="120912"/>
    <n v="0"/>
    <x v="3"/>
  </r>
  <r>
    <x v="3"/>
    <s v="KONNIEH"/>
    <s v="WCV0025762"/>
    <n v="16111.08"/>
    <n v="1003.69"/>
    <n v="1"/>
    <n v="6.2298120299818516E-2"/>
    <n v="6.2069085374785553"/>
    <s v="New Deal Ag Solutions LLC"/>
    <n v="3"/>
    <n v="8810"/>
    <n v="45662"/>
    <s v="MO"/>
    <s v="WESTON"/>
    <s v="64098"/>
    <n v="1"/>
    <n v="0"/>
    <n v="0"/>
    <n v="3357"/>
    <x v="6"/>
    <s v="JENCAP INSURANCE SERVICES, INC."/>
    <n v="305441"/>
    <n v="0"/>
    <x v="3"/>
  </r>
  <r>
    <x v="2"/>
    <s v="CONNIEF"/>
    <s v="WCV0033423"/>
    <n v="25844"/>
    <n v="334372.94"/>
    <n v="1"/>
    <n v="12.938126451013774"/>
    <n v="3.8693700665531652"/>
    <s v="Okie Construction, Inc."/>
    <n v="6"/>
    <n v="5221"/>
    <n v="45675"/>
    <s v="OK"/>
    <s v="OKLAHOMA CITY"/>
    <s v="73142"/>
    <n v="0.83"/>
    <n v="0"/>
    <n v="0"/>
    <n v="23174"/>
    <x v="4"/>
    <s v="THE INSURANCE CENTER AGENCY, INC."/>
    <n v="850000"/>
    <n v="0"/>
    <x v="3"/>
  </r>
  <r>
    <x v="3"/>
    <s v="CONNIEF"/>
    <s v="WCV0092471"/>
    <n v="16113.25"/>
    <n v="930.15"/>
    <n v="1"/>
    <n v="5.7725784680309679E-2"/>
    <n v="6.206072642080275"/>
    <s v="GREEN COUNTRY MEDICAL WASTE LLC"/>
    <n v="6"/>
    <n v="9403"/>
    <n v="45672"/>
    <s v="OK"/>
    <s v="COWETA"/>
    <s v="74429"/>
    <n v="1"/>
    <n v="0"/>
    <n v="0"/>
    <n v="4183"/>
    <x v="6"/>
    <s v="BANCFIRST INSURANCE SERVICES, INC. - TULSA"/>
    <n v="142897"/>
    <n v="0"/>
    <x v="3"/>
  </r>
  <r>
    <x v="3"/>
    <s v="CONNIEF"/>
    <s v="WCV0025381"/>
    <n v="25957.86"/>
    <n v="33211.06"/>
    <n v="1"/>
    <n v="1.2794221095267482"/>
    <n v="3.8523976938006448"/>
    <s v="Interior Sign Solutions Inc"/>
    <n v="4"/>
    <n v="3064"/>
    <n v="45668"/>
    <s v="OK"/>
    <s v="OKLAHOMA CITY"/>
    <s v="73129"/>
    <n v="0.9"/>
    <n v="0"/>
    <n v="0"/>
    <n v="8628"/>
    <x v="1"/>
    <s v="THE INSURANCE CENTER AGENCY, INC."/>
    <n v="328326"/>
    <n v="0"/>
    <x v="3"/>
  </r>
  <r>
    <x v="0"/>
    <s v="JOHNM"/>
    <s v="WCV0040016"/>
    <n v="3950.74"/>
    <n v="0"/>
    <n v="0"/>
    <n v="0"/>
    <n v="0"/>
    <s v="Elite Party Buses, LLC"/>
    <n v="4"/>
    <n v="7382"/>
    <n v="45602"/>
    <s v="NE"/>
    <s v="LINCOLN"/>
    <s v="68517"/>
    <n v="1.01"/>
    <n v="0"/>
    <n v="0"/>
    <n v="8147"/>
    <x v="1"/>
    <s v="MIDWEST REGIONAL AGENCY, LLP"/>
    <n v="219821"/>
    <n v="0"/>
    <x v="3"/>
  </r>
  <r>
    <x v="0"/>
    <s v="SANDIED"/>
    <s v="WCV0025216"/>
    <n v="18300.919999999998"/>
    <n v="4159.5599999999995"/>
    <n v="3"/>
    <n v="0.22728693420877202"/>
    <n v="16.392618513167644"/>
    <s v="Herington Livestock Commission Company LLC"/>
    <n v="4"/>
    <n v="8288"/>
    <n v="45661"/>
    <s v="KS"/>
    <s v="HERINGTON"/>
    <s v="67449"/>
    <n v="0.89"/>
    <n v="1"/>
    <n v="0"/>
    <n v="8503"/>
    <x v="1"/>
    <s v="OKLAHOMA GENERAL AGENCY, INC. "/>
    <n v="192263"/>
    <n v="0"/>
    <x v="3"/>
  </r>
  <r>
    <x v="1"/>
    <s v="IVEYS"/>
    <s v="WCV0090656"/>
    <n v="16380.99"/>
    <n v="27942.5"/>
    <n v="2"/>
    <n v="1.705788233800277"/>
    <n v="12.209274286841026"/>
    <s v="ROBERT B GAMMILL &amp; WILLIAM B GAMMILL"/>
    <n v="5"/>
    <n v="37"/>
    <n v="45669"/>
    <s v="AR"/>
    <s v="CRAWFORDSVILLE"/>
    <s v="72327"/>
    <n v="1"/>
    <n v="0"/>
    <n v="0"/>
    <n v="6925"/>
    <x v="1"/>
    <s v="APEX FINANCIAL SERVICES, INC."/>
    <n v="191451"/>
    <n v="0"/>
    <x v="3"/>
  </r>
  <r>
    <x v="1"/>
    <s v="KRISTINB"/>
    <s v="WCV0040660"/>
    <n v="3220.32"/>
    <n v="0"/>
    <n v="0"/>
    <n v="0"/>
    <n v="0"/>
    <s v="Phillip Scott Everett"/>
    <n v="5"/>
    <n v="37"/>
    <n v="45631"/>
    <s v="AR"/>
    <s v="MCCRORY"/>
    <s v="72101"/>
    <n v="1.41"/>
    <n v="0"/>
    <n v="0"/>
    <n v="7942"/>
    <x v="1"/>
    <s v="APEX FINANCIAL SERVICES, INC."/>
    <n v="197347"/>
    <n v="0"/>
    <x v="3"/>
  </r>
  <r>
    <x v="3"/>
    <s v="KEVINS"/>
    <s v="WCV0034164"/>
    <n v="6503.65"/>
    <n v="0"/>
    <n v="0"/>
    <n v="0"/>
    <n v="0"/>
    <s v="Custom Technologies Plus Electric LLC"/>
    <n v="6"/>
    <n v="5190"/>
    <n v="45701"/>
    <s v="OK"/>
    <s v="BROKEN ARROW"/>
    <s v="74012"/>
    <n v="1.1000000000000001"/>
    <n v="0"/>
    <n v="0"/>
    <n v="4486"/>
    <x v="6"/>
    <s v="CLEAR VIEW INSURANCE SERVICES, LLC"/>
    <n v="212859"/>
    <n v="0"/>
    <x v="3"/>
  </r>
  <r>
    <x v="1"/>
    <s v="IVEYS"/>
    <s v="WCV0018029"/>
    <n v="38566.910000000003"/>
    <n v="736.5"/>
    <n v="1"/>
    <n v="1.909668158532794E-2"/>
    <n v="2.5928963455978193"/>
    <s v="Team Holton Staffing and Training Services, LLC"/>
    <n v="3"/>
    <n v="8835"/>
    <n v="45696"/>
    <s v="MS"/>
    <s v="STARKVILLE"/>
    <s v="39759"/>
    <n v="0.93"/>
    <n v="0"/>
    <n v="0"/>
    <n v="10246"/>
    <x v="5"/>
    <s v="GALLOWAY-CHANDLER-MCKINNEY INSURANCE AGENCY, LLC"/>
    <n v="635122"/>
    <n v="0"/>
    <x v="3"/>
  </r>
  <r>
    <x v="4"/>
    <s v="IVEYS"/>
    <s v="WCV0081780"/>
    <n v="4338.49"/>
    <n v="216"/>
    <n v="1"/>
    <n v="4.9786907426316529E-2"/>
    <n v="23.049494178850246"/>
    <s v="AVOYELLES AUTOMOTIVE CENTER,"/>
    <n v="3"/>
    <n v="8810"/>
    <n v="45715"/>
    <s v="LA"/>
    <s v="MANSURA"/>
    <s v="71350"/>
    <n v="1"/>
    <n v="0"/>
    <n v="0"/>
    <n v="1132"/>
    <x v="6"/>
    <s v="COTTONPORT INSURANCE AGENCY, LLC"/>
    <n v="86600"/>
    <n v="0"/>
    <x v="3"/>
  </r>
  <r>
    <x v="1"/>
    <s v="IVEYS"/>
    <s v="WCV0091774"/>
    <n v="16534.79"/>
    <n v="145.88999999999999"/>
    <n v="1"/>
    <n v="8.823214567587492E-3"/>
    <n v="6.0478542515508202"/>
    <s v="William Brant Burkett"/>
    <n v="5"/>
    <n v="37"/>
    <n v="45705"/>
    <s v="AR"/>
    <s v="WYNNE"/>
    <s v="72396"/>
    <n v="1"/>
    <n v="0"/>
    <n v="0"/>
    <n v="5982"/>
    <x v="1"/>
    <s v="APEX FINANCIAL SERVICES, INC."/>
    <n v="156934"/>
    <n v="0"/>
    <x v="3"/>
  </r>
  <r>
    <x v="1"/>
    <s v="IVEYS"/>
    <s v="WCV0093220"/>
    <n v="9342.5499999999993"/>
    <n v="1510.26"/>
    <n v="1"/>
    <n v="0.16165393816463386"/>
    <n v="10.703715794938214"/>
    <s v="CBS ACT Center, LLC"/>
    <n v="3"/>
    <n v="8832"/>
    <n v="45698"/>
    <s v="LA"/>
    <s v="SHREVEPORT"/>
    <s v="71137"/>
    <n v="1"/>
    <n v="0"/>
    <n v="0"/>
    <n v="2562"/>
    <x v="6"/>
    <s v="MOREMAN, MOORE &amp; COMPANY, INC. "/>
    <n v="715610"/>
    <n v="0"/>
    <x v="3"/>
  </r>
  <r>
    <x v="3"/>
    <s v="SANDIED"/>
    <s v="WCV0094071"/>
    <n v="67601.87"/>
    <n v="1310.98"/>
    <n v="1"/>
    <n v="1.9392658812544684E-2"/>
    <n v="1.4792490207741296"/>
    <s v="CARPENTER TRUCKING LLC"/>
    <n v="6"/>
    <n v="7219"/>
    <n v="45702"/>
    <s v="OK"/>
    <s v="LAWTON"/>
    <s v="73501"/>
    <n v="1.23"/>
    <n v="0"/>
    <n v="0"/>
    <n v="18183"/>
    <x v="4"/>
    <s v="OKLAHOMA GENERAL AGENCY, INC. "/>
    <n v="406911"/>
    <n v="0"/>
    <x v="3"/>
  </r>
  <r>
    <x v="4"/>
    <s v="RENEED"/>
    <s v="WCV0094859"/>
    <n v="31966.82"/>
    <n v="380"/>
    <n v="1"/>
    <n v="1.1887325670804916E-2"/>
    <n v="3.1282435975802407"/>
    <s v="TLG JANITORIAL SERV. LLC"/>
    <n v="3"/>
    <n v="9014"/>
    <n v="45696"/>
    <s v="LA"/>
    <s v="BATON ROUGE"/>
    <s v="70805"/>
    <n v="0.93"/>
    <n v="0"/>
    <n v="0"/>
    <n v="7286"/>
    <x v="1"/>
    <s v="OZARK-SOUTH CENTRAL INSURANCE AGENCY, INC. "/>
    <n v="86333"/>
    <n v="0"/>
    <x v="3"/>
  </r>
  <r>
    <x v="4"/>
    <s v="RENEED"/>
    <s v="WCV0087819"/>
    <n v="36145.82"/>
    <n v="124204"/>
    <n v="1"/>
    <n v="3.4361926219961259"/>
    <n v="2.7665716257094179"/>
    <s v="WEST PLUMBING, LLC"/>
    <n v="6"/>
    <n v="5183"/>
    <n v="45712"/>
    <s v="LA"/>
    <s v="GRETNA"/>
    <s v="70054"/>
    <n v="0.94"/>
    <n v="0"/>
    <n v="0"/>
    <n v="11423"/>
    <x v="5"/>
    <s v="GULF REGION INSURANCE, LLC"/>
    <n v="770043"/>
    <n v="0"/>
    <x v="3"/>
  </r>
  <r>
    <x v="3"/>
    <s v="IVEYS"/>
    <s v="WCV0084304"/>
    <n v="34704.880000000005"/>
    <n v="380"/>
    <n v="1"/>
    <n v="1.0949468777877922E-2"/>
    <n v="2.8814391520731375"/>
    <s v="TAG TRANSPORTATION, LLC"/>
    <n v="6"/>
    <n v="7219"/>
    <n v="45689"/>
    <s v="AR"/>
    <s v="MOUNTAINBURG"/>
    <s v="72946"/>
    <n v="0.87"/>
    <n v="0"/>
    <n v="0"/>
    <n v="10767"/>
    <x v="5"/>
    <s v="CROSS POINTE INSURANCE ADVISORS, LLC"/>
    <n v="400573"/>
    <n v="0"/>
    <x v="3"/>
  </r>
  <r>
    <x v="3"/>
    <s v="CONNIEF"/>
    <s v="WCV0091679"/>
    <n v="73662.53"/>
    <n v="10420.969999999999"/>
    <n v="2"/>
    <n v="0.1414690752544068"/>
    <n v="2.7150845891391455"/>
    <s v="KELLY TRANSPORTATION SERVICES LLC"/>
    <n v="5"/>
    <n v="37"/>
    <n v="45689"/>
    <s v="OK"/>
    <s v="HENDRIX"/>
    <s v="74741"/>
    <n v="0.83"/>
    <n v="0"/>
    <n v="0"/>
    <n v="19700"/>
    <x v="4"/>
    <s v="ARNETT INSURANCE AGENCY, INC."/>
    <n v="842289"/>
    <n v="0"/>
    <x v="3"/>
  </r>
  <r>
    <x v="1"/>
    <s v="IVEYS"/>
    <s v="WCV0093201"/>
    <n v="32320.62"/>
    <n v="2538.0700000000002"/>
    <n v="2"/>
    <n v="7.8527887150679668E-2"/>
    <n v="6.1880001064336021"/>
    <s v="PACCO IRRIGATION &amp; FARM SUPPLY CO. INC."/>
    <n v="5"/>
    <n v="37"/>
    <n v="45689"/>
    <s v="AR"/>
    <s v="MEMPHIS"/>
    <s v="38117"/>
    <n v="0.9"/>
    <n v="0"/>
    <n v="0"/>
    <n v="9967"/>
    <x v="1"/>
    <s v="APEX FINANCIAL SERVICES, INC."/>
    <n v="360616"/>
    <n v="0"/>
    <x v="3"/>
  </r>
  <r>
    <x v="3"/>
    <s v="CONNIEF"/>
    <s v="WCV0094833"/>
    <n v="24257.43"/>
    <n v="2261.56"/>
    <n v="1"/>
    <n v="9.3231640779752836E-2"/>
    <n v="4.1224482560601023"/>
    <s v="ECEC, LLC"/>
    <n v="2"/>
    <n v="8869"/>
    <n v="45691"/>
    <s v="OK"/>
    <s v="EDMOND"/>
    <s v="73012"/>
    <n v="0.89"/>
    <n v="0"/>
    <n v="0"/>
    <n v="6269"/>
    <x v="1"/>
    <s v="BANCFIRST INSURANCE SERVICES, INC. - TULSA"/>
    <n v="817411"/>
    <n v="0"/>
    <x v="3"/>
  </r>
  <r>
    <x v="0"/>
    <s v="SANDIED"/>
    <s v="WCV0094849"/>
    <n v="10859.11"/>
    <n v="268.2"/>
    <n v="1"/>
    <n v="2.4698156662930938E-2"/>
    <n v="9.208857816156204"/>
    <s v="CEDAR RAPIDS LOCKER, LLC"/>
    <n v="2"/>
    <n v="2081"/>
    <n v="45689"/>
    <s v="NE"/>
    <s v="CEDAR RAPIDS"/>
    <s v="68627"/>
    <n v="1"/>
    <n v="0"/>
    <n v="0"/>
    <n v="3180"/>
    <x v="6"/>
    <s v="METHOD, LLC"/>
    <n v="68000"/>
    <n v="0"/>
    <x v="3"/>
  </r>
  <r>
    <x v="4"/>
    <s v="DAVIDB"/>
    <s v="WCV0040847"/>
    <n v="1633"/>
    <n v="498"/>
    <n v="1"/>
    <n v="0.30496019595835883"/>
    <n v="61.236987140232699"/>
    <s v="Old Mexico Inc"/>
    <n v="1"/>
    <n v="9082"/>
    <n v="45658"/>
    <s v="LA"/>
    <s v="METAIRIE"/>
    <s v="70003"/>
    <n v="0.9"/>
    <n v="1"/>
    <n v="498"/>
    <n v="4926"/>
    <x v="6"/>
    <s v="ROBERT L. AUBERT COMPANY, INC. - COVINGTON"/>
    <n v="784174"/>
    <n v="0.30496000000000001"/>
    <x v="3"/>
  </r>
  <r>
    <x v="4"/>
    <s v="DAVIDB"/>
    <s v="WCV0040945"/>
    <n v="8033.2"/>
    <n v="0"/>
    <n v="0"/>
    <n v="0"/>
    <n v="0"/>
    <s v="Supreme Developers LLC"/>
    <n v="3"/>
    <n v="9014"/>
    <n v="45646"/>
    <s v="LA"/>
    <s v="NEW ORLEANS"/>
    <s v="70112"/>
    <n v="1.02"/>
    <n v="0"/>
    <n v="0"/>
    <n v="22046"/>
    <x v="4"/>
    <s v="DAN BURGHARDT INSURANCE, INC."/>
    <n v="954574"/>
    <n v="0"/>
    <x v="3"/>
  </r>
  <r>
    <x v="1"/>
    <s v="IVEYS"/>
    <s v="WCV0035500"/>
    <n v="7011.32"/>
    <n v="72530.13"/>
    <n v="1"/>
    <n v="10.344718255620911"/>
    <n v="14.262649543880467"/>
    <s v="BFS Restoration of MS LLC"/>
    <n v="3"/>
    <n v="9014"/>
    <n v="45738"/>
    <s v="MS"/>
    <s v="MERIDIAN"/>
    <s v="39301"/>
    <n v="1"/>
    <n v="0"/>
    <n v="0"/>
    <n v="4730"/>
    <x v="6"/>
    <s v="INSURANCE SOLUTIONS OF MISSISSIPPI, INC."/>
    <n v="316100"/>
    <n v="0"/>
    <x v="3"/>
  </r>
  <r>
    <x v="2"/>
    <s v="CONNIEF"/>
    <s v="WCV0035138"/>
    <n v="6812.53"/>
    <n v="116158.35"/>
    <n v="2"/>
    <n v="17.050691886861419"/>
    <n v="29.357668883659962"/>
    <s v="Griffin Funeral Home, LLC"/>
    <n v="5"/>
    <n v="9620"/>
    <n v="45717"/>
    <s v="OK"/>
    <s v="ARDMORE"/>
    <s v="73402"/>
    <n v="0.92"/>
    <n v="0"/>
    <n v="0"/>
    <n v="5119"/>
    <x v="1"/>
    <s v="THE INSURANCE CENTER AGENCY, INC."/>
    <n v="336100"/>
    <n v="0"/>
    <x v="3"/>
  </r>
  <r>
    <x v="0"/>
    <s v="KEVINS"/>
    <s v="WCV0035013"/>
    <n v="7621.89"/>
    <n v="0"/>
    <n v="1"/>
    <n v="0"/>
    <n v="13.120105380686416"/>
    <s v="Rapid Response Team LLC"/>
    <n v="5"/>
    <n v="5348"/>
    <n v="45720"/>
    <s v="KS"/>
    <s v="SAINT MARYS"/>
    <s v="66536"/>
    <n v="1"/>
    <n v="0"/>
    <n v="0"/>
    <n v="5431"/>
    <x v="1"/>
    <s v="TRI-COUNTY INSURANCE, LLC"/>
    <n v="300000"/>
    <n v="0"/>
    <x v="3"/>
  </r>
  <r>
    <x v="3"/>
    <s v="SANDIED"/>
    <s v="WCV0018692"/>
    <n v="22692.11"/>
    <n v="15247.98"/>
    <n v="2"/>
    <n v="0.67195073529962612"/>
    <n v="8.8136361052365775"/>
    <s v="Andy Cross Roustabout Service LLC"/>
    <n v="7"/>
    <n v="6216"/>
    <n v="45744"/>
    <s v="OK"/>
    <s v="MANNFORD"/>
    <s v="74044"/>
    <n v="1"/>
    <n v="0"/>
    <n v="0"/>
    <n v="6373"/>
    <x v="1"/>
    <s v="OKLAHOMA GENERAL AGENCY, INC. "/>
    <n v="109480"/>
    <n v="0"/>
    <x v="3"/>
  </r>
  <r>
    <x v="3"/>
    <s v="CONNIEF"/>
    <s v="WCV0018689"/>
    <n v="10069.380000000001"/>
    <n v="556.66999999999996"/>
    <n v="1"/>
    <n v="5.5283443469210609E-2"/>
    <n v="9.9310980417860861"/>
    <s v="Choctaw Main Street Diner LLC"/>
    <n v="1"/>
    <n v="9082"/>
    <n v="45732"/>
    <s v="OK"/>
    <s v="SHAWNEE"/>
    <s v="74804"/>
    <n v="1"/>
    <n v="0"/>
    <n v="0"/>
    <n v="2690"/>
    <x v="6"/>
    <s v="BANCFIRST INSURANCE SERVICES, INC. - SHAWNEE"/>
    <n v="300000"/>
    <n v="0"/>
    <x v="3"/>
  </r>
  <r>
    <x v="3"/>
    <s v="CONNIEF"/>
    <s v="WCV0018400"/>
    <n v="13787.41"/>
    <n v="374.31"/>
    <n v="1"/>
    <n v="2.7148681296922338E-2"/>
    <n v="7.2529938545383068"/>
    <s v="Constitution Diner LLC"/>
    <n v="1"/>
    <n v="9082"/>
    <n v="45719"/>
    <s v="OK"/>
    <s v="SHAWNEE"/>
    <s v="74804"/>
    <n v="1"/>
    <n v="0"/>
    <n v="0"/>
    <n v="3105"/>
    <x v="6"/>
    <s v="BANCFIRST INSURANCE SERVICES, INC. - SHAWNEE"/>
    <n v="350000"/>
    <n v="0"/>
    <x v="3"/>
  </r>
  <r>
    <x v="1"/>
    <s v="IVEYS"/>
    <s v="WCV0082530"/>
    <n v="9558.77"/>
    <n v="333.29"/>
    <n v="1"/>
    <n v="3.4867456796219595E-2"/>
    <n v="10.461597046481922"/>
    <s v="KENNY WARRENS AUTO REPAIR, LLC"/>
    <n v="4"/>
    <n v="8380"/>
    <n v="45738"/>
    <s v="MS"/>
    <s v="OXFORD"/>
    <s v="38655"/>
    <n v="1"/>
    <n v="0"/>
    <n v="0"/>
    <n v="2366"/>
    <x v="6"/>
    <s v="R. L. BROWN INSURANCE AGENCY, INC. "/>
    <n v="136202"/>
    <n v="0"/>
    <x v="3"/>
  </r>
  <r>
    <x v="1"/>
    <s v="IVEYS"/>
    <s v="WCV0082903"/>
    <n v="21911.41"/>
    <n v="2101.6999999999998"/>
    <n v="1"/>
    <n v="9.5918062780989438E-2"/>
    <n v="4.5638322682109456"/>
    <s v="CHANNON FARMS, LLC"/>
    <n v="6"/>
    <n v="8279"/>
    <n v="45738"/>
    <s v="LA"/>
    <s v="DOYLINE"/>
    <s v="71023"/>
    <n v="0.97"/>
    <n v="0"/>
    <n v="0"/>
    <n v="6636"/>
    <x v="1"/>
    <s v="PARNELL-ROBINSON INSURANCE, INC."/>
    <n v="113629"/>
    <n v="0"/>
    <x v="3"/>
  </r>
  <r>
    <x v="4"/>
    <s v="IVEYS"/>
    <s v="WCV0086203"/>
    <n v="5033.2299999999996"/>
    <n v="760"/>
    <n v="1"/>
    <n v="0.15099647741112568"/>
    <n v="19.867957554095483"/>
    <s v="QUALITY WORKS IN WOOD, LLC"/>
    <n v="7"/>
    <n v="5645"/>
    <n v="45727"/>
    <s v="LA"/>
    <s v="ZACHARY"/>
    <s v="70791"/>
    <n v="1"/>
    <n v="0"/>
    <n v="0"/>
    <n v="1602"/>
    <x v="6"/>
    <s v="DC INSURANCE COMPANY, INC. "/>
    <n v="5100"/>
    <n v="0"/>
    <x v="3"/>
  </r>
  <r>
    <x v="1"/>
    <s v="IVEYS"/>
    <s v="WCV0086258"/>
    <n v="22616.059999999998"/>
    <n v="15792.68"/>
    <n v="1"/>
    <n v="0.6982949284711838"/>
    <n v="4.4216366599664134"/>
    <s v="BROOKS PERSONAL CARE ATTENDANT"/>
    <n v="3"/>
    <n v="8835"/>
    <n v="45740"/>
    <s v="LA"/>
    <s v="SHREVEPORT"/>
    <s v="71118"/>
    <n v="0.97"/>
    <n v="0"/>
    <n v="0"/>
    <n v="7207"/>
    <x v="1"/>
    <s v="MOREMAN, MOORE &amp; COMPANY, INC. "/>
    <n v="561475"/>
    <n v="0"/>
    <x v="3"/>
  </r>
  <r>
    <x v="1"/>
    <s v="IVEYS"/>
    <s v="WCV0090871"/>
    <n v="11026.94"/>
    <n v="380"/>
    <n v="1"/>
    <n v="3.4461056285787349E-2"/>
    <n v="9.0686990225756183"/>
    <s v="JAPAN WIND CORPORATION"/>
    <n v="1"/>
    <n v="9082"/>
    <n v="45738"/>
    <s v="LA"/>
    <s v="NATCHITOCHES"/>
    <s v="71457"/>
    <n v="1"/>
    <n v="0"/>
    <n v="0"/>
    <n v="2964"/>
    <x v="6"/>
    <s v="MORRIS INSURANCE AGENCY, INC."/>
    <n v="215335"/>
    <n v="0"/>
    <x v="3"/>
  </r>
  <r>
    <x v="3"/>
    <s v="IVEYS"/>
    <s v="WCV0026805"/>
    <n v="48023.68"/>
    <n v="0"/>
    <n v="0"/>
    <n v="0"/>
    <n v="0"/>
    <s v="Solid Rock Stone Inc"/>
    <n v="6"/>
    <n v="1624"/>
    <n v="45717"/>
    <s v="OK"/>
    <s v="SHADY POINT"/>
    <s v="74956"/>
    <n v="1.37"/>
    <n v="0"/>
    <n v="0"/>
    <n v="17630"/>
    <x v="4"/>
    <s v="BHC NEXT, LLC"/>
    <n v="769315"/>
    <n v="0"/>
    <x v="3"/>
  </r>
  <r>
    <x v="3"/>
    <s v="CONNIEF"/>
    <s v="WCV0026956"/>
    <n v="40284.19"/>
    <n v="14097.72"/>
    <n v="1"/>
    <n v="0.34995664552272238"/>
    <n v="2.4823634284318485"/>
    <s v="Roderick Advertising Co, Inc"/>
    <n v="5"/>
    <n v="9521"/>
    <n v="45717"/>
    <s v="MO"/>
    <s v="SAINT JOSEPH"/>
    <s v="64501"/>
    <n v="0.9"/>
    <n v="0"/>
    <n v="0"/>
    <n v="15390"/>
    <x v="4"/>
    <s v="TILTON, THOMAS &amp; MORGAN, INC."/>
    <n v="648516"/>
    <n v="0"/>
    <x v="3"/>
  </r>
  <r>
    <x v="3"/>
    <s v="IVEYS"/>
    <s v="WCV0027022"/>
    <n v="27855.67"/>
    <n v="8500"/>
    <n v="1"/>
    <n v="0.3051443386570849"/>
    <n v="3.5899333959657049"/>
    <s v="Shawn Nowlin"/>
    <n v="5"/>
    <n v="37"/>
    <n v="45717"/>
    <s v="MO"/>
    <s v="STEELE"/>
    <s v="63877"/>
    <n v="0.97"/>
    <n v="0"/>
    <n v="0"/>
    <n v="11107"/>
    <x v="5"/>
    <s v="BEASLEY GENERAL AGENCY, INC."/>
    <n v="285070"/>
    <n v="0"/>
    <x v="3"/>
  </r>
  <r>
    <x v="3"/>
    <s v="KEVINS"/>
    <s v="WCV0041257"/>
    <n v="1618.2"/>
    <n v="0"/>
    <n v="0"/>
    <n v="0"/>
    <n v="0"/>
    <s v="JB Builders Inc"/>
    <n v="3"/>
    <n v="2883"/>
    <n v="45686"/>
    <s v="MO"/>
    <s v="ALMA"/>
    <s v="64001"/>
    <n v="1.41"/>
    <n v="0"/>
    <n v="0"/>
    <n v="6351"/>
    <x v="1"/>
    <s v="RIVERVIEW INSURANCE AGENCY, LLC"/>
    <n v="72470"/>
    <n v="0"/>
    <x v="3"/>
  </r>
  <r>
    <x v="3"/>
    <s v="KEVINS"/>
    <s v="WCV0041349"/>
    <n v="1788.74"/>
    <n v="1420.58"/>
    <n v="1"/>
    <n v="0.79417914286033742"/>
    <n v="55.905274103558924"/>
    <s v="5GEN MASONRY LLC"/>
    <n v="7"/>
    <n v="5022"/>
    <n v="45709"/>
    <s v="MO"/>
    <s v="CLEVELAND"/>
    <s v="64734"/>
    <n v="0.96"/>
    <n v="1"/>
    <n v="1420.58"/>
    <n v="9327"/>
    <x v="1"/>
    <s v="EILS &amp; ASSOCIATES INSURANCE GROUP, LLC"/>
    <n v="245100"/>
    <n v="0.79417899999999997"/>
    <x v="3"/>
  </r>
  <r>
    <x v="3"/>
    <s v="SANDIED"/>
    <s v="WCV0041577"/>
    <n v="2433.54"/>
    <n v="0"/>
    <n v="0"/>
    <n v="0"/>
    <n v="0"/>
    <s v="Pinney Trucking LLC"/>
    <n v="6"/>
    <n v="7219"/>
    <n v="45686"/>
    <s v="OK"/>
    <s v="SKIATOOK"/>
    <s v="74070"/>
    <n v="1.22"/>
    <n v="0"/>
    <n v="0"/>
    <n v="9551"/>
    <x v="1"/>
    <s v="OKLAHOMA GENERAL AGENCY, INC. "/>
    <n v="182000"/>
    <n v="0"/>
    <x v="3"/>
  </r>
  <r>
    <x v="1"/>
    <s v="IVEYS"/>
    <s v="WCV0036443"/>
    <n v="17632.66"/>
    <n v="0"/>
    <n v="0"/>
    <n v="0"/>
    <n v="0"/>
    <s v="Geisler Brothers Irrigation Inc."/>
    <n v="5"/>
    <n v="6229"/>
    <n v="45771"/>
    <s v="AR"/>
    <s v="WHEATLEY"/>
    <s v="72392"/>
    <n v="1.18"/>
    <n v="0"/>
    <n v="0"/>
    <n v="12440"/>
    <x v="5"/>
    <s v="APEX FINANCIAL SERVICES, INC."/>
    <n v="460874"/>
    <n v="0"/>
    <x v="3"/>
  </r>
  <r>
    <x v="2"/>
    <s v="SANDIED"/>
    <s v="WCV0035430"/>
    <n v="19207.36"/>
    <n v="0"/>
    <n v="0"/>
    <n v="0"/>
    <n v="0"/>
    <s v="Western Livestock Commission Co Inc"/>
    <n v="4"/>
    <n v="8288"/>
    <n v="45748"/>
    <s v="OK"/>
    <s v="OKLAHOMA CITY"/>
    <s v="73148"/>
    <n v="1.39"/>
    <n v="0"/>
    <n v="0"/>
    <n v="11331"/>
    <x v="5"/>
    <s v="OKLAHOMA GENERAL AGENCY, INC. "/>
    <n v="264344"/>
    <n v="0"/>
    <x v="3"/>
  </r>
  <r>
    <x v="1"/>
    <s v="IVEYS"/>
    <s v="WCV0034755"/>
    <n v="11459.56"/>
    <n v="0"/>
    <n v="0"/>
    <n v="0"/>
    <n v="0"/>
    <s v="Steve's Auto Center of Conway, Inc"/>
    <n v="5"/>
    <n v="7225"/>
    <n v="45748"/>
    <s v="AR"/>
    <s v="CONWAY"/>
    <s v="72032"/>
    <n v="1.21"/>
    <n v="0"/>
    <n v="0"/>
    <n v="14901"/>
    <x v="5"/>
    <s v="MEADORS, ADAMS &amp; LEE, INC."/>
    <n v="425000"/>
    <n v="0"/>
    <x v="3"/>
  </r>
  <r>
    <x v="4"/>
    <s v="RENEED"/>
    <s v="WCV0019022"/>
    <n v="23779.05"/>
    <n v="120220"/>
    <n v="1"/>
    <n v="5.0557108042583705"/>
    <n v="4.2053824690221013"/>
    <s v="Trevally Energy Services LLC"/>
    <n v="7"/>
    <n v="6213"/>
    <n v="45769"/>
    <s v="TX"/>
    <s v="ALVIN"/>
    <s v="77512"/>
    <n v="0.94"/>
    <n v="0"/>
    <n v="0"/>
    <n v="7594"/>
    <x v="1"/>
    <s v="INSURANCE UNLIMITED OF LA, INC."/>
    <n v="462078"/>
    <n v="0"/>
    <x v="3"/>
  </r>
  <r>
    <x v="4"/>
    <s v="RENEED"/>
    <s v="WCV0094178"/>
    <n v="26273.78"/>
    <n v="10773.81"/>
    <n v="1"/>
    <n v="0.41005938239568118"/>
    <n v="3.8060758672714781"/>
    <s v="POPES PARTS, INC."/>
    <n v="3"/>
    <n v="8046"/>
    <n v="45748"/>
    <s v="LA"/>
    <s v="THIBODAUX"/>
    <s v="70302"/>
    <n v="0.94"/>
    <n v="0"/>
    <n v="0"/>
    <n v="8051"/>
    <x v="1"/>
    <s v="HUB INTERNATIONAL MIDWEST LIMITED - THIBODAUX"/>
    <n v="421876"/>
    <n v="0"/>
    <x v="3"/>
  </r>
  <r>
    <x v="1"/>
    <s v="IVEYS"/>
    <s v="WCV0090939"/>
    <n v="13793.060000000001"/>
    <n v="0"/>
    <n v="1"/>
    <n v="0"/>
    <n v="7.2500228375719376"/>
    <s v="WATKINS FAMILY PARTNERSHIP"/>
    <n v="5"/>
    <n v="37"/>
    <n v="45748"/>
    <s v="AR"/>
    <s v="DE WITT"/>
    <s v="72042"/>
    <n v="1"/>
    <n v="0"/>
    <n v="0"/>
    <n v="4522"/>
    <x v="6"/>
    <s v="APEX FINANCIAL SERVICES, INC."/>
    <n v="118830"/>
    <n v="0"/>
    <x v="3"/>
  </r>
  <r>
    <x v="1"/>
    <s v="IVEYS"/>
    <s v="WCV0092707"/>
    <n v="9302.7900000000009"/>
    <n v="1396.74"/>
    <n v="2"/>
    <n v="0.15014205415794615"/>
    <n v="21.498926666086192"/>
    <s v="B &amp; S FARMS"/>
    <n v="5"/>
    <n v="37"/>
    <n v="45767"/>
    <s v="AR"/>
    <s v="HETH"/>
    <s v="72346"/>
    <n v="1"/>
    <n v="0"/>
    <n v="0"/>
    <n v="3096"/>
    <x v="6"/>
    <s v="APEX FINANCIAL SERVICES, INC."/>
    <n v="78776"/>
    <n v="0"/>
    <x v="3"/>
  </r>
  <r>
    <x v="0"/>
    <s v="SANDIED"/>
    <s v="WCV0094162"/>
    <n v="35456.720000000001"/>
    <n v="778.99"/>
    <n v="1"/>
    <n v="2.197016531704004E-2"/>
    <n v="2.8203398396693204"/>
    <s v="GRANITE POINTE LLC"/>
    <n v="5"/>
    <n v="37"/>
    <n v="45760"/>
    <s v="NE"/>
    <s v="HASTINGS"/>
    <s v="68901"/>
    <n v="0.88"/>
    <n v="0"/>
    <n v="0"/>
    <n v="10253"/>
    <x v="5"/>
    <s v="METHOD, LLC"/>
    <n v="333854"/>
    <n v="0"/>
    <x v="3"/>
  </r>
  <r>
    <x v="0"/>
    <s v="DAVIDB"/>
    <s v="WCV0042445"/>
    <n v="1111.23"/>
    <n v="0"/>
    <n v="0"/>
    <n v="0"/>
    <n v="0"/>
    <s v="Randall Brown"/>
    <n v="7"/>
    <n v="5022"/>
    <n v="45719"/>
    <s v="NE"/>
    <s v="BEATRICE"/>
    <s v="68310"/>
    <n v="1.35"/>
    <n v="0"/>
    <n v="0"/>
    <n v="6760"/>
    <x v="1"/>
    <s v="MIDWEST REGIONAL AGENCY, LLP"/>
    <n v="86100"/>
    <n v="0"/>
    <x v="3"/>
  </r>
  <r>
    <x v="3"/>
    <s v="KATHYF"/>
    <s v="WCV0042659"/>
    <n v="2999.18"/>
    <n v="0"/>
    <n v="0"/>
    <n v="0"/>
    <n v="0"/>
    <s v="D &amp; K Enterprises, Inc"/>
    <n v="5"/>
    <n v="7225"/>
    <n v="45738"/>
    <s v="TN"/>
    <s v="JACKSON"/>
    <s v="38301"/>
    <n v="1.22"/>
    <n v="0"/>
    <n v="0"/>
    <n v="26700"/>
    <x v="0"/>
    <s v="JENCAP INSURANCE SERVICES, INC."/>
    <n v="841694"/>
    <n v="0"/>
    <x v="3"/>
  </r>
  <r>
    <x v="3"/>
    <s v="RENEED"/>
    <s v="WCV0018468"/>
    <n v="19310.96"/>
    <n v="179.38"/>
    <n v="1"/>
    <n v="9.2890255067588565E-3"/>
    <n v="5.1784064593370811"/>
    <s v="Camelot Cattle Company LLC"/>
    <n v="4"/>
    <n v="8288"/>
    <n v="45737"/>
    <s v="AR"/>
    <s v="MORRILTON"/>
    <s v="72110"/>
    <n v="0.89"/>
    <n v="0"/>
    <n v="0"/>
    <n v="6813"/>
    <x v="1"/>
    <s v="OKLAHOMA GENERAL AGENCY, INC. "/>
    <n v="345652"/>
    <n v="0"/>
    <x v="3"/>
  </r>
  <r>
    <x v="4"/>
    <s v="JUSTING"/>
    <s v="WCV0029063"/>
    <n v="20027.91"/>
    <n v="104891.76"/>
    <n v="1"/>
    <n v="5.2372793766299131"/>
    <n v="4.9930322235320617"/>
    <s v="Palatial Stone &amp; Tile LLC"/>
    <n v="5"/>
    <n v="1803"/>
    <n v="45430"/>
    <s v="LA"/>
    <s v="HARVEY"/>
    <s v="70058"/>
    <n v="0.94"/>
    <n v="1"/>
    <n v="104891.76"/>
    <n v="9994"/>
    <x v="1"/>
    <s v="DAN BURGHARDT INSURANCE, INC."/>
    <n v="203901"/>
    <n v="10.976637"/>
    <x v="3"/>
  </r>
  <r>
    <x v="3"/>
    <s v="CONNIEF"/>
    <s v="WCV0093363"/>
    <n v="21609.58"/>
    <n v="2244.6"/>
    <n v="1"/>
    <n v="0.10387059813286513"/>
    <n v="4.6275772134395945"/>
    <s v="HOSPICE OF MCALESTER,"/>
    <n v="3"/>
    <n v="8835"/>
    <n v="45413"/>
    <s v="OK"/>
    <s v="MCALESTER"/>
    <s v="74502"/>
    <n v="0.84"/>
    <n v="0"/>
    <n v="0"/>
    <n v="7433"/>
    <x v="1"/>
    <s v="JORDAN INSURANCE AGENCY"/>
    <n v="552204"/>
    <n v="0"/>
    <x v="3"/>
  </r>
  <r>
    <x v="0"/>
    <s v="SANDIED"/>
    <s v="WCV0092725"/>
    <n v="66011.53"/>
    <n v="0"/>
    <n v="0"/>
    <n v="0"/>
    <n v="0"/>
    <s v="BARTLING BROTHERS INC."/>
    <n v="4"/>
    <n v="83"/>
    <n v="45438"/>
    <s v="NE"/>
    <s v="UNADILLA"/>
    <s v="68454"/>
    <n v="1.06"/>
    <n v="0"/>
    <n v="0"/>
    <n v="24812"/>
    <x v="4"/>
    <s v="METHOD, LLC"/>
    <n v="554221"/>
    <n v="0"/>
    <x v="3"/>
  </r>
  <r>
    <x v="1"/>
    <s v="IVEYS"/>
    <s v="WCV0083240"/>
    <n v="38113.870000000003"/>
    <n v="701.86"/>
    <n v="1"/>
    <n v="1.8414818542436127E-2"/>
    <n v="2.6237167729228226"/>
    <s v="COLUMBIA COUNTY AMBULANCE SERV"/>
    <n v="4"/>
    <n v="7705"/>
    <n v="45413"/>
    <s v="AR"/>
    <s v="MAGNOLIA"/>
    <s v="71753"/>
    <n v="0.78"/>
    <n v="1"/>
    <n v="701.86"/>
    <n v="12263"/>
    <x v="5"/>
    <s v="SUNSTAR INSURANCE GROUP, LLC - CAMPBELL"/>
    <n v="763873"/>
    <n v="5.7232999999999999E-2"/>
    <x v="3"/>
  </r>
  <r>
    <x v="4"/>
    <s v="KRISTINB"/>
    <s v="WCV0081943"/>
    <n v="26586.75"/>
    <n v="4854.04"/>
    <n v="1"/>
    <n v="0.18257365040856818"/>
    <n v="3.7612720622114404"/>
    <s v="NRG WINDOW &amp; SCREEN, LLC"/>
    <n v="6"/>
    <n v="5102"/>
    <n v="45422"/>
    <s v="LA"/>
    <s v="HOUMA"/>
    <s v="70360"/>
    <n v="0.99"/>
    <n v="0"/>
    <n v="0"/>
    <n v="7631"/>
    <x v="1"/>
    <s v="STIEL INSURANCE SERVICES OF NEW ORLEANS, INC. "/>
    <n v="174369"/>
    <n v="0"/>
    <x v="3"/>
  </r>
  <r>
    <x v="1"/>
    <s v="IVEYS"/>
    <s v="WCV0019192"/>
    <n v="18413.919999999998"/>
    <n v="4747.97"/>
    <n v="1"/>
    <n v="0.25784678113079673"/>
    <n v="5.4306741856161"/>
    <s v="Itawamba Crossroads Ranch, Inc."/>
    <n v="1"/>
    <n v="8842"/>
    <n v="45413"/>
    <s v="MS"/>
    <s v="FULTON"/>
    <s v="38843"/>
    <n v="1"/>
    <n v="0"/>
    <n v="0"/>
    <n v="5507"/>
    <x v="1"/>
    <s v="FULTON INSURANCE, INC."/>
    <n v="310000"/>
    <n v="0"/>
    <x v="3"/>
  </r>
  <r>
    <x v="3"/>
    <s v="CONNIEF"/>
    <s v="WCV0028211"/>
    <n v="11782.8"/>
    <n v="2245.21"/>
    <n v="1"/>
    <n v="0.1905497844315443"/>
    <n v="8.4869470753980387"/>
    <s v="Integrity Foundation Repair LLC"/>
    <n v="7"/>
    <n v="5022"/>
    <n v="45457"/>
    <s v="AR"/>
    <s v="ARKHOMA"/>
    <s v="74901"/>
    <n v="1"/>
    <n v="0"/>
    <n v="0"/>
    <n v="7098"/>
    <x v="1"/>
    <s v="METHOD, LLC"/>
    <n v="187997"/>
    <n v="0"/>
    <x v="3"/>
  </r>
  <r>
    <x v="2"/>
    <s v="CONNIEF"/>
    <s v="WCV0028652"/>
    <n v="44503.11"/>
    <n v="0"/>
    <n v="0"/>
    <n v="0"/>
    <n v="0"/>
    <s v="Coastal Granite and Marble, LLC"/>
    <n v="5"/>
    <n v="5348"/>
    <n v="45444"/>
    <s v="GA"/>
    <s v="SAVANNAH"/>
    <s v="31419"/>
    <n v="1.41"/>
    <n v="0"/>
    <n v="0"/>
    <n v="24405"/>
    <x v="4"/>
    <s v="EASTERN UNDERWRITING MANAGERS, LLC"/>
    <n v="485901"/>
    <n v="0"/>
    <x v="3"/>
  </r>
  <r>
    <x v="4"/>
    <s v="IVEYS"/>
    <s v="WCV0092814"/>
    <n v="17775.989999999998"/>
    <n v="8991.5499999999993"/>
    <n v="1"/>
    <n v="0.50582555458233269"/>
    <n v="5.6255657209528138"/>
    <s v="KN ENTERPRISE, LLC"/>
    <n v="7"/>
    <n v="5160"/>
    <n v="45466"/>
    <s v="LA"/>
    <s v="HARVEY"/>
    <s v="70058"/>
    <n v="0.98"/>
    <n v="0"/>
    <n v="0"/>
    <n v="5089"/>
    <x v="1"/>
    <s v="INSURANCE NETWORK OF LOUISIANA, INC."/>
    <n v="347354"/>
    <n v="0"/>
    <x v="3"/>
  </r>
  <r>
    <x v="3"/>
    <s v="CONNIEF"/>
    <s v="WCV0092031"/>
    <n v="14622.25"/>
    <n v="0"/>
    <n v="0"/>
    <n v="0"/>
    <n v="0"/>
    <s v="THE AWNING COMPANY LLC"/>
    <n v="3"/>
    <n v="2501"/>
    <n v="45445"/>
    <s v="OK"/>
    <s v="CHOCTAW"/>
    <s v="73020"/>
    <n v="1.05"/>
    <n v="0"/>
    <n v="0"/>
    <n v="4848"/>
    <x v="6"/>
    <s v="BANCFIRST INSURANCE SERVICES, INC. - OKLAHOMA CITY"/>
    <n v="220541"/>
    <n v="0"/>
    <x v="3"/>
  </r>
  <r>
    <x v="1"/>
    <s v="IVEYS"/>
    <s v="WCV0091150"/>
    <n v="5320.38"/>
    <n v="559.57000000000005"/>
    <n v="1"/>
    <n v="0.10517481834004339"/>
    <n v="18.795649934779092"/>
    <s v="DELTA STEAM AWAY INC"/>
    <n v="4"/>
    <n v="2585"/>
    <n v="45466"/>
    <s v="AR"/>
    <s v="LAKE VILLAGE"/>
    <s v="71653"/>
    <n v="1"/>
    <n v="1"/>
    <n v="559.57000000000005"/>
    <n v="2068"/>
    <x v="6"/>
    <s v="FIRST ARKANSAS INSURANCE/PB, INC. "/>
    <n v="102497"/>
    <n v="0.31553799999999999"/>
    <x v="3"/>
  </r>
  <r>
    <x v="4"/>
    <s v="IVEYS"/>
    <s v="WCV0088386"/>
    <n v="13440.73"/>
    <n v="3376"/>
    <n v="1"/>
    <n v="0.25117683340116198"/>
    <n v="7.4400720794183046"/>
    <s v="BRYAN BOURQUE"/>
    <n v="6"/>
    <n v="5190"/>
    <n v="45445"/>
    <s v="LA"/>
    <s v="GRAND COTEAU"/>
    <s v="70541"/>
    <n v="1"/>
    <n v="0"/>
    <n v="0"/>
    <n v="4289"/>
    <x v="6"/>
    <s v="DUPRE CARRIER GODCHAUX AGENCY, INC. "/>
    <n v="167863"/>
    <n v="0"/>
    <x v="3"/>
  </r>
  <r>
    <x v="4"/>
    <s v="IVEYS"/>
    <s v="WCV0086618"/>
    <n v="13646.119999999999"/>
    <n v="3128"/>
    <n v="1"/>
    <n v="0.2292226654902639"/>
    <n v="7.3280903289726327"/>
    <s v="BAJA, LLC"/>
    <n v="4"/>
    <n v="8391"/>
    <n v="45460"/>
    <s v="LA"/>
    <s v="ALBANY"/>
    <s v="70711"/>
    <n v="1"/>
    <n v="0"/>
    <n v="0"/>
    <n v="4268"/>
    <x v="6"/>
    <s v="CBM GENERAL AGENCY, LLC"/>
    <n v="222898"/>
    <n v="0"/>
    <x v="3"/>
  </r>
  <r>
    <x v="0"/>
    <s v="CONNIEF"/>
    <s v="WCV0020880"/>
    <n v="57680.95"/>
    <n v="11169.2"/>
    <n v="2"/>
    <n v="0.19363758745304996"/>
    <n v="3.4673492721600461"/>
    <s v="D &amp; S Cattle Co, LLC"/>
    <n v="4"/>
    <n v="8288"/>
    <n v="45458"/>
    <s v="KS"/>
    <s v="BARNES"/>
    <s v="66933"/>
    <n v="0.81"/>
    <n v="0"/>
    <n v="0"/>
    <n v="14758"/>
    <x v="5"/>
    <s v="ECK AGENCY, INC. "/>
    <n v="367502"/>
    <n v="0"/>
    <x v="3"/>
  </r>
  <r>
    <x v="1"/>
    <s v="IVEYS"/>
    <s v="WCV0021276"/>
    <n v="17072.68"/>
    <n v="180202"/>
    <n v="1"/>
    <n v="10.554991952054394"/>
    <n v="5.8573112130022933"/>
    <s v="Henry Rohrscheib, Leonard Rohrscheib, Curtis Rohrscheib, Nancy Hill"/>
    <n v="5"/>
    <n v="37"/>
    <n v="45464"/>
    <s v="AR"/>
    <s v="LEXA"/>
    <s v="72355"/>
    <n v="0.91"/>
    <n v="1"/>
    <n v="180202"/>
    <n v="5835"/>
    <x v="1"/>
    <s v="APEX FINANCIAL SERVICES, INC."/>
    <n v="210946"/>
    <n v="35.785037000000003"/>
    <x v="3"/>
  </r>
  <r>
    <x v="4"/>
    <s v="KONNIEH"/>
    <s v="WCV0095196"/>
    <n v="10023.91"/>
    <n v="101049.74"/>
    <n v="1"/>
    <n v="10.080870638303816"/>
    <n v="9.9761470324454233"/>
    <s v="NORMAN'S PLUMBING &amp; MECHANICAL LLC"/>
    <n v="6"/>
    <n v="5183"/>
    <n v="45493"/>
    <s v="LA"/>
    <s v="NEW ORLEANS"/>
    <s v="70122"/>
    <n v="1"/>
    <n v="0"/>
    <n v="0"/>
    <n v="3923"/>
    <x v="6"/>
    <s v="TWFG INSURANCE SERVICES, LLC - LOVECCHIO"/>
    <n v="142860"/>
    <n v="0"/>
    <x v="3"/>
  </r>
  <r>
    <x v="3"/>
    <s v="CONNIEF"/>
    <s v="WCV0095178"/>
    <n v="3673.79"/>
    <n v="876.65"/>
    <n v="1"/>
    <n v="0.23862278464474018"/>
    <n v="27.21984653450524"/>
    <s v="BROWN DERBY DRIVE IN LLC"/>
    <n v="1"/>
    <n v="9082"/>
    <n v="45486"/>
    <s v="OK"/>
    <s v="SHAWNEE"/>
    <s v="74804"/>
    <n v="1"/>
    <n v="0"/>
    <n v="0"/>
    <n v="944"/>
    <x v="6"/>
    <s v="BANCFIRST INSURANCE SERVICES, INC. - SHAWNEE"/>
    <n v="75000"/>
    <n v="0"/>
    <x v="3"/>
  </r>
  <r>
    <x v="3"/>
    <s v="CONNIEF"/>
    <s v="WCV0094532"/>
    <n v="43031.729999999996"/>
    <n v="1270.3699999999999"/>
    <n v="1"/>
    <n v="2.9521704100671762E-2"/>
    <n v="2.3238665979731703"/>
    <s v="R&amp;R LAND DEVELOPMENT LLC"/>
    <n v="3"/>
    <n v="8810"/>
    <n v="45474"/>
    <s v="OK"/>
    <s v="MOORE"/>
    <s v="73160"/>
    <n v="0.81"/>
    <n v="0"/>
    <n v="0"/>
    <n v="5720"/>
    <x v="1"/>
    <s v="BANCFIRST INSURANCE SERVICES, INC. - OKLAHOMA CITY"/>
    <n v="630000"/>
    <n v="0"/>
    <x v="3"/>
  </r>
  <r>
    <x v="4"/>
    <s v="IVEYS"/>
    <s v="WCV0092817"/>
    <n v="12242.56"/>
    <n v="11758.13"/>
    <n v="2"/>
    <n v="0.96043066156098067"/>
    <n v="16.336452506665275"/>
    <s v="MARTIN MEATS, INC."/>
    <n v="3"/>
    <n v="8031"/>
    <n v="45474"/>
    <s v="LA"/>
    <s v="ALEXANDRIA"/>
    <s v="71301"/>
    <n v="0.97"/>
    <n v="1"/>
    <n v="9770.7999999999993"/>
    <n v="3969"/>
    <x v="6"/>
    <s v="LOUISIANA INSURANCE, LLC"/>
    <n v="225750"/>
    <n v="2.9460639999999998"/>
    <x v="3"/>
  </r>
  <r>
    <x v="1"/>
    <s v="IVEYS"/>
    <s v="WCV0088550"/>
    <n v="39960.620000000003"/>
    <n v="1810.52"/>
    <n v="1"/>
    <n v="4.5307605337454718E-2"/>
    <n v="2.5024636754885181"/>
    <s v="SAMPOLESI FARMS"/>
    <n v="5"/>
    <n v="37"/>
    <n v="45474"/>
    <s v="AR"/>
    <s v="LAKE VILLAGE"/>
    <s v="71653"/>
    <n v="0.86"/>
    <n v="0"/>
    <n v="0"/>
    <n v="13191"/>
    <x v="5"/>
    <s v="APEX FINANCIAL SERVICES, INC."/>
    <n v="447563"/>
    <n v="0"/>
    <x v="3"/>
  </r>
  <r>
    <x v="4"/>
    <s v="IVEYS"/>
    <s v="WCV0083355"/>
    <n v="20070.260000000002"/>
    <n v="1070"/>
    <n v="1"/>
    <n v="5.3312712441194079E-2"/>
    <n v="4.982496489831223"/>
    <s v="WASHINGTON PARISH COA, INC."/>
    <n v="2"/>
    <n v="8864"/>
    <n v="45474"/>
    <s v="LA"/>
    <s v="BOGALUSA"/>
    <s v="70427"/>
    <n v="0.95"/>
    <n v="0"/>
    <n v="0"/>
    <n v="6392"/>
    <x v="1"/>
    <s v="RISK SERVICES OF LOUISIANA, INC."/>
    <n v="739874"/>
    <n v="0"/>
    <x v="3"/>
  </r>
  <r>
    <x v="4"/>
    <s v="IVEYS"/>
    <s v="WCV0078059"/>
    <n v="16549.489999999998"/>
    <n v="5663.8"/>
    <n v="1"/>
    <n v="0.34223411114179353"/>
    <n v="6.0424822758888652"/>
    <s v="MARK GARY HOME BUILDER, INC."/>
    <n v="7"/>
    <n v="6217"/>
    <n v="45474"/>
    <s v="LA"/>
    <s v="JENNINGS"/>
    <s v="70546"/>
    <n v="0.96"/>
    <n v="0"/>
    <n v="0"/>
    <n v="5472"/>
    <x v="1"/>
    <s v="ED CASSIDY INSURANCE AGENCY, INC. "/>
    <n v="132488"/>
    <n v="0"/>
    <x v="3"/>
  </r>
  <r>
    <x v="4"/>
    <s v="JUSTING"/>
    <s v="WCV0070287"/>
    <n v="41390.68"/>
    <n v="0"/>
    <n v="1"/>
    <n v="0"/>
    <n v="2.416002829622514"/>
    <s v="DALEY SAND &amp; GRAVEL, INC."/>
    <n v="6"/>
    <n v="4000"/>
    <n v="45474"/>
    <s v="LA"/>
    <s v="AMITE"/>
    <s v="70422"/>
    <n v="0.91"/>
    <n v="0"/>
    <n v="0"/>
    <n v="11907"/>
    <x v="5"/>
    <s v="POWELL &amp; ASSOCIATES INSURANCE, LLC"/>
    <n v="413183"/>
    <n v="0"/>
    <x v="3"/>
  </r>
  <r>
    <x v="1"/>
    <s v="IVEYS"/>
    <s v="WCV0019169"/>
    <n v="27897.439999999999"/>
    <n v="4529.3999999999996"/>
    <n v="1"/>
    <n v="0.16235898347662006"/>
    <n v="3.5845582963884857"/>
    <s v="Fuqua Companies, LLC"/>
    <n v="3"/>
    <n v="9014"/>
    <n v="45514"/>
    <s v="LA"/>
    <s v="RUSTON"/>
    <s v="71270"/>
    <n v="1"/>
    <n v="1"/>
    <n v="4529.3999999999996"/>
    <n v="6875"/>
    <x v="1"/>
    <s v="J &amp; C OF RUSTON, LLC"/>
    <n v="348028"/>
    <n v="0.90743300000000005"/>
    <x v="3"/>
  </r>
  <r>
    <x v="1"/>
    <s v="IVEYS"/>
    <s v="WCV0095247"/>
    <n v="18327.150000000001"/>
    <n v="6695.17"/>
    <n v="1"/>
    <n v="0.36531430145985599"/>
    <n v="5.4563857446466031"/>
    <s v="PARISH MEAT PROCESSING LLC"/>
    <n v="2"/>
    <n v="2081"/>
    <n v="45516"/>
    <s v="LA"/>
    <s v="DOYLINE"/>
    <s v="71023"/>
    <n v="0.93"/>
    <n v="3"/>
    <n v="0"/>
    <n v="6412"/>
    <x v="1"/>
    <s v="MOREMAN, MOORE &amp; COMPANY, INC. "/>
    <n v="393983"/>
    <n v="0"/>
    <x v="3"/>
  </r>
  <r>
    <x v="3"/>
    <s v="SANDIED"/>
    <s v="WCV0094490"/>
    <n v="16006.01"/>
    <n v="793.64"/>
    <n v="2"/>
    <n v="4.9583875056931737E-2"/>
    <n v="12.495306450514525"/>
    <s v="SEVEN OAKS MEAT PROCESSING LLC"/>
    <n v="2"/>
    <n v="2081"/>
    <n v="45514"/>
    <s v="OK"/>
    <s v="SALLISAW"/>
    <s v="74955"/>
    <n v="1"/>
    <n v="0"/>
    <n v="0"/>
    <n v="5610"/>
    <x v="1"/>
    <s v="METHOD, LLC"/>
    <n v="172961"/>
    <n v="0"/>
    <x v="3"/>
  </r>
  <r>
    <x v="1"/>
    <s v="CONNIEF"/>
    <s v="WCV0093631"/>
    <n v="11749.9"/>
    <n v="230.26"/>
    <n v="1"/>
    <n v="1.9596762525638516E-2"/>
    <n v="8.5107107294530167"/>
    <s v="GLASSHOLES, LLC"/>
    <n v="5"/>
    <n v="5462"/>
    <n v="45535"/>
    <s v="TN"/>
    <s v="MEMPHIS"/>
    <s v="38134"/>
    <n v="1"/>
    <n v="0"/>
    <n v="0"/>
    <n v="4872"/>
    <x v="6"/>
    <s v="EPHLIN INSURANCE GROUP, INC."/>
    <n v="278230"/>
    <n v="0"/>
    <x v="3"/>
  </r>
  <r>
    <x v="3"/>
    <s v="SANDIED"/>
    <s v="WCV0090097"/>
    <n v="23739.61"/>
    <n v="7603.76"/>
    <n v="1"/>
    <n v="0.32029843792716056"/>
    <n v="4.2123691164260917"/>
    <s v="DIAMOND K SEEDS. LLC"/>
    <n v="5"/>
    <n v="37"/>
    <n v="45515"/>
    <s v="OK"/>
    <s v="RED ROCK"/>
    <s v="74651"/>
    <n v="0.9"/>
    <n v="1"/>
    <n v="7603.76"/>
    <n v="7764"/>
    <x v="1"/>
    <s v="OKLAHOMA GENERAL AGENCY, INC. "/>
    <n v="353629"/>
    <n v="1.354039"/>
    <x v="3"/>
  </r>
  <r>
    <x v="4"/>
    <s v="JUSTING"/>
    <s v="WCV0090061"/>
    <n v="75968.36"/>
    <n v="90341.39"/>
    <n v="1"/>
    <n v="1.1891975817300782"/>
    <n v="1.3163374857638102"/>
    <s v="BAYOU SIGN COMPANY, INC."/>
    <n v="6"/>
    <n v="9554"/>
    <n v="45505"/>
    <s v="LA"/>
    <s v="THIBODAUX"/>
    <s v="70301"/>
    <n v="1.3"/>
    <n v="0"/>
    <n v="0"/>
    <n v="47613"/>
    <x v="0"/>
    <s v="JONES INSURANCE SERVICES, LLC"/>
    <n v="317113"/>
    <n v="0"/>
    <x v="3"/>
  </r>
  <r>
    <x v="3"/>
    <s v="SANDIED"/>
    <s v="WCV0085168"/>
    <n v="3112.67"/>
    <n v="434.5"/>
    <n v="1"/>
    <n v="0.13959076933950595"/>
    <n v="32.126759341658449"/>
    <s v="THUNDER TRUCKING LLC"/>
    <n v="6"/>
    <n v="7219"/>
    <n v="45520"/>
    <s v="OK"/>
    <s v="BARTLESVILLE"/>
    <s v="74006"/>
    <n v="1"/>
    <n v="0"/>
    <n v="0"/>
    <n v="1165"/>
    <x v="6"/>
    <s v="OKLAHOMA GENERAL AGENCY, INC. "/>
    <n v="10000"/>
    <n v="0"/>
    <x v="3"/>
  </r>
  <r>
    <x v="4"/>
    <s v="RACHELK"/>
    <s v="WCV0074960"/>
    <n v="21499.15"/>
    <n v="0"/>
    <n v="0"/>
    <n v="0"/>
    <n v="0"/>
    <s v="BAYOU SIGNS OUTDOOR LLC AND"/>
    <n v="5"/>
    <n v="8742"/>
    <n v="45505"/>
    <s v="LA"/>
    <s v="THIBODAUX"/>
    <s v="70301"/>
    <n v="1.3"/>
    <n v="0"/>
    <n v="0"/>
    <n v="6429"/>
    <x v="1"/>
    <s v="JONES INSURANCE SERVICES, LLC"/>
    <n v="815848"/>
    <n v="0"/>
    <x v="3"/>
  </r>
  <r>
    <x v="0"/>
    <s v="KONNIEH"/>
    <s v="WCV0021773"/>
    <n v="38380.270000000004"/>
    <n v="2835.42"/>
    <n v="2"/>
    <n v="7.3877020667129228E-2"/>
    <n v="5.2110107615188737"/>
    <s v="Hood Construction"/>
    <n v="6"/>
    <n v="8720"/>
    <n v="45524"/>
    <s v="KS"/>
    <s v="STERLING"/>
    <s v="67579"/>
    <n v="0.87"/>
    <n v="0"/>
    <n v="0"/>
    <n v="9436"/>
    <x v="1"/>
    <s v="JENCAP INSURANCE SERVICES, INC."/>
    <n v="370351"/>
    <n v="0"/>
    <x v="3"/>
  </r>
  <r>
    <x v="3"/>
    <s v="SANDIED"/>
    <s v="WCV0022214"/>
    <n v="40164.1"/>
    <n v="54424.73"/>
    <n v="1"/>
    <n v="1.3550591199603628"/>
    <n v="2.489785654353017"/>
    <s v="Central Ozarks Stockyards LLC"/>
    <n v="4"/>
    <n v="8288"/>
    <n v="45515"/>
    <s v="MO"/>
    <s v="THAYER"/>
    <s v="65791"/>
    <n v="0.78"/>
    <n v="1"/>
    <n v="54424.73"/>
    <n v="12612"/>
    <x v="5"/>
    <s v="OKLAHOMA GENERAL AGENCY, INC. "/>
    <n v="241178"/>
    <n v="5.9662499999999996"/>
    <x v="3"/>
  </r>
  <r>
    <x v="4"/>
    <s v="JUSTING"/>
    <s v="WCV0022452"/>
    <n v="22152.959999999999"/>
    <n v="2013.6"/>
    <n v="2"/>
    <n v="9.0895302478765816E-2"/>
    <n v="9.028138903333911"/>
    <s v="ACR Air Conditioning &amp; Heating"/>
    <n v="5"/>
    <n v="5537"/>
    <n v="45523"/>
    <s v="LA"/>
    <s v="SULPHUR"/>
    <s v="70664"/>
    <n v="0.96"/>
    <n v="1"/>
    <n v="707.89"/>
    <n v="7491"/>
    <x v="1"/>
    <s v="SOUTH BEAU INSURANCE, LLC"/>
    <n v="231346"/>
    <n v="0.13473399999999999"/>
    <x v="3"/>
  </r>
  <r>
    <x v="3"/>
    <s v="KONNIEH"/>
    <s v="WCV0022607"/>
    <n v="9567.2099999999991"/>
    <n v="1719.73"/>
    <n v="1"/>
    <n v="0.17975250882963792"/>
    <n v="10.452368036240451"/>
    <s v="James Posey"/>
    <n v="6"/>
    <n v="5437"/>
    <n v="45513"/>
    <s v="TN"/>
    <s v="HELENWOOD"/>
    <s v="37755"/>
    <n v="1"/>
    <n v="0"/>
    <n v="0"/>
    <n v="3546"/>
    <x v="6"/>
    <s v="APPALACHIAN UNDERWRITERS, INC."/>
    <n v="109098"/>
    <n v="0"/>
    <x v="3"/>
  </r>
  <r>
    <x v="3"/>
    <s v="KEVINS"/>
    <s v="WCV0036573"/>
    <n v="18143.39"/>
    <n v="0"/>
    <n v="0"/>
    <n v="0"/>
    <n v="0"/>
    <s v="Dirt World Landscaping &amp; Supply Co LLC"/>
    <n v="5"/>
    <n v="8232"/>
    <n v="45475"/>
    <s v="MO"/>
    <s v="BLUE SPRINGS"/>
    <s v="64014"/>
    <n v="1.45"/>
    <n v="0"/>
    <n v="0"/>
    <n v="21784"/>
    <x v="4"/>
    <s v="ASSUREDPARTNERS CAPITAL, INC. - MISSOURI"/>
    <n v="375592"/>
    <n v="0"/>
    <x v="3"/>
  </r>
  <r>
    <x v="0"/>
    <s v="SANDIED"/>
    <s v="WCV0037135"/>
    <n v="14348.51"/>
    <n v="4610.76"/>
    <n v="3"/>
    <n v="0.32134068276078842"/>
    <n v="20.908094289929757"/>
    <s v="Holton Livestock Exchange Inc"/>
    <n v="4"/>
    <n v="8288"/>
    <n v="45465"/>
    <s v="KS"/>
    <s v="HOLTON"/>
    <s v="66436"/>
    <n v="0.78"/>
    <n v="3"/>
    <n v="4610.76"/>
    <n v="16679"/>
    <x v="4"/>
    <s v="OKLAHOMA GENERAL AGENCY, INC. "/>
    <n v="517989"/>
    <n v="0.32134000000000001"/>
    <x v="3"/>
  </r>
  <r>
    <x v="3"/>
    <s v="KEVINS"/>
    <s v="WCV0037139"/>
    <n v="5756.46"/>
    <n v="0"/>
    <n v="0"/>
    <n v="0"/>
    <n v="0"/>
    <s v="Thomas McGhee Construction, Inc."/>
    <n v="6"/>
    <n v="5221"/>
    <n v="45516"/>
    <s v="MO"/>
    <s v="LEES SUMMIT"/>
    <s v="64063"/>
    <n v="1.05"/>
    <n v="0"/>
    <n v="0"/>
    <n v="7989"/>
    <x v="1"/>
    <s v="ASSUREDPARTNERS CAPITAL, INC. - MISSOURI"/>
    <n v="253361"/>
    <n v="0"/>
    <x v="3"/>
  </r>
  <r>
    <x v="4"/>
    <s v="JUSTING"/>
    <s v="WCV0031045"/>
    <n v="39872.33"/>
    <n v="0"/>
    <n v="0"/>
    <n v="0"/>
    <n v="0"/>
    <s v="Diamond &quot;S&quot; Builders, L.C."/>
    <n v="6"/>
    <n v="5437"/>
    <n v="45536"/>
    <s v="LA"/>
    <s v="LORANGER"/>
    <s v="70446"/>
    <n v="1.19"/>
    <n v="0"/>
    <n v="0"/>
    <n v="19709"/>
    <x v="4"/>
    <s v="EMERY &amp; JAMES, LTD."/>
    <n v="482796"/>
    <n v="0"/>
    <x v="3"/>
  </r>
  <r>
    <x v="4"/>
    <s v="KRISTINB"/>
    <s v="WCV0030862"/>
    <n v="23601.760000000002"/>
    <n v="24186.49"/>
    <n v="1"/>
    <n v="1.0247748472995235"/>
    <n v="4.2369721580085553"/>
    <s v="LA Movers, LLC"/>
    <n v="4"/>
    <n v="2799"/>
    <n v="45550"/>
    <s v="LA"/>
    <s v="CARENCRO"/>
    <s v="70520"/>
    <n v="0.92"/>
    <n v="0"/>
    <n v="0"/>
    <n v="16066"/>
    <x v="4"/>
    <s v="TSL INSURANCE GROUP, INC. - LAFAYETTE"/>
    <n v="264723"/>
    <n v="0"/>
    <x v="3"/>
  </r>
  <r>
    <x v="4"/>
    <s v="JUSTING"/>
    <s v="WCV0095328"/>
    <n v="98175.51"/>
    <n v="76289.38"/>
    <n v="2"/>
    <n v="0.77707138979975765"/>
    <n v="2.0371679250762234"/>
    <s v="HICKORY CREEK FARM, LLC"/>
    <n v="4"/>
    <n v="83"/>
    <n v="45556"/>
    <s v="MS"/>
    <s v="MANDEVILLE"/>
    <s v="70470"/>
    <n v="0.83"/>
    <n v="2"/>
    <n v="76289.38"/>
    <n v="28042"/>
    <x v="0"/>
    <s v="BROWN &amp; BROWN INSURANCE SERVICES, INC. - LOUISIANA"/>
    <n v="843572"/>
    <n v="4.4529009999999998"/>
    <x v="3"/>
  </r>
  <r>
    <x v="3"/>
    <s v="CONNIEF"/>
    <s v="WCV0094475"/>
    <n v="27125.3"/>
    <n v="2514.08"/>
    <n v="3"/>
    <n v="9.2683951882559817E-2"/>
    <n v="11.059785513892935"/>
    <s v="ORR FAMILY FARM &amp; RR LLC"/>
    <n v="3"/>
    <n v="9016"/>
    <n v="45543"/>
    <s v="OK"/>
    <s v="OKLAHOMA CITY"/>
    <s v="73189"/>
    <n v="0.85"/>
    <n v="2"/>
    <n v="1682.35"/>
    <n v="9359"/>
    <x v="1"/>
    <s v="PROFESSIONAL INSURORS II AGENCY, LLC"/>
    <n v="645000"/>
    <n v="0.27801399999999998"/>
    <x v="3"/>
  </r>
  <r>
    <x v="1"/>
    <s v="IVEYS"/>
    <s v="WCV0093671"/>
    <n v="24672.010000000002"/>
    <n v="0"/>
    <n v="1"/>
    <n v="0"/>
    <n v="4.0531760484857129"/>
    <s v="TAGGART &amp; TAGGART SEED, INC."/>
    <n v="3"/>
    <n v="8102"/>
    <n v="45554"/>
    <s v="AR"/>
    <s v="AUGUSTA"/>
    <s v="72006"/>
    <n v="0.88"/>
    <n v="1"/>
    <n v="0"/>
    <n v="9503"/>
    <x v="1"/>
    <s v="HAYMOND INSURANCE, INC. - SEARCY"/>
    <n v="847803"/>
    <n v="0"/>
    <x v="3"/>
  </r>
  <r>
    <x v="0"/>
    <s v="SANDIED"/>
    <s v="WCV0093619"/>
    <n v="13425.01"/>
    <n v="1102.23"/>
    <n v="3"/>
    <n v="8.2102732139491888E-2"/>
    <n v="22.346352069756371"/>
    <s v="HEARTS UNITED FOR ANIMALS, INC."/>
    <n v="1"/>
    <n v="8831"/>
    <n v="45536"/>
    <s v="NE"/>
    <s v="AUBURN"/>
    <s v="68305"/>
    <n v="0.96"/>
    <n v="1"/>
    <n v="228.02"/>
    <n v="5098"/>
    <x v="1"/>
    <s v="METHOD, LLC"/>
    <n v="543748"/>
    <n v="6.7183000000000007E-2"/>
    <x v="3"/>
  </r>
  <r>
    <x v="1"/>
    <s v="IVEYS"/>
    <s v="WCV0092992"/>
    <n v="12955.21"/>
    <n v="2974.8"/>
    <n v="1"/>
    <n v="0.2296219050096448"/>
    <n v="7.7189022794690318"/>
    <s v="THE BODY SHOP TOWING &amp; RECOVERY, LLC"/>
    <n v="5"/>
    <n v="8393"/>
    <n v="45559"/>
    <s v="AR"/>
    <s v="BONO"/>
    <s v="72416"/>
    <n v="1"/>
    <n v="1"/>
    <n v="2974.8"/>
    <n v="5039"/>
    <x v="1"/>
    <s v="HAYMOND INSURANCE, INC. - SEARCY"/>
    <n v="823311"/>
    <n v="0.97945099999999996"/>
    <x v="3"/>
  </r>
  <r>
    <x v="3"/>
    <s v="CONNIEF"/>
    <s v="WCV0092204"/>
    <n v="8475.27"/>
    <n v="1332.96"/>
    <n v="1"/>
    <n v="0.15727640535345777"/>
    <n v="11.799034131066032"/>
    <s v="CHICKASHA FOURTH STREET DINER LLC"/>
    <n v="1"/>
    <n v="9082"/>
    <n v="45536"/>
    <s v="OK"/>
    <s v="SHAWNEE"/>
    <s v="74804"/>
    <n v="1"/>
    <n v="0"/>
    <n v="0"/>
    <n v="2629"/>
    <x v="6"/>
    <s v="BANCFIRST INSURANCE SERVICES, INC. - SHAWNEE"/>
    <n v="245234"/>
    <n v="0"/>
    <x v="3"/>
  </r>
  <r>
    <x v="1"/>
    <s v="IVEYS"/>
    <s v="WCV0091408"/>
    <n v="16856.989999999998"/>
    <n v="7891.25"/>
    <n v="2"/>
    <n v="0.46812924490078006"/>
    <n v="11.864514364664156"/>
    <s v="ARKANSAS GRAVEL COMPANY INC"/>
    <n v="6"/>
    <n v="4000"/>
    <n v="45564"/>
    <s v="AR"/>
    <s v="HAMPTON"/>
    <s v="71744"/>
    <n v="0.98"/>
    <n v="0"/>
    <n v="0"/>
    <n v="12904"/>
    <x v="5"/>
    <s v="MERCHANTS &amp; PLANTERS AGENCY, INC. - WARREN"/>
    <n v="520000"/>
    <n v="0"/>
    <x v="3"/>
  </r>
  <r>
    <x v="3"/>
    <s v="SANDIED"/>
    <s v="WCV0088780"/>
    <n v="139819.91"/>
    <n v="14730.98"/>
    <n v="1"/>
    <n v="0.10535681220221069"/>
    <n v="0.71520572427775131"/>
    <s v="Texoma Building"/>
    <n v="5"/>
    <n v="9012"/>
    <n v="45550"/>
    <s v="OK"/>
    <s v="KINGSTON"/>
    <s v="73439"/>
    <n v="1.21"/>
    <n v="0"/>
    <n v="0"/>
    <n v="29474"/>
    <x v="0"/>
    <s v="OKLAHOMA GENERAL AGENCY, INC. "/>
    <n v="956515"/>
    <n v="0"/>
    <x v="3"/>
  </r>
  <r>
    <x v="3"/>
    <s v="SANDIED"/>
    <s v="WCV0085264"/>
    <n v="42182.93"/>
    <n v="7693.29"/>
    <n v="1"/>
    <n v="0.18237922306487481"/>
    <n v="2.3706271707536675"/>
    <s v="J. Thomas Construction, LLC"/>
    <n v="6"/>
    <n v="7605"/>
    <n v="45549"/>
    <s v="OK"/>
    <s v="YUKON"/>
    <s v="73099"/>
    <n v="0.88"/>
    <n v="0"/>
    <n v="0"/>
    <n v="11472"/>
    <x v="5"/>
    <s v="OKLAHOMA GENERAL AGENCY, INC. "/>
    <n v="704526"/>
    <n v="0"/>
    <x v="3"/>
  </r>
  <r>
    <x v="1"/>
    <s v="IVEYS"/>
    <s v="WCV0085224"/>
    <n v="35139.630000000005"/>
    <n v="4710.49"/>
    <n v="1"/>
    <n v="0.13405064310580389"/>
    <n v="2.8457897820779556"/>
    <s v="J.E. NEWCOMB TRUCKING, INC"/>
    <n v="6"/>
    <n v="7219"/>
    <n v="45547"/>
    <s v="MS"/>
    <s v="CORINTH"/>
    <s v="38835"/>
    <n v="0.9"/>
    <n v="1"/>
    <n v="4710.49"/>
    <n v="12057"/>
    <x v="5"/>
    <s v="RENASANT INSURANCE, INC. - CORINTH"/>
    <n v="350566"/>
    <n v="0.61465499999999995"/>
    <x v="3"/>
  </r>
  <r>
    <x v="3"/>
    <s v="KONNIEH"/>
    <s v="WCV0022914"/>
    <n v="54323.76"/>
    <n v="37496.92"/>
    <n v="2"/>
    <n v="0.69024898129290013"/>
    <n v="3.6816302847961926"/>
    <s v="James Towing LLC"/>
    <n v="5"/>
    <n v="7225"/>
    <n v="45543"/>
    <s v="TN"/>
    <s v="LOUDON"/>
    <s v="37774"/>
    <n v="0.78"/>
    <n v="1"/>
    <n v="34105.360000000001"/>
    <n v="20684"/>
    <x v="4"/>
    <s v="APPALACHIAN UNDERWRITERS, INC."/>
    <n v="740589"/>
    <n v="2.5501689999999999"/>
    <x v="3"/>
  </r>
  <r>
    <x v="4"/>
    <s v="IVEYS"/>
    <s v="WCV0022960"/>
    <n v="22494.78"/>
    <n v="1963.04"/>
    <n v="1"/>
    <n v="8.726646804280816E-2"/>
    <n v="4.4454757948288455"/>
    <s v="Tatum Gravel, LLC"/>
    <n v="6"/>
    <n v="4000"/>
    <n v="45536"/>
    <s v="MS"/>
    <s v="CENTREVILLE"/>
    <s v="39631"/>
    <n v="0.81"/>
    <n v="0"/>
    <n v="0"/>
    <n v="6813"/>
    <x v="1"/>
    <s v="BI-COUNTY INSURANCE AGENCY,INC"/>
    <n v="289917"/>
    <n v="0"/>
    <x v="3"/>
  </r>
  <r>
    <x v="3"/>
    <s v="KONNIEH"/>
    <s v="WCV0023702"/>
    <n v="19831.88"/>
    <n v="92.82"/>
    <n v="1"/>
    <n v="4.6803429629465277E-3"/>
    <n v="5.042386299231338"/>
    <s v="Brandon Jacoby"/>
    <n v="4"/>
    <n v="3040"/>
    <n v="45564"/>
    <s v="TN"/>
    <s v="MC EWEN"/>
    <s v="37101"/>
    <n v="0.91"/>
    <n v="0"/>
    <n v="0"/>
    <n v="6417"/>
    <x v="1"/>
    <s v="APPALACHIAN UNDERWRITERS, INC."/>
    <n v="218633"/>
    <n v="0"/>
    <x v="3"/>
  </r>
  <r>
    <x v="3"/>
    <s v="CONNIEF"/>
    <s v="WCV0032161"/>
    <n v="14950.7"/>
    <n v="197946.7"/>
    <n v="1"/>
    <n v="13.239962008467831"/>
    <n v="6.6886500297644922"/>
    <s v="Colt Rock &amp; Lime LLC"/>
    <n v="6"/>
    <n v="1624"/>
    <n v="45584"/>
    <s v="MO"/>
    <s v="PATTERSON"/>
    <s v="63956"/>
    <n v="1"/>
    <n v="0"/>
    <n v="0"/>
    <n v="6970"/>
    <x v="1"/>
    <s v="FIRST STATE INSURANCE AGENCY, INC."/>
    <n v="230000"/>
    <n v="0"/>
    <x v="3"/>
  </r>
  <r>
    <x v="3"/>
    <s v="CONNIEF"/>
    <s v="WCV0032006"/>
    <n v="3938.38"/>
    <n v="190"/>
    <n v="1"/>
    <n v="4.824318628471605E-2"/>
    <n v="25.39115067616634"/>
    <s v="AUGELLO'S WELDING &amp; FABRICATION LLC"/>
    <n v="3"/>
    <n v="6834"/>
    <n v="45580"/>
    <s v="MO"/>
    <s v="SUNRISE BEACH"/>
    <s v="65079"/>
    <n v="1"/>
    <n v="1"/>
    <n v="190"/>
    <n v="2862"/>
    <x v="6"/>
    <s v="MILLS &amp; SONS, INC. - CLINTON"/>
    <n v="101700"/>
    <n v="0.121765"/>
    <x v="3"/>
  </r>
  <r>
    <x v="4"/>
    <s v="JUSTING"/>
    <s v="WCV0031294"/>
    <n v="8597.64"/>
    <n v="1500"/>
    <n v="1"/>
    <n v="0.17446648149957431"/>
    <n v="11.631098766638287"/>
    <s v="Luna Botanicals LLC"/>
    <n v="4"/>
    <n v="42"/>
    <n v="45571"/>
    <s v="LA"/>
    <s v="NEW ORLEANS"/>
    <s v="70119"/>
    <n v="1"/>
    <n v="1"/>
    <n v="1500"/>
    <n v="4518"/>
    <x v="6"/>
    <s v="CLEMENTS INSURANCE SERVICES, LLC"/>
    <n v="86552"/>
    <n v="0.58260500000000004"/>
    <x v="3"/>
  </r>
  <r>
    <x v="1"/>
    <s v="IVEYS"/>
    <s v="WCV0095379"/>
    <n v="40953.770000000004"/>
    <n v="0"/>
    <n v="0"/>
    <n v="0"/>
    <n v="0"/>
    <s v="WINN CHIP SOLUTIONS LLC"/>
    <n v="3"/>
    <n v="4206"/>
    <n v="45580"/>
    <s v="LA"/>
    <s v="WINNFIELD"/>
    <s v="71483"/>
    <n v="1.32"/>
    <n v="0"/>
    <n v="0"/>
    <n v="14075"/>
    <x v="5"/>
    <s v="FORTH INSURANCE, LLC - MONROE2301"/>
    <n v="393372"/>
    <n v="0"/>
    <x v="3"/>
  </r>
  <r>
    <x v="1"/>
    <s v="IVEYS"/>
    <s v="WCV0094642"/>
    <n v="36737.32"/>
    <n v="0"/>
    <n v="0"/>
    <n v="0"/>
    <n v="0"/>
    <s v="MS TIRE RECYCLING, LLC"/>
    <n v="5"/>
    <n v="8264"/>
    <n v="45577"/>
    <s v="MS"/>
    <s v="MADISON"/>
    <s v="39110"/>
    <n v="1.24"/>
    <n v="0"/>
    <n v="0"/>
    <n v="14765"/>
    <x v="5"/>
    <s v="HENNESSEY, THAMES &amp; LEAVITT"/>
    <n v="455935"/>
    <n v="0"/>
    <x v="3"/>
  </r>
  <r>
    <x v="1"/>
    <s v="IVEYS"/>
    <s v="WCV0093727"/>
    <n v="23014.93"/>
    <n v="570"/>
    <n v="1"/>
    <n v="2.4766531985976059E-2"/>
    <n v="4.3450056115747477"/>
    <s v="AN ENDLESS LOVE HOME CARE, LLC"/>
    <n v="3"/>
    <n v="8835"/>
    <n v="45575"/>
    <s v="LA"/>
    <s v="SHREVEPORT"/>
    <s v="71129"/>
    <n v="0.93"/>
    <n v="0"/>
    <n v="0"/>
    <n v="6051"/>
    <x v="1"/>
    <s v="MADDOX &amp; HUGHES INSURANCE AGENCY, INC."/>
    <n v="447264"/>
    <n v="0"/>
    <x v="3"/>
  </r>
  <r>
    <x v="1"/>
    <s v="IVEYS"/>
    <s v="WCV0092276"/>
    <n v="13000.94"/>
    <n v="1393.74"/>
    <n v="2"/>
    <n v="0.10720301762795613"/>
    <n v="15.383503039011027"/>
    <s v="CHUNG ENTERPRISES, INC., DBA: IHOP #1462 &amp; #1914"/>
    <n v="1"/>
    <n v="9082"/>
    <n v="45582"/>
    <s v="AR"/>
    <s v="TEXARKANA"/>
    <s v="71854"/>
    <n v="1"/>
    <n v="1"/>
    <n v="257.49"/>
    <n v="4089"/>
    <x v="6"/>
    <s v="AFINSURE, LLC"/>
    <n v="704178"/>
    <n v="0.116672"/>
    <x v="3"/>
  </r>
  <r>
    <x v="3"/>
    <s v="IVEYS"/>
    <s v="WCV0090357"/>
    <n v="8193.7000000000007"/>
    <n v="65168"/>
    <n v="1"/>
    <n v="7.9534276334256804"/>
    <n v="12.204498578175913"/>
    <s v="KFI FOAM INSULATION, INC"/>
    <n v="5"/>
    <n v="5479"/>
    <n v="45578"/>
    <s v="AR"/>
    <s v="YELLVILLE"/>
    <s v="72687"/>
    <n v="1"/>
    <n v="1"/>
    <n v="65168"/>
    <n v="3279"/>
    <x v="6"/>
    <s v="CROSS POINTE INSURANCE ADVISORS, LLC - HARRISON"/>
    <n v="156987"/>
    <n v="36.090158000000002"/>
    <x v="3"/>
  </r>
  <r>
    <x v="4"/>
    <s v="JUSTING"/>
    <s v="WCV0090349"/>
    <n v="67890.27"/>
    <n v="15453.09"/>
    <n v="1"/>
    <n v="0.22761862635102201"/>
    <n v="1.4729651244574515"/>
    <s v="CARTER HEAVY EQUIPMENT TRANSPO"/>
    <n v="6"/>
    <n v="7219"/>
    <n v="45575"/>
    <s v="LA"/>
    <s v="HAMMOND"/>
    <s v="70404"/>
    <n v="1.22"/>
    <n v="0"/>
    <n v="0"/>
    <n v="30673"/>
    <x v="0"/>
    <s v="GULF SOUTH INSURANCE AGENCY, LLC"/>
    <n v="346449"/>
    <n v="0"/>
    <x v="3"/>
  </r>
  <r>
    <x v="4"/>
    <s v="SANDIED"/>
    <s v="WCV0090305"/>
    <n v="22807.07"/>
    <n v="380"/>
    <n v="1"/>
    <n v="1.6661500140088138E-2"/>
    <n v="4.3846053000231944"/>
    <s v="JENNINGS SCRAP &amp; SALVAGE CO"/>
    <n v="6"/>
    <n v="8265"/>
    <n v="45566"/>
    <s v="TX"/>
    <s v="LONGVIEW"/>
    <s v="75606"/>
    <n v="0.86"/>
    <n v="0"/>
    <n v="0"/>
    <n v="8318"/>
    <x v="1"/>
    <s v="BROWNRIGG INSURANCE AGENCY, INC."/>
    <n v="434562"/>
    <n v="0"/>
    <x v="3"/>
  </r>
  <r>
    <x v="1"/>
    <s v="IVEYS"/>
    <s v="WCV0085463"/>
    <n v="17474.79"/>
    <n v="932.45"/>
    <n v="1"/>
    <n v="5.3359725639049164E-2"/>
    <n v="5.7225294266769442"/>
    <s v="JUSTICE NUT CO., LLC"/>
    <n v="5"/>
    <n v="37"/>
    <n v="45596"/>
    <s v="AR"/>
    <s v="DERMOTT"/>
    <s v="71638"/>
    <n v="0.92"/>
    <n v="1"/>
    <n v="932.45"/>
    <n v="6414"/>
    <x v="1"/>
    <s v="MILNER/OWYOUNG INSURANCE GROUP, LLC"/>
    <n v="308096"/>
    <n v="0.28995900000000002"/>
    <x v="3"/>
  </r>
  <r>
    <x v="1"/>
    <s v="IVEYS"/>
    <s v="WCV0085279"/>
    <n v="10296.41"/>
    <n v="1287"/>
    <n v="1"/>
    <n v="0.12499502253698133"/>
    <n v="9.7121229632464132"/>
    <s v="MONROE SPRING &amp; BRAKE INC"/>
    <n v="5"/>
    <n v="8742"/>
    <n v="45566"/>
    <s v="LA"/>
    <s v="MONROE"/>
    <s v="71210"/>
    <n v="1"/>
    <n v="0"/>
    <n v="0"/>
    <n v="3966"/>
    <x v="6"/>
    <s v="FORTH INSURANCE, LLC - MONROE2200"/>
    <n v="386862"/>
    <n v="0"/>
    <x v="3"/>
  </r>
  <r>
    <x v="3"/>
    <s v="KEVINS"/>
    <s v="WCV0037800"/>
    <n v="12691.78"/>
    <n v="0"/>
    <n v="0"/>
    <n v="0"/>
    <n v="0"/>
    <s v="Clements Plumbing &amp; Heating &amp; Air, LLC"/>
    <n v="6"/>
    <n v="5183"/>
    <n v="45529"/>
    <s v="MO"/>
    <s v="LAMAR"/>
    <s v="64759"/>
    <n v="1.1499999999999999"/>
    <n v="0"/>
    <n v="0"/>
    <n v="18530"/>
    <x v="4"/>
    <s v="SPECIALTY RISK MANAGEMENT, LLC"/>
    <n v="636277"/>
    <n v="0"/>
    <x v="3"/>
  </r>
  <r>
    <x v="0"/>
    <s v="SANDIED"/>
    <s v="WCV0022763"/>
    <n v="44693.63"/>
    <n v="5641.91"/>
    <n v="2"/>
    <n v="0.12623521517495895"/>
    <n v="4.4749106304410722"/>
    <s v="Bulls Eye Livestock LLC"/>
    <n v="4"/>
    <n v="8288"/>
    <n v="45566"/>
    <s v="KS"/>
    <s v="TRENTON"/>
    <s v="69044"/>
    <n v="0.89"/>
    <n v="0"/>
    <n v="0"/>
    <n v="15523"/>
    <x v="4"/>
    <s v="OKLAHOMA GENERAL AGENCY, INC. "/>
    <n v="344519"/>
    <n v="0"/>
    <x v="3"/>
  </r>
  <r>
    <x v="4"/>
    <s v="RACHELK"/>
    <s v="WCV0038272"/>
    <n v="5646.08"/>
    <n v="570"/>
    <n v="1"/>
    <n v="0.10095499886647019"/>
    <n v="17.711403309907052"/>
    <s v="Bam Construction, Inc."/>
    <n v="6"/>
    <n v="5190"/>
    <n v="45565"/>
    <s v="LA"/>
    <s v="HOUSTON"/>
    <s v="77008"/>
    <n v="0.92"/>
    <n v="1"/>
    <n v="570"/>
    <n v="9630"/>
    <x v="1"/>
    <s v="HIGGINBOTHAM INSURANCE AGENCY, INC. - LAFAYETTE"/>
    <n v="757340"/>
    <n v="0.100954"/>
    <x v="3"/>
  </r>
  <r>
    <x v="2"/>
    <s v="KEVINS"/>
    <s v="WCV0032854"/>
    <n v="34748.69"/>
    <n v="0"/>
    <n v="0"/>
    <n v="0"/>
    <n v="0"/>
    <s v="Mitchell Communications, Inc."/>
    <n v="5"/>
    <n v="7600"/>
    <n v="45621"/>
    <s v="OK"/>
    <s v="OKLAHOMA CITY"/>
    <s v="73107"/>
    <n v="1.04"/>
    <n v="0"/>
    <n v="0"/>
    <n v="15789"/>
    <x v="4"/>
    <s v="PROFESSIONAL INSURORS II AGENCY, LLC"/>
    <n v="766496"/>
    <n v="0"/>
    <x v="3"/>
  </r>
  <r>
    <x v="3"/>
    <s v="SANDIED"/>
    <s v="WCV0032329"/>
    <n v="37322.199999999997"/>
    <n v="26503.71"/>
    <n v="3"/>
    <n v="0.7101325752501193"/>
    <n v="8.0381113653535969"/>
    <s v="Three Creek Livestock Auction Inc"/>
    <n v="4"/>
    <n v="8288"/>
    <n v="45597"/>
    <s v="OK"/>
    <s v="HUGO"/>
    <s v="74743"/>
    <n v="0.92"/>
    <n v="0"/>
    <n v="0"/>
    <n v="21026"/>
    <x v="4"/>
    <s v="OKLAHOMA GENERAL AGENCY, INC. "/>
    <n v="358052"/>
    <n v="0"/>
    <x v="3"/>
  </r>
  <r>
    <x v="4"/>
    <s v="JUSTING"/>
    <s v="WCV0094714"/>
    <n v="25904.14"/>
    <n v="23894.01"/>
    <n v="1"/>
    <n v="0.92240120691132765"/>
    <n v="3.8603867953153439"/>
    <s v="E &amp; R TRUCKING, LLC"/>
    <n v="6"/>
    <n v="7219"/>
    <n v="45621"/>
    <s v="LA"/>
    <s v="VIOLET"/>
    <s v="70092"/>
    <n v="1"/>
    <n v="0"/>
    <n v="0"/>
    <n v="8095"/>
    <x v="1"/>
    <s v="WORLD INSURANCE ASSOCIATES, LLC - NEW IBERIA"/>
    <n v="96000"/>
    <n v="0"/>
    <x v="3"/>
  </r>
  <r>
    <x v="3"/>
    <s v="SANDIED"/>
    <s v="WCV0093802"/>
    <n v="38695.729999999996"/>
    <n v="1466.09"/>
    <n v="1"/>
    <n v="3.7887642900133946E-2"/>
    <n v="2.5842644653557385"/>
    <s v="SHOESTRING ENTERPRISES LLC"/>
    <n v="7"/>
    <n v="6319"/>
    <n v="45597"/>
    <s v="OK"/>
    <s v="OLUSTEE"/>
    <s v="73560"/>
    <n v="0.87"/>
    <n v="0"/>
    <n v="0"/>
    <n v="12969"/>
    <x v="5"/>
    <s v="OKLAHOMA GENERAL AGENCY, INC. "/>
    <n v="601922"/>
    <n v="0"/>
    <x v="3"/>
  </r>
  <r>
    <x v="1"/>
    <s v="IVEYS"/>
    <s v="WCV0092321"/>
    <n v="71864.070000000007"/>
    <n v="3802.63"/>
    <n v="2"/>
    <n v="5.2914203161607734E-2"/>
    <n v="2.7830319101047296"/>
    <s v="SONNY FARMS, INC"/>
    <n v="6"/>
    <n v="7219"/>
    <n v="45608"/>
    <s v="MS"/>
    <s v="COLLINS"/>
    <s v="39428"/>
    <n v="0.99"/>
    <n v="0"/>
    <n v="0"/>
    <n v="22231"/>
    <x v="4"/>
    <s v="JOINER INSURANCE, INC. "/>
    <n v="593005"/>
    <n v="0"/>
    <x v="3"/>
  </r>
  <r>
    <x v="3"/>
    <s v="SANDIED"/>
    <s v="WCV0089068"/>
    <n v="20103.21"/>
    <n v="0"/>
    <n v="0"/>
    <n v="0"/>
    <n v="0"/>
    <s v="THE CRUCIBLE LLC"/>
    <n v="4"/>
    <n v="3336"/>
    <n v="45606"/>
    <s v="OK"/>
    <s v="NORMAN"/>
    <s v="73070"/>
    <n v="1.1299999999999999"/>
    <n v="0"/>
    <n v="0"/>
    <n v="7465"/>
    <x v="1"/>
    <s v="OKLAHOMA GENERAL AGENCY, INC. "/>
    <n v="419288"/>
    <n v="0"/>
    <x v="3"/>
  </r>
  <r>
    <x v="3"/>
    <s v="IVEYS"/>
    <s v="WCV0087305"/>
    <n v="39512.050000000003"/>
    <n v="0"/>
    <n v="0"/>
    <n v="0"/>
    <n v="0"/>
    <s v="BRADLEY MCWILLIAMS"/>
    <n v="6"/>
    <n v="7219"/>
    <n v="45600"/>
    <s v="AR"/>
    <s v="YUKON"/>
    <s v="73099"/>
    <n v="1.1399999999999999"/>
    <n v="0"/>
    <n v="0"/>
    <n v="16890"/>
    <x v="4"/>
    <s v="THE RIVER COMPANY OF CENTRAL ARKANSAS, LLC"/>
    <n v="456407"/>
    <n v="0"/>
    <x v="3"/>
  </r>
  <r>
    <x v="1"/>
    <s v="IVEYS"/>
    <s v="WCV0092402"/>
    <n v="39361.1"/>
    <n v="2190.16"/>
    <n v="1"/>
    <n v="5.5642753886451339E-2"/>
    <n v="2.5405794045389993"/>
    <s v="GENERATION THREE PARTNERSHIP"/>
    <n v="5"/>
    <n v="37"/>
    <n v="45646"/>
    <s v="AR"/>
    <s v="TUCKERMAN"/>
    <s v="72473"/>
    <n v="0.99"/>
    <n v="0"/>
    <n v="0"/>
    <n v="15827"/>
    <x v="4"/>
    <s v="M&amp;P INSURANCE AND INVESTMENT SERVICES, INC."/>
    <n v="595523"/>
    <n v="0"/>
    <x v="3"/>
  </r>
  <r>
    <x v="1"/>
    <s v="IVEYS"/>
    <s v="WCV0092352"/>
    <n v="33263.22"/>
    <n v="1530.71"/>
    <n v="3"/>
    <n v="4.6018094459886923E-2"/>
    <n v="9.0189705025550744"/>
    <s v="CAVENAUGH PLANTING PARTNERSHIP"/>
    <n v="5"/>
    <n v="37"/>
    <n v="45627"/>
    <s v="AR"/>
    <s v="WALNUT RIDGE"/>
    <s v="72476"/>
    <n v="0.89"/>
    <n v="0"/>
    <n v="0"/>
    <n v="13263"/>
    <x v="5"/>
    <s v="APEX FINANCIAL SERVICES, INC."/>
    <n v="434177"/>
    <n v="0"/>
    <x v="3"/>
  </r>
  <r>
    <x v="4"/>
    <s v="JUSTING"/>
    <s v="WCV0089185"/>
    <n v="14005.6"/>
    <n v="7370"/>
    <n v="1"/>
    <n v="0.52621808419489347"/>
    <n v="7.1400011424001821"/>
    <s v="SOMEONE CARES, INC."/>
    <n v="3"/>
    <n v="8835"/>
    <n v="45654"/>
    <s v="LA"/>
    <s v="JEANERETTE"/>
    <s v="70544"/>
    <n v="1"/>
    <n v="0"/>
    <n v="0"/>
    <n v="5176"/>
    <x v="1"/>
    <s v="WORLD INSURANCE ASSOCIATES, LLC - NEW IBERIA"/>
    <n v="358584"/>
    <n v="0"/>
    <x v="3"/>
  </r>
  <r>
    <x v="3"/>
    <s v="IVEYS"/>
    <s v="WCV0087403"/>
    <n v="20454.73"/>
    <n v="0"/>
    <n v="0"/>
    <n v="0"/>
    <n v="0"/>
    <s v="COMMERCIAL AUDIO SYSTEMS, INC."/>
    <n v="4"/>
    <n v="9516"/>
    <n v="45642"/>
    <s v="AR"/>
    <s v="SPRINGDALE"/>
    <s v="72764"/>
    <n v="1.06"/>
    <n v="0"/>
    <n v="0"/>
    <n v="9420"/>
    <x v="1"/>
    <s v="SIMS &amp; RENNER INSURANCE"/>
    <n v="732645"/>
    <n v="0"/>
    <x v="3"/>
  </r>
  <r>
    <x v="3"/>
    <s v="CONNIEF"/>
    <s v="WCV0082385"/>
    <n v="9791.31"/>
    <n v="68104.59"/>
    <n v="1"/>
    <n v="6.9556157449820297"/>
    <n v="10.21313797643012"/>
    <s v="LEWIS ELECTRIC, INC."/>
    <n v="6"/>
    <n v="5190"/>
    <n v="45657"/>
    <s v="OK"/>
    <s v="DURANT"/>
    <s v="74701"/>
    <n v="1"/>
    <n v="0"/>
    <n v="0"/>
    <n v="2891"/>
    <x v="6"/>
    <s v="ARNETT INSURANCE AGENCY, INC."/>
    <n v="109000"/>
    <n v="0"/>
    <x v="3"/>
  </r>
  <r>
    <x v="3"/>
    <s v="KONNIEH"/>
    <s v="WCV0025675"/>
    <n v="16318.3"/>
    <n v="372.08"/>
    <n v="1"/>
    <n v="2.2801394753129922E-2"/>
    <n v="6.1280893230299727"/>
    <s v="McNabb Enterprises, LLC"/>
    <n v="6"/>
    <n v="5478"/>
    <n v="45650"/>
    <s v="TN"/>
    <s v="ERWIN"/>
    <s v="37650"/>
    <n v="1"/>
    <n v="0"/>
    <n v="0"/>
    <n v="6469"/>
    <x v="1"/>
    <s v="APPALACHIAN UNDERWRITERS, INC."/>
    <n v="429614"/>
    <n v="0"/>
    <x v="3"/>
  </r>
  <r>
    <x v="1"/>
    <s v="IVEYS"/>
    <s v="WCV0094713"/>
    <n v="38830.42"/>
    <n v="578.54"/>
    <n v="1"/>
    <n v="1.4899143506560063E-2"/>
    <n v="2.5753004989387187"/>
    <s v="RCB, LLC"/>
    <n v="4"/>
    <n v="8391"/>
    <n v="45658"/>
    <s v="LA"/>
    <s v="WEST MONROE"/>
    <s v="71291"/>
    <n v="0.92"/>
    <n v="0"/>
    <n v="0"/>
    <n v="11084"/>
    <x v="5"/>
    <s v="RISK SERVICES OF LOUISIANA, INC."/>
    <n v="931726"/>
    <n v="0"/>
    <x v="3"/>
  </r>
  <r>
    <x v="4"/>
    <s v="IVEYS"/>
    <s v="WCV0093889"/>
    <n v="18157.16"/>
    <n v="3876"/>
    <n v="1"/>
    <n v="0.21346950734586245"/>
    <n v="5.5074692297694137"/>
    <s v="OAKMONT ESTATE, LLC"/>
    <n v="1"/>
    <n v="8824"/>
    <n v="45658"/>
    <s v="LA"/>
    <s v="MANSURA"/>
    <s v="71350"/>
    <n v="0.9"/>
    <n v="0"/>
    <n v="0"/>
    <n v="6845"/>
    <x v="1"/>
    <s v="LANDMARK PROTECTION GROUP, LLC"/>
    <n v="669887"/>
    <n v="0"/>
    <x v="3"/>
  </r>
  <r>
    <x v="4"/>
    <s v="IVEYS"/>
    <s v="WCV0087582"/>
    <n v="11323.16"/>
    <n v="15785.22"/>
    <n v="1"/>
    <n v="1.394064907675949"/>
    <n v="8.8314569431148193"/>
    <s v="FRE-VIN, INC"/>
    <n v="4"/>
    <n v="9220"/>
    <n v="45658"/>
    <s v="LA"/>
    <s v="ABBEVILLE"/>
    <s v="70510"/>
    <n v="0.96"/>
    <n v="0"/>
    <n v="0"/>
    <n v="5023"/>
    <x v="1"/>
    <s v="THE HILB GROUP CENTRAL, LLC - LAFAYETTE"/>
    <n v="226587"/>
    <n v="0"/>
    <x v="3"/>
  </r>
  <r>
    <x v="1"/>
    <s v="IVEYS"/>
    <s v="WCV0085726"/>
    <n v="41223.83"/>
    <n v="0"/>
    <n v="0"/>
    <n v="0"/>
    <n v="0"/>
    <s v="ROSS PLANTING COMPANY"/>
    <n v="5"/>
    <n v="37"/>
    <n v="45658"/>
    <s v="LA"/>
    <s v="PIONEER"/>
    <s v="71266"/>
    <n v="1.39"/>
    <n v="0"/>
    <n v="0"/>
    <n v="14693"/>
    <x v="5"/>
    <s v="ARTHUR J. GALLAGHER &amp; CO. - WEST MONROE"/>
    <n v="237960"/>
    <n v="0"/>
    <x v="3"/>
  </r>
  <r>
    <x v="1"/>
    <s v="IVEYS"/>
    <s v="WCV0084085"/>
    <n v="21036.09"/>
    <n v="1169.6400000000001"/>
    <n v="1"/>
    <n v="5.5601587557383529E-2"/>
    <n v="4.7537351285338678"/>
    <s v="SNODGRASS WELDING SERVICE, INC"/>
    <n v="3"/>
    <n v="3824"/>
    <n v="45658"/>
    <s v="LA"/>
    <s v="BOSSIER CITY"/>
    <s v="71111"/>
    <n v="0.96"/>
    <n v="0"/>
    <n v="0"/>
    <n v="6157"/>
    <x v="1"/>
    <s v="MADDOX &amp; HUGHES INSURANCE AGENCY, INC."/>
    <n v="171728"/>
    <n v="0"/>
    <x v="3"/>
  </r>
  <r>
    <x v="4"/>
    <s v="JUSTING"/>
    <s v="WCV0025231"/>
    <n v="8765.73"/>
    <n v="0"/>
    <n v="0"/>
    <n v="0"/>
    <n v="0"/>
    <s v="Advanced Drywall Systems, LLC"/>
    <n v="3"/>
    <n v="8810"/>
    <n v="45658"/>
    <s v="LA"/>
    <s v="HAMMOND"/>
    <s v="70403"/>
    <n v="1.06"/>
    <n v="0"/>
    <n v="0"/>
    <n v="3435"/>
    <x v="6"/>
    <s v="SUNSTAR INSURANCE GROUP, LLC - BLUMBERG"/>
    <n v="128960"/>
    <n v="0"/>
    <x v="3"/>
  </r>
  <r>
    <x v="1"/>
    <s v="IVEYS"/>
    <s v="WCV0087706"/>
    <n v="11108.880000000001"/>
    <n v="1691.2"/>
    <n v="1"/>
    <n v="0.15223856950475653"/>
    <n v="9.0018075629586409"/>
    <s v="ALLSTAR FIRE &amp; SECURITY TECHNOLOGIES LLC"/>
    <n v="6"/>
    <n v="7605"/>
    <n v="45680"/>
    <s v="LA"/>
    <s v="SHREVEPORT"/>
    <s v="71135"/>
    <n v="1"/>
    <n v="0"/>
    <n v="0"/>
    <n v="2820"/>
    <x v="6"/>
    <s v="MOREMAN, MOORE &amp; COMPANY, INC. "/>
    <n v="166479"/>
    <n v="0"/>
    <x v="3"/>
  </r>
  <r>
    <x v="4"/>
    <s v="IVEYS"/>
    <s v="WCV0017838"/>
    <n v="31448.33"/>
    <n v="3027.5"/>
    <n v="1"/>
    <n v="9.6269022870212814E-2"/>
    <n v="3.1798190873728429"/>
    <s v="KMAC Aggregates LLC"/>
    <n v="6"/>
    <n v="4000"/>
    <n v="45688"/>
    <s v="LA"/>
    <s v="KENTWOOD"/>
    <s v="70444"/>
    <n v="0.99"/>
    <n v="0"/>
    <n v="0"/>
    <n v="9010"/>
    <x v="1"/>
    <s v="BILL MCGEHEE INSURANCE, INC."/>
    <n v="189432"/>
    <n v="0"/>
    <x v="3"/>
  </r>
  <r>
    <x v="1"/>
    <s v="IVEYS"/>
    <s v="WCV0092436"/>
    <n v="19912.62"/>
    <n v="3135.1"/>
    <n v="3"/>
    <n v="0.15744286788981057"/>
    <n v="15.065822578846982"/>
    <s v="ROBERT BROWN PLUMBING, LLC"/>
    <n v="6"/>
    <n v="5183"/>
    <n v="45671"/>
    <s v="LA"/>
    <s v="BOSSIER CITY"/>
    <s v="71111"/>
    <n v="0.97"/>
    <n v="0"/>
    <n v="0"/>
    <n v="5761"/>
    <x v="1"/>
    <s v="MADDOX &amp; HUGHES INSURANCE AGENCY, INC."/>
    <n v="537167"/>
    <n v="0"/>
    <x v="3"/>
  </r>
  <r>
    <x v="4"/>
    <s v="RENEED"/>
    <s v="WCV0093987"/>
    <n v="28386.2"/>
    <n v="0"/>
    <n v="0"/>
    <n v="0"/>
    <n v="0"/>
    <s v="ST. PATRICK'S EPISCOPAL CHURCH"/>
    <n v="2"/>
    <n v="8869"/>
    <n v="45673"/>
    <s v="LA"/>
    <s v="ZACHARY"/>
    <s v="70791"/>
    <n v="1.1299999999999999"/>
    <n v="0"/>
    <n v="0"/>
    <n v="9532"/>
    <x v="1"/>
    <s v="OZARK-SOUTH CENTRAL INSURANCE AGENCY, INC. "/>
    <n v="964632"/>
    <n v="0"/>
    <x v="3"/>
  </r>
  <r>
    <x v="1"/>
    <s v="IVEYS"/>
    <s v="WCV0085854"/>
    <n v="5932.24"/>
    <n v="380"/>
    <n v="1"/>
    <n v="6.4056747535500932E-2"/>
    <n v="16.857038825131824"/>
    <s v="JOEY SMITH CONSTRUCTION COMPAN"/>
    <n v="6"/>
    <n v="5437"/>
    <n v="45665"/>
    <s v="LA"/>
    <s v="CHOUDRANT"/>
    <s v="71227"/>
    <n v="0.97"/>
    <n v="0"/>
    <n v="0"/>
    <n v="1877"/>
    <x v="6"/>
    <s v="M &amp; S AGENCY SERVICES"/>
    <n v="28606"/>
    <n v="0"/>
    <x v="3"/>
  </r>
  <r>
    <x v="4"/>
    <s v="SANDIED"/>
    <s v="WCV0094805"/>
    <n v="17952.599999999999"/>
    <n v="1575.52"/>
    <n v="2"/>
    <n v="8.7759990196406096E-2"/>
    <n v="11.1404476231855"/>
    <s v="SPRAGGINS ENTERPRISES"/>
    <n v="4"/>
    <n v="2583"/>
    <n v="45688"/>
    <s v="TX"/>
    <s v="FREDERICKSBURG"/>
    <s v="78624"/>
    <n v="0.93"/>
    <n v="0"/>
    <n v="0"/>
    <n v="4964"/>
    <x v="6"/>
    <s v="METHOD, LLC"/>
    <n v="611920"/>
    <n v="0"/>
    <x v="3"/>
  </r>
  <r>
    <x v="2"/>
    <s v="KONNIEH"/>
    <s v="WCV0033615"/>
    <n v="24343.02"/>
    <n v="0"/>
    <n v="1"/>
    <n v="0"/>
    <n v="4.1079537378681854"/>
    <s v="Clines Welding &amp; Fabrication Inc"/>
    <n v="3"/>
    <n v="3076"/>
    <n v="45667"/>
    <s v="GA"/>
    <s v="ATLANTA"/>
    <s v="30336"/>
    <n v="0.8"/>
    <n v="1"/>
    <n v="0"/>
    <n v="17318"/>
    <x v="4"/>
    <s v="FALLAIZE INSURANCE AGENCY, INC."/>
    <n v="840000"/>
    <n v="0"/>
    <x v="3"/>
  </r>
  <r>
    <x v="0"/>
    <s v="SANDIED"/>
    <s v="WCV0017490"/>
    <n v="19388.150000000001"/>
    <n v="0"/>
    <n v="1"/>
    <n v="0"/>
    <n v="5.1577896808101853"/>
    <s v="CAGCO Enterprises, LLC"/>
    <n v="6"/>
    <n v="9554"/>
    <n v="45678"/>
    <s v="NE"/>
    <s v="OMAHA"/>
    <s v="68144"/>
    <n v="0.94"/>
    <n v="0"/>
    <n v="0"/>
    <n v="5331"/>
    <x v="1"/>
    <s v="METHOD, LLC"/>
    <n v="98522"/>
    <n v="0"/>
    <x v="3"/>
  </r>
  <r>
    <x v="3"/>
    <s v="SANDIED"/>
    <s v="WCV0033838"/>
    <n v="8296.2800000000007"/>
    <n v="0"/>
    <n v="0"/>
    <n v="0"/>
    <n v="0"/>
    <s v="Bridge Builders Transportation LLC"/>
    <n v="3"/>
    <n v="7370"/>
    <n v="45688"/>
    <s v="AR"/>
    <s v="BRYAN"/>
    <s v="43506"/>
    <n v="1.18"/>
    <n v="0"/>
    <n v="0"/>
    <n v="8344"/>
    <x v="1"/>
    <s v="OKLAHOMA GENERAL AGENCY, INC. "/>
    <n v="284964"/>
    <n v="0"/>
    <x v="3"/>
  </r>
  <r>
    <x v="1"/>
    <s v="SANDIED"/>
    <s v="WCV0094808"/>
    <n v="37394.130000000005"/>
    <n v="5253.18"/>
    <n v="3"/>
    <n v="0.14048140710854884"/>
    <n v="8.0226495441931647"/>
    <s v="ARKANSAS CATTLE AUCTION COMPANY, LLC"/>
    <n v="4"/>
    <n v="8288"/>
    <n v="45686"/>
    <s v="AR"/>
    <s v="SEARCY"/>
    <s v="72145"/>
    <n v="0.83"/>
    <n v="0"/>
    <n v="0"/>
    <n v="10664"/>
    <x v="5"/>
    <s v="OKLAHOMA GENERAL AGENCY, INC. "/>
    <n v="462452"/>
    <n v="0"/>
    <x v="3"/>
  </r>
  <r>
    <x v="1"/>
    <s v="IVEYS"/>
    <s v="WCV0094019"/>
    <n v="39777.86"/>
    <n v="1011.51"/>
    <n v="1"/>
    <n v="2.5428969783693741E-2"/>
    <n v="2.5139612839906422"/>
    <s v="CARTER PLANTATION LIMITED"/>
    <n v="5"/>
    <n v="37"/>
    <n v="45687"/>
    <s v="MS"/>
    <s v="ROLLING FORK"/>
    <s v="39159"/>
    <n v="0.9"/>
    <n v="0"/>
    <n v="0"/>
    <n v="11370"/>
    <x v="5"/>
    <s v="BEASLEY GENERAL AGENCY, INC."/>
    <n v="531025"/>
    <n v="0"/>
    <x v="3"/>
  </r>
  <r>
    <x v="1"/>
    <s v="IVEYS"/>
    <s v="WCV0092426"/>
    <n v="44686.44"/>
    <n v="1119.05"/>
    <n v="1"/>
    <n v="2.5042272331382853E-2"/>
    <n v="2.2378153193675754"/>
    <s v="GRANTHAM BROS LOGGING INC"/>
    <n v="6"/>
    <n v="2709"/>
    <n v="45658"/>
    <s v="MS"/>
    <s v="PHILADELPHIA"/>
    <s v="39350"/>
    <n v="0.82"/>
    <n v="1"/>
    <n v="1119.05"/>
    <n v="17464"/>
    <x v="4"/>
    <s v="SUNSTAR INSURANCE GROUP, LLC - RENASANT"/>
    <n v="809877"/>
    <n v="0.19329099999999999"/>
    <x v="3"/>
  </r>
  <r>
    <x v="1"/>
    <s v="IVEYS"/>
    <s v="WCV0085800"/>
    <n v="16994.95"/>
    <n v="0"/>
    <n v="0"/>
    <n v="0"/>
    <n v="0"/>
    <s v="BAREFIELD &amp; SON CONSTRUCTION, INC."/>
    <n v="7"/>
    <n v="6217"/>
    <n v="45664"/>
    <s v="MS"/>
    <s v="BRUCE"/>
    <s v="38915"/>
    <n v="1.04"/>
    <n v="0"/>
    <n v="0"/>
    <n v="7084"/>
    <x v="1"/>
    <s v="CORRELL INSURANCE GROUP, LLC - MISSISSIPPI"/>
    <n v="272852"/>
    <n v="0"/>
    <x v="3"/>
  </r>
  <r>
    <x v="4"/>
    <s v="IVEYS"/>
    <s v="WCV0025133"/>
    <n v="52081.130000000005"/>
    <n v="0"/>
    <n v="0"/>
    <n v="0"/>
    <n v="0"/>
    <s v="Davis Building Inc"/>
    <n v="7"/>
    <n v="5645"/>
    <n v="45658"/>
    <s v="MS"/>
    <s v="COLLINS"/>
    <s v="39428"/>
    <n v="1.01"/>
    <n v="0"/>
    <n v="0"/>
    <n v="18911"/>
    <x v="4"/>
    <s v="SOUTHGROUP INSURANCE AND FINANCIAL SERVICES, LLC - COLLINS"/>
    <n v="393826"/>
    <n v="0"/>
    <x v="3"/>
  </r>
  <r>
    <x v="2"/>
    <s v="CONNIEF"/>
    <s v="WCV0033804"/>
    <n v="10484.83"/>
    <n v="9500"/>
    <n v="1"/>
    <n v="0.9060709615701924"/>
    <n v="9.5375890691599192"/>
    <s v="Las Casuelas LLC"/>
    <n v="1"/>
    <n v="9082"/>
    <n v="45675"/>
    <s v="OK"/>
    <s v="NORMAN"/>
    <s v="73072"/>
    <n v="0.88"/>
    <n v="0"/>
    <n v="0"/>
    <n v="6973"/>
    <x v="1"/>
    <s v="THE INSURANCE CENTER AGENCY, INC."/>
    <n v="845000"/>
    <n v="0"/>
    <x v="3"/>
  </r>
  <r>
    <x v="3"/>
    <s v="CONNIEF"/>
    <s v="WCV0025304"/>
    <n v="24476.68"/>
    <n v="64233.919999999998"/>
    <n v="1"/>
    <n v="2.6242905492084709"/>
    <n v="4.0855214024124189"/>
    <s v="Mule Train, LLC"/>
    <n v="6"/>
    <n v="7219"/>
    <n v="45672"/>
    <s v="AR"/>
    <s v="MOUNTAINBURG"/>
    <s v="72946"/>
    <n v="0.8"/>
    <n v="1"/>
    <n v="64233.919999999998"/>
    <n v="10004"/>
    <x v="5"/>
    <s v="EASTERN UNDERWRITING MANAGERS, LLC"/>
    <n v="492712"/>
    <n v="21.902805000000001"/>
    <x v="3"/>
  </r>
  <r>
    <x v="3"/>
    <s v="KEVINS"/>
    <s v="WCV0034315"/>
    <n v="15564.07"/>
    <n v="0"/>
    <n v="1"/>
    <n v="0"/>
    <n v="6.4250546290269837"/>
    <s v="Beck Builders LLC"/>
    <n v="6"/>
    <n v="5403"/>
    <n v="45694"/>
    <s v="MO"/>
    <s v="JEFFERSON CITY"/>
    <s v="65101"/>
    <n v="0.95"/>
    <n v="0"/>
    <n v="0"/>
    <n v="11457"/>
    <x v="5"/>
    <s v="EILS &amp; ASSOCIATES INSURANCE GROUP, LLC"/>
    <n v="219418"/>
    <n v="0"/>
    <x v="3"/>
  </r>
  <r>
    <x v="3"/>
    <s v="CONNIEF"/>
    <s v="WCV0017589"/>
    <n v="31766.559999999998"/>
    <n v="46946.35"/>
    <n v="4"/>
    <n v="1.4778543852403283"/>
    <n v="12.591857601200759"/>
    <s v="Gabris Landscaping LLC"/>
    <n v="4"/>
    <n v="9102"/>
    <n v="45713"/>
    <s v="MO"/>
    <s v="OZARK"/>
    <s v="65721"/>
    <n v="0.92"/>
    <n v="0"/>
    <n v="0"/>
    <n v="10754"/>
    <x v="5"/>
    <s v="MIKE AND CHRIS STOCKER, LLC"/>
    <n v="480959"/>
    <n v="0"/>
    <x v="3"/>
  </r>
  <r>
    <x v="4"/>
    <s v="RENEED"/>
    <s v="WCV0075752"/>
    <n v="13775.69"/>
    <n v="570"/>
    <n v="1"/>
    <n v="4.1377237728200907E-2"/>
    <n v="7.2591645137194574"/>
    <s v="ALARM CENTER SECURITY SYSTEMS, INC."/>
    <n v="6"/>
    <n v="7605"/>
    <n v="45698"/>
    <s v="LA"/>
    <s v="BATON ROUGE"/>
    <s v="70879"/>
    <n v="1"/>
    <n v="0"/>
    <n v="0"/>
    <n v="3928"/>
    <x v="6"/>
    <s v="HENRY INSURANCE SERVICE, INC."/>
    <n v="359701"/>
    <n v="0"/>
    <x v="3"/>
  </r>
  <r>
    <x v="1"/>
    <s v="IVEYS"/>
    <s v="WCV0086050"/>
    <n v="29891.940000000002"/>
    <n v="1878.29"/>
    <n v="1"/>
    <n v="6.2836001945674985E-2"/>
    <n v="3.345383404355823"/>
    <s v="LAYNES PORT LANDING, INC"/>
    <n v="5"/>
    <n v="37"/>
    <n v="45703"/>
    <s v="AR"/>
    <s v="FOREMAN"/>
    <s v="71836"/>
    <n v="0.91"/>
    <n v="0"/>
    <n v="0"/>
    <n v="10018"/>
    <x v="5"/>
    <s v="APEX FINANCIAL SERVICES, INC."/>
    <n v="313379"/>
    <n v="0"/>
    <x v="3"/>
  </r>
  <r>
    <x v="3"/>
    <s v="IVEYS"/>
    <s v="WCV0092573"/>
    <n v="30280.05"/>
    <n v="2076.25"/>
    <n v="1"/>
    <n v="6.8568248731425474E-2"/>
    <n v="3.3025044542528832"/>
    <s v="AMS GLOBAL, INC."/>
    <n v="2"/>
    <n v="2797"/>
    <n v="45714"/>
    <s v="AR"/>
    <s v="DE QUEEN"/>
    <s v="71832"/>
    <n v="0.84"/>
    <n v="0"/>
    <n v="0"/>
    <n v="7991"/>
    <x v="1"/>
    <s v="THE RIVER COMPANY OF CENTRAL ARKANSAS, LLC"/>
    <n v="844732"/>
    <n v="0"/>
    <x v="3"/>
  </r>
  <r>
    <x v="3"/>
    <s v="IVEYS"/>
    <s v="WCV0091768"/>
    <n v="22138"/>
    <n v="6029.67"/>
    <n v="2"/>
    <n v="0.27236742253139401"/>
    <n v="9.034239768723463"/>
    <s v="PRESTON FARMS LLC"/>
    <n v="4"/>
    <n v="83"/>
    <n v="45702"/>
    <s v="AR"/>
    <s v="BOONEVILLE"/>
    <s v="72927"/>
    <n v="1"/>
    <n v="0"/>
    <n v="0"/>
    <n v="6205"/>
    <x v="1"/>
    <s v="APEX FINANCIAL SERVICES, INC."/>
    <n v="213208"/>
    <n v="0"/>
    <x v="3"/>
  </r>
  <r>
    <x v="3"/>
    <s v="RENEED"/>
    <s v="WCV0026821"/>
    <n v="28361.95"/>
    <n v="0"/>
    <n v="1"/>
    <n v="0"/>
    <n v="3.525850655543783"/>
    <s v="FG Dazzle Movers, LLC,"/>
    <n v="3"/>
    <n v="8293"/>
    <n v="45705"/>
    <s v="OK"/>
    <s v="OKLAHOMA CITY"/>
    <s v="73113"/>
    <n v="0.95"/>
    <n v="0"/>
    <n v="0"/>
    <n v="8523"/>
    <x v="1"/>
    <s v="JENCAP INSURANCE SERVICES, INC."/>
    <n v="187615"/>
    <n v="0"/>
    <x v="3"/>
  </r>
  <r>
    <x v="3"/>
    <s v="KEVINS"/>
    <s v="WCV0040723"/>
    <n v="3105.59"/>
    <n v="0"/>
    <n v="0"/>
    <n v="0"/>
    <n v="0"/>
    <s v="Sheri Hunt"/>
    <n v="7"/>
    <n v="5645"/>
    <n v="45682"/>
    <s v="MO"/>
    <s v="PERRYVILLE"/>
    <s v="63775"/>
    <n v="1.26"/>
    <n v="0"/>
    <n v="0"/>
    <n v="11686"/>
    <x v="5"/>
    <s v="FIRST STATE INSURANCE AGENCY, INC."/>
    <n v="110570"/>
    <n v="0"/>
    <x v="3"/>
  </r>
  <r>
    <x v="1"/>
    <s v="DAVIDB"/>
    <s v="WCV0040797"/>
    <n v="1200.6400000000001"/>
    <n v="0"/>
    <n v="0"/>
    <n v="0"/>
    <n v="0"/>
    <s v="LTI Sales Inc"/>
    <n v="2"/>
    <n v="8017"/>
    <n v="45646"/>
    <s v="TX"/>
    <s v="LEWISVILLE"/>
    <s v="75057"/>
    <n v="1.0900000000000001"/>
    <n v="0"/>
    <n v="0"/>
    <n v="3295"/>
    <x v="6"/>
    <s v="BASS UNDERWRITERS, INC."/>
    <n v="550000"/>
    <n v="0"/>
    <x v="3"/>
  </r>
  <r>
    <x v="1"/>
    <s v="IVEYS"/>
    <s v="WCV0035397"/>
    <n v="14174.03"/>
    <n v="20719.2"/>
    <n v="1"/>
    <n v="1.4617719872188784"/>
    <n v="7.0551565080643961"/>
    <s v="Axis Site Work, LLC"/>
    <n v="7"/>
    <n v="6217"/>
    <n v="45737"/>
    <s v="MS"/>
    <s v="OXFORD"/>
    <s v="38655"/>
    <n v="1"/>
    <n v="0"/>
    <n v="0"/>
    <n v="13905"/>
    <x v="5"/>
    <s v="R. L. BROWN INSURANCE AGENCY, INC. "/>
    <n v="450000"/>
    <n v="0"/>
    <x v="3"/>
  </r>
  <r>
    <x v="0"/>
    <s v="KEVINS"/>
    <s v="WCV0034791"/>
    <n v="19045.310000000001"/>
    <n v="0"/>
    <n v="0"/>
    <n v="0"/>
    <n v="0"/>
    <s v="PP&amp;J Construction Inc"/>
    <n v="3"/>
    <n v="8810"/>
    <n v="45731"/>
    <s v="KS"/>
    <s v="WICHITA"/>
    <s v="67219"/>
    <n v="1.37"/>
    <n v="0"/>
    <n v="0"/>
    <n v="23484"/>
    <x v="4"/>
    <s v="WINN INSURANCE GROUP, INC."/>
    <n v="930035"/>
    <n v="0"/>
    <x v="3"/>
  </r>
  <r>
    <x v="0"/>
    <s v="CONNIEF"/>
    <s v="WCV0018711"/>
    <n v="39559.619999999995"/>
    <n v="15265.18"/>
    <n v="2"/>
    <n v="0.38587782187998776"/>
    <n v="5.055660291984605"/>
    <s v="Krehbiel Farms Inc"/>
    <n v="4"/>
    <n v="83"/>
    <n v="45746"/>
    <s v="KS"/>
    <s v="BUHLER"/>
    <s v="67522"/>
    <n v="0.84"/>
    <n v="0"/>
    <n v="0"/>
    <n v="15359"/>
    <x v="4"/>
    <s v="ECK AGENCY, INC. "/>
    <n v="489704"/>
    <n v="0"/>
    <x v="3"/>
  </r>
  <r>
    <x v="4"/>
    <s v="RENEED"/>
    <s v="WCV0018027"/>
    <n v="73225.23"/>
    <n v="0"/>
    <n v="0"/>
    <n v="0"/>
    <n v="0"/>
    <s v="Fluker Landworks, LLC"/>
    <n v="7"/>
    <n v="6217"/>
    <n v="45731"/>
    <s v="LA"/>
    <s v="HAMMOND"/>
    <s v="70403"/>
    <n v="1.25"/>
    <n v="0"/>
    <n v="0"/>
    <n v="20206"/>
    <x v="4"/>
    <s v="COURTNEY INSURANCE SERVICES, LLC"/>
    <n v="47384"/>
    <n v="0"/>
    <x v="3"/>
  </r>
  <r>
    <x v="1"/>
    <s v="IVEYS"/>
    <s v="WCV0083074"/>
    <n v="3565.91"/>
    <n v="1148.74"/>
    <n v="1"/>
    <n v="0.32214497842065559"/>
    <n v="28.043332557467799"/>
    <s v="MR. ROBERT DEAN"/>
    <n v="4"/>
    <n v="79"/>
    <n v="45727"/>
    <s v="MS"/>
    <s v="CLARA"/>
    <s v="39324"/>
    <n v="1"/>
    <n v="0"/>
    <n v="0"/>
    <n v="961"/>
    <x v="6"/>
    <s v="JOINER INSURANCE, INC."/>
    <n v="35000"/>
    <n v="0"/>
    <x v="3"/>
  </r>
  <r>
    <x v="4"/>
    <s v="IVEYS"/>
    <s v="WCV0083104"/>
    <n v="27210.760000000002"/>
    <n v="0"/>
    <n v="1"/>
    <n v="0"/>
    <n v="3.6750167948267523"/>
    <s v="H &amp; H PROJECTS LLC"/>
    <n v="7"/>
    <n v="6319"/>
    <n v="45738"/>
    <s v="LA"/>
    <s v="DENHAM SPRINGS"/>
    <s v="70727"/>
    <n v="0.95"/>
    <n v="0"/>
    <n v="0"/>
    <n v="6283"/>
    <x v="1"/>
    <s v="DC INSURANCE COMPANY, INC. "/>
    <n v="382159"/>
    <n v="0"/>
    <x v="3"/>
  </r>
  <r>
    <x v="3"/>
    <s v="SANDIED"/>
    <s v="WCV0087880"/>
    <n v="92128.45"/>
    <n v="0"/>
    <n v="0"/>
    <n v="0"/>
    <n v="0"/>
    <s v="CHECKER WRECKER &amp; AUTO SALVAGE"/>
    <n v="5"/>
    <n v="3821"/>
    <n v="45717"/>
    <s v="OK"/>
    <s v="LAWTON"/>
    <s v="73501"/>
    <n v="1.3"/>
    <n v="0"/>
    <n v="0"/>
    <n v="22250"/>
    <x v="4"/>
    <s v="OKLAHOMA GENERAL AGENCY, INC. "/>
    <n v="455600"/>
    <n v="0"/>
    <x v="3"/>
  </r>
  <r>
    <x v="1"/>
    <s v="IVEYS"/>
    <s v="WCV0090802"/>
    <n v="9104.18"/>
    <n v="3332.07"/>
    <n v="1"/>
    <n v="0.36599342280139452"/>
    <n v="10.983965607006891"/>
    <s v="CHARLES D. HEARN"/>
    <n v="5"/>
    <n v="37"/>
    <n v="45717"/>
    <s v="AR"/>
    <s v="DEWITT"/>
    <s v="72042"/>
    <n v="1"/>
    <n v="0"/>
    <n v="0"/>
    <n v="3027"/>
    <x v="6"/>
    <s v="APEX FINANCIAL SERVICES, INC."/>
    <n v="76836"/>
    <n v="0"/>
    <x v="3"/>
  </r>
  <r>
    <x v="1"/>
    <s v="IVEYS"/>
    <s v="WCV0092593"/>
    <n v="29021.919999999998"/>
    <n v="113.68"/>
    <n v="3"/>
    <n v="3.9170392586017743E-3"/>
    <n v="10.337014229244655"/>
    <s v="ASHTON FARMS GENERAL PARTNERSHP"/>
    <n v="5"/>
    <n v="37"/>
    <n v="45717"/>
    <s v="AR"/>
    <s v="HARRISBURG"/>
    <s v="72432"/>
    <n v="0.91"/>
    <n v="1"/>
    <n v="0"/>
    <n v="10090"/>
    <x v="5"/>
    <s v="APEX FINANCIAL SERVICES, INC."/>
    <n v="329838"/>
    <n v="0"/>
    <x v="3"/>
  </r>
  <r>
    <x v="3"/>
    <s v="CONNIEF"/>
    <s v="WCV0093259"/>
    <n v="23777.11"/>
    <n v="68353.289999999994"/>
    <n v="1"/>
    <n v="2.8747518096185782"/>
    <n v="4.2057255907046729"/>
    <s v="REDLAND SHEET METAL"/>
    <n v="3"/>
    <n v="3076"/>
    <n v="45719"/>
    <s v="OK"/>
    <s v="OKLAHOMA CITY"/>
    <s v="73137"/>
    <n v="0.92"/>
    <n v="0"/>
    <n v="0"/>
    <n v="7836"/>
    <x v="1"/>
    <s v="THE INSURANCE CENTER AGENCY, INC."/>
    <n v="432157"/>
    <n v="0"/>
    <x v="3"/>
  </r>
  <r>
    <x v="4"/>
    <s v="IVEYS"/>
    <s v="WCV0093265"/>
    <n v="17342.809999999998"/>
    <n v="0"/>
    <n v="1"/>
    <n v="0"/>
    <n v="5.7660782768190399"/>
    <s v="ST FRANCISVILLE UNITED METHODIST CHURCH"/>
    <n v="2"/>
    <n v="8869"/>
    <n v="45717"/>
    <s v="LA"/>
    <s v="SAINT FRANCISVILLE"/>
    <s v="70775"/>
    <n v="1"/>
    <n v="0"/>
    <n v="0"/>
    <n v="4373"/>
    <x v="6"/>
    <s v="RECORD AGENCY, INC."/>
    <n v="424189"/>
    <n v="0"/>
    <x v="3"/>
  </r>
  <r>
    <x v="1"/>
    <s v="SANDIED"/>
    <s v="WCV0094898"/>
    <n v="20412.75"/>
    <n v="1085.1199999999999"/>
    <n v="1"/>
    <n v="5.3158932529913897E-2"/>
    <n v="4.8988989724559406"/>
    <s v="VILLAGE OF MOORINGSPORT"/>
    <n v="5"/>
    <n v="7720"/>
    <n v="45717"/>
    <s v="LA"/>
    <s v="MOORINGSPORT"/>
    <s v="71060"/>
    <n v="0.98"/>
    <n v="0"/>
    <n v="0"/>
    <n v="4926"/>
    <x v="6"/>
    <s v="OKLAHOMA GENERAL AGENCY, INC. "/>
    <n v="209066"/>
    <n v="0"/>
    <x v="3"/>
  </r>
  <r>
    <x v="0"/>
    <s v="SANDIED"/>
    <s v="WCV0094911"/>
    <n v="73188.27"/>
    <n v="25783.64"/>
    <n v="2"/>
    <n v="0.35229197247045185"/>
    <n v="2.7326783376625792"/>
    <s v="COLUMBUS SALES PAVILION INC."/>
    <n v="4"/>
    <n v="8288"/>
    <n v="45724"/>
    <s v="NE"/>
    <s v="COLUMBUS"/>
    <s v="68602"/>
    <n v="0.86"/>
    <n v="0"/>
    <n v="0"/>
    <n v="28797"/>
    <x v="0"/>
    <s v="METHOD, LLC"/>
    <n v="680736"/>
    <n v="0"/>
    <x v="3"/>
  </r>
  <r>
    <x v="0"/>
    <s v="CONNIEF"/>
    <s v="WCV0025565"/>
    <n v="19646.330000000002"/>
    <n v="703.77"/>
    <n v="1"/>
    <n v="3.5821957586989528E-2"/>
    <n v="5.0900091772865466"/>
    <s v="Southview Heights Operations LLC"/>
    <n v="1"/>
    <n v="8824"/>
    <n v="45747"/>
    <s v="NE"/>
    <s v="OMAHA"/>
    <s v="68147"/>
    <n v="0.93"/>
    <n v="0"/>
    <n v="0"/>
    <n v="8490"/>
    <x v="1"/>
    <s v="KAI MIDWEST RISK PARTNERS, LLC"/>
    <n v="813495"/>
    <n v="0"/>
    <x v="3"/>
  </r>
  <r>
    <x v="1"/>
    <s v="IVEYS"/>
    <s v="WCV0027241"/>
    <n v="11546.6"/>
    <n v="100.46"/>
    <n v="1"/>
    <n v="8.7003966535603543E-3"/>
    <n v="8.6605580863630856"/>
    <s v="Tigue Contractors LLC"/>
    <n v="7"/>
    <n v="6217"/>
    <n v="45724"/>
    <s v="AR"/>
    <s v="GLENWOOD"/>
    <s v="71943"/>
    <n v="0.94"/>
    <n v="0"/>
    <n v="0"/>
    <n v="4968"/>
    <x v="6"/>
    <s v="S &amp; P INSURANCE PARTNERS, LLC"/>
    <n v="268464"/>
    <n v="0"/>
    <x v="3"/>
  </r>
  <r>
    <x v="3"/>
    <s v="CONNIEF"/>
    <s v="WCV0027701"/>
    <n v="37704.92"/>
    <n v="456.6"/>
    <n v="1"/>
    <n v="1.2109825455139542E-2"/>
    <n v="2.6521737746691945"/>
    <s v="Gordon's Feed &amp; Pet LLC"/>
    <n v="5"/>
    <n v="8215"/>
    <n v="45747"/>
    <s v="MO"/>
    <s v="ASH GROVE"/>
    <s v="65604"/>
    <n v="0.86"/>
    <n v="0"/>
    <n v="0"/>
    <n v="15637"/>
    <x v="4"/>
    <s v="SUNSTAR INSURANCE GROUP, LLC - PJC"/>
    <n v="590240"/>
    <n v="0"/>
    <x v="3"/>
  </r>
  <r>
    <x v="1"/>
    <s v="KATHYF"/>
    <s v="WCV0041142"/>
    <n v="3960.03"/>
    <n v="0"/>
    <n v="0"/>
    <n v="0"/>
    <n v="0"/>
    <s v="Richardson Waste Solutions LLC"/>
    <n v="6"/>
    <n v="9403"/>
    <n v="45710"/>
    <s v="TN"/>
    <s v="FAYETTEVILLE"/>
    <s v="37334"/>
    <n v="1.08"/>
    <n v="0"/>
    <n v="0"/>
    <n v="20948"/>
    <x v="4"/>
    <s v="JENCAP INSURANCE SERVICES, INC."/>
    <n v="584622"/>
    <n v="0"/>
    <x v="3"/>
  </r>
  <r>
    <x v="1"/>
    <s v="IVEYS"/>
    <s v="WCV0081717"/>
    <n v="15797.880000000001"/>
    <n v="0"/>
    <n v="1"/>
    <n v="0"/>
    <n v="6.3299632608932335"/>
    <s v="FRANKLIN ACADEMY"/>
    <n v="2"/>
    <n v="8868"/>
    <n v="45689"/>
    <s v="LA"/>
    <s v="WINNSBORO"/>
    <s v="71295"/>
    <n v="1"/>
    <n v="0"/>
    <n v="0"/>
    <n v="4197"/>
    <x v="6"/>
    <s v="FORTH INSURANCE, LLC - MONROE2200"/>
    <n v="717596"/>
    <n v="0"/>
    <x v="3"/>
  </r>
  <r>
    <x v="3"/>
    <s v="KEVINS"/>
    <s v="WCV0033983"/>
    <n v="79372.94"/>
    <n v="0"/>
    <n v="0"/>
    <n v="0"/>
    <n v="0"/>
    <s v="Green Co Erectors, LLC"/>
    <n v="7"/>
    <n v="5535"/>
    <n v="45672"/>
    <s v="MO"/>
    <s v="COLUMBIA"/>
    <s v="65202"/>
    <n v="1.3"/>
    <n v="0"/>
    <n v="0"/>
    <n v="58891"/>
    <x v="3"/>
    <s v="INSURANCE PLUS, LLC"/>
    <n v="464947"/>
    <n v="0"/>
    <x v="3"/>
  </r>
  <r>
    <x v="3"/>
    <s v="JOHNM"/>
    <s v="WCV0041598"/>
    <n v="2324.19"/>
    <n v="0"/>
    <n v="0"/>
    <n v="0"/>
    <n v="0"/>
    <s v="Martin's Discount Cigarettes LLC"/>
    <n v="3"/>
    <n v="8061"/>
    <n v="45680"/>
    <s v="MO"/>
    <s v="LEBANON"/>
    <s v="65536"/>
    <n v="1.33"/>
    <n v="0"/>
    <n v="0"/>
    <n v="8569"/>
    <x v="1"/>
    <s v="BEASLEY GENERAL AGENCY, INC."/>
    <n v="307665"/>
    <n v="0"/>
    <x v="3"/>
  </r>
  <r>
    <x v="1"/>
    <s v="IVEYS"/>
    <s v="WCV0092648"/>
    <n v="46587.58"/>
    <n v="0"/>
    <n v="0"/>
    <n v="0"/>
    <n v="0"/>
    <s v="BURT BROWN PAINTING &amp; FLOOR COATING LLC"/>
    <n v="7"/>
    <n v="5474"/>
    <n v="45748"/>
    <s v="LA"/>
    <s v="CHATHAM"/>
    <s v="71226"/>
    <n v="1.41"/>
    <n v="0"/>
    <n v="0"/>
    <n v="15902"/>
    <x v="4"/>
    <s v="FORTH INSURANCE, LLC - RUSTON"/>
    <n v="176987"/>
    <n v="0"/>
    <x v="3"/>
  </r>
  <r>
    <x v="1"/>
    <s v="IVEYS"/>
    <s v="WCV0035917"/>
    <n v="11509.08"/>
    <n v="0"/>
    <n v="0"/>
    <n v="0"/>
    <n v="0"/>
    <s v="Prescott Automotive LLC"/>
    <n v="5"/>
    <n v="7225"/>
    <n v="45767"/>
    <s v="AR"/>
    <s v="PRESCOTT"/>
    <s v="71857"/>
    <n v="1.56"/>
    <n v="0"/>
    <n v="0"/>
    <n v="15089"/>
    <x v="4"/>
    <s v="APEX FINANCIAL SERVICES, INC."/>
    <n v="320000"/>
    <n v="0"/>
    <x v="3"/>
  </r>
  <r>
    <x v="3"/>
    <s v="KEVINS"/>
    <s v="WCV0035655"/>
    <n v="8526.17"/>
    <n v="99809.96"/>
    <n v="2"/>
    <n v="11.706306583143428"/>
    <n v="23.457191212467031"/>
    <s v="Toddz Electric LLC"/>
    <n v="6"/>
    <n v="5190"/>
    <n v="45755"/>
    <s v="MO"/>
    <s v="LAMAR"/>
    <s v="64759"/>
    <n v="0.95"/>
    <n v="0"/>
    <n v="0"/>
    <n v="8063"/>
    <x v="1"/>
    <s v="KEVIN BULL, INC."/>
    <n v="411451"/>
    <n v="0"/>
    <x v="3"/>
  </r>
  <r>
    <x v="3"/>
    <s v="IVEYS"/>
    <s v="WCV0019465"/>
    <n v="3496.66"/>
    <n v="0"/>
    <n v="1"/>
    <n v="0"/>
    <n v="28.598719921296322"/>
    <s v="DB Foam Inc"/>
    <n v="5"/>
    <n v="5479"/>
    <n v="45776"/>
    <s v="AR"/>
    <s v="MOUNTAIN HOME"/>
    <s v="72653"/>
    <n v="1"/>
    <n v="0"/>
    <n v="0"/>
    <n v="1054"/>
    <x v="6"/>
    <s v="APEX FINANCIAL SERVICES, INC."/>
    <n v="17426"/>
    <n v="0"/>
    <x v="3"/>
  </r>
  <r>
    <x v="3"/>
    <s v="SANDIED"/>
    <s v="WCV0018184"/>
    <n v="41590.11"/>
    <n v="4704.3500000000004"/>
    <n v="1"/>
    <n v="0.11311222788302316"/>
    <n v="2.4044177810541978"/>
    <s v="Urbana Stockyards LLC"/>
    <n v="4"/>
    <n v="8288"/>
    <n v="45759"/>
    <s v="MO"/>
    <s v="WEAUBLEAU"/>
    <s v="65774"/>
    <n v="0.94"/>
    <n v="0"/>
    <n v="0"/>
    <n v="12120"/>
    <x v="5"/>
    <s v="OKLAHOMA GENERAL AGENCY, INC. "/>
    <n v="226574"/>
    <n v="0"/>
    <x v="3"/>
  </r>
  <r>
    <x v="3"/>
    <s v="SANDIED"/>
    <s v="WCV0086265"/>
    <n v="37318.720000000001"/>
    <n v="0"/>
    <n v="1"/>
    <n v="0"/>
    <n v="2.6796203085207639"/>
    <s v="BILL WAYLAND"/>
    <n v="7"/>
    <n v="6217"/>
    <n v="45748"/>
    <s v="OK"/>
    <s v="CHANDLER"/>
    <s v="74834"/>
    <n v="0.89"/>
    <n v="0"/>
    <n v="0"/>
    <n v="9263"/>
    <x v="1"/>
    <s v="OKLAHOMA GENERAL AGENCY, INC. "/>
    <n v="398522"/>
    <n v="0"/>
    <x v="3"/>
  </r>
  <r>
    <x v="1"/>
    <s v="IVEYS"/>
    <s v="WCV0088065"/>
    <n v="42417.04"/>
    <n v="819.02"/>
    <n v="1"/>
    <n v="1.9308749502558405E-2"/>
    <n v="2.3575431006029652"/>
    <s v="TUPELO PLANTING COMPANY, INC."/>
    <n v="5"/>
    <n v="37"/>
    <n v="45748"/>
    <s v="AR"/>
    <s v="TUPELO"/>
    <s v="72169"/>
    <n v="0.88"/>
    <n v="0"/>
    <n v="0"/>
    <n v="13529"/>
    <x v="5"/>
    <s v="APEX FINANCIAL SERVICES, INC."/>
    <n v="501024"/>
    <n v="0"/>
    <x v="3"/>
  </r>
  <r>
    <x v="3"/>
    <s v="SANDIED"/>
    <s v="WCV0088219"/>
    <n v="36464.01"/>
    <n v="1931.7"/>
    <n v="1"/>
    <n v="5.2975522988283515E-2"/>
    <n v="2.7424301386490404"/>
    <s v="FLOYD FARMS LLC"/>
    <n v="5"/>
    <n v="37"/>
    <n v="45771"/>
    <s v="OK"/>
    <s v="THOMAS"/>
    <s v="73669"/>
    <n v="0.88"/>
    <n v="0"/>
    <n v="0"/>
    <n v="7711"/>
    <x v="1"/>
    <s v="OKLAHOMA GENERAL AGENCY, INC. "/>
    <n v="387166"/>
    <n v="0"/>
    <x v="3"/>
  </r>
  <r>
    <x v="3"/>
    <s v="SANDIED"/>
    <s v="WCV0089691"/>
    <n v="16448.189999999999"/>
    <n v="43608"/>
    <n v="1"/>
    <n v="2.6512339655609525"/>
    <n v="6.0796963070100727"/>
    <s v="JP WELDING &amp; FABRICATION LLC"/>
    <n v="4"/>
    <n v="3507"/>
    <n v="45760"/>
    <s v="OK"/>
    <s v="MORRISON"/>
    <s v="73061"/>
    <n v="1"/>
    <n v="0"/>
    <n v="0"/>
    <n v="3961"/>
    <x v="6"/>
    <s v="OKLAHOMA GENERAL AGENCY, INC. "/>
    <n v="205462"/>
    <n v="0"/>
    <x v="3"/>
  </r>
  <r>
    <x v="4"/>
    <s v="RENEED"/>
    <s v="WCV0091846"/>
    <n v="19147.91"/>
    <n v="1364.45"/>
    <n v="1"/>
    <n v="7.1258429771186516E-2"/>
    <n v="5.2225020903064623"/>
    <s v="NOEL'S PLUMBING, LLC"/>
    <n v="6"/>
    <n v="5183"/>
    <n v="45748"/>
    <s v="LA"/>
    <s v="TERRYTOWN"/>
    <s v="70056"/>
    <n v="0.98"/>
    <n v="0"/>
    <n v="0"/>
    <n v="4532"/>
    <x v="6"/>
    <s v="GULF REGION INSURANCE, LLC"/>
    <n v="245867"/>
    <n v="0"/>
    <x v="3"/>
  </r>
  <r>
    <x v="0"/>
    <s v="SANDIED"/>
    <s v="WCV0094185"/>
    <n v="29904.989999999998"/>
    <n v="8750.27"/>
    <n v="1"/>
    <n v="0.29260233827197402"/>
    <n v="3.3439235391819229"/>
    <s v="CENTURY PRODUCTION COMPANY, LLC,"/>
    <n v="5"/>
    <n v="37"/>
    <n v="45748"/>
    <s v="NE"/>
    <s v="BERTRAND"/>
    <s v="68927"/>
    <n v="0.89"/>
    <n v="0"/>
    <n v="0"/>
    <n v="8077"/>
    <x v="1"/>
    <s v="METHOD, LLC"/>
    <n v="247664"/>
    <n v="0"/>
    <x v="3"/>
  </r>
  <r>
    <x v="0"/>
    <s v="SANDIED"/>
    <s v="WCV0094979"/>
    <n v="33339.51"/>
    <n v="61519.07"/>
    <n v="2"/>
    <n v="1.8452301788478593"/>
    <n v="5.9988884059783718"/>
    <s v="ASA TRIPLETTE HAULING &amp; LANDSCAPING, LLC"/>
    <n v="5"/>
    <n v="5610"/>
    <n v="45768"/>
    <s v="NE"/>
    <s v="LINCOLN"/>
    <s v="68505"/>
    <n v="0.93"/>
    <n v="0"/>
    <n v="0"/>
    <n v="8246"/>
    <x v="1"/>
    <s v="METHOD, LLC"/>
    <n v="170430"/>
    <n v="0"/>
    <x v="3"/>
  </r>
  <r>
    <x v="4"/>
    <s v="RENEED"/>
    <s v="WCV0028513"/>
    <n v="14438.17"/>
    <n v="366.2"/>
    <n v="2"/>
    <n v="2.5363325130539394E-2"/>
    <n v="13.852171016132932"/>
    <s v="House of Grace LLC"/>
    <n v="1"/>
    <n v="8824"/>
    <n v="45772"/>
    <s v="LA"/>
    <s v="DENHAM SPRINGS"/>
    <s v="70706"/>
    <n v="0.93"/>
    <n v="0"/>
    <n v="0"/>
    <n v="6944"/>
    <x v="1"/>
    <s v="SUNSTAR INSURANCE GROUP, LLC - BLUMBERG"/>
    <n v="340701"/>
    <n v="0"/>
    <x v="3"/>
  </r>
  <r>
    <x v="1"/>
    <s v="KRISTINB"/>
    <s v="WCV0042179"/>
    <n v="1711.93"/>
    <n v="6000"/>
    <n v="1"/>
    <n v="3.5048162015970279"/>
    <n v="58.413603359950464"/>
    <s v="CatPro, LLC"/>
    <n v="3"/>
    <n v="113"/>
    <n v="45705"/>
    <s v="AR"/>
    <s v="PORTLAND"/>
    <s v="71663"/>
    <n v="0.8"/>
    <n v="1"/>
    <n v="6000"/>
    <n v="8444"/>
    <x v="1"/>
    <s v="APEX FINANCIAL SERVICES, INC."/>
    <n v="500000"/>
    <n v="3.5048159999999999"/>
    <x v="3"/>
  </r>
  <r>
    <x v="0"/>
    <s v="KEVINS"/>
    <s v="WCV0042248"/>
    <n v="981.86"/>
    <n v="2000"/>
    <n v="1"/>
    <n v="2.036950278043713"/>
    <n v="101.84751390218564"/>
    <s v="Rocky Hopper"/>
    <n v="5"/>
    <n v="1803"/>
    <n v="45724"/>
    <s v="KS"/>
    <s v="WICHITA"/>
    <s v="67211"/>
    <n v="0.95"/>
    <n v="1"/>
    <n v="2000"/>
    <n v="6516"/>
    <x v="1"/>
    <s v="INSURANCE PROFESSIONALS, INC."/>
    <n v="150000"/>
    <n v="2.03695"/>
    <x v="3"/>
  </r>
  <r>
    <x v="2"/>
    <s v="KEVINS"/>
    <s v="WCV0036033"/>
    <n v="7076.5"/>
    <n v="0"/>
    <n v="0"/>
    <n v="0"/>
    <n v="0"/>
    <s v="Robert Q Diemer"/>
    <n v="5"/>
    <n v="37"/>
    <n v="45773"/>
    <s v="OK"/>
    <s v="TONKAWA"/>
    <s v="74653"/>
    <n v="1.0900000000000001"/>
    <n v="0"/>
    <n v="0"/>
    <n v="5201"/>
    <x v="1"/>
    <s v="TIG, LLC"/>
    <n v="155279"/>
    <n v="0"/>
    <x v="3"/>
  </r>
  <r>
    <x v="1"/>
    <s v="KATHYF"/>
    <s v="WCV0043501"/>
    <n v="208.01"/>
    <n v="0"/>
    <n v="0"/>
    <n v="0"/>
    <n v="0"/>
    <s v="Silas Run Transportation, LLC"/>
    <n v="6"/>
    <n v="7219"/>
    <n v="45773"/>
    <s v="TN"/>
    <s v="MEMPHIS"/>
    <s v="38141"/>
    <n v="1.26"/>
    <n v="0"/>
    <n v="0"/>
    <n v="12654"/>
    <x v="5"/>
    <s v="HIGGINBOTHAM INSURANCE AGENCY, INC. - MEMPHIS1"/>
    <n v="357750"/>
    <n v="0"/>
    <x v="3"/>
  </r>
  <r>
    <x v="5"/>
    <s v="KRISTINB"/>
    <s v="WCV0043545"/>
    <n v="457.86"/>
    <n v="0"/>
    <n v="0"/>
    <n v="0"/>
    <n v="0"/>
    <s v="Grindley Concrete Pools, LLC"/>
    <n v="5"/>
    <n v="5223"/>
    <n v="45758"/>
    <s v="AR"/>
    <s v="AUSTIN"/>
    <s v="72007"/>
    <n v="1.38"/>
    <n v="0"/>
    <n v="0"/>
    <n v="7958"/>
    <x v="1"/>
    <s v="FARRIS AGENCY, INC."/>
    <n v="240000"/>
    <n v="0"/>
    <x v="3"/>
  </r>
  <r>
    <x v="2"/>
    <s v="KONNIEH"/>
    <s v="WCV0028674"/>
    <n v="59797.509999999995"/>
    <n v="2012.08"/>
    <n v="1"/>
    <n v="3.3648223814001621E-2"/>
    <n v="1.6723104356686425"/>
    <s v="Eagle Rebar LLC"/>
    <n v="7"/>
    <n v="5213"/>
    <n v="45416"/>
    <s v="GA"/>
    <s v="MARIETTA"/>
    <s v="30067"/>
    <n v="1.08"/>
    <n v="0"/>
    <n v="0"/>
    <n v="25275"/>
    <x v="0"/>
    <s v="JENCAP INSURANCE SERVICES, INC."/>
    <n v="570000"/>
    <n v="0"/>
    <x v="3"/>
  </r>
  <r>
    <x v="1"/>
    <s v="KONNIEH"/>
    <s v="WCV0028534"/>
    <n v="11265.29"/>
    <n v="311"/>
    <n v="1"/>
    <n v="2.7606923567879742E-2"/>
    <n v="8.8768242983536148"/>
    <s v="SULLIVAN VETERINARY CLINIC, &quot;A PROFESSIONAL CORPORATION&quot;"/>
    <n v="1"/>
    <n v="8831"/>
    <n v="45424"/>
    <s v="LA"/>
    <s v="WINNSBORO"/>
    <s v="71295"/>
    <n v="0.96"/>
    <n v="0"/>
    <n v="0"/>
    <n v="5136"/>
    <x v="1"/>
    <s v="BLUE ARK INSURANCE, LLC"/>
    <n v="637277"/>
    <n v="0"/>
    <x v="3"/>
  </r>
  <r>
    <x v="0"/>
    <s v="SANDIED"/>
    <s v="WCV0093411"/>
    <n v="100461.22"/>
    <n v="522.96"/>
    <n v="1"/>
    <n v="5.205590774231092E-3"/>
    <n v="0.99540897472676526"/>
    <s v="J.E.M. LIVESTOCK, INC."/>
    <n v="4"/>
    <n v="83"/>
    <n v="45429"/>
    <s v="NE"/>
    <s v="BRUNSWICK"/>
    <s v="68720"/>
    <n v="1.02"/>
    <n v="1"/>
    <n v="522.96"/>
    <n v="33088"/>
    <x v="0"/>
    <s v="METHOD, LLC"/>
    <n v="778340"/>
    <n v="1.6482E-2"/>
    <x v="3"/>
  </r>
  <r>
    <x v="3"/>
    <s v="IVEYS"/>
    <s v="WCV0092767"/>
    <n v="28428.739999999998"/>
    <n v="0"/>
    <n v="0"/>
    <n v="0"/>
    <n v="0"/>
    <s v="OUACHITA ROCK, INC"/>
    <n v="6"/>
    <n v="4000"/>
    <n v="45442"/>
    <s v="AR"/>
    <s v="MENA"/>
    <s v="71953"/>
    <n v="1.41"/>
    <n v="0"/>
    <n v="0"/>
    <n v="10458"/>
    <x v="5"/>
    <s v="THE RIVER COMPANY OF CENTRAL ARKANSAS, LLC"/>
    <n v="308516"/>
    <n v="0"/>
    <x v="3"/>
  </r>
  <r>
    <x v="3"/>
    <s v="CONNIEF"/>
    <s v="WCV0092718"/>
    <n v="17616"/>
    <n v="34865.14"/>
    <n v="2"/>
    <n v="1.9791746139872843"/>
    <n v="11.353315168029063"/>
    <s v="HARRELL RANCH, LLC"/>
    <n v="4"/>
    <n v="83"/>
    <n v="45413"/>
    <s v="OK"/>
    <s v="TULSA"/>
    <s v="74137"/>
    <n v="0.91"/>
    <n v="0"/>
    <n v="0"/>
    <n v="6699"/>
    <x v="1"/>
    <s v="HUB INTERNATIONAL MIDWEST LIMITED - TULSA"/>
    <n v="169982"/>
    <n v="0"/>
    <x v="3"/>
  </r>
  <r>
    <x v="4"/>
    <s v="IVEYS"/>
    <s v="WCV0092716"/>
    <n v="16617"/>
    <n v="448"/>
    <n v="1"/>
    <n v="2.6960341818619487E-2"/>
    <n v="6.017933441656135"/>
    <s v="BUCKS &amp; BOWS LEARNING CENTER, LLC"/>
    <n v="2"/>
    <n v="8869"/>
    <n v="45414"/>
    <s v="LA"/>
    <s v="NEW ROADS"/>
    <s v="70760"/>
    <n v="0.96"/>
    <n v="0"/>
    <n v="0"/>
    <n v="4666"/>
    <x v="6"/>
    <s v="THE ERNY INSURANCE AGENCY, LLC - NEW ROADS"/>
    <n v="442919"/>
    <n v="0"/>
    <x v="3"/>
  </r>
  <r>
    <x v="1"/>
    <s v="IVEYS"/>
    <s v="WCV0088276"/>
    <n v="10119"/>
    <n v="0"/>
    <n v="1"/>
    <n v="0"/>
    <n v="9.8823994465856302"/>
    <s v="BLANELDRIDGE FARMS PARTNERSHIP"/>
    <n v="5"/>
    <n v="37"/>
    <n v="45414"/>
    <s v="AR"/>
    <s v="STUTTGART"/>
    <s v="72160"/>
    <n v="1"/>
    <n v="0"/>
    <n v="0"/>
    <n v="3528"/>
    <x v="6"/>
    <s v="APEX FINANCIAL SERVICES, INC."/>
    <n v="94602"/>
    <n v="0"/>
    <x v="3"/>
  </r>
  <r>
    <x v="1"/>
    <s v="IVEYS"/>
    <s v="WCV0086513"/>
    <n v="10093.83"/>
    <n v="30208.81"/>
    <n v="1"/>
    <n v="2.9927995617124523"/>
    <n v="9.9070422228232502"/>
    <s v="DREW ROLLER"/>
    <n v="6"/>
    <n v="5221"/>
    <n v="45427"/>
    <s v="AR"/>
    <s v="BENTON"/>
    <s v="72015"/>
    <n v="1"/>
    <n v="0"/>
    <n v="0"/>
    <n v="3739"/>
    <x v="6"/>
    <s v="APEX FINANCIAL SERVICES, INC."/>
    <n v="129931"/>
    <n v="0"/>
    <x v="3"/>
  </r>
  <r>
    <x v="4"/>
    <s v="IVEYS"/>
    <s v="WCV0081921"/>
    <n v="28007.23"/>
    <n v="226685.39"/>
    <n v="5"/>
    <n v="8.0938168465785445"/>
    <n v="17.852533078065914"/>
    <s v="DUNAWAY EQUIPMENT CO., INC."/>
    <n v="4"/>
    <n v="8380"/>
    <n v="45419"/>
    <s v="MS"/>
    <s v="BROOKHAVEN"/>
    <s v="39601"/>
    <n v="0.9"/>
    <n v="1"/>
    <n v="6000"/>
    <n v="10860"/>
    <x v="5"/>
    <s v="RENASANT INSURANCE, INC. - LOUISVILLE"/>
    <n v="695124"/>
    <n v="0.56015899999999996"/>
    <x v="3"/>
  </r>
  <r>
    <x v="1"/>
    <s v="IVEYS"/>
    <s v="WCV0081912"/>
    <n v="48322.6"/>
    <n v="0"/>
    <n v="1"/>
    <n v="0"/>
    <n v="2.0694250723264065"/>
    <s v="SISSON WELDING &amp; CONSTRUCTION COMPANY, INC."/>
    <n v="7"/>
    <n v="3724"/>
    <n v="45425"/>
    <s v="AR"/>
    <s v="FORDYCE"/>
    <s v="71742"/>
    <n v="0.87"/>
    <n v="0"/>
    <n v="0"/>
    <n v="12025"/>
    <x v="5"/>
    <s v="MERCHANTS &amp; PLANTERS AGENCY, INC. - WARREN"/>
    <n v="680819"/>
    <n v="0"/>
    <x v="3"/>
  </r>
  <r>
    <x v="4"/>
    <s v="JUSTING"/>
    <s v="WCV0019600"/>
    <n v="9224.66"/>
    <n v="190"/>
    <n v="1"/>
    <n v="2.0596965091396323E-2"/>
    <n v="10.840507942840169"/>
    <s v="Powered Access LLC"/>
    <n v="7"/>
    <n v="3724"/>
    <n v="45431"/>
    <s v="LA"/>
    <s v="SULPHUR"/>
    <s v="70663"/>
    <n v="1"/>
    <n v="0"/>
    <n v="0"/>
    <n v="2734"/>
    <x v="6"/>
    <s v="INSURANCE UNLIMITED OF LA, INC."/>
    <n v="70100"/>
    <n v="0"/>
    <x v="3"/>
  </r>
  <r>
    <x v="3"/>
    <s v="IVEYS"/>
    <s v="WCV0029747"/>
    <n v="7927.5300000000007"/>
    <n v="0"/>
    <n v="0"/>
    <n v="0"/>
    <n v="0"/>
    <s v="Dixie Buildings LLC"/>
    <n v="2"/>
    <n v="2797"/>
    <n v="45465"/>
    <s v="MS"/>
    <s v="MERIDIAN"/>
    <s v="39301"/>
    <n v="1.05"/>
    <n v="0"/>
    <n v="0"/>
    <n v="4047"/>
    <x v="6"/>
    <s v="INSURANCE SOLUTIONS OF MISSISSIPPI, INC."/>
    <n v="103000"/>
    <n v="0"/>
    <x v="3"/>
  </r>
  <r>
    <x v="0"/>
    <s v="CONNIEF"/>
    <s v="WCV0029474"/>
    <n v="36435.4"/>
    <n v="190"/>
    <n v="1"/>
    <n v="5.2147087722379882E-3"/>
    <n v="2.7445835643357834"/>
    <s v="Bud Roat Inc"/>
    <n v="5"/>
    <n v="7225"/>
    <n v="45455"/>
    <s v="KS"/>
    <s v="WICHITA"/>
    <s v="67203"/>
    <n v="0.86"/>
    <n v="0"/>
    <n v="0"/>
    <n v="19288"/>
    <x v="4"/>
    <s v="ECK AGENCY, INC. "/>
    <n v="652167"/>
    <n v="0"/>
    <x v="3"/>
  </r>
  <r>
    <x v="2"/>
    <s v="KONNIEH"/>
    <s v="WCV0028780"/>
    <n v="14163.189999999999"/>
    <n v="190"/>
    <n v="1"/>
    <n v="1.3415056918674395E-2"/>
    <n v="7.060556272986525"/>
    <s v="Toccoa Taxi Inc"/>
    <n v="3"/>
    <n v="7370"/>
    <n v="45444"/>
    <s v="GA"/>
    <s v="TOCCOA"/>
    <s v="30577"/>
    <n v="1"/>
    <n v="0"/>
    <n v="0"/>
    <n v="7103"/>
    <x v="1"/>
    <s v="JENCAP INSURANCE SERVICES, INC."/>
    <n v="130000"/>
    <n v="0"/>
    <x v="3"/>
  </r>
  <r>
    <x v="1"/>
    <s v="IVEYS"/>
    <s v="WCV0095102"/>
    <n v="33840.050000000003"/>
    <n v="13217.18"/>
    <n v="2"/>
    <n v="0.39057802810575043"/>
    <n v="5.9101567521324574"/>
    <s v="MONTICELLO AMBULANCE SERVICE INC."/>
    <n v="4"/>
    <n v="7705"/>
    <n v="45461"/>
    <s v="AR"/>
    <s v="MONTICELLO"/>
    <s v="71657"/>
    <n v="0.79"/>
    <n v="0"/>
    <n v="0"/>
    <n v="12495"/>
    <x v="5"/>
    <s v="MERCHANTS &amp; PLANTERS AGENCY, INC. - MONTICELLO"/>
    <n v="663594"/>
    <n v="0"/>
    <x v="3"/>
  </r>
  <r>
    <x v="4"/>
    <s v="JUSTING"/>
    <s v="WCV0095101"/>
    <n v="6027.55"/>
    <n v="30.4"/>
    <n v="1"/>
    <n v="5.043508556544533E-3"/>
    <n v="16.590488672843858"/>
    <s v="MARK PEDERSEN TRAILER SALES, LLC"/>
    <n v="3"/>
    <n v="3824"/>
    <n v="45450"/>
    <s v="LA"/>
    <s v="LAKE CHARLES"/>
    <s v="70615"/>
    <n v="1"/>
    <n v="1"/>
    <n v="30.4"/>
    <n v="2590"/>
    <x v="6"/>
    <s v="WORLD INSURANCE ASSOCIATES, LLC - NEW IBERIA"/>
    <n v="86040"/>
    <n v="1.3021E-2"/>
    <x v="3"/>
  </r>
  <r>
    <x v="1"/>
    <s v="IVEYS"/>
    <s v="WCV0094364"/>
    <n v="16316.99"/>
    <n v="380"/>
    <n v="1"/>
    <n v="2.3288608989770785E-2"/>
    <n v="6.128581313097575"/>
    <s v="TODAY'S REALTY, INC."/>
    <n v="4"/>
    <n v="9015"/>
    <n v="45463"/>
    <s v="LA"/>
    <s v="RUSTON"/>
    <s v="71273"/>
    <n v="0.95"/>
    <n v="0"/>
    <n v="0"/>
    <n v="5557"/>
    <x v="1"/>
    <s v="FORTH INSURANCE, LLC - RUSTON"/>
    <n v="287899"/>
    <n v="0"/>
    <x v="3"/>
  </r>
  <r>
    <x v="4"/>
    <s v="IVEYS"/>
    <s v="WCV0093466"/>
    <n v="9619.85"/>
    <n v="190"/>
    <n v="2"/>
    <n v="1.9750827715608869E-2"/>
    <n v="20.790344963798809"/>
    <s v="JAI BHAGVAN LLC"/>
    <n v="2"/>
    <n v="9052"/>
    <n v="45463"/>
    <s v="LA"/>
    <s v="ABBEVILLE"/>
    <s v="70510"/>
    <n v="1"/>
    <n v="0"/>
    <n v="0"/>
    <n v="3152"/>
    <x v="6"/>
    <s v="DUPRE CARRIER GODCHAUX AGENCY, INC. "/>
    <n v="178437"/>
    <n v="0"/>
    <x v="3"/>
  </r>
  <r>
    <x v="4"/>
    <s v="CONNIEF"/>
    <s v="WCV0093464"/>
    <n v="2622.61"/>
    <n v="380"/>
    <n v="1"/>
    <n v="0.14489382714166421"/>
    <n v="38.129954510964268"/>
    <s v="JACKSONVILLE DIGITAL ENTERTAINMENT LLC"/>
    <n v="3"/>
    <n v="9154"/>
    <n v="45453"/>
    <s v="TX"/>
    <s v="MCALESTER"/>
    <s v="74501"/>
    <n v="0.89"/>
    <n v="1"/>
    <n v="380"/>
    <n v="874"/>
    <x v="6"/>
    <s v="JORDAN INSURANCE AGENCY"/>
    <n v="93521"/>
    <n v="0.48679800000000001"/>
    <x v="3"/>
  </r>
  <r>
    <x v="3"/>
    <s v="CONNIEF"/>
    <s v="WCV0091132"/>
    <n v="11820.98"/>
    <n v="2479.8000000000002"/>
    <n v="1"/>
    <n v="0.20977956142384135"/>
    <n v="8.4595355038245561"/>
    <s v="KID LINX CHILDCARE ACADEMY, INC."/>
    <n v="2"/>
    <n v="8869"/>
    <n v="45458"/>
    <s v="OK"/>
    <s v="DURANT"/>
    <s v="74701"/>
    <n v="1"/>
    <n v="1"/>
    <n v="2479.8000000000002"/>
    <n v="2887"/>
    <x v="6"/>
    <s v="ARNETT INSURANCE AGENCY, INC."/>
    <n v="291256"/>
    <n v="0.97669099999999998"/>
    <x v="3"/>
  </r>
  <r>
    <x v="4"/>
    <s v="IVEYS"/>
    <s v="WCV0088420"/>
    <n v="10353.040000000001"/>
    <n v="380"/>
    <n v="1"/>
    <n v="3.6704195096319531E-2"/>
    <n v="9.6589987095577712"/>
    <s v="DAGO'S GROCERY LLC"/>
    <n v="2"/>
    <n v="8006"/>
    <n v="45462"/>
    <s v="LA"/>
    <s v="LYDIA"/>
    <s v="70569"/>
    <n v="1"/>
    <n v="0"/>
    <n v="0"/>
    <n v="3490"/>
    <x v="6"/>
    <s v="AGNES H. BURKE"/>
    <n v="183190"/>
    <n v="0"/>
    <x v="3"/>
  </r>
  <r>
    <x v="4"/>
    <s v="IVEYS"/>
    <s v="WCV0084884"/>
    <n v="8771.119999999999"/>
    <n v="0"/>
    <n v="1"/>
    <n v="0"/>
    <n v="11.401052545170971"/>
    <s v="DALE'S AUTO SERIVCE, LLC"/>
    <n v="4"/>
    <n v="8391"/>
    <n v="45463"/>
    <s v="LA"/>
    <s v="JENNINGS"/>
    <s v="70546"/>
    <n v="1"/>
    <n v="0"/>
    <n v="0"/>
    <n v="2718"/>
    <x v="6"/>
    <s v="ED CASSIDY INSURANCE AGENCY, INC. "/>
    <n v="164884"/>
    <n v="0"/>
    <x v="3"/>
  </r>
  <r>
    <x v="4"/>
    <s v="IVEYS"/>
    <s v="WCV0084186"/>
    <n v="45990.07"/>
    <n v="0"/>
    <n v="0"/>
    <n v="0"/>
    <n v="0"/>
    <s v="PARNELL MARBLE LLC"/>
    <n v="3"/>
    <n v="8810"/>
    <n v="45444"/>
    <s v="LA"/>
    <s v="ZACHARY"/>
    <s v="70791"/>
    <n v="1.01"/>
    <n v="0"/>
    <n v="0"/>
    <n v="13638"/>
    <x v="5"/>
    <s v="DC INSURANCE COMPANY, INC. "/>
    <n v="890817"/>
    <n v="0"/>
    <x v="3"/>
  </r>
  <r>
    <x v="3"/>
    <s v="IVEYS"/>
    <s v="WCV0020892"/>
    <n v="10609.42"/>
    <n v="901.96"/>
    <n v="1"/>
    <n v="8.5015014958404897E-2"/>
    <n v="9.4255859415500574"/>
    <s v="Blake Baker Construction, LLC"/>
    <n v="7"/>
    <n v="5645"/>
    <n v="45462"/>
    <s v="AR"/>
    <s v="HEBER SPRINGS"/>
    <s v="72543"/>
    <n v="0.94"/>
    <n v="0"/>
    <n v="0"/>
    <n v="3989"/>
    <x v="6"/>
    <s v="FARRIS AGENCY, INC."/>
    <n v="99365"/>
    <n v="0"/>
    <x v="3"/>
  </r>
  <r>
    <x v="1"/>
    <s v="CONNIEF"/>
    <s v="WCV0095221"/>
    <n v="34309.129999999997"/>
    <n v="68750.66"/>
    <n v="2"/>
    <n v="2.0038590311092124"/>
    <n v="5.8293521287190906"/>
    <s v="JIM WILLIAMS SIGN COMPANY INC"/>
    <n v="5"/>
    <n v="9501"/>
    <n v="45501"/>
    <s v="TN"/>
    <s v="MEMPHIS"/>
    <s v="38126"/>
    <n v="0.83"/>
    <n v="0"/>
    <n v="0"/>
    <n v="11004"/>
    <x v="5"/>
    <s v="HIGGINBOTHAM INSURANCE AGENCY, INC. - MEMPHIS1"/>
    <n v="799670"/>
    <n v="0"/>
    <x v="3"/>
  </r>
  <r>
    <x v="3"/>
    <s v="CONNIEF"/>
    <s v="WCV0030177"/>
    <n v="11382.8"/>
    <n v="47500"/>
    <n v="1"/>
    <n v="4.1729627156762836"/>
    <n v="8.7851846645816494"/>
    <s v="The Best Gutter &amp; Construction LLC"/>
    <n v="7"/>
    <n v="5535"/>
    <n v="45487"/>
    <s v="TN"/>
    <s v="KINGSTON SPRINGS"/>
    <s v="37082"/>
    <n v="1"/>
    <n v="1"/>
    <n v="47500"/>
    <n v="6861"/>
    <x v="1"/>
    <s v="ACRISURE, LLC - TENNESEE"/>
    <n v="160000"/>
    <n v="8.6539859999999997"/>
    <x v="3"/>
  </r>
  <r>
    <x v="2"/>
    <s v="KONNIEH"/>
    <s v="WCV0029051"/>
    <n v="17101.48"/>
    <n v="2338.11"/>
    <n v="1"/>
    <n v="0.13671974589333791"/>
    <n v="5.84744712153568"/>
    <s v="Leonard Clayton Stone Inc"/>
    <n v="3"/>
    <n v="8044"/>
    <n v="45492"/>
    <s v="GA"/>
    <s v="ADEL"/>
    <s v="31620"/>
    <n v="1"/>
    <n v="0"/>
    <n v="0"/>
    <n v="10302"/>
    <x v="5"/>
    <s v="JENCAP INSURANCE SERVICES, INC."/>
    <n v="544820"/>
    <n v="0"/>
    <x v="3"/>
  </r>
  <r>
    <x v="3"/>
    <s v="CONNIEF"/>
    <s v="WCV0095209"/>
    <n v="19753.099999999999"/>
    <n v="24.77"/>
    <n v="1"/>
    <n v="1.2539803878884833E-3"/>
    <n v="5.0624965195336431"/>
    <s v="DCUF, LLC"/>
    <n v="2"/>
    <n v="2881"/>
    <n v="45500"/>
    <s v="TN"/>
    <s v="FRANKLIN"/>
    <s v="37065"/>
    <n v="0.72"/>
    <n v="0"/>
    <n v="0"/>
    <n v="4057"/>
    <x v="6"/>
    <s v="HIGGINBOTHAM INSURANCE AGENCY, INC. - MEMPHIS1"/>
    <n v="456000"/>
    <n v="0"/>
    <x v="3"/>
  </r>
  <r>
    <x v="0"/>
    <s v="SANDIED"/>
    <s v="WCV0093540"/>
    <n v="37377.360000000001"/>
    <n v="6085.75"/>
    <n v="2"/>
    <n v="0.16281915041618777"/>
    <n v="5.3508326965842423"/>
    <s v="LONG PINE"/>
    <n v="4"/>
    <n v="83"/>
    <n v="45504"/>
    <s v="NE"/>
    <s v="BRUNSWICK"/>
    <s v="68720"/>
    <n v="0.79"/>
    <n v="1"/>
    <n v="1589.42"/>
    <n v="16529"/>
    <x v="4"/>
    <s v="METHOD, LLC"/>
    <n v="540883"/>
    <n v="0.12762899999999999"/>
    <x v="3"/>
  </r>
  <r>
    <x v="4"/>
    <s v="JUSTING"/>
    <s v="WCV0089975"/>
    <n v="26269.75"/>
    <n v="73668"/>
    <n v="1"/>
    <n v="2.8042901055396414"/>
    <n v="3.8066597512347857"/>
    <s v="COMMERCIAL SOLUTIONS LLC"/>
    <n v="1"/>
    <n v="9082"/>
    <n v="45476"/>
    <s v="LA"/>
    <s v="IOTA"/>
    <s v="70543"/>
    <n v="0.9"/>
    <n v="0"/>
    <n v="0"/>
    <n v="8420"/>
    <x v="1"/>
    <s v="THE HOLDER AGENCY, LLC"/>
    <n v="904663"/>
    <n v="0"/>
    <x v="3"/>
  </r>
  <r>
    <x v="4"/>
    <s v="IVEYS"/>
    <s v="WCV0088581"/>
    <n v="29577.360000000001"/>
    <n v="125981.62"/>
    <n v="2"/>
    <n v="4.2593936713756735"/>
    <n v="6.7619287184522205"/>
    <s v="KBE INVESTMENTS, LLC"/>
    <n v="1"/>
    <n v="9082"/>
    <n v="45489"/>
    <s v="LA"/>
    <s v="NORWOOD"/>
    <s v="70761"/>
    <n v="1"/>
    <n v="2"/>
    <n v="1500"/>
    <n v="11834"/>
    <x v="5"/>
    <s v="BI-COUNTY INSURANCE AGENCY,INC"/>
    <n v="579698"/>
    <n v="0.15953400000000001"/>
    <x v="3"/>
  </r>
  <r>
    <x v="1"/>
    <s v="IVEYS"/>
    <s v="WCV0077356"/>
    <n v="6245.64"/>
    <n v="4165.33"/>
    <n v="1"/>
    <n v="0.66691804202611737"/>
    <n v="16.011169391767698"/>
    <s v="M &amp; M SERVICE CENTER, L.L.C."/>
    <n v="4"/>
    <n v="8387"/>
    <n v="45489"/>
    <s v="LA"/>
    <s v="ARCADIA"/>
    <s v="71001"/>
    <n v="1"/>
    <n v="0"/>
    <n v="0"/>
    <n v="2182"/>
    <x v="6"/>
    <s v="REEVES INSURANCE AGENCY, INC."/>
    <n v="62553"/>
    <n v="0"/>
    <x v="3"/>
  </r>
  <r>
    <x v="3"/>
    <s v="CONNIEF"/>
    <s v="WCV0020886"/>
    <n v="21526.62"/>
    <n v="4498.1400000000003"/>
    <n v="1"/>
    <n v="0.20895709591194533"/>
    <n v="4.6454111235298434"/>
    <s v="Clen Co LLC"/>
    <n v="3"/>
    <n v="2759"/>
    <n v="45475"/>
    <s v="MO"/>
    <s v="SPRINGFIELD"/>
    <s v="65801"/>
    <n v="0.95"/>
    <n v="0"/>
    <n v="0"/>
    <n v="6674"/>
    <x v="1"/>
    <s v="MIKE AND CHRIS STOCKER, LLC"/>
    <n v="122596"/>
    <n v="0"/>
    <x v="3"/>
  </r>
  <r>
    <x v="3"/>
    <s v="CONNIEF"/>
    <s v="WCV0031053"/>
    <n v="16403.060000000001"/>
    <n v="325"/>
    <n v="1"/>
    <n v="1.9813376284668834E-2"/>
    <n v="6.0964234722057951"/>
    <s v="New Horizon IJ Cleaning LLC"/>
    <n v="3"/>
    <n v="9014"/>
    <n v="45531"/>
    <s v="MO"/>
    <s v="INDEPENDENCE"/>
    <s v="64050"/>
    <n v="0.94"/>
    <n v="1"/>
    <n v="325"/>
    <n v="8947"/>
    <x v="1"/>
    <s v="FUSION SERVICES, LLC"/>
    <n v="521714"/>
    <n v="5.3462000000000003E-2"/>
    <x v="3"/>
  </r>
  <r>
    <x v="3"/>
    <s v="KONNIEH"/>
    <s v="WCV0023270"/>
    <n v="19322.86"/>
    <n v="106.72"/>
    <n v="1"/>
    <n v="5.5229919380464379E-3"/>
    <n v="5.1752173332519096"/>
    <s v="Providence Waste Management, LLC"/>
    <n v="5"/>
    <n v="6229"/>
    <n v="45524"/>
    <s v="TN"/>
    <s v="WHITE HOUSE"/>
    <s v="37188"/>
    <n v="0.7"/>
    <n v="0"/>
    <n v="0"/>
    <n v="4115"/>
    <x v="6"/>
    <s v="APPALACHIAN UNDERWRITERS, INC."/>
    <n v="235100"/>
    <n v="0"/>
    <x v="3"/>
  </r>
  <r>
    <x v="1"/>
    <s v="IVEYS"/>
    <s v="WCV0095251"/>
    <n v="99303.97"/>
    <n v="760"/>
    <n v="1"/>
    <n v="7.653269048558683E-3"/>
    <n v="1.0070090853366689"/>
    <s v="ZELLA'S TRASH SERVICE, INC"/>
    <n v="6"/>
    <n v="9403"/>
    <n v="45521"/>
    <s v="AR"/>
    <s v="CABOT"/>
    <s v="72023"/>
    <n v="1.17"/>
    <n v="0"/>
    <n v="0"/>
    <n v="34948"/>
    <x v="0"/>
    <s v="BOONE-RITTER INSURANCE SERVICE COMPANY, INC."/>
    <n v="898954"/>
    <n v="0"/>
    <x v="3"/>
  </r>
  <r>
    <x v="3"/>
    <s v="SANDIED"/>
    <s v="WCV0093566"/>
    <n v="27147.25"/>
    <n v="43404.3"/>
    <n v="1"/>
    <n v="1.5988470287045651"/>
    <n v="3.6836143624123991"/>
    <s v="WINKLER DOOR COMPANY INC"/>
    <n v="7"/>
    <n v="3724"/>
    <n v="45511"/>
    <s v="OK"/>
    <s v="SHAWNEE"/>
    <s v="74801"/>
    <n v="0.92"/>
    <n v="0"/>
    <n v="0"/>
    <n v="8887"/>
    <x v="1"/>
    <s v="OKLAHOMA GENERAL AGENCY, INC. "/>
    <n v="496393"/>
    <n v="0"/>
    <x v="3"/>
  </r>
  <r>
    <x v="4"/>
    <s v="IVEYS"/>
    <s v="WCV0093563"/>
    <n v="16962.010000000002"/>
    <n v="190"/>
    <n v="1"/>
    <n v="1.1201502652103139E-2"/>
    <n v="5.895527711633231"/>
    <s v="SIMPLY CABINETS LLC"/>
    <n v="5"/>
    <n v="5348"/>
    <n v="45511"/>
    <s v="LA"/>
    <s v="BRIDGE CITY"/>
    <s v="70094"/>
    <n v="0.95"/>
    <n v="1"/>
    <n v="190"/>
    <n v="5189"/>
    <x v="1"/>
    <s v="FINANCIAL ASSURANCE, LLC"/>
    <n v="135083"/>
    <n v="4.9868000000000003E-2"/>
    <x v="3"/>
  </r>
  <r>
    <x v="1"/>
    <s v="IVEYS"/>
    <s v="WCV0092148"/>
    <n v="7822.66"/>
    <n v="0"/>
    <n v="1"/>
    <n v="0"/>
    <n v="12.783375475861153"/>
    <s v="UTILITY BREWING COMPANY LLC"/>
    <n v="1"/>
    <n v="9082"/>
    <n v="45518"/>
    <s v="LA"/>
    <s v="RUSTON"/>
    <s v="71270"/>
    <n v="1"/>
    <n v="0"/>
    <n v="0"/>
    <n v="2486"/>
    <x v="6"/>
    <s v="MCCLURE, BOMAR &amp; HARRIS, LLC"/>
    <n v="172338"/>
    <n v="0"/>
    <x v="3"/>
  </r>
  <r>
    <x v="3"/>
    <s v="SANDIED"/>
    <s v="WCV0088688"/>
    <n v="9659.32"/>
    <n v="34175.160000000003"/>
    <n v="1"/>
    <n v="3.5380502975364729"/>
    <n v="10.352695634889413"/>
    <s v="PLATINUM PEST AND LAWN LLC"/>
    <n v="3"/>
    <n v="9014"/>
    <n v="45512"/>
    <s v="OK"/>
    <s v="COLLINSVILLE"/>
    <s v="74021"/>
    <n v="1"/>
    <n v="1"/>
    <n v="6000"/>
    <n v="3295"/>
    <x v="6"/>
    <s v="OKLAHOMA GENERAL AGENCY, INC. "/>
    <n v="234030"/>
    <n v="2.489296"/>
    <x v="3"/>
  </r>
  <r>
    <x v="1"/>
    <s v="IVEYS"/>
    <s v="WCV0086954"/>
    <n v="42233.01"/>
    <n v="15525.55"/>
    <n v="2"/>
    <n v="0.36761646872908177"/>
    <n v="4.7356321512485131"/>
    <s v="PUTMAN ENTERPRISES INC"/>
    <n v="3"/>
    <n v="9014"/>
    <n v="45519"/>
    <s v="LA"/>
    <s v="SPRINGHILL"/>
    <s v="71075"/>
    <n v="0.91"/>
    <n v="0"/>
    <n v="0"/>
    <n v="13936"/>
    <x v="5"/>
    <s v="SECURITY SERVICE CUSO, LLC"/>
    <n v="650220"/>
    <n v="0"/>
    <x v="3"/>
  </r>
  <r>
    <x v="4"/>
    <s v="IVEYS"/>
    <s v="WCV0079154"/>
    <n v="23469.85"/>
    <n v="4654.01"/>
    <n v="1"/>
    <n v="0.19829739005575239"/>
    <n v="4.2607856462653153"/>
    <s v="NICHOLS CONTRACTING &amp; CONSULTING, LLC"/>
    <n v="6"/>
    <n v="5190"/>
    <n v="45505"/>
    <s v="LA"/>
    <s v="IOWA"/>
    <s v="70647"/>
    <n v="0.93"/>
    <n v="0"/>
    <n v="0"/>
    <n v="10373"/>
    <x v="5"/>
    <s v="THE FIRM OF LOUISIANA P&amp;C, LLC"/>
    <n v="650139"/>
    <n v="0"/>
    <x v="3"/>
  </r>
  <r>
    <x v="1"/>
    <s v="IVEYS"/>
    <s v="WCV0021912"/>
    <n v="21129.15"/>
    <n v="0"/>
    <n v="0"/>
    <n v="0"/>
    <n v="0"/>
    <s v="Big H Services Inc"/>
    <n v="7"/>
    <n v="6325"/>
    <n v="45505"/>
    <s v="AR"/>
    <s v="SEARCY"/>
    <s v="72143"/>
    <n v="1.19"/>
    <n v="0"/>
    <n v="0"/>
    <n v="4961"/>
    <x v="6"/>
    <s v="DARIN HOOVER INSURANCE, INC. "/>
    <n v="240000"/>
    <n v="0"/>
    <x v="3"/>
  </r>
  <r>
    <x v="1"/>
    <s v="KONNIEH"/>
    <s v="WCV0036620"/>
    <n v="2999.47"/>
    <n v="2054.75"/>
    <n v="3"/>
    <n v="0.68503768999189862"/>
    <n v="100.01766978832927"/>
    <s v="JPC Operations LLC"/>
    <n v="1"/>
    <n v="9083"/>
    <n v="45460"/>
    <s v="LA"/>
    <s v="RUSTON"/>
    <s v="71270"/>
    <n v="1"/>
    <n v="3"/>
    <n v="2054.75"/>
    <n v="3432"/>
    <x v="6"/>
    <s v="MCCLURE, BOMAR &amp; HARRIS, LLC"/>
    <n v="327112"/>
    <n v="0.68503700000000001"/>
    <x v="3"/>
  </r>
  <r>
    <x v="0"/>
    <s v="KATHYF"/>
    <s v="WCV0037107"/>
    <n v="6534.98"/>
    <n v="0"/>
    <n v="0"/>
    <n v="0"/>
    <n v="0"/>
    <s v="C &amp; C Guttering LLC"/>
    <n v="6"/>
    <n v="5102"/>
    <n v="45578"/>
    <s v="KS"/>
    <s v="HUTCHINSON"/>
    <s v="67501"/>
    <n v="1.21"/>
    <n v="0"/>
    <n v="0"/>
    <n v="11867"/>
    <x v="5"/>
    <s v="JENCAP INSURANCE SERVICES, INC."/>
    <n v="201250"/>
    <n v="0"/>
    <x v="3"/>
  </r>
  <r>
    <x v="4"/>
    <s v="KONNIEH"/>
    <s v="WCV0031676"/>
    <n v="11652.48"/>
    <n v="48177.56"/>
    <n v="1"/>
    <n v="4.1345327346624927"/>
    <n v="8.5818641181962985"/>
    <s v="Kellogg Electric, LLC"/>
    <n v="6"/>
    <n v="5190"/>
    <n v="45557"/>
    <s v="LA"/>
    <s v="DEQUINCY"/>
    <s v="70633"/>
    <n v="0.95"/>
    <n v="0"/>
    <n v="0"/>
    <n v="7212"/>
    <x v="1"/>
    <s v="CUNNINGHAM INSURANCE AGENCY, INC."/>
    <n v="316191"/>
    <n v="0"/>
    <x v="3"/>
  </r>
  <r>
    <x v="4"/>
    <s v="JUSTING"/>
    <s v="WCV0030931"/>
    <n v="6255"/>
    <n v="0"/>
    <n v="0"/>
    <n v="0"/>
    <n v="0"/>
    <s v="James T Broussard's Plumbing LLC"/>
    <n v="6"/>
    <n v="5183"/>
    <n v="45560"/>
    <s v="LA"/>
    <s v="HARAHAN"/>
    <s v="70123"/>
    <n v="1.3"/>
    <n v="0"/>
    <n v="0"/>
    <n v="8655"/>
    <x v="1"/>
    <s v="GULF REGION INSURANCE, LLC"/>
    <n v="396800"/>
    <n v="0"/>
    <x v="3"/>
  </r>
  <r>
    <x v="3"/>
    <s v="CONNIEF"/>
    <s v="WCV0029625"/>
    <n v="7181.13"/>
    <n v="291.08999999999997"/>
    <n v="1"/>
    <n v="4.0535403202560036E-2"/>
    <n v="13.925385002081846"/>
    <s v="Quest Mechanical, L.L.C."/>
    <n v="5"/>
    <n v="5537"/>
    <n v="45526"/>
    <s v="OK"/>
    <s v="BIXBY"/>
    <s v="74008"/>
    <n v="0.93"/>
    <n v="1"/>
    <n v="291.08999999999997"/>
    <n v="5266"/>
    <x v="1"/>
    <s v="BANCFIRST INSURANCE SERVICES, INC. - OKLAHOMA CITY"/>
    <n v="368000"/>
    <n v="7.9746999999999998E-2"/>
    <x v="3"/>
  </r>
  <r>
    <x v="0"/>
    <s v="SANDIED"/>
    <s v="WCV0095320"/>
    <n v="29328.58"/>
    <n v="78566.28"/>
    <n v="2"/>
    <n v="2.6788300013161224"/>
    <n v="6.8192868526195261"/>
    <s v="COUNTRY PRIDE PROCESSING, INC."/>
    <n v="2"/>
    <n v="2081"/>
    <n v="45548"/>
    <s v="NE"/>
    <s v="HERSHEY"/>
    <s v="69143"/>
    <n v="0.85"/>
    <n v="1"/>
    <n v="67169.5"/>
    <n v="9818"/>
    <x v="1"/>
    <s v="METHOD, LLC"/>
    <n v="281571"/>
    <n v="10.810112"/>
    <x v="3"/>
  </r>
  <r>
    <x v="3"/>
    <s v="SANDIED"/>
    <s v="WCV0095292"/>
    <n v="7714.29"/>
    <n v="9601.16"/>
    <n v="1"/>
    <n v="1.2445941233736351"/>
    <n v="12.962955761320874"/>
    <s v="COOPER FUNERAL HOME, INC"/>
    <n v="5"/>
    <n v="9620"/>
    <n v="45536"/>
    <s v="OK"/>
    <s v="TECUMSEH"/>
    <s v="74873"/>
    <n v="1"/>
    <n v="0"/>
    <n v="0"/>
    <n v="2605"/>
    <x v="6"/>
    <s v="OKLAHOMA GENERAL AGENCY, INC. "/>
    <n v="261709"/>
    <n v="0"/>
    <x v="3"/>
  </r>
  <r>
    <x v="0"/>
    <s v="SANDIED"/>
    <s v="WCV0095284"/>
    <n v="22803.919999999998"/>
    <n v="191492.91"/>
    <n v="1"/>
    <n v="8.3973680840837908"/>
    <n v="4.385210963729044"/>
    <s v="RHEA FARMS"/>
    <n v="5"/>
    <n v="37"/>
    <n v="45536"/>
    <s v="NE"/>
    <s v="ARLINGTON"/>
    <s v="68002"/>
    <n v="0.87"/>
    <n v="0"/>
    <n v="0"/>
    <n v="9212"/>
    <x v="1"/>
    <s v="METHOD, LLC"/>
    <n v="216480"/>
    <n v="0"/>
    <x v="3"/>
  </r>
  <r>
    <x v="1"/>
    <s v="IVEYS"/>
    <s v="WCV0093580"/>
    <n v="34919.97"/>
    <n v="6433.89"/>
    <n v="5"/>
    <n v="0.18424672186144489"/>
    <n v="14.318454454571411"/>
    <s v="Fiber Ventures, LLC."/>
    <n v="5"/>
    <n v="2211"/>
    <n v="45543"/>
    <s v="MS"/>
    <s v="TUPELO"/>
    <s v="38804"/>
    <n v="0.9"/>
    <n v="1"/>
    <n v="478.21"/>
    <n v="12959"/>
    <x v="5"/>
    <s v="CHOICE FINANCIAL GROUP, LLC"/>
    <n v="468188"/>
    <n v="5.7071999999999998E-2"/>
    <x v="3"/>
  </r>
  <r>
    <x v="0"/>
    <s v="SANDIED"/>
    <s v="WCV0092948"/>
    <n v="19871.900000000001"/>
    <n v="220.07"/>
    <n v="2"/>
    <n v="1.1074431735264368E-2"/>
    <n v="10.064462884776995"/>
    <s v="TLC INC"/>
    <n v="4"/>
    <n v="83"/>
    <n v="45536"/>
    <s v="NE"/>
    <s v="DUNNING"/>
    <s v="68833"/>
    <n v="0.65"/>
    <n v="0"/>
    <n v="0"/>
    <n v="8138"/>
    <x v="1"/>
    <s v="METHOD, LLC"/>
    <n v="266563"/>
    <n v="0"/>
    <x v="3"/>
  </r>
  <r>
    <x v="3"/>
    <s v="SANDIED"/>
    <s v="WCV0092186"/>
    <n v="16243.7"/>
    <n v="10894.36"/>
    <n v="2"/>
    <n v="0.67068217216520865"/>
    <n v="12.312465755954616"/>
    <s v="BLUE MUD CONCRETE, LLC"/>
    <n v="6"/>
    <n v="5221"/>
    <n v="45536"/>
    <s v="OK"/>
    <s v="FAIRFAX"/>
    <s v="74637"/>
    <n v="0.94"/>
    <n v="0"/>
    <n v="0"/>
    <n v="5437"/>
    <x v="1"/>
    <s v="OKLAHOMA GENERAL AGENCY, INC. "/>
    <n v="210575"/>
    <n v="0"/>
    <x v="3"/>
  </r>
  <r>
    <x v="1"/>
    <s v="IVEYS"/>
    <s v="WCV0092165"/>
    <n v="14321.55"/>
    <n v="182"/>
    <n v="1"/>
    <n v="1.2708121676773813E-2"/>
    <n v="6.9824844377878099"/>
    <s v="DUB COMPANIES, LLC"/>
    <n v="2"/>
    <n v="8017"/>
    <n v="45536"/>
    <s v="LA"/>
    <s v="RUSTON"/>
    <s v="71270"/>
    <n v="0.94"/>
    <n v="1"/>
    <n v="182"/>
    <n v="4872"/>
    <x v="6"/>
    <s v="J &amp; C OF RUSTON, LLC"/>
    <n v="415394"/>
    <n v="5.6111000000000001E-2"/>
    <x v="3"/>
  </r>
  <r>
    <x v="1"/>
    <s v="IVEYS"/>
    <s v="WCV0090161"/>
    <n v="15069.85"/>
    <n v="2531"/>
    <n v="1"/>
    <n v="0.16795124039058118"/>
    <n v="6.6357661157874821"/>
    <s v="MITCHAM FARMS, LLC"/>
    <n v="5"/>
    <n v="16"/>
    <n v="45536"/>
    <s v="LA"/>
    <s v="RUSTON"/>
    <s v="71270"/>
    <n v="0.96"/>
    <n v="0"/>
    <n v="0"/>
    <n v="4174"/>
    <x v="6"/>
    <s v="M &amp; S AGENCY SERVICES"/>
    <n v="162944"/>
    <n v="0"/>
    <x v="3"/>
  </r>
  <r>
    <x v="4"/>
    <s v="JUSTING"/>
    <s v="WCV0080258"/>
    <n v="21735.87"/>
    <n v="777.21"/>
    <n v="2"/>
    <n v="3.5757022838285288E-2"/>
    <n v="9.2013800229758456"/>
    <s v="FORREST METAL WORKS, LLC"/>
    <n v="7"/>
    <n v="5535"/>
    <n v="45562"/>
    <s v="LA"/>
    <s v="INDEPENDENCE"/>
    <s v="70443"/>
    <n v="0.95"/>
    <n v="0"/>
    <n v="0"/>
    <n v="8018"/>
    <x v="1"/>
    <s v="EMERY &amp; JAMES, LTD."/>
    <n v="160045"/>
    <n v="0"/>
    <x v="3"/>
  </r>
  <r>
    <x v="3"/>
    <s v="CONNIEF"/>
    <s v="WCV0022963"/>
    <n v="18500.190000000002"/>
    <n v="3117.48"/>
    <n v="2"/>
    <n v="0.16851070178198169"/>
    <n v="10.810699782002237"/>
    <s v="Avid Flooring and More"/>
    <n v="5"/>
    <n v="8742"/>
    <n v="45536"/>
    <s v="MO"/>
    <s v="REPUBLIC"/>
    <s v="65738"/>
    <n v="0.97"/>
    <n v="0"/>
    <n v="0"/>
    <n v="4903"/>
    <x v="6"/>
    <s v="MIKE AND CHRIS STOCKER, LLC"/>
    <n v="190396"/>
    <n v="0"/>
    <x v="3"/>
  </r>
  <r>
    <x v="4"/>
    <s v="JUSTING"/>
    <s v="WCV0023593"/>
    <n v="5974.57"/>
    <n v="36237.94"/>
    <n v="1"/>
    <n v="6.0653636998143803"/>
    <n v="16.737606221033481"/>
    <s v="BC TEAM SOLUTIONS LLC"/>
    <n v="7"/>
    <n v="5474"/>
    <n v="45563"/>
    <s v="LA"/>
    <s v="KENNER"/>
    <s v="70065"/>
    <n v="1"/>
    <n v="0"/>
    <n v="0"/>
    <n v="2632"/>
    <x v="6"/>
    <s v="GAMA INSURANCE AGENCY, LLC"/>
    <n v="30200"/>
    <n v="0"/>
    <x v="3"/>
  </r>
  <r>
    <x v="0"/>
    <s v="KATHYF"/>
    <s v="WCV0037211"/>
    <n v="19442.669999999998"/>
    <n v="0"/>
    <n v="0"/>
    <n v="0"/>
    <n v="0"/>
    <s v="Overland Tow Service, Inc."/>
    <n v="5"/>
    <n v="7225"/>
    <n v="45475"/>
    <s v="KS"/>
    <s v="OVERLAND PARK"/>
    <s v="66203"/>
    <n v="1.42"/>
    <n v="0"/>
    <n v="0"/>
    <n v="23344"/>
    <x v="4"/>
    <s v="JENCAP INSURANCE SERVICES, INC."/>
    <n v="432354"/>
    <n v="0"/>
    <x v="3"/>
  </r>
  <r>
    <x v="1"/>
    <s v="IVEYS"/>
    <s v="WCV0095404"/>
    <n v="27335.7"/>
    <n v="7829.5599999999995"/>
    <n v="3"/>
    <n v="0.28642251707474109"/>
    <n v="10.974659511188666"/>
    <s v="Xertzy Limited Liability Company"/>
    <n v="5"/>
    <n v="5479"/>
    <n v="45592"/>
    <s v="AR"/>
    <s v="JONESBORO"/>
    <s v="72403"/>
    <n v="0.91"/>
    <n v="1"/>
    <n v="6000"/>
    <n v="8898"/>
    <x v="1"/>
    <s v="AMERICAN SAFEGUARD GROUP, INC. - JONESBORO"/>
    <n v="595105"/>
    <n v="1.3161639999999999"/>
    <x v="3"/>
  </r>
  <r>
    <x v="3"/>
    <s v="IVEYS"/>
    <s v="WCV0091472"/>
    <n v="21521.010000000002"/>
    <n v="0"/>
    <n v="0"/>
    <n v="0"/>
    <n v="0"/>
    <s v="RYAN SHUFFIELD"/>
    <n v="7"/>
    <n v="5645"/>
    <n v="45589"/>
    <s v="AR"/>
    <s v="BISMARCK"/>
    <s v="71929"/>
    <n v="1.39"/>
    <n v="0"/>
    <n v="0"/>
    <n v="8785"/>
    <x v="1"/>
    <s v="APEX FINANCIAL SERVICES, INC."/>
    <n v="102308"/>
    <n v="0"/>
    <x v="3"/>
  </r>
  <r>
    <x v="1"/>
    <s v="IVEYS"/>
    <s v="WCV0083796"/>
    <n v="40261.47"/>
    <n v="21553"/>
    <n v="1"/>
    <n v="0.53532570966733206"/>
    <n v="2.4837642540125833"/>
    <s v="LOUISIANA LAWN &amp; SOD, INC"/>
    <n v="4"/>
    <n v="42"/>
    <n v="45577"/>
    <s v="LA"/>
    <s v="SHREVEPORT"/>
    <s v="71106"/>
    <n v="0.96"/>
    <n v="0"/>
    <n v="0"/>
    <n v="12868"/>
    <x v="5"/>
    <s v="MCINNIS INSURANCE AGENCY, INC. - MINDEN"/>
    <n v="484270"/>
    <n v="0"/>
    <x v="3"/>
  </r>
  <r>
    <x v="4"/>
    <s v="JUSTING"/>
    <s v="WCV0021747"/>
    <n v="26492.06"/>
    <n v="76884.179999999993"/>
    <n v="1"/>
    <n v="2.9021593639754699"/>
    <n v="3.7747158960080869"/>
    <s v="SUPERIOR FRAMING LLC"/>
    <n v="7"/>
    <n v="5645"/>
    <n v="45583"/>
    <s v="LA"/>
    <s v="GRETNA"/>
    <s v="70056"/>
    <n v="1"/>
    <n v="0"/>
    <n v="0"/>
    <n v="8978"/>
    <x v="1"/>
    <s v="GAMA INSURANCE AGENCY, LLC"/>
    <n v="60000"/>
    <n v="0"/>
    <x v="3"/>
  </r>
  <r>
    <x v="3"/>
    <s v="SANDIED"/>
    <s v="WCV0095418"/>
    <n v="40352.82"/>
    <n v="10194.9"/>
    <n v="2"/>
    <n v="0.25264405312937238"/>
    <n v="4.9562831048734637"/>
    <s v="SKYDANCE LLC"/>
    <n v="4"/>
    <n v="9015"/>
    <n v="45597"/>
    <s v="OK"/>
    <s v="EDMOND"/>
    <s v="73025"/>
    <n v="0.96"/>
    <n v="0"/>
    <n v="0"/>
    <n v="15464"/>
    <x v="4"/>
    <s v="OKLAHOMA GENERAL AGENCY, INC. "/>
    <n v="693429"/>
    <n v="0"/>
    <x v="3"/>
  </r>
  <r>
    <x v="1"/>
    <s v="IVEYS"/>
    <s v="WCV0094693"/>
    <n v="42394.369999999995"/>
    <n v="190"/>
    <n v="1"/>
    <n v="4.4817271727354367E-3"/>
    <n v="2.3588037751239139"/>
    <s v="HEAVENLY ENTERPRISES , INC"/>
    <n v="6"/>
    <n v="9403"/>
    <n v="45609"/>
    <s v="AR"/>
    <s v="BEEBE"/>
    <s v="72012"/>
    <n v="0.85"/>
    <n v="0"/>
    <n v="0"/>
    <n v="15071"/>
    <x v="4"/>
    <s v="DARIN HOOVER INSURANCE, INC. "/>
    <n v="597427"/>
    <n v="0"/>
    <x v="3"/>
  </r>
  <r>
    <x v="3"/>
    <s v="CONNIEF"/>
    <s v="WCV0092317"/>
    <n v="34347.360000000001"/>
    <n v="16906.13"/>
    <n v="1"/>
    <n v="0.49221046391920664"/>
    <n v="2.9114319120887311"/>
    <s v="KIRBY MONGOLD, JR."/>
    <n v="7"/>
    <n v="5474"/>
    <n v="45607"/>
    <s v="OK"/>
    <s v="OKLAHOMA CITY"/>
    <s v="73153"/>
    <n v="0.96"/>
    <n v="0"/>
    <n v="0"/>
    <n v="11963"/>
    <x v="5"/>
    <s v="BANCFIRST INSURANCE SERVICES, INC. - OKLAHOMA CITY"/>
    <n v="302466"/>
    <n v="0"/>
    <x v="3"/>
  </r>
  <r>
    <x v="3"/>
    <s v="CONNIEF"/>
    <s v="WCV0092306"/>
    <n v="15839.24"/>
    <n v="42211.48"/>
    <n v="1"/>
    <n v="2.6649940274912183"/>
    <n v="6.3134342304302482"/>
    <s v="SOUTH SHORE HOMEOWNERS ASSOCIATION"/>
    <n v="4"/>
    <n v="9015"/>
    <n v="45602"/>
    <s v="OK"/>
    <s v="TULSA"/>
    <s v="74105"/>
    <n v="0.93"/>
    <n v="0"/>
    <n v="0"/>
    <n v="5857"/>
    <x v="1"/>
    <s v="BANCFIRST INSURANCE SERVICES, INC. - TULSA"/>
    <n v="232050"/>
    <n v="0"/>
    <x v="3"/>
  </r>
  <r>
    <x v="1"/>
    <s v="IVEYS"/>
    <s v="WCV0089051"/>
    <n v="11025.4"/>
    <n v="299.73"/>
    <n v="1"/>
    <n v="2.7185408239156859E-2"/>
    <n v="9.0699657155295963"/>
    <s v="JHC FARMS PARTNERSHIP"/>
    <n v="5"/>
    <n v="37"/>
    <n v="45597"/>
    <s v="AR"/>
    <s v="DE WITT"/>
    <s v="72042"/>
    <n v="1"/>
    <n v="0"/>
    <n v="0"/>
    <n v="4090"/>
    <x v="6"/>
    <s v="APEX FINANCIAL SERVICES, INC."/>
    <n v="106663"/>
    <n v="0"/>
    <x v="3"/>
  </r>
  <r>
    <x v="4"/>
    <s v="IVEYS"/>
    <s v="WCV0082325"/>
    <n v="5108.76"/>
    <n v="2536.5700000000002"/>
    <n v="1"/>
    <n v="0.49651383114493536"/>
    <n v="19.574221533209624"/>
    <s v="COMMERCIAL INTERIORS, INC."/>
    <n v="3"/>
    <n v="8044"/>
    <n v="45626"/>
    <s v="MS"/>
    <s v="LONG BEACH"/>
    <s v="39560"/>
    <n v="1"/>
    <n v="0"/>
    <n v="0"/>
    <n v="2094"/>
    <x v="6"/>
    <s v="ASSUREDPARTNERS CAPITAL, INC. - GULFPORT"/>
    <n v="120154"/>
    <n v="0"/>
    <x v="3"/>
  </r>
  <r>
    <x v="0"/>
    <s v="CONNIEF"/>
    <s v="WCV0023915"/>
    <n v="35261.9"/>
    <n v="7166.8799999999992"/>
    <n v="3"/>
    <n v="0.20324713075585826"/>
    <n v="8.5077661725545131"/>
    <s v="Mid Kansas Seamless Guttering, Inc."/>
    <n v="7"/>
    <n v="5535"/>
    <n v="45597"/>
    <s v="KS"/>
    <s v="WICHITA"/>
    <s v="67501"/>
    <n v="0.92"/>
    <n v="1"/>
    <n v="1500"/>
    <n v="17596"/>
    <x v="4"/>
    <s v="WINN INSURANCE GROUP, INC."/>
    <n v="621097"/>
    <n v="0.170961"/>
    <x v="3"/>
  </r>
  <r>
    <x v="2"/>
    <s v="KATHYF"/>
    <s v="WCV0038688"/>
    <n v="6648.91"/>
    <n v="0"/>
    <n v="0"/>
    <n v="0"/>
    <n v="0"/>
    <s v="Mario's Reinforce Steel LLC"/>
    <n v="6"/>
    <n v="5221"/>
    <n v="45601"/>
    <s v="GA"/>
    <s v="PALMETTO"/>
    <s v="30268"/>
    <n v="1.24"/>
    <n v="0"/>
    <n v="0"/>
    <n v="13634"/>
    <x v="5"/>
    <s v="JENCAP INSURANCE SERVICES, INC."/>
    <n v="200440"/>
    <n v="0"/>
    <x v="3"/>
  </r>
  <r>
    <x v="3"/>
    <s v="SANDIED"/>
    <s v="WCV0032976"/>
    <n v="20448.39"/>
    <n v="0"/>
    <n v="0"/>
    <n v="0"/>
    <n v="0"/>
    <s v="CTZ Enterprises LLC"/>
    <n v="4"/>
    <n v="9516"/>
    <n v="45635"/>
    <s v="OK"/>
    <s v="TULSA"/>
    <s v="74120"/>
    <n v="1.1200000000000001"/>
    <n v="0"/>
    <n v="0"/>
    <n v="17194"/>
    <x v="4"/>
    <s v="OKLAHOMA GENERAL AGENCY, INC. "/>
    <n v="856300"/>
    <n v="0"/>
    <x v="3"/>
  </r>
  <r>
    <x v="2"/>
    <s v="CONNIEF"/>
    <s v="WCV0032896"/>
    <n v="29898.880000000001"/>
    <n v="10939.06"/>
    <n v="1"/>
    <n v="0.36586855427360487"/>
    <n v="3.3446068882847784"/>
    <s v="GamaPro Construction, LLC"/>
    <n v="7"/>
    <n v="5645"/>
    <n v="45629"/>
    <s v="OK"/>
    <s v="BETHANY"/>
    <s v="73008"/>
    <n v="0.87"/>
    <n v="0"/>
    <n v="0"/>
    <n v="18184"/>
    <x v="4"/>
    <s v="THE INSURANCE CENTER AGENCY, INC."/>
    <n v="298250"/>
    <n v="0"/>
    <x v="3"/>
  </r>
  <r>
    <x v="3"/>
    <s v="CONNIEF"/>
    <s v="WCV0094728"/>
    <n v="29813.84"/>
    <n v="3795.11"/>
    <n v="1"/>
    <n v="0.1272935656728553"/>
    <n v="3.3541469331022098"/>
    <s v="MARKITA INN INC"/>
    <n v="2"/>
    <n v="9052"/>
    <n v="45628"/>
    <s v="OK"/>
    <s v="DURANT"/>
    <s v="74701"/>
    <n v="0.81"/>
    <n v="0"/>
    <n v="0"/>
    <n v="10500"/>
    <x v="5"/>
    <s v="ARNETT INSURANCE AGENCY, INC."/>
    <n v="881727"/>
    <n v="0"/>
    <x v="3"/>
  </r>
  <r>
    <x v="3"/>
    <s v="KONNIEH"/>
    <s v="WCV0093879"/>
    <n v="37777.35"/>
    <n v="1904.3899999999999"/>
    <n v="2"/>
    <n v="5.0410894358656706E-2"/>
    <n v="5.2941775958345412"/>
    <s v="HOME DELIVERY SERVICE LLC"/>
    <n v="3"/>
    <n v="8293"/>
    <n v="45635"/>
    <s v="MO"/>
    <s v="NORTH KANSAS CITY"/>
    <s v="64116"/>
    <n v="0.88"/>
    <n v="0"/>
    <n v="0"/>
    <n v="10776"/>
    <x v="5"/>
    <s v="APPALACHIAN UNDERWRITERS, INC."/>
    <n v="284697"/>
    <n v="0"/>
    <x v="3"/>
  </r>
  <r>
    <x v="1"/>
    <s v="IVEYS"/>
    <s v="WCV0092378"/>
    <n v="11016.380000000001"/>
    <n v="380"/>
    <n v="1"/>
    <n v="3.4494089710049941E-2"/>
    <n v="9.0773920289605119"/>
    <s v="C &amp; R CONSTRUCTION, INC"/>
    <n v="7"/>
    <n v="5606"/>
    <n v="45639"/>
    <s v="AR"/>
    <s v="JONESBORO"/>
    <s v="72401"/>
    <n v="1"/>
    <n v="0"/>
    <n v="0"/>
    <n v="4746"/>
    <x v="6"/>
    <s v="SUNSTAR INSURANCE GROUP, LLC - SUNSTAR OF AR"/>
    <n v="277656"/>
    <n v="0"/>
    <x v="3"/>
  </r>
  <r>
    <x v="1"/>
    <s v="IVEYS"/>
    <s v="WCV0089105"/>
    <n v="35239.270000000004"/>
    <n v="0"/>
    <n v="0"/>
    <n v="0"/>
    <n v="0"/>
    <s v="RAY'S CUSTOM FABRICATION, INC."/>
    <n v="7"/>
    <n v="5535"/>
    <n v="45632"/>
    <s v="AR"/>
    <s v="MONTICELLO"/>
    <s v="71655"/>
    <n v="1.29"/>
    <n v="0"/>
    <n v="0"/>
    <n v="13749"/>
    <x v="5"/>
    <s v="MILNER/OWYOUNG INSURANCE GROUP, LLC"/>
    <n v="397284"/>
    <n v="0"/>
    <x v="3"/>
  </r>
  <r>
    <x v="3"/>
    <s v="SANDIED"/>
    <s v="WCV0085691"/>
    <n v="14449.07"/>
    <n v="22718.080000000002"/>
    <n v="1"/>
    <n v="1.5722866592798015"/>
    <n v="6.9208606505470591"/>
    <s v="EDEN SENIOR CARE, LLC"/>
    <n v="1"/>
    <n v="8824"/>
    <n v="45649"/>
    <s v="OK"/>
    <s v="OKLAHOMA CITY"/>
    <s v="73139"/>
    <n v="0.88"/>
    <n v="0"/>
    <n v="0"/>
    <n v="5624"/>
    <x v="1"/>
    <s v="OKLAHOMA GENERAL AGENCY, INC. "/>
    <n v="359875"/>
    <n v="0"/>
    <x v="3"/>
  </r>
  <r>
    <x v="3"/>
    <s v="DAVIDB"/>
    <s v="WCV0038953"/>
    <n v="16265.5"/>
    <n v="90301.95"/>
    <n v="1"/>
    <n v="5.5517475638621621"/>
    <n v="6.1479819249331413"/>
    <s v="Ramirez Martinez Drywall, LLC"/>
    <n v="7"/>
    <n v="5445"/>
    <n v="45568"/>
    <s v="OK"/>
    <s v="OKLAHOMA CITY"/>
    <s v="73128"/>
    <n v="1"/>
    <n v="1"/>
    <n v="90301.95"/>
    <n v="28137"/>
    <x v="0"/>
    <s v="THE INSURANCE CENTER AGENCY, INC."/>
    <n v="784224"/>
    <n v="5.5517469999999998"/>
    <x v="3"/>
  </r>
  <r>
    <x v="3"/>
    <s v="KEVINS"/>
    <s v="WCV0039659"/>
    <n v="10194.99"/>
    <n v="0"/>
    <n v="0"/>
    <n v="0"/>
    <n v="0"/>
    <s v="Bullhead Investments, LLC"/>
    <n v="4"/>
    <n v="8387"/>
    <n v="45597"/>
    <s v="MO"/>
    <s v="SPRINGFIELD"/>
    <s v="65803"/>
    <n v="1.07"/>
    <n v="0"/>
    <n v="0"/>
    <n v="20446"/>
    <x v="4"/>
    <s v="SUNSTAR INSURANCE GROUP, LLC - PJC"/>
    <n v="960295"/>
    <n v="0"/>
    <x v="3"/>
  </r>
  <r>
    <x v="4"/>
    <s v="CONNIEF"/>
    <s v="WCV0093951"/>
    <n v="42828.630000000005"/>
    <n v="29217.13"/>
    <n v="1"/>
    <n v="0.6821868922727623"/>
    <n v="2.3348867334771155"/>
    <s v="SIGNATURE LIVERY, INC."/>
    <n v="3"/>
    <n v="8810"/>
    <n v="45658"/>
    <s v="LA"/>
    <s v="METAIRIE"/>
    <s v="70001"/>
    <n v="0.87"/>
    <n v="0"/>
    <n v="0"/>
    <n v="18454"/>
    <x v="4"/>
    <s v="ASSUREDPARTNERS CAPITAL, INC. - TENNESSEE"/>
    <n v="958451"/>
    <n v="0"/>
    <x v="3"/>
  </r>
  <r>
    <x v="4"/>
    <s v="IVEYS"/>
    <s v="WCV0087553"/>
    <n v="40831.69"/>
    <n v="45957.53"/>
    <n v="3"/>
    <n v="1.1255358276867795"/>
    <n v="7.347234464211498"/>
    <s v="TROPICAL POOLS, INC."/>
    <n v="3"/>
    <n v="9014"/>
    <n v="45658"/>
    <s v="LA"/>
    <s v="HAMMOND"/>
    <s v="70401"/>
    <n v="0.93"/>
    <n v="0"/>
    <n v="0"/>
    <n v="17142"/>
    <x v="4"/>
    <s v="NORTH AMERICAN INUSRANCE AGENCY OF LOUISIANA, INC."/>
    <n v="978427"/>
    <n v="0"/>
    <x v="3"/>
  </r>
  <r>
    <x v="1"/>
    <s v="IVEYS"/>
    <s v="WCV0087549"/>
    <n v="4443.25"/>
    <n v="615.76"/>
    <n v="1"/>
    <n v="0.13858324424689136"/>
    <n v="22.506048500534519"/>
    <s v="MONTESSORI SCHOOL OF RUSTON INC"/>
    <n v="2"/>
    <n v="8868"/>
    <n v="45658"/>
    <s v="LA"/>
    <s v="RUSTON"/>
    <s v="71273"/>
    <n v="1"/>
    <n v="0"/>
    <n v="0"/>
    <n v="1690"/>
    <x v="6"/>
    <s v="J &amp; C OF RUSTON, LLC"/>
    <n v="307609"/>
    <n v="0"/>
    <x v="3"/>
  </r>
  <r>
    <x v="1"/>
    <s v="IVEYS"/>
    <s v="WCV0077662"/>
    <n v="14084.57"/>
    <n v="397"/>
    <n v="1"/>
    <n v="2.81868740046732E-2"/>
    <n v="7.0999682631418644"/>
    <s v="DOUGLAS CONSTRUCTION &amp; REMODELING, INC."/>
    <n v="3"/>
    <n v="8810"/>
    <n v="45658"/>
    <s v="LA"/>
    <s v="SHREVEPORT"/>
    <s v="71108"/>
    <n v="1"/>
    <n v="0"/>
    <n v="0"/>
    <n v="3522"/>
    <x v="6"/>
    <s v="RISK SERVICES OF LOUISIANA, INC."/>
    <n v="181791"/>
    <n v="0"/>
    <x v="3"/>
  </r>
  <r>
    <x v="1"/>
    <s v="KONNIEH"/>
    <s v="WCV0032439"/>
    <n v="10648.04"/>
    <n v="292144.64000000001"/>
    <n v="1"/>
    <n v="27.436470937374388"/>
    <n v="9.3913997317816236"/>
    <s v="DB Energy Consultants LLC"/>
    <n v="7"/>
    <n v="3724"/>
    <n v="45661"/>
    <s v="LA"/>
    <s v="WEST MONROE"/>
    <s v="71294"/>
    <n v="1"/>
    <n v="1"/>
    <n v="292144.64000000001"/>
    <n v="6267"/>
    <x v="1"/>
    <s v="COMMUNITY FINANCIAL INSURANCE CENTER, LLC"/>
    <n v="167000"/>
    <n v="144.19490200000001"/>
    <x v="3"/>
  </r>
  <r>
    <x v="4"/>
    <s v="KRISTINB"/>
    <s v="WCV0082420"/>
    <n v="41323.14"/>
    <n v="1892.65"/>
    <n v="1"/>
    <n v="4.5801214525324069E-2"/>
    <n v="2.4199516300068198"/>
    <s v="Brooks Drywall, LLC"/>
    <n v="7"/>
    <n v="5474"/>
    <n v="45672"/>
    <s v="LA"/>
    <s v="DENHAM SPRINGS"/>
    <s v="70706"/>
    <n v="0.91"/>
    <n v="0"/>
    <n v="0"/>
    <n v="8856"/>
    <x v="1"/>
    <s v="LOHMAN &amp; LOHMAN INSURANCE SERVICES, LLC"/>
    <n v="233710"/>
    <n v="0"/>
    <x v="3"/>
  </r>
  <r>
    <x v="4"/>
    <s v="IVEYS"/>
    <s v="WCV0087669"/>
    <n v="25544.47"/>
    <n v="8515.59"/>
    <n v="1"/>
    <n v="0.33336334635245907"/>
    <n v="3.9147416250953726"/>
    <s v="BROWN'S AIR CONDITIONING, HEAT"/>
    <n v="5"/>
    <n v="5537"/>
    <n v="45678"/>
    <s v="LA"/>
    <s v="LEESVILLE"/>
    <s v="71446"/>
    <n v="0.98"/>
    <n v="0"/>
    <n v="0"/>
    <n v="6438"/>
    <x v="1"/>
    <s v="MORRIS INSURANCE AGENCY, INC."/>
    <n v="283821"/>
    <n v="0"/>
    <x v="3"/>
  </r>
  <r>
    <x v="3"/>
    <s v="IVEYS"/>
    <s v="WCV0017648"/>
    <n v="20556.3"/>
    <n v="965.3"/>
    <n v="1"/>
    <n v="4.6958839869042583E-2"/>
    <n v="4.8646886842476516"/>
    <s v="White River Environmental Services LLC"/>
    <n v="6"/>
    <n v="9402"/>
    <n v="45664"/>
    <s v="AR"/>
    <s v="SPRINGDALE"/>
    <s v="72766"/>
    <n v="0.94"/>
    <n v="0"/>
    <n v="0"/>
    <n v="4400"/>
    <x v="6"/>
    <s v="APEX FINANCIAL SERVICES, INC."/>
    <n v="220035"/>
    <n v="0"/>
    <x v="3"/>
  </r>
  <r>
    <x v="1"/>
    <s v="IVEYS"/>
    <s v="WCV0091721"/>
    <n v="27270.190000000002"/>
    <n v="212.38"/>
    <n v="1"/>
    <n v="7.7879912094488517E-3"/>
    <n v="3.6670078206275791"/>
    <s v="MARTIN AHRENT &amp; SONS"/>
    <n v="5"/>
    <n v="37"/>
    <n v="45687"/>
    <s v="AR"/>
    <s v="CORNING"/>
    <s v="72422"/>
    <n v="0.9"/>
    <n v="0"/>
    <n v="0"/>
    <n v="8733"/>
    <x v="1"/>
    <s v="APEX FINANCIAL SERVICES, INC."/>
    <n v="343801"/>
    <n v="0"/>
    <x v="3"/>
  </r>
  <r>
    <x v="1"/>
    <s v="IVEYS"/>
    <s v="WCV0091501"/>
    <n v="14643.72"/>
    <n v="0"/>
    <n v="1"/>
    <n v="0"/>
    <n v="6.8288658892685747"/>
    <s v="BILLY HINKLE FARMS PARTNERSHIP"/>
    <n v="5"/>
    <n v="37"/>
    <n v="45658"/>
    <s v="AR"/>
    <s v="MORO"/>
    <s v="72368"/>
    <n v="0.91"/>
    <n v="0"/>
    <n v="0"/>
    <n v="6542"/>
    <x v="1"/>
    <s v="SMITH &amp; COMPANY INSURANCE, INC. - FORREST CITY"/>
    <n v="235139"/>
    <n v="0"/>
    <x v="3"/>
  </r>
  <r>
    <x v="1"/>
    <s v="IVEYS"/>
    <s v="WCV0090519"/>
    <n v="13032.93"/>
    <n v="0"/>
    <n v="1"/>
    <n v="0"/>
    <n v="7.672871718025033"/>
    <s v="GALEN GEISLER"/>
    <n v="5"/>
    <n v="37"/>
    <n v="45658"/>
    <s v="AR"/>
    <s v="WHEATLEY"/>
    <s v="72392"/>
    <n v="1"/>
    <n v="0"/>
    <n v="0"/>
    <n v="5876"/>
    <x v="1"/>
    <s v="APEX FINANCIAL SERVICES, INC."/>
    <n v="158818"/>
    <n v="0"/>
    <x v="3"/>
  </r>
  <r>
    <x v="1"/>
    <s v="IVEYS"/>
    <s v="WCV0025568"/>
    <n v="32156.17"/>
    <n v="0"/>
    <n v="0"/>
    <n v="0"/>
    <n v="0"/>
    <s v="Action Architectural Fabricators Inc"/>
    <n v="4"/>
    <n v="3040"/>
    <n v="45675"/>
    <s v="AR"/>
    <s v="MARION"/>
    <s v="72364"/>
    <n v="1.25"/>
    <n v="0"/>
    <n v="0"/>
    <n v="16022"/>
    <x v="4"/>
    <s v="APEX FINANCIAL SERVICES, INC."/>
    <n v="603771"/>
    <n v="0"/>
    <x v="3"/>
  </r>
  <r>
    <x v="1"/>
    <s v="IVEYS"/>
    <s v="WCV0089388"/>
    <n v="17431.84"/>
    <n v="0"/>
    <n v="0"/>
    <n v="0"/>
    <n v="0"/>
    <s v="M &amp; M LEASING COMPANY, INC"/>
    <n v="5"/>
    <n v="37"/>
    <n v="45678"/>
    <s v="MS"/>
    <s v="CLEVELAND"/>
    <s v="38732"/>
    <n v="1.31"/>
    <n v="0"/>
    <n v="0"/>
    <n v="5572"/>
    <x v="1"/>
    <s v="INDIANOLA INSURANCE AGENCY, INC."/>
    <n v="155655"/>
    <n v="0"/>
    <x v="3"/>
  </r>
  <r>
    <x v="1"/>
    <s v="IVEYS"/>
    <s v="WCV0090582"/>
    <n v="14321.27"/>
    <n v="0"/>
    <n v="1"/>
    <n v="0"/>
    <n v="6.9826209547058324"/>
    <s v="BASS FARMS"/>
    <n v="5"/>
    <n v="37"/>
    <n v="45658"/>
    <s v="MS"/>
    <s v="CLARKSDALE"/>
    <s v="38614"/>
    <n v="1"/>
    <n v="0"/>
    <n v="0"/>
    <n v="4782"/>
    <x v="6"/>
    <s v="ACRISURE, LLC - MISSISSIPPI"/>
    <n v="172935"/>
    <n v="0"/>
    <x v="3"/>
  </r>
  <r>
    <x v="1"/>
    <s v="IVEYS"/>
    <s v="WCV0090580"/>
    <n v="15924.29"/>
    <n v="0"/>
    <n v="1"/>
    <n v="0"/>
    <n v="6.2797148255903394"/>
    <s v="TALLEY LAND MANAGEMENT"/>
    <n v="5"/>
    <n v="37"/>
    <n v="45658"/>
    <s v="MS"/>
    <s v="TUTWILER"/>
    <s v="38963"/>
    <n v="0.93"/>
    <n v="1"/>
    <n v="0"/>
    <n v="5497"/>
    <x v="1"/>
    <s v="ACRISURE, LLC - MISSISSIPPI"/>
    <n v="217024"/>
    <n v="0"/>
    <x v="3"/>
  </r>
  <r>
    <x v="3"/>
    <s v="CONNIEF"/>
    <s v="WCV0087546"/>
    <n v="9327.99"/>
    <n v="380"/>
    <n v="1"/>
    <n v="4.0737607994862778E-2"/>
    <n v="10.720423156542836"/>
    <s v="ALLEN FOOD CENTER, INC"/>
    <n v="2"/>
    <n v="8033"/>
    <n v="45658"/>
    <s v="OK"/>
    <s v="ALLEN"/>
    <s v="74825"/>
    <n v="1"/>
    <n v="0"/>
    <n v="0"/>
    <n v="2745"/>
    <x v="6"/>
    <s v="BANCFIRST INSURANCE SERVICES, INC. - OKLAHOMA CITY"/>
    <n v="158932"/>
    <n v="0"/>
    <x v="3"/>
  </r>
  <r>
    <x v="3"/>
    <s v="CONNIEF"/>
    <s v="WCV0085841"/>
    <n v="11673.11"/>
    <n v="678.5"/>
    <n v="1"/>
    <n v="5.8125041227230785E-2"/>
    <n v="8.5666973068873666"/>
    <s v="MACKEY HOME APPLIANCE, LLC"/>
    <n v="3"/>
    <n v="8044"/>
    <n v="45660"/>
    <s v="OK"/>
    <s v="DURANT"/>
    <s v="74701"/>
    <n v="1"/>
    <n v="0"/>
    <n v="0"/>
    <n v="3681"/>
    <x v="6"/>
    <s v="ARNETT INSURANCE AGENCY, INC."/>
    <n v="208375"/>
    <n v="0"/>
    <x v="3"/>
  </r>
  <r>
    <x v="3"/>
    <s v="KEVINS"/>
    <s v="WCV0040585"/>
    <n v="1319.07"/>
    <n v="190"/>
    <n v="1"/>
    <n v="0.14404087728475365"/>
    <n v="75.810988044607186"/>
    <s v="Limback Ag LLC"/>
    <n v="5"/>
    <n v="37"/>
    <n v="45658"/>
    <s v="MO"/>
    <s v="HIGGINSVILLE"/>
    <s v="64037"/>
    <n v="0.95"/>
    <n v="1"/>
    <n v="190"/>
    <n v="3979"/>
    <x v="6"/>
    <s v="RIVERVIEW INSURANCE AGENCY, LLC"/>
    <n v="114337"/>
    <n v="0.14404"/>
    <x v="3"/>
  </r>
  <r>
    <x v="4"/>
    <s v="RENEED"/>
    <s v="WCV0034259"/>
    <n v="10408.64"/>
    <n v="44548.959999999999"/>
    <n v="1"/>
    <n v="4.2799981553786086"/>
    <n v="9.6074030805177237"/>
    <s v="Power Sweep Services LLC"/>
    <n v="6"/>
    <n v="9402"/>
    <n v="45712"/>
    <s v="LA"/>
    <s v="SPRINGFIELD"/>
    <s v="70462"/>
    <n v="0.94"/>
    <n v="0"/>
    <n v="0"/>
    <n v="11945"/>
    <x v="5"/>
    <s v="POWELL &amp; ASSOCIATES INSURANCE, LLC"/>
    <n v="280000"/>
    <n v="0"/>
    <x v="3"/>
  </r>
  <r>
    <x v="4"/>
    <s v="KONNIEH"/>
    <s v="WCV0033940"/>
    <n v="7431.58"/>
    <n v="8450"/>
    <n v="1"/>
    <n v="1.1370394990029038"/>
    <n v="13.456088745596494"/>
    <s v="Cataldie Publishing LLC"/>
    <n v="3"/>
    <n v="8833"/>
    <n v="45694"/>
    <s v="LA"/>
    <s v="BATON ROUGE"/>
    <s v="70809"/>
    <n v="0.93"/>
    <n v="0"/>
    <n v="0"/>
    <n v="3923"/>
    <x v="6"/>
    <s v="WAGLEY AGENCY, LLC"/>
    <n v="140937"/>
    <n v="0"/>
    <x v="3"/>
  </r>
  <r>
    <x v="4"/>
    <s v="RENEED"/>
    <s v="WCV0084387"/>
    <n v="74135.25"/>
    <n v="37199"/>
    <n v="1"/>
    <n v="0.50177209896776498"/>
    <n v="1.348885988784013"/>
    <s v="EIM SERVICES LLC"/>
    <n v="7"/>
    <n v="3724"/>
    <n v="45702"/>
    <s v="LA"/>
    <s v="COVINGTON"/>
    <s v="70433"/>
    <n v="1.18"/>
    <n v="0"/>
    <n v="0"/>
    <n v="24788"/>
    <x v="4"/>
    <s v="GENDUSA INSURANCE AGENCY, LLC"/>
    <n v="728105"/>
    <n v="0"/>
    <x v="3"/>
  </r>
  <r>
    <x v="4"/>
    <s v="RENEED"/>
    <s v="WCV0092570"/>
    <n v="87853.52"/>
    <n v="116585.12"/>
    <n v="1"/>
    <n v="1.3270398272032811"/>
    <n v="1.1382583190747506"/>
    <s v="C &amp; W TRUCKING, LLC"/>
    <n v="6"/>
    <n v="7232"/>
    <n v="45715"/>
    <s v="LA"/>
    <s v="LA PLACE"/>
    <s v="70069"/>
    <n v="1.23"/>
    <n v="0"/>
    <n v="0"/>
    <n v="38750"/>
    <x v="0"/>
    <s v="DAN BURGHARDT INSURANCE, INC."/>
    <n v="343033"/>
    <n v="0"/>
    <x v="3"/>
  </r>
  <r>
    <x v="3"/>
    <s v="CONNIEF"/>
    <s v="WCV0094875"/>
    <n v="11874.32"/>
    <n v="12423.84"/>
    <n v="2"/>
    <n v="1.0462780184465301"/>
    <n v="16.843069750520453"/>
    <s v="BOOMARANG DINER DANFORTH, LLC"/>
    <n v="1"/>
    <n v="9082"/>
    <n v="45703"/>
    <s v="OK"/>
    <s v="SHAWNEE"/>
    <s v="74804"/>
    <n v="1"/>
    <n v="1"/>
    <n v="0"/>
    <n v="3032"/>
    <x v="6"/>
    <s v="BANCFIRST INSURANCE SERVICES, INC. - SHAWNEE"/>
    <n v="297491"/>
    <n v="0"/>
    <x v="3"/>
  </r>
  <r>
    <x v="0"/>
    <s v="SANDIED"/>
    <s v="WCV0026517"/>
    <n v="40143.630000000005"/>
    <n v="0"/>
    <n v="0"/>
    <n v="0"/>
    <n v="0"/>
    <s v="BP Cattle Company, LLC"/>
    <n v="4"/>
    <n v="8288"/>
    <n v="45708"/>
    <s v="KS"/>
    <s v="EMPORIA"/>
    <s v="66801"/>
    <n v="1.01"/>
    <n v="0"/>
    <n v="0"/>
    <n v="14814"/>
    <x v="5"/>
    <s v="OKLAHOMA GENERAL AGENCY, INC. "/>
    <n v="306708"/>
    <n v="0"/>
    <x v="3"/>
  </r>
  <r>
    <x v="3"/>
    <s v="CONNIEF"/>
    <s v="WCV0027164"/>
    <n v="16389.84"/>
    <n v="24893.15"/>
    <n v="2"/>
    <n v="1.5188159249876754"/>
    <n v="12.202681661321892"/>
    <s v="Shining Sites SG LLC"/>
    <n v="5"/>
    <n v="5610"/>
    <n v="45715"/>
    <s v="MO"/>
    <s v="INDEPENDENCE"/>
    <s v="64050"/>
    <n v="0.96"/>
    <n v="0"/>
    <n v="0"/>
    <n v="8012"/>
    <x v="1"/>
    <s v="FUSION SERVICES, LLC"/>
    <n v="153297"/>
    <n v="0"/>
    <x v="3"/>
  </r>
  <r>
    <x v="4"/>
    <s v="RENEED"/>
    <s v="WCV0087796"/>
    <n v="12946.93"/>
    <n v="2574"/>
    <n v="1"/>
    <n v="0.1988116101654987"/>
    <n v="7.7238387787684024"/>
    <s v="V'S HOLDING CORPORATION"/>
    <n v="3"/>
    <n v="8810"/>
    <n v="45695"/>
    <s v="LA"/>
    <s v="HAMMOND"/>
    <s v="70401"/>
    <n v="1"/>
    <n v="0"/>
    <n v="0"/>
    <n v="3402"/>
    <x v="6"/>
    <s v="SUNSTAR INSURANCE GROUP, LLC - BLUMBERG"/>
    <n v="295948"/>
    <n v="0"/>
    <x v="3"/>
  </r>
  <r>
    <x v="4"/>
    <s v="RENEED"/>
    <s v="WCV0094026"/>
    <n v="7812.97"/>
    <n v="4433.88"/>
    <n v="1"/>
    <n v="0.56750249904965722"/>
    <n v="12.799229998323302"/>
    <s v="STEVENS PLUMBING &amp; PIPING LLC"/>
    <n v="6"/>
    <n v="5183"/>
    <n v="45690"/>
    <s v="LA"/>
    <s v="SULPHUR"/>
    <s v="70664"/>
    <n v="1"/>
    <n v="0"/>
    <n v="0"/>
    <n v="2317"/>
    <x v="6"/>
    <s v="THE FIRM OF LOUISIANA P&amp;C, LLC"/>
    <n v="80195"/>
    <n v="0"/>
    <x v="3"/>
  </r>
  <r>
    <x v="1"/>
    <s v="IVEYS"/>
    <s v="WCV0083084"/>
    <n v="21588.739999999998"/>
    <n v="1264.96"/>
    <n v="3"/>
    <n v="5.8593507541431326E-2"/>
    <n v="13.89613289149807"/>
    <s v="CURT CRISSEY"/>
    <n v="2"/>
    <n v="8006"/>
    <n v="45737"/>
    <s v="MS"/>
    <s v="STARKVILLE"/>
    <s v="39759"/>
    <n v="0.92"/>
    <n v="0"/>
    <n v="0"/>
    <n v="6307"/>
    <x v="1"/>
    <s v="BI-COUNTY INSURANCE AGENCY,INC"/>
    <n v="544727"/>
    <n v="0"/>
    <x v="3"/>
  </r>
  <r>
    <x v="1"/>
    <s v="IVEYS"/>
    <s v="WCV0087932"/>
    <n v="16452.14"/>
    <n v="658.38"/>
    <n v="1"/>
    <n v="4.001789432864053E-2"/>
    <n v="6.0782366306146196"/>
    <s v="CHRIS &amp; TASHA WARREN FARMS"/>
    <n v="5"/>
    <n v="37"/>
    <n v="45720"/>
    <s v="AR"/>
    <s v="LAMBROOK"/>
    <s v="72353"/>
    <n v="1"/>
    <n v="0"/>
    <n v="0"/>
    <n v="5680"/>
    <x v="1"/>
    <s v="APEX FINANCIAL SERVICES, INC."/>
    <n v="152788"/>
    <n v="0"/>
    <x v="3"/>
  </r>
  <r>
    <x v="3"/>
    <s v="CONNIEF"/>
    <s v="WCV0093250"/>
    <n v="14610.23"/>
    <n v="31116"/>
    <n v="1"/>
    <n v="2.1297405995661944"/>
    <n v="6.8445192170143798"/>
    <s v="NATIONAL POWER WASH INC"/>
    <n v="3"/>
    <n v="9014"/>
    <n v="45717"/>
    <s v="OK"/>
    <s v="TULSA"/>
    <s v="74159"/>
    <n v="0.93"/>
    <n v="0"/>
    <n v="0"/>
    <n v="5129"/>
    <x v="1"/>
    <s v="HUB INTERNATIONAL MIDWEST LIMITED - TULSA"/>
    <n v="224260"/>
    <n v="0"/>
    <x v="3"/>
  </r>
  <r>
    <x v="3"/>
    <s v="IVEYS"/>
    <s v="WCV0027051"/>
    <n v="14796.779999999999"/>
    <n v="0"/>
    <n v="0"/>
    <n v="0"/>
    <n v="0"/>
    <s v="Tim's Automotive Enterprise Inc"/>
    <n v="4"/>
    <n v="8380"/>
    <n v="45718"/>
    <s v="AR"/>
    <s v="BENTONVILLE"/>
    <s v="72712"/>
    <n v="1.0900000000000001"/>
    <n v="0"/>
    <n v="0"/>
    <n v="6090"/>
    <x v="1"/>
    <s v="SUNSTAR INSURANCE GROUP, LLC - PJC"/>
    <n v="415360"/>
    <n v="0"/>
    <x v="3"/>
  </r>
  <r>
    <x v="3"/>
    <s v="SANDIED"/>
    <s v="WCV0041178"/>
    <n v="3020.63"/>
    <n v="0"/>
    <n v="0"/>
    <n v="0"/>
    <n v="0"/>
    <s v="Stigler Stockyards LLC"/>
    <n v="4"/>
    <n v="8288"/>
    <n v="45669"/>
    <s v="OK"/>
    <s v="STIGLER"/>
    <s v="74462"/>
    <n v="1.1000000000000001"/>
    <n v="0"/>
    <n v="0"/>
    <n v="10023"/>
    <x v="5"/>
    <s v="OKLAHOMA GENERAL AGENCY, INC. "/>
    <n v="221658"/>
    <n v="0"/>
    <x v="3"/>
  </r>
  <r>
    <x v="3"/>
    <s v="KATHYF"/>
    <s v="WCV0041252"/>
    <n v="1765.63"/>
    <n v="0"/>
    <n v="0"/>
    <n v="0"/>
    <n v="0"/>
    <s v="Seriously Clean, LTD"/>
    <n v="6"/>
    <n v="4829"/>
    <n v="45666"/>
    <s v="MO"/>
    <s v="NIXA"/>
    <s v="65714"/>
    <n v="1.2"/>
    <n v="0"/>
    <n v="0"/>
    <n v="5625"/>
    <x v="1"/>
    <s v="JENCAP INSURANCE SERVICES, INC."/>
    <n v="675616"/>
    <n v="0"/>
    <x v="3"/>
  </r>
  <r>
    <x v="4"/>
    <s v="KONNIEH"/>
    <s v="WCV0035112"/>
    <n v="4199.72"/>
    <n v="0"/>
    <n v="0"/>
    <n v="0"/>
    <n v="0"/>
    <s v="Russell Lambert Construction Co, Inc"/>
    <n v="7"/>
    <n v="3724"/>
    <n v="45735"/>
    <s v="LA"/>
    <s v="BOGALUSA"/>
    <s v="70427"/>
    <n v="1.27"/>
    <n v="0"/>
    <n v="0"/>
    <n v="3515"/>
    <x v="6"/>
    <s v="BILL MCGEHEE INSURANCE, INC."/>
    <n v="75000"/>
    <n v="0"/>
    <x v="3"/>
  </r>
  <r>
    <x v="3"/>
    <s v="SANDIED"/>
    <s v="WCV0041506"/>
    <n v="3103.57"/>
    <n v="0"/>
    <n v="0"/>
    <n v="0"/>
    <n v="0"/>
    <s v="Pawnee Sale Barn LLC"/>
    <n v="4"/>
    <n v="8288"/>
    <n v="45717"/>
    <s v="OK"/>
    <s v="PAWNEE"/>
    <s v="74058"/>
    <n v="1.43"/>
    <n v="0"/>
    <n v="0"/>
    <n v="18271"/>
    <x v="4"/>
    <s v="OKLAHOMA GENERAL AGENCY, INC. "/>
    <n v="278256"/>
    <n v="0"/>
    <x v="3"/>
  </r>
  <r>
    <x v="3"/>
    <s v="IVEYS"/>
    <s v="WCV0091805"/>
    <n v="44008.869999999995"/>
    <n v="8630"/>
    <n v="2"/>
    <n v="0.19609683229767091"/>
    <n v="4.544538407825514"/>
    <s v="NEELEYS SERVICE CENTER INC"/>
    <n v="5"/>
    <n v="7225"/>
    <n v="45720"/>
    <s v="AR"/>
    <s v="NASHVILLE"/>
    <s v="71852"/>
    <n v="0.9"/>
    <n v="0"/>
    <n v="0"/>
    <n v="18243"/>
    <x v="4"/>
    <s v="HAYMOND INSURANCE, INC. - SEARCY"/>
    <n v="933198"/>
    <n v="0"/>
    <x v="3"/>
  </r>
  <r>
    <x v="1"/>
    <s v="IVEYS"/>
    <s v="WCV0035975"/>
    <n v="4972.88"/>
    <n v="6000"/>
    <n v="1"/>
    <n v="1.20654429626293"/>
    <n v="20.109071604382166"/>
    <s v="Arkansas Military &amp; First Responders Academy LLC"/>
    <n v="2"/>
    <n v="8868"/>
    <n v="45753"/>
    <s v="AR"/>
    <s v="LITTLE ROCK"/>
    <s v="72209"/>
    <n v="1"/>
    <n v="0"/>
    <n v="0"/>
    <n v="4631"/>
    <x v="6"/>
    <s v="APEX FINANCIAL SERVICES, INC."/>
    <n v="989000"/>
    <n v="0"/>
    <x v="3"/>
  </r>
  <r>
    <x v="1"/>
    <s v="IVEYS"/>
    <s v="WCV0035684"/>
    <n v="13551.19"/>
    <n v="4356"/>
    <n v="1"/>
    <n v="0.32144778429053095"/>
    <n v="7.3794257183317473"/>
    <s v="PBT Management Solutions, LLC"/>
    <n v="5"/>
    <n v="7225"/>
    <n v="45758"/>
    <s v="AR"/>
    <s v="SEARCY"/>
    <s v="72143"/>
    <n v="0.82"/>
    <n v="0"/>
    <n v="0"/>
    <n v="13404"/>
    <x v="5"/>
    <s v="HAYMOND INSURANCE, INC. - SEARCY"/>
    <n v="817686"/>
    <n v="0"/>
    <x v="3"/>
  </r>
  <r>
    <x v="0"/>
    <s v="CONNIEF"/>
    <s v="WCV0024113"/>
    <n v="23176.21"/>
    <n v="6000"/>
    <n v="1"/>
    <n v="0.25888615955758082"/>
    <n v="4.3147693259596807"/>
    <s v="We Flex Services LLC"/>
    <n v="5"/>
    <n v="5610"/>
    <n v="45765"/>
    <s v="KS"/>
    <s v="OLATHE"/>
    <s v="66062"/>
    <n v="0.89"/>
    <n v="0"/>
    <n v="0"/>
    <n v="10799"/>
    <x v="5"/>
    <s v="INTEGRITY SERVICES, LLC"/>
    <n v="436223"/>
    <n v="0"/>
    <x v="3"/>
  </r>
  <r>
    <x v="3"/>
    <s v="SANDIED"/>
    <s v="WCV0018317"/>
    <n v="58796.11"/>
    <n v="0"/>
    <n v="0"/>
    <n v="0"/>
    <n v="0"/>
    <s v="Jones Brothers Livestock, LLC"/>
    <n v="4"/>
    <n v="8288"/>
    <n v="45748"/>
    <s v="MO"/>
    <s v="MARSHALL"/>
    <s v="65340"/>
    <n v="1.22"/>
    <n v="0"/>
    <n v="0"/>
    <n v="16909"/>
    <x v="4"/>
    <s v="OKLAHOMA GENERAL AGENCY, INC. "/>
    <n v="302787"/>
    <n v="0"/>
    <x v="3"/>
  </r>
  <r>
    <x v="4"/>
    <s v="RENEED"/>
    <s v="WCV0081643"/>
    <n v="33310.68"/>
    <n v="0"/>
    <n v="0"/>
    <n v="0"/>
    <n v="0"/>
    <s v="EDWARD JAMES VINCENT"/>
    <n v="5"/>
    <n v="30"/>
    <n v="45776"/>
    <s v="LA"/>
    <s v="KAPLAN"/>
    <s v="70548"/>
    <n v="1.29"/>
    <n v="0"/>
    <n v="0"/>
    <n v="11154"/>
    <x v="5"/>
    <s v="THE HOLDER AGENCY, LLC"/>
    <n v="415112"/>
    <n v="0"/>
    <x v="3"/>
  </r>
  <r>
    <x v="1"/>
    <s v="IVEYS"/>
    <s v="WCV0088092"/>
    <n v="52268.520000000004"/>
    <n v="1926.72"/>
    <n v="3"/>
    <n v="3.6861958211175674E-2"/>
    <n v="5.7395923971063265"/>
    <s v="GALLOWAY COTTON FARMS"/>
    <n v="5"/>
    <n v="37"/>
    <n v="45748"/>
    <s v="AR"/>
    <s v="GREGORY"/>
    <s v="72059"/>
    <n v="0.86"/>
    <n v="0"/>
    <n v="0"/>
    <n v="15760"/>
    <x v="4"/>
    <s v="APEX FINANCIAL SERVICES, INC."/>
    <n v="537887"/>
    <n v="0"/>
    <x v="3"/>
  </r>
  <r>
    <x v="1"/>
    <s v="IVEYS"/>
    <s v="WCV0088094"/>
    <n v="26720.07"/>
    <n v="4481.57"/>
    <n v="3"/>
    <n v="0.16772298874965522"/>
    <n v="11.227515496778263"/>
    <s v="KING FARM PARTNERSHIP"/>
    <n v="5"/>
    <n v="37"/>
    <n v="45748"/>
    <s v="AR"/>
    <s v="MC CRORY"/>
    <s v="72101"/>
    <n v="0.92"/>
    <n v="0"/>
    <n v="0"/>
    <n v="9432"/>
    <x v="1"/>
    <s v="APEX FINANCIAL SERVICES, INC."/>
    <n v="292813"/>
    <n v="0"/>
    <x v="3"/>
  </r>
  <r>
    <x v="3"/>
    <s v="CONNIEF"/>
    <s v="WCV0089700"/>
    <n v="23277.239999999998"/>
    <n v="20252.75"/>
    <n v="1"/>
    <n v="0.87006664020304825"/>
    <n v="4.2960419706116362"/>
    <s v="GRAND BEAR PROPERTIES, LLC"/>
    <n v="4"/>
    <n v="9015"/>
    <n v="45762"/>
    <s v="OK"/>
    <s v="GROVE"/>
    <s v="74344"/>
    <n v="1"/>
    <n v="0"/>
    <n v="0"/>
    <n v="4557"/>
    <x v="6"/>
    <s v="ED BERRONG INSURANCE AGENCY, INC. - Weatherford"/>
    <n v="250000"/>
    <n v="0"/>
    <x v="3"/>
  </r>
  <r>
    <x v="3"/>
    <s v="RENEED"/>
    <s v="WCV0094196"/>
    <n v="27947.360000000001"/>
    <n v="0"/>
    <n v="0"/>
    <n v="0"/>
    <n v="0"/>
    <s v="KC FINISHING LLC"/>
    <n v="7"/>
    <n v="5474"/>
    <n v="45748"/>
    <s v="MO"/>
    <s v="KANSAS CITY"/>
    <s v="64137"/>
    <n v="1.28"/>
    <n v="0"/>
    <n v="0"/>
    <n v="8258"/>
    <x v="1"/>
    <s v="APPALACHIAN UNDERWRITERS, INC."/>
    <n v="120380"/>
    <n v="0"/>
    <x v="3"/>
  </r>
  <r>
    <x v="3"/>
    <s v="IVEYS"/>
    <s v="WCV0094958"/>
    <n v="76967.12"/>
    <n v="0"/>
    <n v="0"/>
    <n v="0"/>
    <n v="0"/>
    <s v="GRANILLO MASONRY"/>
    <n v="7"/>
    <n v="5022"/>
    <n v="45751"/>
    <s v="AR"/>
    <s v="HOUSTON"/>
    <s v="72070"/>
    <n v="1.75"/>
    <n v="0"/>
    <n v="0"/>
    <n v="22801"/>
    <x v="4"/>
    <s v="AMERICAN SAFEGUARD GROUP, INC. - CONWAY"/>
    <n v="375423"/>
    <n v="0"/>
    <x v="3"/>
  </r>
  <r>
    <x v="1"/>
    <s v="IVEYS"/>
    <s v="WCV0026947"/>
    <n v="16006.52"/>
    <n v="69962.05"/>
    <n v="1"/>
    <n v="4.3708470048455252"/>
    <n v="6.2474541624288102"/>
    <s v="Bellevue Assisted Living, Inc."/>
    <n v="1"/>
    <n v="8824"/>
    <n v="45763"/>
    <s v="MS"/>
    <s v="HATTIESBURG"/>
    <s v="39402"/>
    <n v="0.9"/>
    <n v="0"/>
    <n v="0"/>
    <n v="8521"/>
    <x v="1"/>
    <s v="CHOICE FINANCIAL GROUP, LLC"/>
    <n v="645593"/>
    <n v="0"/>
    <x v="3"/>
  </r>
  <r>
    <x v="3"/>
    <s v="CONNIEF"/>
    <s v="SPC0027098"/>
    <n v="27421.1"/>
    <n v="4897.0600000000004"/>
    <n v="1"/>
    <n v="0.17858729226763334"/>
    <n v="3.6468267137350439"/>
    <s v="Holtman Masonry, Inc"/>
    <n v="7"/>
    <n v="5022"/>
    <n v="45748"/>
    <s v="MO"/>
    <s v="MARYVILLE"/>
    <s v="64468"/>
    <n v="0.87"/>
    <n v="0"/>
    <n v="0"/>
    <n v="11846"/>
    <x v="5"/>
    <s v="TILTON, THOMAS &amp; MORGAN, INC."/>
    <n v="450534"/>
    <n v="0"/>
    <x v="3"/>
  </r>
  <r>
    <x v="1"/>
    <s v="KRISTINB"/>
    <s v="WCV0041760"/>
    <n v="905.9"/>
    <n v="0"/>
    <n v="0"/>
    <n v="0"/>
    <n v="0"/>
    <s v="Wesson Farms, Inc."/>
    <n v="4"/>
    <n v="9015"/>
    <n v="45714"/>
    <s v="AR"/>
    <s v="OSCEOLA"/>
    <s v="72370"/>
    <n v="1.1599999999999999"/>
    <n v="0"/>
    <n v="0"/>
    <n v="5087"/>
    <x v="1"/>
    <s v="APEX FINANCIAL SERVICES, INC."/>
    <n v="300000"/>
    <n v="0"/>
    <x v="3"/>
  </r>
  <r>
    <x v="2"/>
    <s v="RENEED"/>
    <s v="WCV0026488"/>
    <n v="22748.22"/>
    <n v="14731.15"/>
    <n v="2"/>
    <n v="0.64757374423141678"/>
    <n v="8.7918966846636781"/>
    <s v="Clean Freaks Enterprises LLC"/>
    <n v="6"/>
    <n v="9170"/>
    <n v="45752"/>
    <s v="GA"/>
    <s v="FLOWERY BRANCH"/>
    <s v="30542"/>
    <n v="0.96"/>
    <n v="0"/>
    <n v="0"/>
    <n v="14211"/>
    <x v="5"/>
    <s v="JENCAP INSURANCE SERVICES, INC."/>
    <n v="150000"/>
    <n v="0"/>
    <x v="3"/>
  </r>
  <r>
    <x v="4"/>
    <s v="JOHNM"/>
    <s v="WCV0041735"/>
    <n v="2691.84"/>
    <n v="0"/>
    <n v="0"/>
    <n v="0"/>
    <n v="0"/>
    <s v="Domestic Abuse Family Shelter"/>
    <n v="1"/>
    <n v="8842"/>
    <n v="45724"/>
    <s v="MS"/>
    <s v="LAUREL"/>
    <s v="39441"/>
    <n v="1.5"/>
    <n v="0"/>
    <n v="0"/>
    <n v="17864"/>
    <x v="4"/>
    <s v="JOINER INSURANCE, INC. "/>
    <n v="754337"/>
    <n v="0"/>
    <x v="3"/>
  </r>
  <r>
    <x v="1"/>
    <s v="IVEYS"/>
    <s v="WCV0094978"/>
    <n v="25916.42"/>
    <n v="3412"/>
    <n v="3"/>
    <n v="0.13165398616012552"/>
    <n v="11.575672874571413"/>
    <s v="KEY MILLWORK &amp; SUPPLY COMPANY, LLC"/>
    <n v="3"/>
    <n v="2883"/>
    <n v="45747"/>
    <s v="LA"/>
    <s v="MONROE"/>
    <s v="71202"/>
    <n v="0.94"/>
    <n v="0"/>
    <n v="0"/>
    <n v="6495"/>
    <x v="1"/>
    <s v="J &amp; C OF RUSTON, LLC"/>
    <n v="399334"/>
    <n v="0"/>
    <x v="3"/>
  </r>
  <r>
    <x v="1"/>
    <s v="KRISTINB"/>
    <s v="WCV0042806"/>
    <n v="1426.81"/>
    <n v="0"/>
    <n v="0"/>
    <n v="0"/>
    <n v="0"/>
    <s v="Donny Sellers Painting LLC"/>
    <n v="7"/>
    <n v="5474"/>
    <n v="45734"/>
    <s v="LA"/>
    <s v="WEST MONROE"/>
    <s v="71294"/>
    <n v="1.28"/>
    <n v="0"/>
    <n v="0"/>
    <n v="11573"/>
    <x v="5"/>
    <s v="ENSURE AGENCY, INC."/>
    <n v="191000"/>
    <n v="0"/>
    <x v="3"/>
  </r>
  <r>
    <x v="6"/>
    <s v="DAVIDB"/>
    <s v="WCV0043698"/>
    <n v="0"/>
    <n v="0"/>
    <n v="0"/>
    <n v="0"/>
    <n v="0"/>
    <s v="Arrow Tow Services LLC"/>
    <n v="5"/>
    <n v="7225"/>
    <n v="45770"/>
    <s v="MO"/>
    <s v="PARKVILLE"/>
    <s v="64152"/>
    <n v="1.27"/>
    <n v="0"/>
    <n v="0"/>
    <n v="0"/>
    <x v="6"/>
    <s v="APPALACHIAN UNDERWRITERS, INC."/>
    <n v="414790"/>
    <m/>
    <x v="3"/>
  </r>
  <r>
    <x v="3"/>
    <s v="CONNIEF"/>
    <s v="WCV0028336"/>
    <n v="6848.62"/>
    <n v="0"/>
    <n v="0"/>
    <n v="0"/>
    <n v="0"/>
    <s v="Edwin D Abel Inc"/>
    <n v="5"/>
    <n v="8820"/>
    <n v="45427"/>
    <s v="OK"/>
    <s v="OKLAHOMA CITY"/>
    <s v="73105"/>
    <n v="0.95"/>
    <n v="0"/>
    <n v="0"/>
    <n v="3464"/>
    <x v="6"/>
    <s v="THE INSURANCE CENTER AGENCY, INC."/>
    <n v="1634746"/>
    <n v="0"/>
    <x v="4"/>
  </r>
  <r>
    <x v="1"/>
    <s v="IVEYS"/>
    <s v="WCV0094244"/>
    <n v="32903.17"/>
    <n v="0"/>
    <n v="0"/>
    <n v="0"/>
    <n v="0"/>
    <s v="DIVINE SERVICES, LLC"/>
    <n v="3"/>
    <n v="8810"/>
    <n v="45413"/>
    <s v="LA"/>
    <s v="MINDEN"/>
    <s v="71058"/>
    <n v="0.9"/>
    <n v="0"/>
    <n v="0"/>
    <n v="4056"/>
    <x v="6"/>
    <s v="MARSH &amp; MCLENNAN COMPANIES, INC. - SHREVEPORT"/>
    <n v="1009000"/>
    <n v="0"/>
    <x v="4"/>
  </r>
  <r>
    <x v="1"/>
    <s v="IVEYS"/>
    <s v="WCV0093496"/>
    <n v="21256.92"/>
    <n v="0"/>
    <n v="0"/>
    <n v="0"/>
    <n v="0"/>
    <s v="CABUN RURAL HEALTH SERVICES INC"/>
    <n v="3"/>
    <n v="8832"/>
    <n v="45471"/>
    <s v="AR"/>
    <s v="HAMPTON"/>
    <s v="71744"/>
    <n v="0.86"/>
    <n v="0"/>
    <n v="0"/>
    <n v="7038"/>
    <x v="1"/>
    <s v="SUNSTAR INSURANCE GROUP, LLC - CAMPBELL"/>
    <n v="5172072"/>
    <n v="0"/>
    <x v="4"/>
  </r>
  <r>
    <x v="4"/>
    <s v="JUSTING"/>
    <s v="WCV0021016"/>
    <n v="45413.78"/>
    <n v="0"/>
    <n v="0"/>
    <n v="0"/>
    <n v="0"/>
    <s v="RPV Plumbing &amp; Heating LLC"/>
    <n v="6"/>
    <n v="5183"/>
    <n v="45467"/>
    <s v="LA"/>
    <s v="KENNER"/>
    <s v="70062"/>
    <n v="0.93"/>
    <n v="0"/>
    <n v="0"/>
    <n v="17735"/>
    <x v="4"/>
    <s v="DAN BURGHARDT INSURANCE, INC."/>
    <n v="1152697"/>
    <n v="0"/>
    <x v="4"/>
  </r>
  <r>
    <x v="3"/>
    <s v="CONNIEF"/>
    <s v="WCV0094284"/>
    <n v="42437.95"/>
    <n v="0"/>
    <n v="0"/>
    <n v="0"/>
    <n v="0"/>
    <s v="THERASTAFFING, LLC"/>
    <n v="3"/>
    <n v="8835"/>
    <n v="45444"/>
    <s v="TN"/>
    <s v="LENOIR CITY"/>
    <s v="37771"/>
    <n v="0.8"/>
    <n v="0"/>
    <n v="0"/>
    <n v="9953"/>
    <x v="1"/>
    <s v="BRYAN INSURANCE GROUP, INC."/>
    <n v="1055447"/>
    <n v="0"/>
    <x v="4"/>
  </r>
  <r>
    <x v="3"/>
    <s v="CONNIEF"/>
    <s v="WCV0094304"/>
    <n v="94714.64"/>
    <n v="0"/>
    <n v="0"/>
    <n v="0"/>
    <n v="0"/>
    <s v="J &amp; S EQUIPMENT LLC"/>
    <n v="3"/>
    <n v="8810"/>
    <n v="45444"/>
    <s v="OK"/>
    <s v="OKLAHOMA CITY"/>
    <s v="73155"/>
    <n v="0.75"/>
    <n v="0"/>
    <n v="0"/>
    <n v="23267"/>
    <x v="4"/>
    <s v="BANCFIRST INSURANCE SERVICES, INC. - OKLAHOMA CITY"/>
    <n v="1718252"/>
    <n v="0"/>
    <x v="4"/>
  </r>
  <r>
    <x v="1"/>
    <s v="IVEYS"/>
    <s v="WCV0030267"/>
    <n v="23305.45"/>
    <n v="0"/>
    <n v="0"/>
    <n v="0"/>
    <n v="0"/>
    <s v="M&amp;M Materials Company Inc"/>
    <n v="3"/>
    <n v="8810"/>
    <n v="45479"/>
    <s v="AL"/>
    <s v="AUBURN"/>
    <s v="36830"/>
    <n v="1"/>
    <n v="0"/>
    <n v="0"/>
    <n v="11290"/>
    <x v="5"/>
    <s v="APEX FINANCIAL SERVICES, INC."/>
    <n v="1030500"/>
    <n v="0"/>
    <x v="4"/>
  </r>
  <r>
    <x v="1"/>
    <s v="KONNIEH"/>
    <s v="WCV0029517"/>
    <n v="25104.739999999998"/>
    <n v="0"/>
    <n v="0"/>
    <n v="0"/>
    <n v="0"/>
    <s v="Downsville Community Charter, Inc."/>
    <n v="2"/>
    <n v="8868"/>
    <n v="45474"/>
    <s v="LA"/>
    <s v="DOWNSVILLE"/>
    <s v="71234"/>
    <n v="0.86"/>
    <n v="0"/>
    <n v="0"/>
    <n v="13610"/>
    <x v="5"/>
    <s v="ARTHUR J. GALLAGHER &amp; CO. - MONROE"/>
    <n v="2939798"/>
    <n v="0"/>
    <x v="4"/>
  </r>
  <r>
    <x v="1"/>
    <s v="IVEYS"/>
    <s v="WCV0086681"/>
    <n v="20202.16"/>
    <n v="0"/>
    <n v="0"/>
    <n v="0"/>
    <n v="0"/>
    <s v="AOUOPS INC"/>
    <n v="5"/>
    <n v="8742"/>
    <n v="45482"/>
    <s v="LA"/>
    <s v="SONDHEIMER"/>
    <s v="71276"/>
    <n v="0.89"/>
    <n v="0"/>
    <n v="0"/>
    <n v="11035"/>
    <x v="5"/>
    <s v="LENSING, LENSING, CUNNINGHAM &amp; HAGER, INC. "/>
    <n v="1265012"/>
    <n v="0"/>
    <x v="4"/>
  </r>
  <r>
    <x v="4"/>
    <s v="JUSTING"/>
    <s v="WCV0093524"/>
    <n v="86537.5"/>
    <n v="96180"/>
    <n v="1"/>
    <n v="1.1114256825075834"/>
    <n v="1.1555683952043911"/>
    <s v="DIESEL SERVICES, LLC"/>
    <n v="6"/>
    <n v="8265"/>
    <n v="45491"/>
    <s v="LA"/>
    <s v="DENHAM SPRINGS"/>
    <s v="70727"/>
    <n v="0.85"/>
    <n v="0"/>
    <n v="0"/>
    <n v="26581"/>
    <x v="0"/>
    <s v="OZARK-SOUTH CENTRAL INSURANCE AGENCY, INC. "/>
    <n v="1380483"/>
    <n v="0"/>
    <x v="4"/>
  </r>
  <r>
    <x v="4"/>
    <s v="IVEYS"/>
    <s v="WCV0088532"/>
    <n v="8665.16"/>
    <n v="0"/>
    <n v="0"/>
    <n v="0"/>
    <n v="0"/>
    <s v="CENTRAL LOUISIANA INSURANCE CO"/>
    <n v="4"/>
    <n v="8723"/>
    <n v="45474"/>
    <s v="LA"/>
    <s v="COTTONPORT"/>
    <s v="71327"/>
    <n v="1"/>
    <n v="0"/>
    <n v="0"/>
    <n v="2408"/>
    <x v="6"/>
    <s v="COTTONPORT INSURANCE AGENCY, LLC"/>
    <n v="1029006"/>
    <n v="0"/>
    <x v="4"/>
  </r>
  <r>
    <x v="4"/>
    <s v="RACHELK"/>
    <s v="WCV0034170"/>
    <n v="3829.19"/>
    <n v="0"/>
    <n v="0"/>
    <n v="0"/>
    <n v="0"/>
    <s v="The Dill Firm, APLC"/>
    <n v="5"/>
    <n v="8820"/>
    <n v="45423"/>
    <s v="LA"/>
    <s v="LAFAYETTE"/>
    <s v="70501"/>
    <n v="1"/>
    <n v="0"/>
    <n v="0"/>
    <n v="3926"/>
    <x v="6"/>
    <s v="BROWN &amp; BROWN INSURANCE SERVICES, INC. - LOUISIANA"/>
    <n v="2294740"/>
    <n v="0"/>
    <x v="4"/>
  </r>
  <r>
    <x v="3"/>
    <s v="CONNIEF"/>
    <s v="WCV0030757"/>
    <n v="78910.679999999993"/>
    <n v="50314.94"/>
    <n v="1"/>
    <n v="0.63761888758277085"/>
    <n v="1.2672555856824452"/>
    <s v="RB Concrete, Inc."/>
    <n v="7"/>
    <n v="5213"/>
    <n v="45520"/>
    <s v="OK"/>
    <s v="OKLAHOMA CITY"/>
    <s v="73141"/>
    <n v="0.8"/>
    <n v="0"/>
    <n v="0"/>
    <n v="50712"/>
    <x v="3"/>
    <s v="PROFESSIONAL INSURORS II AGENCY, LLC"/>
    <n v="1528043"/>
    <n v="0"/>
    <x v="4"/>
  </r>
  <r>
    <x v="3"/>
    <s v="CONNIEF"/>
    <s v="WCV0094464"/>
    <n v="93634.7"/>
    <n v="0"/>
    <n v="0"/>
    <n v="0"/>
    <n v="0"/>
    <s v="BATES INSTRUMENTATION, LLC"/>
    <n v="7"/>
    <n v="6216"/>
    <n v="45505"/>
    <s v="OK"/>
    <s v="STIGLER"/>
    <s v="74462"/>
    <n v="0.68"/>
    <n v="0"/>
    <n v="0"/>
    <n v="31680"/>
    <x v="0"/>
    <s v="JORDAN INSURANCE AGENCY"/>
    <n v="1447657"/>
    <n v="0"/>
    <x v="4"/>
  </r>
  <r>
    <x v="1"/>
    <s v="IVEYS"/>
    <s v="WCV0091275"/>
    <n v="120839.1"/>
    <n v="1205.5999999999999"/>
    <n v="1"/>
    <n v="9.9769031712417574E-3"/>
    <n v="0.82754671294307891"/>
    <s v="ALLEGIANCE HEALTH MANAGEMENT, INC"/>
    <n v="3"/>
    <n v="8810"/>
    <n v="45519"/>
    <s v="LA"/>
    <s v="SHREVEPORT"/>
    <s v="71101"/>
    <n v="0.71"/>
    <n v="0"/>
    <n v="0"/>
    <n v="25616"/>
    <x v="0"/>
    <s v="GLOBAL INSURANCE GROUP, INC."/>
    <n v="14168501"/>
    <n v="0"/>
    <x v="4"/>
  </r>
  <r>
    <x v="4"/>
    <s v="JUSTING"/>
    <s v="WCV0086854"/>
    <n v="18711.41"/>
    <n v="0"/>
    <n v="0"/>
    <n v="0"/>
    <n v="0"/>
    <s v="INDUSTRIAL ANALYZER SERVICES, LLC"/>
    <n v="3"/>
    <n v="3574"/>
    <n v="45512"/>
    <s v="LA"/>
    <s v="DESTREHAN"/>
    <s v="70047"/>
    <n v="0.95"/>
    <n v="0"/>
    <n v="0"/>
    <n v="5723"/>
    <x v="1"/>
    <s v="DAN BURGHARDT INSURANCE, INC."/>
    <n v="1157496"/>
    <n v="0"/>
    <x v="4"/>
  </r>
  <r>
    <x v="3"/>
    <s v="CONNIEF"/>
    <s v="WCV0020849"/>
    <n v="283040.99"/>
    <n v="176599.67"/>
    <n v="1"/>
    <n v="0.62393673086007795"/>
    <n v="0.35330571730970839"/>
    <s v="Beyond Reproach, LLC"/>
    <n v="6"/>
    <n v="7219"/>
    <n v="45517"/>
    <s v="MO"/>
    <s v="KANSAS CITY"/>
    <s v="66111"/>
    <n v="0.75"/>
    <n v="0"/>
    <n v="0"/>
    <n v="100616"/>
    <x v="2"/>
    <s v="CHARLES L. CRANE AGENCY COMPANY"/>
    <n v="2172489"/>
    <n v="0"/>
    <x v="4"/>
  </r>
  <r>
    <x v="4"/>
    <s v="JUSTING"/>
    <s v="WCV0022220"/>
    <n v="39157.75"/>
    <n v="0"/>
    <n v="0"/>
    <n v="0"/>
    <n v="0"/>
    <s v="Lighthouse Ranch for Boys Inc."/>
    <n v="2"/>
    <n v="8868"/>
    <n v="45512"/>
    <s v="LA"/>
    <s v="LORANGER"/>
    <s v="70446"/>
    <n v="0.97"/>
    <n v="0"/>
    <n v="0"/>
    <n v="12180"/>
    <x v="5"/>
    <s v="OZARK-SOUTH CENTRAL INSURANCE AGENCY, INC. "/>
    <n v="1008673"/>
    <n v="0"/>
    <x v="4"/>
  </r>
  <r>
    <x v="4"/>
    <s v="KEVINS"/>
    <s v="WCV0085121"/>
    <n v="17822.400000000001"/>
    <n v="0"/>
    <n v="0"/>
    <n v="0"/>
    <n v="0"/>
    <s v="RICE VOELKER, LLC"/>
    <n v="5"/>
    <n v="8742"/>
    <n v="45511"/>
    <s v="LA"/>
    <s v="MANDEVILLE"/>
    <s v="70448"/>
    <n v="0.95"/>
    <n v="0"/>
    <n v="0"/>
    <n v="7084"/>
    <x v="1"/>
    <s v="STIEL INSURANCE SERVICES OF NEW ORLEANS, INC. "/>
    <n v="2361669"/>
    <n v="0"/>
    <x v="4"/>
  </r>
  <r>
    <x v="2"/>
    <s v="KATHYF"/>
    <s v="WCV0036418"/>
    <n v="24318.23"/>
    <n v="0"/>
    <n v="0"/>
    <n v="0"/>
    <n v="0"/>
    <s v="GRIFFIN AND GRIFFIN TOWING , INC"/>
    <n v="5"/>
    <n v="7225"/>
    <n v="45485"/>
    <s v="GA"/>
    <s v="COLUMBUS"/>
    <s v="31907"/>
    <n v="0.84"/>
    <n v="0"/>
    <n v="0"/>
    <n v="30191"/>
    <x v="0"/>
    <s v="ALDRIDGE INSURANCE, LLC"/>
    <n v="1050000"/>
    <n v="0"/>
    <x v="4"/>
  </r>
  <r>
    <x v="2"/>
    <s v="KATHYF"/>
    <s v="WCV0036596"/>
    <n v="114083.51"/>
    <n v="6880"/>
    <n v="1"/>
    <n v="6.0306699890282131E-2"/>
    <n v="0.87655087049828684"/>
    <s v="Mofazzal Suraiya LLC"/>
    <n v="3"/>
    <n v="8835"/>
    <n v="45499"/>
    <s v="GA"/>
    <s v="DULUTH"/>
    <s v="30096"/>
    <n v="0.54"/>
    <n v="1"/>
    <n v="6880"/>
    <n v="148716"/>
    <x v="2"/>
    <s v="JENCAP INSURANCE SERVICES, INC."/>
    <n v="10201290"/>
    <n v="6.0305999999999998E-2"/>
    <x v="4"/>
  </r>
  <r>
    <x v="4"/>
    <s v="SANDIED"/>
    <s v="WCV0019292"/>
    <n v="13953.61"/>
    <n v="0"/>
    <n v="0"/>
    <n v="0"/>
    <n v="0"/>
    <s v="Atlantic Energy Partners LLC"/>
    <n v="3"/>
    <n v="8810"/>
    <n v="45444"/>
    <s v="TX"/>
    <s v="HOUSTON"/>
    <s v="77079"/>
    <n v="1"/>
    <n v="0"/>
    <n v="0"/>
    <n v="8789"/>
    <x v="1"/>
    <s v="OKLAHOMA GENERAL AGENCY, INC. "/>
    <n v="1046500"/>
    <n v="0"/>
    <x v="4"/>
  </r>
  <r>
    <x v="1"/>
    <s v="IVEYS"/>
    <s v="WCV0029913"/>
    <n v="18617.46"/>
    <n v="0"/>
    <n v="0"/>
    <n v="0"/>
    <n v="0"/>
    <s v="McGraw Rental &amp; Supply Company, Inc."/>
    <n v="6"/>
    <n v="8107"/>
    <n v="45536"/>
    <s v="MS"/>
    <s v="RIDGELAND"/>
    <s v="39157"/>
    <n v="0.87"/>
    <n v="0"/>
    <n v="0"/>
    <n v="12636"/>
    <x v="5"/>
    <s v="SOUTHGROUP INSURANCE AND FINANCIAL SERVICES, LLC - HATTIESBURG II"/>
    <n v="1053302"/>
    <n v="0"/>
    <x v="4"/>
  </r>
  <r>
    <x v="1"/>
    <s v="IVEYS"/>
    <s v="WCV0030139"/>
    <n v="29896.02"/>
    <n v="0"/>
    <n v="0"/>
    <n v="0"/>
    <n v="0"/>
    <s v="Clinton Body Shop, Inc."/>
    <n v="5"/>
    <n v="8393"/>
    <n v="45536"/>
    <s v="MS"/>
    <s v="CLINTON"/>
    <s v="39056"/>
    <n v="0.83"/>
    <n v="0"/>
    <n v="0"/>
    <n v="20781"/>
    <x v="4"/>
    <s v="INSURANCE ASSOCIATES OF RANKIN COUNTY"/>
    <n v="2487258"/>
    <n v="0"/>
    <x v="4"/>
  </r>
  <r>
    <x v="3"/>
    <s v="SANDIED"/>
    <s v="WCV0095295"/>
    <n v="60796.7"/>
    <n v="0"/>
    <n v="0"/>
    <n v="0"/>
    <n v="0"/>
    <s v="MUNOZ CONSTRUCTION INC"/>
    <n v="6"/>
    <n v="6306"/>
    <n v="45536"/>
    <s v="OK"/>
    <s v="OKLAHOMA CITY"/>
    <s v="73109"/>
    <n v="0.83"/>
    <n v="0"/>
    <n v="0"/>
    <n v="23325"/>
    <x v="4"/>
    <s v="OKLAHOMA GENERAL AGENCY, INC. "/>
    <n v="1276859"/>
    <n v="0"/>
    <x v="4"/>
  </r>
  <r>
    <x v="3"/>
    <s v="IVEYS"/>
    <s v="WCV0092232"/>
    <n v="56000.76"/>
    <n v="0"/>
    <n v="0"/>
    <n v="0"/>
    <n v="0"/>
    <s v="GREEN COUNTRY FARMS, LLC"/>
    <n v="4"/>
    <n v="34"/>
    <n v="45555"/>
    <s v="OK"/>
    <s v="SILOAM SPRINGS"/>
    <s v="72761"/>
    <n v="0.68"/>
    <n v="0"/>
    <n v="0"/>
    <n v="15838"/>
    <x v="4"/>
    <s v="CROSS POINTE INSURANCE ADVISORS, LLC - SILOAM SPRINGS"/>
    <n v="1328639"/>
    <n v="0"/>
    <x v="4"/>
  </r>
  <r>
    <x v="1"/>
    <s v="IVEYS"/>
    <s v="WCV0087158"/>
    <n v="22619.5"/>
    <n v="0"/>
    <n v="0"/>
    <n v="0"/>
    <n v="0"/>
    <s v="TRINITY METHODIST OF RUSTON"/>
    <n v="2"/>
    <n v="8868"/>
    <n v="45563"/>
    <s v="LA"/>
    <s v="RUSTON"/>
    <s v="71270"/>
    <n v="0.91"/>
    <n v="0"/>
    <n v="0"/>
    <n v="7458"/>
    <x v="1"/>
    <s v="FORTH INSURANCE, LLC - RUSTON"/>
    <n v="1322087"/>
    <n v="0"/>
    <x v="4"/>
  </r>
  <r>
    <x v="4"/>
    <s v="JUSTING"/>
    <s v="WCV0087140"/>
    <n v="28646.19"/>
    <n v="0"/>
    <n v="0"/>
    <n v="0"/>
    <n v="0"/>
    <s v="METRO GAMING &amp; AMUSEMENT CO IN"/>
    <n v="2"/>
    <n v="9062"/>
    <n v="45555"/>
    <s v="LA"/>
    <s v="GRETNA"/>
    <s v="70053"/>
    <n v="0.89"/>
    <n v="0"/>
    <n v="0"/>
    <n v="9285"/>
    <x v="1"/>
    <s v="USI INSURANCE SERVICES, LLC - KS"/>
    <n v="1005421"/>
    <n v="0"/>
    <x v="4"/>
  </r>
  <r>
    <x v="3"/>
    <s v="CONNIEF"/>
    <s v="WCV0021771"/>
    <n v="50624.44"/>
    <n v="0"/>
    <n v="0"/>
    <n v="0"/>
    <n v="0"/>
    <s v="Watson's of Oklahoma City, Inc"/>
    <n v="3"/>
    <n v="8044"/>
    <n v="45540"/>
    <s v="OK"/>
    <s v="OKLAHOMA CITY"/>
    <s v="73162"/>
    <n v="0.83"/>
    <n v="0"/>
    <n v="0"/>
    <n v="16163"/>
    <x v="4"/>
    <s v="THE INSURANCE CENTER AGENCY, INC."/>
    <n v="1211376"/>
    <n v="0"/>
    <x v="4"/>
  </r>
  <r>
    <x v="3"/>
    <s v="IVEYS"/>
    <s v="WCV0022997"/>
    <n v="65894.19"/>
    <n v="0"/>
    <n v="0"/>
    <n v="0"/>
    <n v="0"/>
    <s v="Summit Electrical Contracting, LLC"/>
    <n v="6"/>
    <n v="5190"/>
    <n v="45542"/>
    <s v="MO"/>
    <s v="POPLAR BLUFF"/>
    <s v="63901"/>
    <n v="0.87"/>
    <n v="0"/>
    <n v="0"/>
    <n v="16875"/>
    <x v="4"/>
    <s v="AMERICAN SAFEGUARD GROUP, INC. - JONESBORO"/>
    <n v="1606027"/>
    <n v="0"/>
    <x v="4"/>
  </r>
  <r>
    <x v="4"/>
    <s v="JUSTING"/>
    <s v="SPC0093592"/>
    <n v="136045.89000000001"/>
    <n v="0"/>
    <n v="0"/>
    <n v="0"/>
    <n v="0"/>
    <s v="GUARDIAN SERVICES, LLC"/>
    <n v="5"/>
    <n v="7225"/>
    <n v="45536"/>
    <s v="LA"/>
    <s v="KENNER"/>
    <s v="70064"/>
    <n v="0.73"/>
    <n v="1"/>
    <n v="0"/>
    <n v="36623"/>
    <x v="0"/>
    <s v="BROWN &amp; BROWN INSURANCE SERVICES, INC. - LOUISIANA"/>
    <n v="1991189"/>
    <n v="0"/>
    <x v="4"/>
  </r>
  <r>
    <x v="0"/>
    <s v="KATHYF"/>
    <s v="WCV0037231"/>
    <n v="17642.16"/>
    <n v="0"/>
    <n v="0"/>
    <n v="0"/>
    <n v="0"/>
    <s v="J &amp; K Towing LLC"/>
    <n v="5"/>
    <n v="7225"/>
    <n v="45530"/>
    <s v="KS"/>
    <s v="OLATHE"/>
    <s v="66061"/>
    <n v="1"/>
    <n v="0"/>
    <n v="0"/>
    <n v="25861"/>
    <x v="0"/>
    <s v="JENCAP INSURANCE SERVICES, INC."/>
    <n v="1042400"/>
    <n v="0"/>
    <x v="4"/>
  </r>
  <r>
    <x v="3"/>
    <s v="SANDIED"/>
    <s v="WCV0031736"/>
    <n v="57196.160000000003"/>
    <n v="2183.9"/>
    <n v="1"/>
    <n v="3.8182633239713992E-2"/>
    <n v="1.7483691212836663"/>
    <s v="ROB'S SOD INC"/>
    <n v="3"/>
    <n v="8058"/>
    <n v="45566"/>
    <s v="OK"/>
    <s v="TULSA"/>
    <s v="74133"/>
    <n v="0.7"/>
    <n v="0"/>
    <n v="0"/>
    <n v="29166"/>
    <x v="0"/>
    <s v="OKLAHOMA GENERAL AGENCY, INC. "/>
    <n v="1728725"/>
    <n v="0"/>
    <x v="4"/>
  </r>
  <r>
    <x v="3"/>
    <s v="CONNIEF"/>
    <s v="WCV0030210"/>
    <n v="49362.53"/>
    <n v="0"/>
    <n v="0"/>
    <n v="0"/>
    <n v="0"/>
    <s v="Advanced Pork Systems, LLC"/>
    <n v="5"/>
    <n v="37"/>
    <n v="45566"/>
    <s v="MO"/>
    <s v="MARSHALL"/>
    <s v="65340"/>
    <n v="0.77"/>
    <n v="0"/>
    <n v="0"/>
    <n v="26029"/>
    <x v="0"/>
    <s v="TILTON, THOMAS &amp; MORGAN, INC."/>
    <n v="1187891"/>
    <n v="0"/>
    <x v="4"/>
  </r>
  <r>
    <x v="3"/>
    <s v="SANDIED"/>
    <s v="WCV0093018"/>
    <n v="26508.79"/>
    <n v="0"/>
    <n v="0"/>
    <n v="0"/>
    <n v="0"/>
    <s v="BEST PHYSICIANS AT HOME, INC."/>
    <n v="3"/>
    <n v="8835"/>
    <n v="45573"/>
    <s v="OK"/>
    <s v="CHANDLER"/>
    <s v="74834"/>
    <n v="0.79"/>
    <n v="0"/>
    <n v="0"/>
    <n v="9642"/>
    <x v="1"/>
    <s v="OKLAHOMA GENERAL AGENCY, INC. "/>
    <n v="1274793"/>
    <n v="0"/>
    <x v="4"/>
  </r>
  <r>
    <x v="1"/>
    <s v="SANDIED"/>
    <s v="WCV0087070"/>
    <n v="106321.84"/>
    <n v="0"/>
    <n v="0"/>
    <n v="0"/>
    <n v="0"/>
    <s v="RIVER CITY IRON &amp; METAL, INC"/>
    <n v="6"/>
    <n v="8265"/>
    <n v="45566"/>
    <s v="LA"/>
    <s v="SHREVEPORT"/>
    <s v="71149"/>
    <n v="0.86"/>
    <n v="0"/>
    <n v="0"/>
    <n v="31059"/>
    <x v="0"/>
    <s v="BROWNRIGG INSURANCE AGENCY, INC."/>
    <n v="1042413"/>
    <n v="0"/>
    <x v="4"/>
  </r>
  <r>
    <x v="1"/>
    <s v="IVEYS"/>
    <s v="WCV0024219"/>
    <n v="72021.84"/>
    <n v="0"/>
    <n v="0"/>
    <n v="0"/>
    <n v="0"/>
    <s v="CGS Contracting, Inc"/>
    <n v="7"/>
    <n v="6217"/>
    <n v="45576"/>
    <s v="AR"/>
    <s v="WALNUT RIDGE"/>
    <s v="72476"/>
    <n v="0.83"/>
    <n v="0"/>
    <n v="0"/>
    <n v="28752"/>
    <x v="0"/>
    <s v="APEX FINANCIAL SERVICES, INC."/>
    <n v="1506896"/>
    <n v="0"/>
    <x v="4"/>
  </r>
  <r>
    <x v="3"/>
    <s v="JOHNM"/>
    <s v="WCV0037702"/>
    <n v="57074.85"/>
    <n v="54780"/>
    <n v="1"/>
    <n v="0.95979227277864065"/>
    <n v="1.752085200399125"/>
    <s v="Boxes Boxes &amp; Boxes, LLC"/>
    <n v="4"/>
    <n v="7231"/>
    <n v="45513"/>
    <s v="MO"/>
    <s v="KANSAS CITY"/>
    <s v="64119"/>
    <n v="0.78"/>
    <n v="1"/>
    <n v="54780"/>
    <n v="78317"/>
    <x v="2"/>
    <s v="ASSUREDPARTNERS CAPITAL, INC. - GULFPORT"/>
    <n v="1505758"/>
    <n v="0.95979199999999998"/>
    <x v="4"/>
  </r>
  <r>
    <x v="2"/>
    <s v="KATHYF"/>
    <s v="WCV0037957"/>
    <n v="7296.66"/>
    <n v="0"/>
    <n v="0"/>
    <n v="0"/>
    <n v="0"/>
    <s v="TI Asset Management Inc"/>
    <n v="5"/>
    <n v="9012"/>
    <n v="45617"/>
    <s v="GA"/>
    <s v="MARIETTA"/>
    <s v="30066"/>
    <n v="0.86"/>
    <n v="0"/>
    <n v="0"/>
    <n v="16440"/>
    <x v="4"/>
    <s v="JENCAP INSURANCE SERVICES, INC."/>
    <n v="1474385"/>
    <n v="0"/>
    <x v="4"/>
  </r>
  <r>
    <x v="0"/>
    <s v="CONNIEF"/>
    <s v="WCV0023366"/>
    <n v="30702.14"/>
    <n v="0"/>
    <n v="0"/>
    <n v="0"/>
    <n v="0"/>
    <s v="Albers Finishing &amp; Solutions LLC"/>
    <n v="5"/>
    <n v="9501"/>
    <n v="45584"/>
    <s v="KS"/>
    <s v="CHENEY"/>
    <s v="67025"/>
    <n v="0.82"/>
    <n v="0"/>
    <n v="0"/>
    <n v="12998"/>
    <x v="5"/>
    <s v="ECK AGENCY, INC. "/>
    <n v="1056480"/>
    <n v="0"/>
    <x v="4"/>
  </r>
  <r>
    <x v="0"/>
    <s v="KEVINS"/>
    <s v="WCV0038050"/>
    <n v="22465.85"/>
    <n v="0"/>
    <n v="0"/>
    <n v="0"/>
    <n v="0"/>
    <s v="Paramount Reglaze LLC"/>
    <n v="7"/>
    <n v="5474"/>
    <n v="45536"/>
    <s v="KS"/>
    <s v="OVERLAND PARK"/>
    <s v="66214"/>
    <n v="0.78"/>
    <n v="0"/>
    <n v="0"/>
    <n v="33745"/>
    <x v="0"/>
    <s v="AGENCY MANAGEMENT SOLUTIONS, LLC"/>
    <n v="1622628"/>
    <n v="0"/>
    <x v="4"/>
  </r>
  <r>
    <x v="1"/>
    <s v="KONNIEH"/>
    <s v="WCV0032562"/>
    <n v="53117.82"/>
    <n v="0"/>
    <n v="0"/>
    <n v="0"/>
    <n v="0"/>
    <s v="Marie's Family Healthcare &amp; Sitter Service, Inc."/>
    <n v="3"/>
    <n v="8835"/>
    <n v="45598"/>
    <s v="LA"/>
    <s v="MONROE"/>
    <s v="71201"/>
    <n v="0.87"/>
    <n v="0"/>
    <n v="0"/>
    <n v="32771"/>
    <x v="0"/>
    <s v="FORTH INSURANCE, LLC - MONROE2301"/>
    <n v="3311583"/>
    <n v="0"/>
    <x v="4"/>
  </r>
  <r>
    <x v="1"/>
    <s v="IVEYS"/>
    <s v="WCV0030439"/>
    <n v="75191.19"/>
    <n v="0"/>
    <n v="0"/>
    <n v="0"/>
    <n v="0"/>
    <s v="Jamie Valentine Logging"/>
    <n v="6"/>
    <n v="2701"/>
    <n v="45618"/>
    <s v="MS"/>
    <s v="BAY SPRINGS"/>
    <s v="39422"/>
    <n v="0.78"/>
    <n v="0"/>
    <n v="0"/>
    <n v="41089"/>
    <x v="0"/>
    <s v="HIGGINBOTHAM INSURANCE AGENCY, INC. - BROOKHAVEN"/>
    <n v="1351005"/>
    <n v="0"/>
    <x v="4"/>
  </r>
  <r>
    <x v="1"/>
    <s v="IVEYS"/>
    <s v="WCV0095456"/>
    <n v="67205.53"/>
    <n v="0"/>
    <n v="0"/>
    <n v="0"/>
    <n v="0"/>
    <s v="JET Enterprise LLC"/>
    <n v="7"/>
    <n v="6216"/>
    <n v="45614"/>
    <s v="TX"/>
    <s v="MIDLAND"/>
    <s v="79705"/>
    <n v="0.88"/>
    <n v="0"/>
    <n v="0"/>
    <n v="25414"/>
    <x v="0"/>
    <s v="J &amp; C OF RUSTON, LLC"/>
    <n v="1375528"/>
    <n v="0"/>
    <x v="4"/>
  </r>
  <r>
    <x v="4"/>
    <s v="IVEYS"/>
    <s v="WCV0078343"/>
    <n v="18020.919999999998"/>
    <n v="0"/>
    <n v="0"/>
    <n v="0"/>
    <n v="0"/>
    <s v="BC Industrial Sales LLC"/>
    <n v="5"/>
    <n v="8742"/>
    <n v="45597"/>
    <s v="LA"/>
    <s v="WEST MONROE"/>
    <s v="71294"/>
    <n v="1"/>
    <n v="0"/>
    <n v="0"/>
    <n v="7721"/>
    <x v="1"/>
    <s v="COMMUNITY FINANCIAL INSURANCE CENTER, LLC"/>
    <n v="2355509"/>
    <n v="0"/>
    <x v="4"/>
  </r>
  <r>
    <x v="1"/>
    <s v="RACHELK"/>
    <s v="WCV0038393"/>
    <n v="19908.689999999999"/>
    <n v="0"/>
    <n v="0"/>
    <n v="0"/>
    <n v="0"/>
    <s v="2 Paul Enterprises LLC"/>
    <n v="6"/>
    <n v="8748"/>
    <n v="45536"/>
    <s v="LA"/>
    <s v="SHREVEPORT"/>
    <s v="71118"/>
    <n v="0.79"/>
    <n v="0"/>
    <n v="0"/>
    <n v="29904"/>
    <x v="0"/>
    <s v="RISK SERVICES OF LOUISIANA, INC."/>
    <n v="2588019"/>
    <n v="0"/>
    <x v="4"/>
  </r>
  <r>
    <x v="2"/>
    <s v="IVEYS"/>
    <s v="WCV0032835"/>
    <n v="58910.31"/>
    <n v="0"/>
    <n v="0"/>
    <n v="0"/>
    <n v="0"/>
    <s v="G&amp;R Farms General Partnership"/>
    <n v="3"/>
    <n v="8"/>
    <n v="45636"/>
    <s v="GA"/>
    <s v="GLENNVILLE"/>
    <s v="30427"/>
    <n v="0.86"/>
    <n v="0"/>
    <n v="0"/>
    <n v="39334"/>
    <x v="0"/>
    <s v="HIGGINBOTHAM INSURANCE AGENCY, INC. - ALBANY"/>
    <n v="3221379"/>
    <n v="0"/>
    <x v="4"/>
  </r>
  <r>
    <x v="3"/>
    <s v="SANDIED"/>
    <s v="WCV0092397"/>
    <n v="117422.1"/>
    <n v="0"/>
    <n v="0"/>
    <n v="0"/>
    <n v="0"/>
    <s v="JACKSON &amp; JACKSON CONSTRUCTION, LLC"/>
    <n v="7"/>
    <n v="3726"/>
    <n v="45644"/>
    <s v="OK"/>
    <s v="WRIGHT CITY"/>
    <s v="74766"/>
    <n v="0.82"/>
    <n v="0"/>
    <n v="0"/>
    <n v="27478"/>
    <x v="0"/>
    <s v="OKLAHOMA GENERAL AGENCY, INC. "/>
    <n v="1586925"/>
    <n v="0"/>
    <x v="4"/>
  </r>
  <r>
    <x v="3"/>
    <s v="IVEYS"/>
    <s v="WCV0017378"/>
    <n v="100357.16"/>
    <n v="311.33"/>
    <n v="2"/>
    <n v="3.1022201106527922E-3"/>
    <n v="1.9928822218564173"/>
    <s v="The Doni Martin Center for Developmental Services, Inc"/>
    <n v="2"/>
    <n v="8864"/>
    <n v="45653"/>
    <s v="AR"/>
    <s v="POCAHONTAS"/>
    <s v="72455"/>
    <n v="0.81"/>
    <n v="0"/>
    <n v="0"/>
    <n v="14024"/>
    <x v="5"/>
    <s v="APEX FINANCIAL SERVICES, INC."/>
    <n v="1679134"/>
    <n v="0"/>
    <x v="4"/>
  </r>
  <r>
    <x v="0"/>
    <s v="KEVINS"/>
    <s v="WCV0039172"/>
    <n v="21552.04"/>
    <n v="0"/>
    <n v="0"/>
    <n v="0"/>
    <n v="0"/>
    <s v="Lariat Feeders LLC"/>
    <n v="4"/>
    <n v="8288"/>
    <n v="45603"/>
    <s v="KS"/>
    <s v="DODGE CITY"/>
    <s v="67801"/>
    <n v="0.76"/>
    <n v="0"/>
    <n v="0"/>
    <n v="44696"/>
    <x v="0"/>
    <s v="SPECIALTY RISK MANAGEMENT, LLC"/>
    <n v="1434000"/>
    <n v="0"/>
    <x v="4"/>
  </r>
  <r>
    <x v="4"/>
    <s v="JUSTING"/>
    <s v="SPC0024015"/>
    <n v="15248.35"/>
    <n v="0"/>
    <n v="0"/>
    <n v="0"/>
    <n v="0"/>
    <s v="Fluker's Cricket Farm, Inc."/>
    <n v="4"/>
    <n v="34"/>
    <n v="45600"/>
    <s v="LA"/>
    <s v="PORT ALLEN"/>
    <s v="70767"/>
    <n v="0.73"/>
    <n v="0"/>
    <n v="0"/>
    <n v="31093"/>
    <x v="0"/>
    <s v="ARTHUR J. GALLAGHER &amp; CO. - BATON ROUGE"/>
    <n v="3740736"/>
    <n v="0"/>
    <x v="4"/>
  </r>
  <r>
    <x v="3"/>
    <s v="KEVINS"/>
    <s v="WCV0039565"/>
    <n v="25609.07"/>
    <n v="0"/>
    <n v="0"/>
    <n v="0"/>
    <n v="0"/>
    <s v="Sure-Ag, LLC"/>
    <n v="5"/>
    <n v="8215"/>
    <n v="45594"/>
    <s v="MO"/>
    <s v="FOREST CITY"/>
    <s v="64451"/>
    <n v="0.8"/>
    <n v="0"/>
    <n v="0"/>
    <n v="50526"/>
    <x v="3"/>
    <s v="SPECIALTY RISK MANAGEMENT, LLC"/>
    <n v="2125000"/>
    <n v="0"/>
    <x v="4"/>
  </r>
  <r>
    <x v="1"/>
    <s v="JUSTING"/>
    <s v="WCV0094764"/>
    <n v="16131.92"/>
    <n v="0"/>
    <n v="0"/>
    <n v="0"/>
    <n v="0"/>
    <s v="ALARM MONITORING SERVICES, INC."/>
    <n v="3"/>
    <n v="8810"/>
    <n v="45658"/>
    <s v="LA"/>
    <s v="MONROE"/>
    <s v="71201"/>
    <n v="0.96"/>
    <n v="0"/>
    <n v="0"/>
    <n v="6977"/>
    <x v="1"/>
    <s v="KENNEDY, LEWIS, RENTON &amp; ASSOCIATES, INC. - GRETNA"/>
    <n v="1591451"/>
    <n v="0"/>
    <x v="4"/>
  </r>
  <r>
    <x v="4"/>
    <s v="IVEYS"/>
    <s v="WCV0093156"/>
    <n v="91532.62"/>
    <n v="0"/>
    <n v="0"/>
    <n v="0"/>
    <n v="0"/>
    <s v="NOBLES CONSTRUCTION, LLC"/>
    <n v="7"/>
    <n v="3724"/>
    <n v="45658"/>
    <s v="LA"/>
    <s v="BOGALUSA"/>
    <s v="70427"/>
    <n v="0.84"/>
    <n v="0"/>
    <n v="0"/>
    <n v="33606"/>
    <x v="0"/>
    <s v="BILL MCGEHEE INSURANCE, INC."/>
    <n v="2133857"/>
    <n v="0"/>
    <x v="4"/>
  </r>
  <r>
    <x v="4"/>
    <s v="JUSTING"/>
    <s v="WCV0025188"/>
    <n v="48699.55"/>
    <n v="0"/>
    <n v="0"/>
    <n v="0"/>
    <n v="0"/>
    <s v="Pro Pools LLC"/>
    <n v="5"/>
    <n v="5223"/>
    <n v="45658"/>
    <s v="LA"/>
    <s v="LAKE CHARLES"/>
    <s v="70607"/>
    <n v="0.86"/>
    <n v="0"/>
    <n v="0"/>
    <n v="15211"/>
    <x v="4"/>
    <s v="THE FIRM OF LOUISIANA P&amp;C, LLC"/>
    <n v="1164093"/>
    <n v="0"/>
    <x v="4"/>
  </r>
  <r>
    <x v="4"/>
    <s v="IVEYS"/>
    <s v="WCV0094767"/>
    <n v="48498.3"/>
    <n v="0"/>
    <n v="0"/>
    <n v="0"/>
    <n v="0"/>
    <s v="BERRY'S RELIABLE RESOURCES, LLC"/>
    <n v="3"/>
    <n v="8835"/>
    <n v="45681"/>
    <s v="LA"/>
    <s v="KENNER"/>
    <s v="70062"/>
    <n v="0.86"/>
    <n v="0"/>
    <n v="0"/>
    <n v="12318"/>
    <x v="5"/>
    <s v="FORTH INSURANCE, LLC - MONROE2301"/>
    <n v="1610912"/>
    <n v="0"/>
    <x v="4"/>
  </r>
  <r>
    <x v="4"/>
    <s v="JUSTING"/>
    <s v="WCV0093958"/>
    <n v="14166.84"/>
    <n v="0"/>
    <n v="0"/>
    <n v="0"/>
    <n v="0"/>
    <s v="OPTI-COM MANUFACTURING NETWORK, LLC"/>
    <n v="3"/>
    <n v="8810"/>
    <n v="45660"/>
    <s v="LA"/>
    <s v="HARAHAN"/>
    <s v="70123"/>
    <n v="0.95"/>
    <n v="0"/>
    <n v="0"/>
    <n v="5999"/>
    <x v="1"/>
    <s v="ALERA GROUP, INC."/>
    <n v="2040295"/>
    <n v="0"/>
    <x v="4"/>
  </r>
  <r>
    <x v="4"/>
    <s v="JUSTING"/>
    <s v="WCV0085834"/>
    <n v="44931.619999999995"/>
    <n v="0"/>
    <n v="0"/>
    <n v="0"/>
    <n v="0"/>
    <s v="A &amp; L PERSONAL CARE, INC."/>
    <n v="3"/>
    <n v="8835"/>
    <n v="45660"/>
    <s v="LA"/>
    <s v="NEW IBERIA"/>
    <s v="70560"/>
    <n v="0.9"/>
    <n v="0"/>
    <n v="0"/>
    <n v="15062"/>
    <x v="4"/>
    <s v="WORLD INSURANCE ASSOCIATES, LLC - NEW IBERIA"/>
    <n v="1143724"/>
    <n v="0"/>
    <x v="4"/>
  </r>
  <r>
    <x v="4"/>
    <s v="IVEYS"/>
    <s v="WCV0089323"/>
    <n v="30524.33"/>
    <n v="0"/>
    <n v="0"/>
    <n v="0"/>
    <n v="0"/>
    <s v="VECTOR SALES, INC"/>
    <n v="5"/>
    <n v="8742"/>
    <n v="45665"/>
    <s v="LA"/>
    <s v="BATON ROUGE"/>
    <s v="70815"/>
    <n v="0.94"/>
    <n v="0"/>
    <n v="0"/>
    <n v="11950"/>
    <x v="5"/>
    <s v="THE BRUNT GROUP, INC."/>
    <n v="1115703"/>
    <n v="0"/>
    <x v="4"/>
  </r>
  <r>
    <x v="1"/>
    <s v="IVEYS"/>
    <s v="WCV0028800"/>
    <n v="9936.869999999999"/>
    <n v="0"/>
    <n v="0"/>
    <n v="0"/>
    <n v="0"/>
    <s v="Allegiance Medical Clinic of DeQuincy, LLC"/>
    <n v="3"/>
    <n v="8832"/>
    <n v="45660"/>
    <s v="LA"/>
    <s v="BOSSIER CITY"/>
    <s v="71111"/>
    <n v="0.85"/>
    <n v="0"/>
    <n v="0"/>
    <n v="3257"/>
    <x v="6"/>
    <s v="GLOBAL INSURANCE GROUP, INC."/>
    <n v="1100000"/>
    <n v="0"/>
    <x v="4"/>
  </r>
  <r>
    <x v="2"/>
    <s v="KONNIEH"/>
    <s v="WCV0033974"/>
    <n v="68816.11"/>
    <n v="0"/>
    <n v="0"/>
    <n v="0"/>
    <n v="0"/>
    <s v="EP American Footwear Co., LLC."/>
    <n v="3"/>
    <n v="4410"/>
    <n v="45685"/>
    <s v="GA"/>
    <s v="HAZLEHURST"/>
    <s v="31539"/>
    <n v="0.66"/>
    <n v="0"/>
    <n v="0"/>
    <n v="54366"/>
    <x v="3"/>
    <s v="MARSH USA, INC. - OPELIKA"/>
    <n v="4130000"/>
    <n v="0"/>
    <x v="4"/>
  </r>
  <r>
    <x v="3"/>
    <s v="SANDIED"/>
    <s v="WCV0089277"/>
    <n v="13710.79"/>
    <n v="0"/>
    <n v="0"/>
    <n v="0"/>
    <n v="0"/>
    <s v="LOCAL 798 TRAINING CENTER"/>
    <n v="2"/>
    <n v="8868"/>
    <n v="45658"/>
    <s v="OK"/>
    <s v="TULSA"/>
    <s v="74147"/>
    <n v="0.89"/>
    <n v="0"/>
    <n v="0"/>
    <n v="4859"/>
    <x v="6"/>
    <s v="OKLAHOMA GENERAL AGENCY, INC. "/>
    <n v="1316177"/>
    <n v="0"/>
    <x v="4"/>
  </r>
  <r>
    <x v="3"/>
    <s v="KEVINS"/>
    <s v="WCV0039951"/>
    <n v="14246.61"/>
    <n v="0"/>
    <n v="0"/>
    <n v="0"/>
    <n v="0"/>
    <s v="TRENDSETTER HOMES LLC"/>
    <n v="3"/>
    <n v="8810"/>
    <n v="45626"/>
    <s v="MO"/>
    <s v="SPRINGFIELD"/>
    <s v="65804"/>
    <n v="0.8"/>
    <n v="0"/>
    <n v="0"/>
    <n v="33987"/>
    <x v="0"/>
    <s v="EILS &amp; ASSOCIATES INSURANCE GROUP, LLC"/>
    <n v="2160984"/>
    <n v="0"/>
    <x v="4"/>
  </r>
  <r>
    <x v="3"/>
    <s v="SANDIED"/>
    <s v="WCV0038598"/>
    <n v="12983.63"/>
    <n v="0"/>
    <n v="0"/>
    <n v="0"/>
    <n v="0"/>
    <s v="Weger's Firewood &amp; Sod Inc."/>
    <n v="5"/>
    <n v="37"/>
    <n v="45600"/>
    <s v="OK"/>
    <s v="COLBERT"/>
    <s v="74733"/>
    <n v="0.77"/>
    <n v="0"/>
    <n v="0"/>
    <n v="26475"/>
    <x v="0"/>
    <s v="ASSOCIATES INSURANCE GROUP, INC."/>
    <n v="1560000"/>
    <n v="0"/>
    <x v="4"/>
  </r>
  <r>
    <x v="1"/>
    <s v="IVEYS"/>
    <s v="WCV0094739"/>
    <n v="43242.020000000004"/>
    <n v="0"/>
    <n v="0"/>
    <n v="0"/>
    <n v="0"/>
    <s v="TEMPLE BAPTIST CHURCH OF RUSTON, LOUISIANA, INC."/>
    <n v="2"/>
    <n v="8868"/>
    <n v="45653"/>
    <s v="LA"/>
    <s v="RUSTON"/>
    <s v="71270"/>
    <n v="0.88"/>
    <n v="0"/>
    <n v="0"/>
    <n v="11541"/>
    <x v="5"/>
    <s v="J &amp; C OF RUSTON, LLC"/>
    <n v="1992718"/>
    <n v="0"/>
    <x v="4"/>
  </r>
  <r>
    <x v="0"/>
    <s v="KEVINS"/>
    <s v="WCV0033222"/>
    <n v="62186.96"/>
    <n v="0"/>
    <n v="0"/>
    <n v="0"/>
    <n v="0"/>
    <s v="Ranger Feeding Corporation"/>
    <n v="4"/>
    <n v="8288"/>
    <n v="45658"/>
    <s v="KS"/>
    <s v="DIGHTON"/>
    <s v="67839"/>
    <n v="1"/>
    <n v="0"/>
    <n v="0"/>
    <n v="40352"/>
    <x v="0"/>
    <s v="SPECIALTY RISK MANAGEMENT, LLC"/>
    <n v="1052807"/>
    <n v="0"/>
    <x v="4"/>
  </r>
  <r>
    <x v="3"/>
    <s v="CONNIEF"/>
    <s v="WCV0025524"/>
    <n v="123416.9"/>
    <n v="70373.850000000006"/>
    <n v="2"/>
    <n v="0.57021242633707381"/>
    <n v="1.6205236073827816"/>
    <s v="Schnelle SM, Inc."/>
    <n v="5"/>
    <n v="5537"/>
    <n v="45658"/>
    <s v="KS"/>
    <s v="JOPLIN"/>
    <s v="64804"/>
    <n v="0.87"/>
    <n v="1"/>
    <n v="62882"/>
    <n v="46777"/>
    <x v="0"/>
    <s v="SPECIALTY RISK MANAGEMENT, LLC"/>
    <n v="2577202"/>
    <n v="4.0550980000000001"/>
    <x v="4"/>
  </r>
  <r>
    <x v="1"/>
    <s v="IVEYS"/>
    <s v="WCV0075728"/>
    <n v="14451.19"/>
    <n v="0"/>
    <n v="0"/>
    <n v="0"/>
    <n v="0"/>
    <s v="26TH JUDICIAL DIST. PUBLIC DEFENDER OFFICE"/>
    <n v="5"/>
    <n v="8820"/>
    <n v="45699"/>
    <s v="LA"/>
    <s v="BENTON"/>
    <s v="71006"/>
    <n v="1"/>
    <n v="0"/>
    <n v="0"/>
    <n v="3879"/>
    <x v="6"/>
    <s v="MCINNIS INSURANCE AGENCY, INC. - MINDEN"/>
    <n v="2043699"/>
    <n v="0"/>
    <x v="4"/>
  </r>
  <r>
    <x v="3"/>
    <s v="CONNIEF"/>
    <s v="WCV0089469"/>
    <n v="58787.270000000004"/>
    <n v="27500.400000000001"/>
    <n v="1"/>
    <n v="0.46779515361063712"/>
    <n v="1.7010485433325955"/>
    <s v="GOLDEN RULE INDUSTRIES OF MUSKOGEE, INC"/>
    <n v="3"/>
    <n v="9014"/>
    <n v="45700"/>
    <s v="OK"/>
    <s v="MUSKOGEE"/>
    <s v="74401"/>
    <n v="0.77"/>
    <n v="1"/>
    <n v="0"/>
    <n v="18108"/>
    <x v="4"/>
    <s v="BANCFIRST INSURANCE SERVICES, INC. - MUSKOGEE"/>
    <n v="2061546"/>
    <n v="0"/>
    <x v="4"/>
  </r>
  <r>
    <x v="1"/>
    <s v="IVEYS"/>
    <s v="WCV0087778"/>
    <n v="56467.6"/>
    <n v="0"/>
    <n v="0"/>
    <n v="0"/>
    <n v="0"/>
    <s v="SPECIALTY REHABILITATION HOSPITAL, LLC"/>
    <n v="3"/>
    <n v="8833"/>
    <n v="45694"/>
    <s v="LA"/>
    <s v="COUSHATTA"/>
    <s v="71019"/>
    <n v="0.85"/>
    <n v="0"/>
    <n v="0"/>
    <n v="12988"/>
    <x v="5"/>
    <s v="MOREMAN, MOORE &amp; COMPANY, INC. "/>
    <n v="2322508"/>
    <n v="0"/>
    <x v="4"/>
  </r>
  <r>
    <x v="4"/>
    <s v="RENEED"/>
    <s v="WCV0093208"/>
    <n v="29484.959999999999"/>
    <n v="0"/>
    <n v="0"/>
    <n v="0"/>
    <n v="0"/>
    <s v="Oak Park Dental, Inc"/>
    <n v="3"/>
    <n v="8832"/>
    <n v="45689"/>
    <s v="LA"/>
    <s v="LAKE CHARLES"/>
    <s v="70605"/>
    <n v="0.94"/>
    <n v="0"/>
    <n v="0"/>
    <n v="6801"/>
    <x v="1"/>
    <s v="THE FIRM OF LOUISIANA P&amp;C, LLC"/>
    <n v="3168951"/>
    <n v="0"/>
    <x v="4"/>
  </r>
  <r>
    <x v="4"/>
    <s v="RENEED"/>
    <s v="WCV0090782"/>
    <n v="20419.400000000001"/>
    <n v="0"/>
    <n v="0"/>
    <n v="0"/>
    <n v="0"/>
    <s v="A. WILBERT'S SONS, LLC,"/>
    <n v="3"/>
    <n v="8810"/>
    <n v="45706"/>
    <s v="LA"/>
    <s v="PLAQUEMINE"/>
    <s v="70765"/>
    <n v="0.86"/>
    <n v="0"/>
    <n v="0"/>
    <n v="6127"/>
    <x v="1"/>
    <s v="LEWIS MOHR REAL ESTATE &amp; INSURANCE AGENCY, LLC"/>
    <n v="1706089"/>
    <n v="0"/>
    <x v="4"/>
  </r>
  <r>
    <x v="1"/>
    <s v="IVEYS"/>
    <s v="WCV0092637"/>
    <n v="104260.51000000001"/>
    <n v="0"/>
    <n v="0"/>
    <n v="0"/>
    <n v="0"/>
    <s v="WLT, INC"/>
    <n v="6"/>
    <n v="7219"/>
    <n v="45737"/>
    <s v="AR"/>
    <s v="HOT SPRINGS"/>
    <s v="71913"/>
    <n v="0.74"/>
    <n v="0"/>
    <n v="0"/>
    <n v="30760"/>
    <x v="0"/>
    <s v="AFINSURE, LLC"/>
    <n v="1505638"/>
    <n v="0"/>
    <x v="4"/>
  </r>
  <r>
    <x v="0"/>
    <s v="CONNIEF"/>
    <s v="WCV0026523"/>
    <n v="24729.25"/>
    <n v="0"/>
    <n v="0"/>
    <n v="0"/>
    <n v="0"/>
    <s v="Climate Shield Home Exteriors, Inc"/>
    <n v="5"/>
    <n v="8742"/>
    <n v="45717"/>
    <s v="KS"/>
    <s v="WICHITA"/>
    <s v="67207"/>
    <n v="0.89"/>
    <n v="0"/>
    <n v="0"/>
    <n v="17180"/>
    <x v="4"/>
    <s v="SHEPHERD INSURANCE GROUP, INC."/>
    <n v="1590755"/>
    <n v="0"/>
    <x v="4"/>
  </r>
  <r>
    <x v="0"/>
    <s v="CONNIEF"/>
    <s v="WCV0026620"/>
    <n v="149375.09"/>
    <n v="0"/>
    <n v="0"/>
    <n v="0"/>
    <n v="0"/>
    <s v="Buffalo Feeders, LLC"/>
    <n v="4"/>
    <n v="8288"/>
    <n v="45717"/>
    <s v="OK"/>
    <s v="BUFFALO"/>
    <s v="73834"/>
    <n v="0.54"/>
    <n v="0"/>
    <n v="0"/>
    <n v="47792"/>
    <x v="0"/>
    <s v="SPECIALTY RISK MANAGEMENT, LLC"/>
    <n v="2298430"/>
    <n v="0"/>
    <x v="4"/>
  </r>
  <r>
    <x v="4"/>
    <s v="CONNIEF"/>
    <s v="WCV0026992"/>
    <n v="18039.57"/>
    <n v="0"/>
    <n v="0"/>
    <n v="0"/>
    <n v="0"/>
    <s v="Archangel Builders, LLC"/>
    <n v="3"/>
    <n v="8810"/>
    <n v="45745"/>
    <s v="TX"/>
    <s v="LAREDO"/>
    <s v="78045"/>
    <n v="0.87"/>
    <n v="0"/>
    <n v="0"/>
    <n v="6093"/>
    <x v="1"/>
    <s v="METHOD, LLC"/>
    <n v="1053368"/>
    <n v="0"/>
    <x v="4"/>
  </r>
  <r>
    <x v="3"/>
    <s v="CONNIEF"/>
    <s v="SPC0034349"/>
    <n v="44243.19"/>
    <n v="0"/>
    <n v="0"/>
    <n v="0"/>
    <n v="0"/>
    <s v="Stresscon Inc"/>
    <n v="5"/>
    <n v="5215"/>
    <n v="45717"/>
    <s v="OK"/>
    <s v="TULSA"/>
    <s v="74112"/>
    <n v="0.68"/>
    <n v="0"/>
    <n v="0"/>
    <n v="30667"/>
    <x v="0"/>
    <s v="ASSOCIATES INSURANCE GROUP, INC."/>
    <n v="2906815"/>
    <n v="0"/>
    <x v="4"/>
  </r>
  <r>
    <x v="3"/>
    <s v="SANDIED"/>
    <s v="WCV0041574"/>
    <n v="2907.47"/>
    <n v="0"/>
    <n v="0"/>
    <n v="0"/>
    <n v="0"/>
    <s v="Healwell LLC"/>
    <n v="3"/>
    <n v="8835"/>
    <n v="45694"/>
    <s v="OK"/>
    <s v="MIDWEST CITY"/>
    <s v="73110"/>
    <n v="1"/>
    <n v="0"/>
    <n v="0"/>
    <n v="12485"/>
    <x v="5"/>
    <s v="OKLAHOMA GENERAL AGENCY, INC. "/>
    <n v="1064000"/>
    <n v="0"/>
    <x v="4"/>
  </r>
  <r>
    <x v="2"/>
    <s v="SANDIED"/>
    <s v="WCV0041640"/>
    <n v="8137.03"/>
    <n v="0"/>
    <n v="0"/>
    <n v="0"/>
    <n v="0"/>
    <s v="CRI Feeders of Guyman LLC"/>
    <n v="4"/>
    <n v="8288"/>
    <n v="45748"/>
    <s v="OK"/>
    <s v="GUYMAN"/>
    <s v="73942"/>
    <n v="0.56999999999999995"/>
    <n v="0"/>
    <n v="0"/>
    <n v="95807"/>
    <x v="2"/>
    <s v="ASSOCIATES INSURANCE GROUP, INC."/>
    <n v="2970537"/>
    <n v="0"/>
    <x v="4"/>
  </r>
  <r>
    <x v="1"/>
    <s v="IVEYS"/>
    <s v="WCV0035363"/>
    <n v="38120.14"/>
    <n v="0"/>
    <n v="0"/>
    <n v="0"/>
    <n v="0"/>
    <s v="Freedom Behavioral Hospital of Leesville, LLC"/>
    <n v="3"/>
    <n v="8833"/>
    <n v="45762"/>
    <s v="LA"/>
    <s v="BOSSIER CITY"/>
    <s v="71111"/>
    <n v="1"/>
    <n v="0"/>
    <n v="0"/>
    <n v="33261"/>
    <x v="0"/>
    <s v="GLOBAL INSURANCE GROUP, INC."/>
    <n v="2067996"/>
    <n v="0"/>
    <x v="4"/>
  </r>
  <r>
    <x v="1"/>
    <s v="IVEYS"/>
    <s v="WCV0035253"/>
    <n v="11562.8"/>
    <n v="0"/>
    <n v="0"/>
    <n v="0"/>
    <n v="0"/>
    <s v="Luno Uno, Inc"/>
    <n v="1"/>
    <n v="9079"/>
    <n v="45749"/>
    <s v="TX"/>
    <s v="TEXARKANA"/>
    <s v="71854"/>
    <n v="0.93"/>
    <n v="0"/>
    <n v="0"/>
    <n v="9816"/>
    <x v="1"/>
    <s v="AFINSURE, LLC"/>
    <n v="1900573"/>
    <n v="0"/>
    <x v="4"/>
  </r>
  <r>
    <x v="4"/>
    <s v="RENEED"/>
    <s v="WCV0078851"/>
    <n v="133715.21"/>
    <n v="0"/>
    <n v="1"/>
    <n v="0"/>
    <n v="0.7478580783741805"/>
    <s v="ACTION DRYWALL LLC"/>
    <n v="7"/>
    <n v="5445"/>
    <n v="45759"/>
    <s v="LA"/>
    <s v="BATON ROUGE"/>
    <s v="70815"/>
    <n v="0.77"/>
    <n v="0"/>
    <n v="0"/>
    <n v="33164"/>
    <x v="0"/>
    <s v="LOHMAN &amp; LOHMAN INSURANCE SERVICES, LLC"/>
    <n v="1068447"/>
    <n v="0"/>
    <x v="4"/>
  </r>
  <r>
    <x v="4"/>
    <s v="IVEYS"/>
    <s v="WCV0082577"/>
    <n v="97464.74"/>
    <n v="8232.32"/>
    <n v="1"/>
    <n v="8.4464597145593359E-2"/>
    <n v="1.0260120736996785"/>
    <s v="HARMON'S AUTOMOTIVE &amp; TOWING S"/>
    <n v="4"/>
    <n v="8391"/>
    <n v="45758"/>
    <s v="LA"/>
    <s v="DERIDDER"/>
    <s v="70634"/>
    <n v="0.82"/>
    <n v="0"/>
    <n v="0"/>
    <n v="21374"/>
    <x v="4"/>
    <s v="ARTHUR J. GALLAGHER &amp; CO. - RIDGELAND"/>
    <n v="1259959"/>
    <n v="0"/>
    <x v="4"/>
  </r>
  <r>
    <x v="1"/>
    <s v="IVEYS"/>
    <s v="WCV0088048"/>
    <n v="58874.720000000001"/>
    <n v="0"/>
    <n v="0"/>
    <n v="0"/>
    <n v="0"/>
    <s v="ROYAL RESTAURANTS, LLC"/>
    <n v="1"/>
    <n v="9083"/>
    <n v="45748"/>
    <s v="LA"/>
    <s v="GRAMBLING"/>
    <s v="71245"/>
    <n v="0.8"/>
    <n v="0"/>
    <n v="0"/>
    <n v="17658"/>
    <x v="4"/>
    <s v="ENSURE AGENCY, INC."/>
    <n v="2418593"/>
    <n v="0"/>
    <x v="4"/>
  </r>
  <r>
    <x v="1"/>
    <s v="IVEYS"/>
    <s v="WCV0093331"/>
    <n v="82529.06"/>
    <n v="0"/>
    <n v="0"/>
    <n v="0"/>
    <n v="0"/>
    <s v="A GOOD HOME CARE SERVICES LLC"/>
    <n v="3"/>
    <n v="8835"/>
    <n v="45755"/>
    <s v="LA"/>
    <s v="SHREVEPORT"/>
    <s v="71118"/>
    <n v="0.9"/>
    <n v="0"/>
    <n v="0"/>
    <n v="22707"/>
    <x v="4"/>
    <s v="HUDSON-SILVER AGENCY, INC."/>
    <n v="1662050"/>
    <n v="0"/>
    <x v="4"/>
  </r>
  <r>
    <x v="3"/>
    <s v="SANDIED"/>
    <s v="WCV0027355"/>
    <n v="52345.440000000002"/>
    <n v="231.99"/>
    <n v="1"/>
    <n v="4.4319046702062303E-3"/>
    <n v="1.9103860813855038"/>
    <s v="McClain-Grady County EMS"/>
    <n v="4"/>
    <n v="7705"/>
    <n v="45748"/>
    <s v="OK"/>
    <s v="BLANCHARD"/>
    <s v="73010"/>
    <n v="0.89"/>
    <n v="0"/>
    <n v="0"/>
    <n v="21446"/>
    <x v="4"/>
    <s v="OKLAHOMA GENERAL AGENCY, INC. "/>
    <n v="1114050"/>
    <n v="0"/>
    <x v="4"/>
  </r>
  <r>
    <x v="1"/>
    <s v="IVEYS"/>
    <s v="WCV0027174"/>
    <n v="202285.8"/>
    <n v="64700.51"/>
    <n v="1"/>
    <n v="0.31984701842640467"/>
    <n v="0.49435007301550582"/>
    <s v="Lee's Precast Concrete Inc."/>
    <n v="5"/>
    <n v="4034"/>
    <n v="45770"/>
    <s v="MS"/>
    <s v="ABERDEEN"/>
    <s v="39730"/>
    <n v="0.83"/>
    <n v="0"/>
    <n v="0"/>
    <n v="83577"/>
    <x v="2"/>
    <s v="SOUTHGROUP INSURANCE AND FINANCIAL SERVICES, LLC - CLINTON"/>
    <n v="3928911"/>
    <n v="0"/>
    <x v="4"/>
  </r>
  <r>
    <x v="3"/>
    <s v="SANDIED"/>
    <s v="WCV0041871"/>
    <n v="2556.27"/>
    <n v="0"/>
    <n v="0"/>
    <n v="0"/>
    <n v="0"/>
    <s v="Diamond Attachments LLC"/>
    <n v="4"/>
    <n v="3507"/>
    <n v="45698"/>
    <s v="OK"/>
    <s v="ATOKA"/>
    <s v="74525"/>
    <n v="0.83"/>
    <n v="0"/>
    <n v="0"/>
    <n v="11519"/>
    <x v="5"/>
    <s v="OKLAHOMA GENERAL AGENCY, INC. "/>
    <n v="1112313"/>
    <n v="0"/>
    <x v="4"/>
  </r>
  <r>
    <x v="0"/>
    <s v="KATHYF"/>
    <s v="WCV0041878"/>
    <n v="394.96"/>
    <n v="0"/>
    <n v="0"/>
    <n v="0"/>
    <n v="0"/>
    <s v="All Termite &amp; Pest Control, LLC"/>
    <n v="5"/>
    <n v="8742"/>
    <n v="45762"/>
    <s v="GA"/>
    <s v="CUMMING"/>
    <s v="30040"/>
    <n v="0.88"/>
    <n v="0"/>
    <n v="0"/>
    <n v="8480"/>
    <x v="1"/>
    <s v="PARTNERS RISK SERVICES, LLC"/>
    <n v="1026402"/>
    <n v="0"/>
    <x v="4"/>
  </r>
  <r>
    <x v="1"/>
    <s v="KRISTINB"/>
    <s v="WCV0042014"/>
    <n v="1320.18"/>
    <n v="0"/>
    <n v="0"/>
    <n v="0"/>
    <n v="0"/>
    <s v="Delta Towing &amp; Recovery, Inc. dba and Delta Tire and Rubber Inc."/>
    <n v="5"/>
    <n v="7225"/>
    <n v="45748"/>
    <s v="AR"/>
    <s v="PINE BLUFF"/>
    <s v="71602"/>
    <n v="0.75"/>
    <n v="0"/>
    <n v="0"/>
    <n v="15544"/>
    <x v="4"/>
    <s v="SOUTHWEST INSURANCE CENTER, CORP."/>
    <n v="1090602"/>
    <n v="0"/>
    <x v="4"/>
  </r>
  <r>
    <x v="4"/>
    <s v="IVEYS"/>
    <s v="SPC0032947"/>
    <n v="2192.52"/>
    <n v="0"/>
    <n v="0"/>
    <n v="0"/>
    <n v="0"/>
    <s v="RDJJ Services, Inc."/>
    <n v="4"/>
    <n v="34"/>
    <n v="45732"/>
    <s v="MS"/>
    <s v="SUMMIT"/>
    <s v="39666"/>
    <n v="0.77"/>
    <n v="0"/>
    <n v="0"/>
    <n v="17027"/>
    <x v="4"/>
    <s v="HIGGINBOTHAM INSURANCE AGENCY, INC. - BROOKHAVEN"/>
    <n v="1745688"/>
    <n v="0"/>
    <x v="4"/>
  </r>
  <r>
    <x v="3"/>
    <s v="KEVINS"/>
    <s v="WCV0042562"/>
    <n v="4811.96"/>
    <n v="0"/>
    <n v="0"/>
    <n v="0"/>
    <n v="0"/>
    <s v="New Madrid County Ambulance District"/>
    <n v="4"/>
    <n v="7705"/>
    <n v="45748"/>
    <s v="MO"/>
    <s v="NEW MADRID"/>
    <s v="63869"/>
    <n v="1"/>
    <n v="0"/>
    <n v="0"/>
    <n v="56657"/>
    <x v="3"/>
    <s v="ANDERSON &amp; GREEN INSURANCE AGENCY, LLC"/>
    <n v="2050000"/>
    <n v="0"/>
    <x v="4"/>
  </r>
  <r>
    <x v="3"/>
    <s v="CONNIEF"/>
    <s v="WCV0095057"/>
    <n v="227783.5"/>
    <n v="0"/>
    <n v="0"/>
    <n v="0"/>
    <n v="0"/>
    <s v="D&amp;D LOGGING INC."/>
    <n v="5"/>
    <n v="8232"/>
    <n v="45421"/>
    <s v="MO"/>
    <s v="RACINE"/>
    <s v="64858"/>
    <n v="0.67"/>
    <n v="0"/>
    <n v="0"/>
    <n v="66039"/>
    <x v="3"/>
    <s v="SUNSTAR INSURANCE GROUP, LLC - PJC"/>
    <n v="1427524"/>
    <n v="0"/>
    <x v="4"/>
  </r>
  <r>
    <x v="4"/>
    <s v="IVEYS"/>
    <s v="WCV0092016"/>
    <n v="165734.47"/>
    <n v="144047.85999999999"/>
    <n v="2"/>
    <n v="0.8691484638047835"/>
    <n v="1.2067495675462081"/>
    <s v="SKEET SERVICES, INC"/>
    <n v="4"/>
    <n v="34"/>
    <n v="45441"/>
    <s v="MS"/>
    <s v="SUMMIT"/>
    <s v="39666"/>
    <n v="0.66"/>
    <n v="0"/>
    <n v="0"/>
    <n v="46227"/>
    <x v="0"/>
    <s v="HIGGINBOTHAM INSURANCE AGENCY, INC. - BROOKHAVEN"/>
    <n v="3816369"/>
    <n v="0"/>
    <x v="4"/>
  </r>
  <r>
    <x v="3"/>
    <s v="IVEYS"/>
    <s v="WCV0091069"/>
    <n v="62400.770000000004"/>
    <n v="380"/>
    <n v="1"/>
    <n v="6.0896684447964344E-3"/>
    <n v="1.6025443275780089"/>
    <s v="SIDECO INC."/>
    <n v="7"/>
    <n v="5645"/>
    <n v="45437"/>
    <s v="AR"/>
    <s v="MAUMELLE"/>
    <s v="72113"/>
    <n v="0.8"/>
    <n v="0"/>
    <n v="0"/>
    <n v="17476"/>
    <x v="4"/>
    <s v="BOONE-RITTER INSURANCE SERVICE COMPANY, INC."/>
    <n v="1111754"/>
    <n v="0"/>
    <x v="4"/>
  </r>
  <r>
    <x v="4"/>
    <s v="JUSTING"/>
    <s v="WCV0029325"/>
    <n v="10878.01"/>
    <n v="0"/>
    <n v="0"/>
    <n v="0"/>
    <n v="0"/>
    <s v="SJB Group LLC"/>
    <n v="6"/>
    <n v="8601"/>
    <n v="45473"/>
    <s v="LA"/>
    <s v="BATON ROUGE"/>
    <s v="70821"/>
    <n v="0.94"/>
    <n v="0"/>
    <n v="0"/>
    <n v="5809"/>
    <x v="1"/>
    <s v="COURTNEY INSURANCE SERVICES, LLC"/>
    <n v="2532930"/>
    <n v="0"/>
    <x v="4"/>
  </r>
  <r>
    <x v="3"/>
    <s v="KONNIEH"/>
    <s v="WCV0021354"/>
    <n v="35632.270000000004"/>
    <n v="0"/>
    <n v="0"/>
    <n v="0"/>
    <n v="0"/>
    <s v="Angels Care Inc"/>
    <n v="3"/>
    <n v="8835"/>
    <n v="45464"/>
    <s v="TN"/>
    <s v="NASHVILLE"/>
    <s v="37217"/>
    <n v="0.88"/>
    <n v="0"/>
    <n v="0"/>
    <n v="9561"/>
    <x v="1"/>
    <s v="APPALACHIAN UNDERWRITERS, INC."/>
    <n v="1106074"/>
    <n v="0"/>
    <x v="4"/>
  </r>
  <r>
    <x v="2"/>
    <s v="CONNIEF"/>
    <s v="WCV0030333"/>
    <n v="226021.6"/>
    <n v="0"/>
    <n v="0"/>
    <n v="0"/>
    <n v="0"/>
    <s v="Rain Drain Gutter Systems, LLC"/>
    <n v="6"/>
    <n v="8720"/>
    <n v="45494"/>
    <s v="OK"/>
    <s v="OKLAHOMA CITY"/>
    <s v="73112"/>
    <n v="0.93"/>
    <n v="0"/>
    <n v="0"/>
    <n v="47210"/>
    <x v="0"/>
    <s v="THE INSURANCE CENTER AGENCY, INC."/>
    <n v="1208250"/>
    <n v="0"/>
    <x v="4"/>
  </r>
  <r>
    <x v="4"/>
    <s v="JUSTING"/>
    <s v="WCV0092879"/>
    <n v="42070.83"/>
    <n v="0"/>
    <n v="0"/>
    <n v="0"/>
    <n v="0"/>
    <s v="PARISHES SUPPORTIVE LIVING"/>
    <n v="3"/>
    <n v="8835"/>
    <n v="45496"/>
    <s v="LA"/>
    <s v="HAMMOND"/>
    <s v="70403"/>
    <n v="0.86"/>
    <n v="0"/>
    <n v="0"/>
    <n v="10519"/>
    <x v="5"/>
    <s v="POWELL &amp; ASSOCIATES INSURANCE, LLC"/>
    <n v="1024969"/>
    <n v="0"/>
    <x v="4"/>
  </r>
  <r>
    <x v="4"/>
    <s v="IVEYS"/>
    <s v="WCV0092119"/>
    <n v="20319.23"/>
    <n v="0"/>
    <n v="0"/>
    <n v="0"/>
    <n v="0"/>
    <s v="ALL HOURS FITNESS, INC"/>
    <n v="2"/>
    <n v="9063"/>
    <n v="45497"/>
    <s v="LA"/>
    <s v="RUSTON"/>
    <s v="71273"/>
    <n v="0.92"/>
    <n v="0"/>
    <n v="0"/>
    <n v="7233"/>
    <x v="1"/>
    <s v="J &amp; C OF RUSTON, LLC"/>
    <n v="1599596"/>
    <n v="0"/>
    <x v="4"/>
  </r>
  <r>
    <x v="1"/>
    <s v="IVEYS"/>
    <s v="WCV0091215"/>
    <n v="278889.96999999997"/>
    <n v="0"/>
    <n v="0"/>
    <n v="0"/>
    <n v="0"/>
    <s v="WLS SAWMILL INC."/>
    <n v="3"/>
    <n v="2759"/>
    <n v="45488"/>
    <s v="AR"/>
    <s v="BENTON"/>
    <s v="72015"/>
    <n v="0.86"/>
    <n v="0"/>
    <n v="0"/>
    <n v="81188"/>
    <x v="2"/>
    <s v="TUCKER INSURANCE, LLC"/>
    <n v="4107513"/>
    <n v="0"/>
    <x v="4"/>
  </r>
  <r>
    <x v="1"/>
    <s v="IVEYS"/>
    <s v="WCV0088601"/>
    <n v="34587.47"/>
    <n v="0"/>
    <n v="0"/>
    <n v="0"/>
    <n v="0"/>
    <s v="TILLMAN FURNITURE COMPANY"/>
    <n v="3"/>
    <n v="8810"/>
    <n v="45494"/>
    <s v="MS"/>
    <s v="HAZLEHURST"/>
    <s v="39083"/>
    <n v="0.87"/>
    <n v="0"/>
    <n v="0"/>
    <n v="10373"/>
    <x v="5"/>
    <s v="HUB INTERNATIONAL MIDWEST LIMITED - RIDGELAND"/>
    <n v="1463537"/>
    <n v="0"/>
    <x v="4"/>
  </r>
  <r>
    <x v="1"/>
    <s v="IVEYS"/>
    <s v="WCV0084958"/>
    <n v="80862.510000000009"/>
    <n v="0"/>
    <n v="0"/>
    <n v="0"/>
    <n v="0"/>
    <s v="THE ARC OF MOREHOUSE"/>
    <n v="2"/>
    <n v="8864"/>
    <n v="45474"/>
    <s v="LA"/>
    <s v="BASTROP"/>
    <s v="71220"/>
    <n v="0.86"/>
    <n v="1"/>
    <n v="0"/>
    <n v="17158"/>
    <x v="4"/>
    <s v="FORTH INSURANCE, LLC - MONROE2200"/>
    <n v="1289468"/>
    <n v="0"/>
    <x v="4"/>
  </r>
  <r>
    <x v="4"/>
    <s v="JUSTING"/>
    <s v="WCV0022076"/>
    <n v="75881.490000000005"/>
    <n v="0"/>
    <n v="0"/>
    <n v="0"/>
    <n v="0"/>
    <s v="Gray Plantation, LLC"/>
    <n v="2"/>
    <n v="9060"/>
    <n v="45500"/>
    <s v="LA"/>
    <s v="LAKE CHARLES"/>
    <s v="70605"/>
    <n v="0.96"/>
    <n v="0"/>
    <n v="0"/>
    <n v="26592"/>
    <x v="0"/>
    <s v="HUB INTERNATIONAL MIDWEST LIMITED - LAKE CHARLES"/>
    <n v="2080501"/>
    <n v="0"/>
    <x v="4"/>
  </r>
  <r>
    <x v="1"/>
    <s v="IVEYS"/>
    <s v="WCV0092891"/>
    <n v="1158896.17"/>
    <n v="69620.13"/>
    <n v="19"/>
    <n v="6.007451901407182E-2"/>
    <n v="1.6394911375019905"/>
    <s v="CLHG-MINDEN, LLC"/>
    <n v="3"/>
    <n v="8833"/>
    <n v="45505"/>
    <s v="LA"/>
    <s v="BOSSIER CITY"/>
    <s v="71111"/>
    <n v="0.9"/>
    <n v="12"/>
    <n v="20224.93"/>
    <n v="385323"/>
    <x v="7"/>
    <s v="GLOBAL INSURANCE GROUP, INC."/>
    <n v="31974140"/>
    <n v="6.9919999999999996E-2"/>
    <x v="4"/>
  </r>
  <r>
    <x v="2"/>
    <s v="IVEYS"/>
    <s v="WCV0091294"/>
    <n v="34894.33"/>
    <n v="0"/>
    <n v="0"/>
    <n v="0"/>
    <n v="0"/>
    <s v="THE LEARNING CENTER OF NORTH ARKANSAS"/>
    <n v="2"/>
    <n v="8868"/>
    <n v="45525"/>
    <s v="AR"/>
    <s v="BERRYVILLE"/>
    <s v="72616"/>
    <n v="0.79"/>
    <n v="0"/>
    <n v="0"/>
    <n v="10140"/>
    <x v="5"/>
    <s v="BARE &amp; SWETT AGENCY, INC."/>
    <n v="3237242"/>
    <n v="0"/>
    <x v="4"/>
  </r>
  <r>
    <x v="4"/>
    <s v="JUSTING"/>
    <s v="WCV0086882"/>
    <n v="46707.26"/>
    <n v="0"/>
    <n v="0"/>
    <n v="0"/>
    <n v="0"/>
    <s v="RIVER OAKS MANAGEMENT, INC"/>
    <n v="4"/>
    <n v="9015"/>
    <n v="45519"/>
    <s v="LA"/>
    <s v="GRETNA"/>
    <s v="70054"/>
    <n v="0.86"/>
    <n v="0"/>
    <n v="0"/>
    <n v="15635"/>
    <x v="4"/>
    <s v="USI INSURANCE SERVICES, LLC - KS"/>
    <n v="1295000"/>
    <n v="0"/>
    <x v="4"/>
  </r>
  <r>
    <x v="3"/>
    <s v="RACHELK"/>
    <s v="WCV0037147"/>
    <n v="22764.58"/>
    <n v="0"/>
    <n v="0"/>
    <n v="0"/>
    <n v="0"/>
    <s v="4 Man Construction LLC"/>
    <n v="7"/>
    <n v="5445"/>
    <n v="45449"/>
    <s v="TN"/>
    <s v="HIXSON"/>
    <s v="37343"/>
    <n v="0.83"/>
    <n v="0"/>
    <n v="0"/>
    <n v="25179"/>
    <x v="0"/>
    <s v="APPALACHIAN UNDERWRITERS, INC."/>
    <n v="1002915"/>
    <n v="0"/>
    <x v="4"/>
  </r>
  <r>
    <x v="3"/>
    <s v="CONNIEF"/>
    <s v="WCV0031087"/>
    <n v="36790.400000000001"/>
    <n v="0"/>
    <n v="0"/>
    <n v="0"/>
    <n v="0"/>
    <s v="Aguascalientes Lopez Corp"/>
    <n v="2"/>
    <n v="8033"/>
    <n v="45536"/>
    <s v="OK"/>
    <s v="OKLAHOMA CITY"/>
    <s v="73109"/>
    <n v="0.98"/>
    <n v="0"/>
    <n v="0"/>
    <n v="19275"/>
    <x v="4"/>
    <s v="THE INSURANCE CENTER AGENCY, INC."/>
    <n v="1778937"/>
    <n v="0"/>
    <x v="4"/>
  </r>
  <r>
    <x v="3"/>
    <s v="KONNIEH"/>
    <s v="WCV0093626"/>
    <n v="113639.89"/>
    <n v="0"/>
    <n v="0"/>
    <n v="0"/>
    <n v="0"/>
    <s v="THE BODEGA MEXICANA WHOLESALE COMPANY"/>
    <n v="3"/>
    <n v="8018"/>
    <n v="45540"/>
    <s v="MO"/>
    <s v="SAINT LOUIS"/>
    <s v="63110"/>
    <n v="0.76"/>
    <n v="0"/>
    <n v="0"/>
    <n v="31399"/>
    <x v="0"/>
    <s v="APPALACHIAN UNDERWRITERS, INC."/>
    <n v="1527073"/>
    <n v="0"/>
    <x v="4"/>
  </r>
  <r>
    <x v="3"/>
    <s v="SANDIED"/>
    <s v="WCV0090220"/>
    <n v="49419.46"/>
    <n v="0"/>
    <n v="0"/>
    <n v="0"/>
    <n v="0"/>
    <s v="HERITAGE MANAGEMENT SERVICES, LLC"/>
    <n v="3"/>
    <n v="8835"/>
    <n v="45536"/>
    <s v="OK"/>
    <s v="OKLAHOMA CITY"/>
    <s v="73118"/>
    <n v="0.72"/>
    <n v="0"/>
    <n v="0"/>
    <n v="15553"/>
    <x v="4"/>
    <s v="OKLAHOMA GENERAL AGENCY, INC. "/>
    <n v="1927526"/>
    <n v="0"/>
    <x v="4"/>
  </r>
  <r>
    <x v="1"/>
    <s v="CONNIEF"/>
    <s v="WCV0021910"/>
    <n v="16097.4"/>
    <n v="0"/>
    <n v="0"/>
    <n v="0"/>
    <n v="0"/>
    <s v="Signature Global Logistics"/>
    <n v="3"/>
    <n v="8810"/>
    <n v="45560"/>
    <s v="TX"/>
    <s v="IRVING"/>
    <s v="75063"/>
    <n v="0.88"/>
    <n v="0"/>
    <n v="0"/>
    <n v="5204"/>
    <x v="1"/>
    <s v="METHOD, LLC"/>
    <n v="1597720"/>
    <n v="0"/>
    <x v="4"/>
  </r>
  <r>
    <x v="3"/>
    <s v="CONNIEF"/>
    <s v="WCV0095336"/>
    <n v="89719.17"/>
    <n v="684.38"/>
    <n v="1"/>
    <n v="7.6280242004022111E-3"/>
    <n v="1.1145890003217818"/>
    <s v="R&amp;K FARMS, LLC"/>
    <n v="4"/>
    <n v="83"/>
    <n v="45581"/>
    <s v="MO"/>
    <s v="HAMILTON"/>
    <s v="64644"/>
    <n v="0.76"/>
    <n v="2"/>
    <n v="684.38"/>
    <n v="31241"/>
    <x v="0"/>
    <s v="TILTON, THOMAS &amp; MORGAN, INC."/>
    <n v="1006668"/>
    <n v="4.0383000000000002E-2"/>
    <x v="4"/>
  </r>
  <r>
    <x v="1"/>
    <s v="IVEYS"/>
    <s v="WCV0093028"/>
    <n v="14722.25"/>
    <n v="0"/>
    <n v="0"/>
    <n v="0"/>
    <n v="0"/>
    <s v="BOSSIER PARISH CLERK OF COURT"/>
    <n v="3"/>
    <n v="8810"/>
    <n v="45593"/>
    <s v="LA"/>
    <s v="BENTON"/>
    <s v="71006"/>
    <n v="1"/>
    <n v="0"/>
    <n v="0"/>
    <n v="5397"/>
    <x v="1"/>
    <s v="MADDOX &amp; HUGHES INSURANCE AGENCY, INC."/>
    <n v="2303453"/>
    <n v="0"/>
    <x v="4"/>
  </r>
  <r>
    <x v="1"/>
    <s v="IVEYS"/>
    <s v="WCV0092269"/>
    <n v="63680.67"/>
    <n v="2952.18"/>
    <n v="1"/>
    <n v="4.6359122791892735E-2"/>
    <n v="1.5703352367366739"/>
    <s v="KAISER ENTERPRISES, INC."/>
    <n v="6"/>
    <n v="8350"/>
    <n v="45580"/>
    <s v="MS"/>
    <s v="NATCHEZ"/>
    <s v="39122"/>
    <n v="0.85"/>
    <n v="0"/>
    <n v="0"/>
    <n v="22844"/>
    <x v="4"/>
    <s v="STEPHENS &amp; HOBDY INSURANCE"/>
    <n v="1473009"/>
    <n v="0"/>
    <x v="4"/>
  </r>
  <r>
    <x v="1"/>
    <s v="IVEYS"/>
    <s v="WCV0022762"/>
    <n v="66401.59"/>
    <n v="434.98"/>
    <n v="1"/>
    <n v="6.55074675169676E-3"/>
    <n v="1.5059880343226721"/>
    <s v="Robert W. Plunk Enterprises, LLC"/>
    <n v="5"/>
    <n v="7225"/>
    <n v="45566"/>
    <s v="LA"/>
    <s v="WEST MONROE"/>
    <s v="71292"/>
    <n v="0.83"/>
    <n v="0"/>
    <n v="0"/>
    <n v="24468"/>
    <x v="4"/>
    <s v="FORTH INSURANCE, LLC - MONROE2200"/>
    <n v="1190683"/>
    <n v="0"/>
    <x v="4"/>
  </r>
  <r>
    <x v="1"/>
    <s v="IVEYS"/>
    <s v="SPC0079490"/>
    <n v="114317.59"/>
    <n v="0"/>
    <n v="0"/>
    <n v="0"/>
    <n v="0"/>
    <s v="A. L. FULLER DRYWALL CONSTRUCTION, INC."/>
    <n v="7"/>
    <n v="5445"/>
    <n v="45577"/>
    <s v="LA"/>
    <s v="MINDEN"/>
    <s v="71055"/>
    <n v="0.69"/>
    <n v="0"/>
    <n v="0"/>
    <n v="29913"/>
    <x v="0"/>
    <s v="MCINNIS INSURANCE AGENCY, INC. - MINDEN"/>
    <n v="1132847"/>
    <n v="0"/>
    <x v="4"/>
  </r>
  <r>
    <x v="3"/>
    <s v="SANDIED"/>
    <s v="SPC0090247"/>
    <n v="23029.08"/>
    <n v="0"/>
    <n v="0"/>
    <n v="0"/>
    <n v="0"/>
    <s v="MED-CORP HEALTH SERVICES, INC."/>
    <n v="3"/>
    <n v="8835"/>
    <n v="45536"/>
    <s v="OK"/>
    <s v="MUSKOGEE"/>
    <s v="74403"/>
    <n v="0.61"/>
    <n v="3"/>
    <n v="0"/>
    <n v="34591"/>
    <x v="0"/>
    <s v="OKLAHOMA GENERAL AGENCY, INC. "/>
    <n v="5812005"/>
    <n v="0"/>
    <x v="4"/>
  </r>
  <r>
    <x v="4"/>
    <s v="DAVIDB"/>
    <s v="WCV0037860"/>
    <n v="7250.85"/>
    <n v="0"/>
    <n v="0"/>
    <n v="0"/>
    <n v="0"/>
    <s v="TREO Medstaff, LLC"/>
    <n v="3"/>
    <n v="8833"/>
    <n v="45541"/>
    <s v="LA"/>
    <s v="MADISONVILLE"/>
    <s v="70447"/>
    <n v="1"/>
    <n v="0"/>
    <n v="0"/>
    <n v="11120"/>
    <x v="5"/>
    <s v="HUB INTERNATIONAL MIDWEST LIMITED - BATON ROUGE"/>
    <n v="1112000"/>
    <n v="0"/>
    <x v="4"/>
  </r>
  <r>
    <x v="3"/>
    <s v="IVEYS"/>
    <s v="WCV0092331"/>
    <n v="59331.81"/>
    <n v="0"/>
    <n v="0"/>
    <n v="0"/>
    <n v="0"/>
    <s v="CONTRACTOR SOLUTION GROUP"/>
    <n v="7"/>
    <n v="5474"/>
    <n v="45621"/>
    <s v="AR"/>
    <s v="SPRINGDALE"/>
    <s v="72762"/>
    <n v="0.8"/>
    <n v="0"/>
    <n v="0"/>
    <n v="25538"/>
    <x v="0"/>
    <s v="HAYMOND INSURANCE, INC. - SPRINGDALE"/>
    <n v="2473488"/>
    <n v="0"/>
    <x v="4"/>
  </r>
  <r>
    <x v="3"/>
    <s v="SANDIED"/>
    <s v="WCV0038633"/>
    <n v="6773.98"/>
    <n v="0"/>
    <n v="0"/>
    <n v="0"/>
    <n v="0"/>
    <s v="Lavastida Development  LLC"/>
    <n v="3"/>
    <n v="8603"/>
    <n v="45566"/>
    <s v="OK"/>
    <s v="NORMAN"/>
    <s v="73069"/>
    <n v="0.84"/>
    <n v="0"/>
    <n v="0"/>
    <n v="11608"/>
    <x v="5"/>
    <s v="OKLAHOMA GENERAL AGENCY, INC. "/>
    <n v="1067459"/>
    <n v="0"/>
    <x v="4"/>
  </r>
  <r>
    <x v="3"/>
    <s v="SANDIED"/>
    <s v="WCV0038733"/>
    <n v="6439.02"/>
    <n v="0"/>
    <n v="0"/>
    <n v="0"/>
    <n v="0"/>
    <s v="Commercial Power Solutions LLC"/>
    <n v="7"/>
    <n v="3724"/>
    <n v="45566"/>
    <s v="OK"/>
    <s v="OWASSO"/>
    <s v="74055"/>
    <n v="0.86"/>
    <n v="0"/>
    <n v="0"/>
    <n v="11034"/>
    <x v="5"/>
    <s v="OKLAHOMA GENERAL AGENCY, INC. "/>
    <n v="1022795"/>
    <n v="0"/>
    <x v="4"/>
  </r>
  <r>
    <x v="3"/>
    <s v="IVEYS"/>
    <s v="WCV0017426"/>
    <n v="180226.96"/>
    <n v="0"/>
    <n v="0"/>
    <n v="0"/>
    <n v="0"/>
    <s v="Apex Row LLC"/>
    <n v="5"/>
    <n v="50"/>
    <n v="45646"/>
    <s v="AR"/>
    <s v="MARSHALL"/>
    <s v="72650"/>
    <n v="0.68"/>
    <n v="0"/>
    <n v="0"/>
    <n v="47642"/>
    <x v="0"/>
    <s v="APEX FINANCIAL SERVICES, INC."/>
    <n v="2173415"/>
    <n v="0"/>
    <x v="4"/>
  </r>
  <r>
    <x v="1"/>
    <s v="IVEYS"/>
    <s v="WCV0093935"/>
    <n v="30798.9"/>
    <n v="0"/>
    <n v="0"/>
    <n v="0"/>
    <n v="0"/>
    <s v="NORTHEAST TRUCK &amp; TRAILER PARTS INC"/>
    <n v="3"/>
    <n v="8046"/>
    <n v="45657"/>
    <s v="LA"/>
    <s v="MONROE"/>
    <s v="71202"/>
    <n v="0.86"/>
    <n v="0"/>
    <n v="0"/>
    <n v="10842"/>
    <x v="5"/>
    <s v="MCCLURE, BOMAR &amp; HARRIS, LLC"/>
    <n v="1145579"/>
    <n v="0"/>
    <x v="4"/>
  </r>
  <r>
    <x v="4"/>
    <s v="IVEYS"/>
    <s v="WCV0024489"/>
    <n v="33059.550000000003"/>
    <n v="0"/>
    <n v="0"/>
    <n v="0"/>
    <n v="0"/>
    <s v="Inspiration House Care Providers Inc."/>
    <n v="3"/>
    <n v="8835"/>
    <n v="45629"/>
    <s v="LA"/>
    <s v="GRETNA"/>
    <s v="70053"/>
    <n v="0.87"/>
    <n v="0"/>
    <n v="0"/>
    <n v="11876"/>
    <x v="5"/>
    <s v="ASSUREDPARTNERS CAPITAL, INC. - GULFPORT"/>
    <n v="1378019"/>
    <n v="0"/>
    <x v="4"/>
  </r>
  <r>
    <x v="1"/>
    <s v="CONNIEF"/>
    <s v="SPC0032557"/>
    <n v="16560.07"/>
    <n v="0"/>
    <n v="0"/>
    <n v="0"/>
    <n v="0"/>
    <s v="Echo Systems Landscape, LLC"/>
    <n v="4"/>
    <n v="9102"/>
    <n v="45657"/>
    <s v="TN"/>
    <s v="MEMPHIS"/>
    <s v="38187"/>
    <n v="0.95"/>
    <n v="0"/>
    <n v="0"/>
    <n v="11028"/>
    <x v="5"/>
    <s v="HIGGINBOTHAM INSURANCE AGENCY, INC. - MEMPHIS1"/>
    <n v="1541874"/>
    <n v="0"/>
    <x v="4"/>
  </r>
  <r>
    <x v="1"/>
    <s v="IVEYS"/>
    <s v="SPC0091568"/>
    <n v="224785.41999999998"/>
    <n v="26387.919999999998"/>
    <n v="1"/>
    <n v="0.11739159950854464"/>
    <n v="0.44486871079094009"/>
    <s v="SHADY CREEK PROPERTIES, LLC"/>
    <n v="7"/>
    <n v="6217"/>
    <n v="45638"/>
    <s v="MS"/>
    <s v="OXFORD"/>
    <s v="38655"/>
    <n v="0.88"/>
    <n v="0"/>
    <n v="0"/>
    <n v="84518"/>
    <x v="2"/>
    <s v="R. L. BROWN INSURANCE AGENCY, INC. "/>
    <n v="4787511"/>
    <n v="0"/>
    <x v="4"/>
  </r>
  <r>
    <x v="2"/>
    <s v="KATHYF"/>
    <s v="WCV0039632"/>
    <n v="19224.47"/>
    <n v="0"/>
    <n v="0"/>
    <n v="0"/>
    <n v="0"/>
    <s v="ENTREKIN INC"/>
    <n v="6"/>
    <n v="7219"/>
    <n v="45637"/>
    <s v="GA"/>
    <s v="DOUGLASVILLE"/>
    <s v="30134"/>
    <n v="0.99"/>
    <n v="0"/>
    <n v="0"/>
    <n v="49415"/>
    <x v="0"/>
    <s v="HAMBY &amp; ALOISIO, INC."/>
    <n v="1372453"/>
    <n v="0"/>
    <x v="4"/>
  </r>
  <r>
    <x v="4"/>
    <s v="JUSTING"/>
    <s v="WCV0094746"/>
    <n v="24529.67"/>
    <n v="0"/>
    <n v="0"/>
    <n v="0"/>
    <n v="0"/>
    <s v="TUBESPEC, LLC"/>
    <n v="4"/>
    <n v="8111"/>
    <n v="45658"/>
    <s v="LA"/>
    <s v="HARVEY"/>
    <s v="70059"/>
    <n v="0.89"/>
    <n v="0"/>
    <n v="0"/>
    <n v="9854"/>
    <x v="1"/>
    <s v="KENNEDY, LEWIS, RENTON &amp; ASSOCIATES, INC. - GRETNA"/>
    <n v="1301944"/>
    <n v="0"/>
    <x v="4"/>
  </r>
  <r>
    <x v="4"/>
    <s v="JUSTING"/>
    <s v="WCV0087029"/>
    <n v="39256.71"/>
    <n v="0"/>
    <n v="0"/>
    <n v="0"/>
    <n v="0"/>
    <s v="CDP LLC"/>
    <n v="3"/>
    <n v="8835"/>
    <n v="45658"/>
    <s v="LA"/>
    <s v="MANDEVILLE"/>
    <s v="70471"/>
    <n v="0.84"/>
    <n v="0"/>
    <n v="0"/>
    <n v="12388"/>
    <x v="5"/>
    <s v="ALLIANCE INSURANCE AGENCY SERVICES, INC."/>
    <n v="1945003"/>
    <n v="0"/>
    <x v="4"/>
  </r>
  <r>
    <x v="4"/>
    <s v="IVEYS"/>
    <s v="WCV0025138"/>
    <n v="87433.86"/>
    <n v="0"/>
    <n v="0"/>
    <n v="0"/>
    <n v="0"/>
    <s v="BIG WHEEL INC"/>
    <n v="5"/>
    <n v="7225"/>
    <n v="45658"/>
    <s v="LA"/>
    <s v="HAMMOND"/>
    <s v="70403"/>
    <n v="0.89"/>
    <n v="0"/>
    <n v="0"/>
    <n v="25260"/>
    <x v="0"/>
    <s v="JACKSON-VAUGHAN AGENCY, INC."/>
    <n v="1107400"/>
    <n v="0"/>
    <x v="4"/>
  </r>
  <r>
    <x v="4"/>
    <s v="JUSTING"/>
    <s v="WCV0025342"/>
    <n v="70308.97"/>
    <n v="0"/>
    <n v="0"/>
    <n v="0"/>
    <n v="0"/>
    <s v="Scott Hebert Interiors, Inc"/>
    <n v="6"/>
    <n v="5478"/>
    <n v="45658"/>
    <s v="LA"/>
    <s v="BROUSSARD"/>
    <s v="70518"/>
    <n v="0.82"/>
    <n v="0"/>
    <n v="0"/>
    <n v="24289"/>
    <x v="4"/>
    <s v="SCHWING INSURANCE AGENCY, INC."/>
    <n v="1482864"/>
    <n v="0"/>
    <x v="4"/>
  </r>
  <r>
    <x v="1"/>
    <s v="IVEYS"/>
    <s v="WCV0074285"/>
    <n v="12231.81"/>
    <n v="0"/>
    <n v="0"/>
    <n v="0"/>
    <n v="0"/>
    <s v="BIENVILLE PARISH HOSPITAL SERVICE DIST#2"/>
    <n v="3"/>
    <n v="8832"/>
    <n v="45681"/>
    <s v="LA"/>
    <s v="ARCADIA"/>
    <s v="71001"/>
    <n v="1"/>
    <n v="0"/>
    <n v="0"/>
    <n v="3288"/>
    <x v="6"/>
    <s v="M &amp; S AGENCY SERVICES"/>
    <n v="1058415"/>
    <n v="0"/>
    <x v="4"/>
  </r>
  <r>
    <x v="4"/>
    <s v="IVEYS"/>
    <s v="WCV0078584"/>
    <n v="51226.03"/>
    <n v="91000"/>
    <n v="1"/>
    <n v="1.7764406103693766"/>
    <n v="1.9521325388674469"/>
    <s v="LOUISIANA HOSPITAL ASSOCIATION"/>
    <n v="2"/>
    <n v="8868"/>
    <n v="45672"/>
    <s v="LA"/>
    <s v="BATON ROUGE"/>
    <s v="70809"/>
    <n v="0.85"/>
    <n v="0"/>
    <n v="0"/>
    <n v="15968"/>
    <x v="4"/>
    <s v="CBM GENERAL AGENCY, LLC"/>
    <n v="4380910"/>
    <n v="0"/>
    <x v="4"/>
  </r>
  <r>
    <x v="1"/>
    <s v="IVEYS"/>
    <s v="WCV0094756"/>
    <n v="40653.020000000004"/>
    <n v="0"/>
    <n v="0"/>
    <n v="0"/>
    <n v="0"/>
    <s v="ALLEGIANCE HOME HEALTH OF SOUTHWEST LOUISIANA, LLC"/>
    <n v="3"/>
    <n v="8835"/>
    <n v="45660"/>
    <s v="LA"/>
    <s v="BOSSIER CITY"/>
    <s v="71111"/>
    <n v="0.87"/>
    <n v="0"/>
    <n v="0"/>
    <n v="12453"/>
    <x v="5"/>
    <s v="GLOBAL INSURANCE GROUP, INC."/>
    <n v="1294901"/>
    <n v="0"/>
    <x v="4"/>
  </r>
  <r>
    <x v="4"/>
    <s v="JUSTING"/>
    <s v="WCV0025794"/>
    <n v="38647.040000000001"/>
    <n v="0"/>
    <n v="0"/>
    <n v="0"/>
    <n v="0"/>
    <s v="Paternostros Collision Works, LLC"/>
    <n v="5"/>
    <n v="8393"/>
    <n v="45669"/>
    <s v="LA"/>
    <s v="SLIDELL"/>
    <s v="70458"/>
    <n v="0.96"/>
    <n v="0"/>
    <n v="0"/>
    <n v="18864"/>
    <x v="4"/>
    <s v="GUERIN AGENCY, INC."/>
    <n v="3238560"/>
    <n v="0"/>
    <x v="4"/>
  </r>
  <r>
    <x v="3"/>
    <s v="IVEYS"/>
    <s v="WCV0093171"/>
    <n v="66698.010000000009"/>
    <n v="12346.05"/>
    <n v="1"/>
    <n v="0.18510372348440376"/>
    <n v="1.4992951064057232"/>
    <s v="SANCHEZ ELECTRIC, LLC"/>
    <n v="6"/>
    <n v="5190"/>
    <n v="45664"/>
    <s v="AR"/>
    <s v="EVANSVILLE"/>
    <s v="72729"/>
    <n v="0.93"/>
    <n v="0"/>
    <n v="0"/>
    <n v="38233"/>
    <x v="0"/>
    <s v="APEX FINANCIAL SERVICES, INC."/>
    <n v="4203574"/>
    <n v="0"/>
    <x v="4"/>
  </r>
  <r>
    <x v="3"/>
    <s v="IVEYS"/>
    <s v="WCV0081627"/>
    <n v="26759.71"/>
    <n v="0"/>
    <n v="0"/>
    <n v="0"/>
    <n v="0"/>
    <s v="DIXON POULTRY EQUIPMENT CO., I"/>
    <n v="7"/>
    <n v="3724"/>
    <n v="45661"/>
    <s v="AR"/>
    <s v="RUSSELLVILLE"/>
    <s v="72811"/>
    <n v="0.79"/>
    <n v="0"/>
    <n v="0"/>
    <n v="11410"/>
    <x v="5"/>
    <s v="THE RIVER COMPANY OF CENTRAL ARKANSAS, LLC"/>
    <n v="1151228"/>
    <n v="0"/>
    <x v="4"/>
  </r>
  <r>
    <x v="1"/>
    <s v="IVEYS"/>
    <s v="WCV0023288"/>
    <n v="31165.53"/>
    <n v="0"/>
    <n v="0"/>
    <n v="0"/>
    <n v="0"/>
    <s v="Liveco Construction Company"/>
    <n v="6"/>
    <n v="5403"/>
    <n v="45658"/>
    <s v="AR"/>
    <s v="BENTON"/>
    <s v="72015"/>
    <n v="0.88"/>
    <n v="0"/>
    <n v="0"/>
    <n v="11757"/>
    <x v="5"/>
    <s v="AFINSURE, LLC"/>
    <n v="1078648"/>
    <n v="0"/>
    <x v="4"/>
  </r>
  <r>
    <x v="1"/>
    <s v="IVEYS"/>
    <s v="WCV0017456"/>
    <n v="67331.34"/>
    <n v="8815.75"/>
    <n v="1"/>
    <n v="0.13093085626990345"/>
    <n v="1.4851924824309157"/>
    <s v="Robine and Welch Machine &amp; Tool Co., Inc."/>
    <n v="4"/>
    <n v="3632"/>
    <n v="45658"/>
    <s v="MS"/>
    <s v="LAUREL"/>
    <s v="39441"/>
    <n v="0.94"/>
    <n v="0"/>
    <n v="0"/>
    <n v="20438"/>
    <x v="4"/>
    <s v="BEASLEY GENERAL AGENCY, INC."/>
    <n v="1237155"/>
    <n v="0"/>
    <x v="4"/>
  </r>
  <r>
    <x v="4"/>
    <s v="IVEYS"/>
    <s v="WCV0081033"/>
    <n v="6131.82"/>
    <n v="0"/>
    <n v="0"/>
    <n v="0"/>
    <n v="0"/>
    <s v="ALFONSO REALTY, LLC"/>
    <n v="3"/>
    <n v="8810"/>
    <n v="45671"/>
    <s v="MS"/>
    <s v="GULFPORT"/>
    <s v="39503"/>
    <n v="1"/>
    <n v="0"/>
    <n v="0"/>
    <n v="3281"/>
    <x v="6"/>
    <s v="BETZ ROSETTI &amp; ASSOCIATES, INC."/>
    <n v="1480865"/>
    <n v="0"/>
    <x v="4"/>
  </r>
  <r>
    <x v="1"/>
    <s v="IVEYS"/>
    <s v="WCV0093916"/>
    <n v="35827.410000000003"/>
    <n v="0"/>
    <n v="0"/>
    <n v="0"/>
    <n v="0"/>
    <s v="VACUUM CLEANER CLINIC &amp; JANITORIAL SUPPLY INC"/>
    <n v="5"/>
    <n v="8742"/>
    <n v="45656"/>
    <s v="LA"/>
    <s v="BOSSIER CITY"/>
    <s v="71111"/>
    <n v="0.87"/>
    <n v="0"/>
    <n v="0"/>
    <n v="12156"/>
    <x v="5"/>
    <s v="WIMBERLY AGENCY OF MINDEN, LLC"/>
    <n v="1372360"/>
    <n v="0"/>
    <x v="4"/>
  </r>
  <r>
    <x v="3"/>
    <s v="KEVINS"/>
    <s v="WCV0040206"/>
    <n v="15299.53"/>
    <n v="0"/>
    <n v="0"/>
    <n v="0"/>
    <n v="0"/>
    <s v="Parkhurst Manufacturing Co., Inc."/>
    <n v="3"/>
    <n v="3824"/>
    <n v="45627"/>
    <s v="MO"/>
    <s v="SEDALIA"/>
    <s v="65302"/>
    <n v="0.93"/>
    <n v="0"/>
    <n v="0"/>
    <n v="36739"/>
    <x v="0"/>
    <s v="CORNERSTONE KANSAS CITY, LLC"/>
    <n v="1373769"/>
    <n v="0"/>
    <x v="4"/>
  </r>
  <r>
    <x v="0"/>
    <s v="KRISTINB"/>
    <s v="WCV0040207"/>
    <n v="6536.88"/>
    <n v="0"/>
    <n v="0"/>
    <n v="0"/>
    <n v="0"/>
    <s v="TP Vista Ventures, Inc."/>
    <n v="2"/>
    <n v="9052"/>
    <n v="45608"/>
    <s v="KS"/>
    <s v="TOPEKA"/>
    <s v="66615"/>
    <n v="1"/>
    <n v="0"/>
    <n v="0"/>
    <n v="13953"/>
    <x v="5"/>
    <s v="MARSH &amp; MCLENNAN COMPANIES, INC. - QUERBES &amp; NELSON"/>
    <n v="1150000"/>
    <n v="0"/>
    <x v="4"/>
  </r>
  <r>
    <x v="4"/>
    <s v="IVEYS"/>
    <s v="WCV0034391"/>
    <n v="35950.22"/>
    <n v="0"/>
    <n v="0"/>
    <n v="0"/>
    <n v="0"/>
    <s v="Southern Exteriors Fence Co"/>
    <n v="5"/>
    <n v="6400"/>
    <n v="45689"/>
    <s v="MS"/>
    <s v="PERKINSTON"/>
    <s v="39573"/>
    <n v="0.86"/>
    <n v="0"/>
    <n v="0"/>
    <n v="24245"/>
    <x v="4"/>
    <s v="GIA MS, LLC"/>
    <n v="1096418"/>
    <n v="0"/>
    <x v="4"/>
  </r>
  <r>
    <x v="3"/>
    <s v="RENEED"/>
    <s v="WCV0034154"/>
    <n v="28120.83"/>
    <n v="0"/>
    <n v="0"/>
    <n v="0"/>
    <n v="0"/>
    <s v="Heartland Industries, Inc."/>
    <n v="3"/>
    <n v="8018"/>
    <n v="45692"/>
    <s v="MO"/>
    <s v="SAINT LOUIS"/>
    <s v="63123"/>
    <n v="0.84"/>
    <n v="0"/>
    <n v="0"/>
    <n v="24534"/>
    <x v="4"/>
    <s v="JENCAP INSURANCE SERVICES, INC."/>
    <n v="1761901"/>
    <n v="0"/>
    <x v="4"/>
  </r>
  <r>
    <x v="1"/>
    <s v="IVEYS"/>
    <s v="WCV0093245"/>
    <n v="395330.11"/>
    <n v="4215.78"/>
    <n v="2"/>
    <n v="1.0663948668114352E-2"/>
    <n v="0.50590631712823497"/>
    <s v="BRYSON SERVICES, INC"/>
    <n v="4"/>
    <n v="34"/>
    <n v="45708"/>
    <s v="MS"/>
    <s v="SUMMIT"/>
    <s v="39666"/>
    <n v="0.5"/>
    <n v="0"/>
    <n v="0"/>
    <n v="20091"/>
    <x v="4"/>
    <s v="HIGGINBOTHAM INSURANCE AGENCY, INC. - BROOKHAVEN"/>
    <n v="2289162"/>
    <n v="0"/>
    <x v="4"/>
  </r>
  <r>
    <x v="3"/>
    <s v="IVEYS"/>
    <s v="WCV0094066"/>
    <n v="7542.25"/>
    <n v="0"/>
    <n v="0"/>
    <n v="0"/>
    <n v="0"/>
    <s v="CONWAY VEIN AND VASCULAR LLC"/>
    <n v="3"/>
    <n v="8832"/>
    <n v="45701"/>
    <s v="AR"/>
    <s v="CONWAY"/>
    <s v="72032"/>
    <n v="1"/>
    <n v="0"/>
    <n v="0"/>
    <n v="2135"/>
    <x v="6"/>
    <s v="DARIN HOOVER INSURANCE, INC. "/>
    <n v="1290368"/>
    <n v="0"/>
    <x v="4"/>
  </r>
  <r>
    <x v="4"/>
    <s v="IVEYS"/>
    <s v="SPC0094042"/>
    <n v="31919.17"/>
    <n v="0"/>
    <n v="0"/>
    <n v="0"/>
    <n v="0"/>
    <s v="HALLEY CONSTRUCTION, LLC"/>
    <n v="7"/>
    <n v="5535"/>
    <n v="45695"/>
    <s v="MS"/>
    <s v="BROOKHAVEN"/>
    <s v="39601"/>
    <n v="0.76"/>
    <n v="0"/>
    <n v="0"/>
    <n v="24434"/>
    <x v="4"/>
    <s v="HIGGINBOTHAM INSURANCE AGENCY, INC. - BROOKHAVEN"/>
    <n v="1245431"/>
    <n v="0"/>
    <x v="4"/>
  </r>
  <r>
    <x v="2"/>
    <s v="KATHYF"/>
    <s v="WCV0040773"/>
    <n v="5097.91"/>
    <n v="0"/>
    <n v="0"/>
    <n v="0"/>
    <n v="0"/>
    <s v="Lower Chattahoochee Direct Service Corp"/>
    <n v="2"/>
    <n v="8864"/>
    <n v="45658"/>
    <s v="GA"/>
    <s v="COLUMBUS"/>
    <s v="31901"/>
    <n v="0.86"/>
    <n v="1"/>
    <n v="0"/>
    <n v="15378"/>
    <x v="4"/>
    <s v="MARSH USA, INC. - COLUMBUS"/>
    <n v="1954536"/>
    <n v="0"/>
    <x v="4"/>
  </r>
  <r>
    <x v="4"/>
    <s v="DAVIDB"/>
    <s v="WCV0041227"/>
    <n v="13001.62"/>
    <n v="0"/>
    <n v="0"/>
    <n v="0"/>
    <n v="0"/>
    <s v="United Medical Healthwest of New Orleans, Inc."/>
    <n v="3"/>
    <n v="8833"/>
    <n v="45664"/>
    <s v="LA"/>
    <s v="HAMMOND"/>
    <s v="70403"/>
    <n v="1"/>
    <n v="0"/>
    <n v="0"/>
    <n v="41266"/>
    <x v="0"/>
    <s v="DAN BURGHARDT INSURANCE, INC."/>
    <n v="4900000"/>
    <n v="0"/>
    <x v="4"/>
  </r>
  <r>
    <x v="4"/>
    <s v="RACHELK"/>
    <s v="WCV0041389"/>
    <n v="2593.7399999999998"/>
    <n v="0"/>
    <n v="0"/>
    <n v="0"/>
    <n v="0"/>
    <s v="Helping Hands of Acadiana Inc"/>
    <n v="3"/>
    <n v="8835"/>
    <n v="45702"/>
    <s v="LA"/>
    <s v="NEW IBERIA"/>
    <s v="70560"/>
    <n v="0.94"/>
    <n v="0"/>
    <n v="0"/>
    <n v="12295"/>
    <x v="5"/>
    <s v="WAGLEY AGENCY, LLC"/>
    <n v="1268364"/>
    <n v="0"/>
    <x v="4"/>
  </r>
  <r>
    <x v="3"/>
    <s v="KATHYF"/>
    <s v="WCV0041538"/>
    <n v="3626.93"/>
    <n v="0"/>
    <n v="0"/>
    <n v="0"/>
    <n v="0"/>
    <s v="Wise Property Management LLC"/>
    <n v="2"/>
    <n v="9084"/>
    <n v="45680"/>
    <s v="TN"/>
    <s v="CHATTANOOGA"/>
    <s v="37405"/>
    <n v="1"/>
    <n v="0"/>
    <n v="0"/>
    <n v="13372"/>
    <x v="5"/>
    <s v="INVO UNDERWRITING, LLC"/>
    <n v="2216000"/>
    <n v="0"/>
    <x v="4"/>
  </r>
  <r>
    <x v="1"/>
    <s v="IVEYS"/>
    <s v="WCV0034777"/>
    <n v="35214.76"/>
    <n v="0"/>
    <n v="0"/>
    <n v="0"/>
    <n v="0"/>
    <s v="Midsouth Crawlspace, LLC"/>
    <n v="5"/>
    <n v="5479"/>
    <n v="45761"/>
    <s v="MS"/>
    <s v="FLORENCE"/>
    <s v="39073"/>
    <n v="0.84"/>
    <n v="0"/>
    <n v="0"/>
    <n v="27512"/>
    <x v="0"/>
    <s v="CHOICE FINANCIAL GROUP, LLC"/>
    <n v="2337102"/>
    <n v="0"/>
    <x v="4"/>
  </r>
  <r>
    <x v="3"/>
    <s v="KEVINS"/>
    <s v="WCV0035440"/>
    <n v="38859.480000000003"/>
    <n v="0"/>
    <n v="0"/>
    <n v="0"/>
    <n v="0"/>
    <s v="Electronic Sentencing Alternatives, Inc."/>
    <n v="5"/>
    <n v="7720"/>
    <n v="45750"/>
    <s v="MO"/>
    <s v="BLUE SPRINGS"/>
    <s v="64015"/>
    <n v="1"/>
    <n v="0"/>
    <n v="0"/>
    <n v="34958"/>
    <x v="0"/>
    <s v="LOVELL INSURANCE GROUP, LLC"/>
    <n v="1352900"/>
    <n v="0"/>
    <x v="4"/>
  </r>
  <r>
    <x v="3"/>
    <s v="CONNIEF"/>
    <s v="WCV0094186"/>
    <n v="352011.86"/>
    <n v="2867.14"/>
    <n v="2"/>
    <n v="8.145009659617718E-3"/>
    <n v="0.56816267497350803"/>
    <s v="LOVING CARE IN HOME HEALTH SER"/>
    <n v="3"/>
    <n v="8835"/>
    <n v="45748"/>
    <s v="OK"/>
    <s v="NOBLE"/>
    <s v="73068"/>
    <n v="0.79"/>
    <n v="0"/>
    <n v="0"/>
    <n v="71715"/>
    <x v="3"/>
    <s v="7 LIMBS, LLC"/>
    <n v="6293482"/>
    <n v="0"/>
    <x v="4"/>
  </r>
  <r>
    <x v="1"/>
    <s v="RENEED"/>
    <s v="WCV0084663"/>
    <n v="81340.959999999992"/>
    <n v="0"/>
    <n v="0"/>
    <n v="0"/>
    <n v="0"/>
    <s v="R.L. SAWYER INC"/>
    <n v="4"/>
    <n v="8391"/>
    <n v="45774"/>
    <s v="LA"/>
    <s v="SHREVEPORT"/>
    <s v="71149"/>
    <n v="0.84"/>
    <n v="0"/>
    <n v="0"/>
    <n v="21459"/>
    <x v="4"/>
    <s v="GULF REGION INSURANCE, LLC"/>
    <n v="2948056"/>
    <n v="0"/>
    <x v="4"/>
  </r>
  <r>
    <x v="3"/>
    <s v="CONNIEF"/>
    <s v="WCV0089661"/>
    <n v="11152.49"/>
    <n v="0"/>
    <n v="0"/>
    <n v="0"/>
    <n v="0"/>
    <s v="BUFFALO LAND ABSTRACT COMPANY, INC."/>
    <n v="3"/>
    <n v="8810"/>
    <n v="45748"/>
    <s v="OK"/>
    <s v="TULSA"/>
    <s v="74136"/>
    <n v="1"/>
    <n v="0"/>
    <n v="0"/>
    <n v="3279"/>
    <x v="6"/>
    <s v="BANCFIRST INSURANCE SERVICES, INC. - TULSA"/>
    <n v="1670008"/>
    <n v="0"/>
    <x v="4"/>
  </r>
  <r>
    <x v="3"/>
    <s v="SANDIED"/>
    <s v="WCV0041919"/>
    <n v="2956.98"/>
    <n v="0"/>
    <n v="0"/>
    <n v="0"/>
    <n v="0"/>
    <s v="Ste Genevieve County Ambulance"/>
    <n v="4"/>
    <n v="7705"/>
    <n v="45748"/>
    <s v="MO"/>
    <s v="SAINTE GENEVIEVE"/>
    <s v="63670"/>
    <n v="0.94"/>
    <n v="0"/>
    <n v="0"/>
    <n v="34816"/>
    <x v="0"/>
    <s v="ASSOCIATES INSURANCE GROUP, INC."/>
    <n v="1187746"/>
    <n v="0"/>
    <x v="4"/>
  </r>
  <r>
    <x v="3"/>
    <s v="KEVINS"/>
    <s v="WCV0042436"/>
    <n v="2356.34"/>
    <n v="0"/>
    <n v="0"/>
    <n v="0"/>
    <n v="0"/>
    <s v="Konersmann Enterprises Inc"/>
    <n v="4"/>
    <n v="8391"/>
    <n v="45748"/>
    <s v="MO"/>
    <s v="FENTON"/>
    <s v="63026"/>
    <n v="0.81"/>
    <n v="0"/>
    <n v="0"/>
    <n v="27744"/>
    <x v="0"/>
    <s v="WEISS INSURANCE AGENCY, INC. "/>
    <n v="1972619"/>
    <n v="0"/>
    <x v="4"/>
  </r>
  <r>
    <x v="4"/>
    <s v="KRISTINB"/>
    <s v="SPC0042809"/>
    <n v="2487.12"/>
    <n v="0"/>
    <n v="0"/>
    <n v="0"/>
    <n v="0"/>
    <s v="Winn Community Health Center, Inc."/>
    <n v="3"/>
    <n v="8832"/>
    <n v="45739"/>
    <s v="LA"/>
    <s v="WINNFIELD"/>
    <s v="71483"/>
    <n v="0.79"/>
    <n v="0"/>
    <n v="0"/>
    <n v="22695"/>
    <x v="4"/>
    <s v="ARTHUR J. GALLAGHER &amp; CO. - MONROE"/>
    <n v="15703862"/>
    <n v="0"/>
    <x v="4"/>
  </r>
  <r>
    <x v="0"/>
    <s v="SANDIED"/>
    <s v="WCV0042371"/>
    <n v="6237.75"/>
    <n v="0"/>
    <n v="0"/>
    <n v="0"/>
    <n v="0"/>
    <s v="The Incline Effect Logistics LLC"/>
    <n v="4"/>
    <n v="7231"/>
    <n v="45758"/>
    <s v="GA"/>
    <s v="LITHIA SPRINGS"/>
    <s v="30122"/>
    <n v="0.86"/>
    <n v="0"/>
    <n v="0"/>
    <n v="108418"/>
    <x v="2"/>
    <s v="ASSOCIATES INSURANCE GROUP, INC."/>
    <n v="2100000"/>
    <n v="0"/>
    <x v="4"/>
  </r>
  <r>
    <x v="4"/>
    <s v="DAVIDB"/>
    <s v="SPC0042528"/>
    <n v="312.7"/>
    <n v="0"/>
    <n v="0"/>
    <n v="0"/>
    <n v="0"/>
    <s v="Superior NO LLC"/>
    <n v="7"/>
    <n v="5445"/>
    <n v="45776"/>
    <s v="LA"/>
    <s v="NEW ORLEANS"/>
    <s v="70123"/>
    <n v="0.75"/>
    <n v="0"/>
    <n v="0"/>
    <n v="38045"/>
    <x v="0"/>
    <s v="ALERA GROUP, INC."/>
    <n v="1984778"/>
    <n v="0"/>
    <x v="4"/>
  </r>
  <r>
    <x v="4"/>
    <s v="JUSTING"/>
    <s v="WCV0028252"/>
    <n v="67657.149999999994"/>
    <n v="0"/>
    <n v="0"/>
    <n v="0"/>
    <n v="0"/>
    <s v="Louisiana Alligator Wholesalers, Inc"/>
    <n v="3"/>
    <n v="2104"/>
    <n v="45417"/>
    <s v="LA"/>
    <s v="HACKBERRY"/>
    <s v="70645"/>
    <n v="0.83"/>
    <n v="0"/>
    <n v="0"/>
    <n v="30763"/>
    <x v="0"/>
    <s v="MARSH &amp; MCLENNAN COMPANIES, INC. - NEW IBERIA"/>
    <n v="1028980"/>
    <n v="0"/>
    <x v="4"/>
  </r>
  <r>
    <x v="3"/>
    <s v="CONNIEF"/>
    <s v="WCV0025899"/>
    <n v="128885"/>
    <n v="0"/>
    <n v="0"/>
    <n v="0"/>
    <n v="0"/>
    <s v="Majestic Milling Company, LLC"/>
    <n v="5"/>
    <n v="8215"/>
    <n v="45413"/>
    <s v="MO"/>
    <s v="CASSVILLE"/>
    <s v="65625"/>
    <n v="0.93"/>
    <n v="0"/>
    <n v="0"/>
    <n v="58985"/>
    <x v="3"/>
    <s v="SPECIALTY RISK MANAGEMENT, LLC"/>
    <n v="1848036"/>
    <n v="0"/>
    <x v="4"/>
  </r>
  <r>
    <x v="4"/>
    <s v="JUSTING"/>
    <s v="WCV0088251"/>
    <n v="47756.62"/>
    <n v="0"/>
    <n v="0"/>
    <n v="0"/>
    <n v="0"/>
    <s v="DIVINE MIRACLES, INC."/>
    <n v="3"/>
    <n v="8835"/>
    <n v="45413"/>
    <s v="LA"/>
    <s v="CHALMETTE"/>
    <s v="70043"/>
    <n v="0.88"/>
    <n v="0"/>
    <n v="0"/>
    <n v="14430"/>
    <x v="5"/>
    <s v="USI INSURANCE SERVICES, LLC - KS"/>
    <n v="1824783"/>
    <n v="0"/>
    <x v="4"/>
  </r>
  <r>
    <x v="1"/>
    <s v="IVEYS"/>
    <s v="WCV0078987"/>
    <n v="10491.44"/>
    <n v="0"/>
    <n v="0"/>
    <n v="0"/>
    <n v="0"/>
    <s v="KLS PHYSICS GROUP, LLC"/>
    <n v="6"/>
    <n v="8601"/>
    <n v="45442"/>
    <s v="LA"/>
    <s v="RUSTON"/>
    <s v="71270"/>
    <n v="1"/>
    <n v="0"/>
    <n v="0"/>
    <n v="3201"/>
    <x v="6"/>
    <s v="J &amp; C OF RUSTON, LLC"/>
    <n v="1035289"/>
    <n v="0"/>
    <x v="4"/>
  </r>
  <r>
    <x v="3"/>
    <s v="SANDIED"/>
    <s v="WCV0034687"/>
    <n v="38411.78"/>
    <n v="0"/>
    <n v="0"/>
    <n v="0"/>
    <n v="0"/>
    <s v="Framing Specialist Inc"/>
    <n v="4"/>
    <n v="2802"/>
    <n v="45429"/>
    <s v="MO"/>
    <s v="BLUE SPRINGS"/>
    <s v="64015"/>
    <n v="0.86"/>
    <n v="0"/>
    <n v="0"/>
    <n v="40058"/>
    <x v="0"/>
    <s v="EILS &amp; ASSOCIATES INSURANCE GROUP, LLC"/>
    <n v="1314317"/>
    <n v="0"/>
    <x v="4"/>
  </r>
  <r>
    <x v="4"/>
    <s v="KONNIEH"/>
    <s v="WCV0029461"/>
    <n v="35568.770000000004"/>
    <n v="0"/>
    <n v="0"/>
    <n v="0"/>
    <n v="0"/>
    <s v="First Pentecostal Church of Alexandria, LA, Inc."/>
    <n v="2"/>
    <n v="8868"/>
    <n v="45458"/>
    <s v="LA"/>
    <s v="ALEXANDRIA"/>
    <s v="71306"/>
    <n v="0.97"/>
    <n v="0"/>
    <n v="0"/>
    <n v="18310"/>
    <x v="4"/>
    <s v="TURRENTINE INSURANCE AGENCY, INC."/>
    <n v="2299996"/>
    <n v="0"/>
    <x v="4"/>
  </r>
  <r>
    <x v="3"/>
    <s v="SANDIED"/>
    <s v="WCV0094354"/>
    <n v="112774.29000000001"/>
    <n v="0"/>
    <n v="0"/>
    <n v="0"/>
    <n v="0"/>
    <s v="ATCHISON GILT FARM, LLC"/>
    <n v="4"/>
    <n v="83"/>
    <n v="45463"/>
    <s v="MO"/>
    <s v="TARKIO"/>
    <s v="64491"/>
    <n v="0.72"/>
    <n v="0"/>
    <n v="0"/>
    <n v="26911"/>
    <x v="0"/>
    <s v="TILTON, THOMAS &amp; MORGAN, INC."/>
    <n v="1001540"/>
    <n v="0"/>
    <x v="4"/>
  </r>
  <r>
    <x v="4"/>
    <s v="IVEYS"/>
    <s v="WCV0094326"/>
    <n v="14865.25"/>
    <n v="0"/>
    <n v="0"/>
    <n v="0"/>
    <n v="0"/>
    <s v="BELLA BRAZILIAN WAX LLC"/>
    <n v="2"/>
    <n v="9586"/>
    <n v="45448"/>
    <s v="LA"/>
    <s v="METAIRIE"/>
    <s v="70003"/>
    <n v="0.94"/>
    <n v="0"/>
    <n v="0"/>
    <n v="4388"/>
    <x v="6"/>
    <s v="RIVERLANDS INSURANCE SERVICES, INC. - LA PLACE"/>
    <n v="1478145"/>
    <n v="0"/>
    <x v="4"/>
  </r>
  <r>
    <x v="1"/>
    <s v="IVEYS"/>
    <s v="WCV0089945"/>
    <n v="13970.53"/>
    <n v="0"/>
    <n v="0"/>
    <n v="0"/>
    <n v="0"/>
    <s v="CROWSON, CANTRELL, &amp; HAARALA, INC"/>
    <n v="6"/>
    <n v="8748"/>
    <n v="45466"/>
    <s v="MS"/>
    <s v="MERIDIAN"/>
    <s v="39301"/>
    <n v="1"/>
    <n v="0"/>
    <n v="0"/>
    <n v="4285"/>
    <x v="6"/>
    <s v="VANGUARD INSURANCE PARTNERS, INC."/>
    <n v="1044325"/>
    <n v="0"/>
    <x v="4"/>
  </r>
  <r>
    <x v="4"/>
    <s v="JUSTING"/>
    <s v="WCV0088402"/>
    <n v="54000.66"/>
    <n v="0"/>
    <n v="0"/>
    <n v="0"/>
    <n v="0"/>
    <s v="ADVANCED PERSONAL CARE SERVICE"/>
    <n v="3"/>
    <n v="8835"/>
    <n v="45444"/>
    <s v="LA"/>
    <s v="GRETNA"/>
    <s v="70056"/>
    <n v="0.83"/>
    <n v="0"/>
    <n v="0"/>
    <n v="15395"/>
    <x v="4"/>
    <s v="DAN BURGHARDT INSURANCE, INC."/>
    <n v="1972760"/>
    <n v="0"/>
    <x v="4"/>
  </r>
  <r>
    <x v="1"/>
    <s v="IVEYS"/>
    <s v="WCV0021256"/>
    <n v="9516.6"/>
    <n v="0"/>
    <n v="0"/>
    <n v="0"/>
    <n v="0"/>
    <s v="Caddo Parish District Public Defender Office"/>
    <n v="5"/>
    <n v="8820"/>
    <n v="45466"/>
    <s v="LA"/>
    <s v="SHREVEPORT"/>
    <s v="71101"/>
    <n v="1"/>
    <n v="0"/>
    <n v="0"/>
    <n v="2986"/>
    <x v="6"/>
    <s v="PARNELL-ROBINSON INSURANCE, INC."/>
    <n v="1464911"/>
    <n v="0"/>
    <x v="4"/>
  </r>
  <r>
    <x v="4"/>
    <s v="IVEYS"/>
    <s v="WCV0082092"/>
    <n v="89851.98"/>
    <n v="0"/>
    <n v="0"/>
    <n v="0"/>
    <n v="0"/>
    <s v="JET POULTRY, INC."/>
    <n v="4"/>
    <n v="34"/>
    <n v="45488"/>
    <s v="MS"/>
    <s v="SUMMIT"/>
    <s v="39666"/>
    <n v="0.89"/>
    <n v="0"/>
    <n v="0"/>
    <n v="25777"/>
    <x v="0"/>
    <s v="HIGGINBOTHAM INSURANCE AGENCY, INC. - BROOKHAVEN"/>
    <n v="1846183"/>
    <n v="0"/>
    <x v="4"/>
  </r>
  <r>
    <x v="1"/>
    <s v="IVEYS"/>
    <s v="WCV0019779"/>
    <n v="22701.97"/>
    <n v="0"/>
    <n v="0"/>
    <n v="0"/>
    <n v="0"/>
    <s v="Scholarmade Achievement Place"/>
    <n v="2"/>
    <n v="8868"/>
    <n v="45503"/>
    <s v="AR"/>
    <s v="LITTLE ROCK"/>
    <s v="72215"/>
    <n v="0.95"/>
    <n v="0"/>
    <n v="0"/>
    <n v="7255"/>
    <x v="1"/>
    <s v="DARIN HOOVER INSURANCE, INC. "/>
    <n v="3103167"/>
    <n v="0"/>
    <x v="4"/>
  </r>
  <r>
    <x v="4"/>
    <s v="KONNIEH"/>
    <s v="WCV0030974"/>
    <n v="74542.67"/>
    <n v="0"/>
    <n v="0"/>
    <n v="0"/>
    <n v="0"/>
    <s v="Pangea Construction LLC"/>
    <n v="6"/>
    <n v="5403"/>
    <n v="45532"/>
    <s v="LA"/>
    <s v="METAIRIE"/>
    <s v="70005"/>
    <n v="0.91"/>
    <n v="0"/>
    <n v="0"/>
    <n v="38923"/>
    <x v="0"/>
    <s v="TWFG INSURANCE SERVICES, LLC - LOVECCHIO"/>
    <n v="1288052"/>
    <n v="0"/>
    <x v="4"/>
  </r>
  <r>
    <x v="1"/>
    <s v="IVEYS"/>
    <s v="WCV0030745"/>
    <n v="31718.370000000003"/>
    <n v="0"/>
    <n v="0"/>
    <n v="0"/>
    <n v="0"/>
    <s v="Isaias Ramos"/>
    <n v="7"/>
    <n v="5445"/>
    <n v="45507"/>
    <s v="AR"/>
    <s v="ALEXANDER"/>
    <s v="72002"/>
    <n v="0.82"/>
    <n v="0"/>
    <n v="0"/>
    <n v="18225"/>
    <x v="4"/>
    <s v="APEX FINANCIAL SERVICES, INC."/>
    <n v="1007388"/>
    <n v="0"/>
    <x v="4"/>
  </r>
  <r>
    <x v="4"/>
    <s v="IVEYS"/>
    <s v="WCV0095259"/>
    <n v="12337.95"/>
    <n v="0"/>
    <n v="0"/>
    <n v="0"/>
    <n v="0"/>
    <s v="ACCESS SERENITY OF LOUISIANA, LLC"/>
    <n v="3"/>
    <n v="8832"/>
    <n v="45522"/>
    <s v="LA"/>
    <s v="LAKE CHARLES"/>
    <s v="70605"/>
    <n v="1"/>
    <n v="0"/>
    <n v="0"/>
    <n v="4806"/>
    <x v="6"/>
    <s v="GLOBAL INSURANCE GROUP, INC."/>
    <n v="1383550"/>
    <n v="0"/>
    <x v="4"/>
  </r>
  <r>
    <x v="3"/>
    <s v="SANDIED"/>
    <s v="WCV0095210"/>
    <n v="41917.74"/>
    <n v="0"/>
    <n v="0"/>
    <n v="0"/>
    <n v="0"/>
    <s v="COMMUNITY LINC"/>
    <n v="3"/>
    <n v="8861"/>
    <n v="45505"/>
    <s v="MO"/>
    <s v="KANSAS CITY"/>
    <s v="64110"/>
    <n v="0.84"/>
    <n v="0"/>
    <n v="0"/>
    <n v="14585"/>
    <x v="5"/>
    <s v="METHOD, LLC"/>
    <n v="1303000"/>
    <n v="0"/>
    <x v="4"/>
  </r>
  <r>
    <x v="1"/>
    <s v="IVEYS"/>
    <s v="WCV0095198"/>
    <n v="805560.51"/>
    <n v="304918.22000000003"/>
    <n v="12"/>
    <n v="0.3785168416460733"/>
    <n v="1.4896460105771572"/>
    <s v="CLHG-ACADIAN LLC"/>
    <n v="3"/>
    <n v="8833"/>
    <n v="45505"/>
    <s v="LA"/>
    <s v="BOSSIER CITY"/>
    <s v="71111"/>
    <n v="0.9"/>
    <n v="6"/>
    <n v="3492.45"/>
    <n v="334354"/>
    <x v="7"/>
    <s v="GLOBAL INSURANCE GROUP, INC."/>
    <n v="20650649"/>
    <n v="1.3913999999999999E-2"/>
    <x v="4"/>
  </r>
  <r>
    <x v="3"/>
    <s v="IVEYS"/>
    <s v="WCV0092168"/>
    <n v="41326.36"/>
    <n v="0"/>
    <n v="0"/>
    <n v="0"/>
    <n v="0"/>
    <s v="CRESTVIEW MANAGEMENT, LLC"/>
    <n v="4"/>
    <n v="34"/>
    <n v="45526"/>
    <s v="AR"/>
    <s v="SILOAM SPRINGS"/>
    <s v="72761"/>
    <n v="0.82"/>
    <n v="0"/>
    <n v="0"/>
    <n v="16665"/>
    <x v="4"/>
    <s v="CROSS POINTE INSURANCE ADVISORS, LLC - SILOAM SPRINGS"/>
    <n v="1243374"/>
    <n v="0"/>
    <x v="4"/>
  </r>
  <r>
    <x v="4"/>
    <s v="JUSTING"/>
    <s v="WCV0085132"/>
    <n v="61654.55"/>
    <n v="0"/>
    <n v="0"/>
    <n v="0"/>
    <n v="0"/>
    <s v="BRIDGE BUILDERS CONSULTANTS, L"/>
    <n v="3"/>
    <n v="8835"/>
    <n v="45512"/>
    <s v="LA"/>
    <s v="KENTWOOD"/>
    <s v="70444"/>
    <n v="0.86"/>
    <n v="0"/>
    <n v="0"/>
    <n v="19667"/>
    <x v="4"/>
    <s v="BROWN &amp; BROWN INSURANCE SERVICES, INC. - LOUISIANA"/>
    <n v="1764655"/>
    <n v="0"/>
    <x v="4"/>
  </r>
  <r>
    <x v="3"/>
    <s v="SANDIED"/>
    <s v="SPC0085097"/>
    <n v="16913.68"/>
    <n v="0"/>
    <n v="0"/>
    <n v="0"/>
    <n v="0"/>
    <s v="SPECIALIZED HOME NURSING, INC."/>
    <n v="3"/>
    <n v="8835"/>
    <n v="45505"/>
    <s v="OK"/>
    <s v="TULSA"/>
    <s v="74136"/>
    <n v="0.91"/>
    <n v="0"/>
    <n v="0"/>
    <n v="22531"/>
    <x v="4"/>
    <s v="OKLAHOMA GENERAL AGENCY, INC. "/>
    <n v="3337307"/>
    <n v="0"/>
    <x v="4"/>
  </r>
  <r>
    <x v="2"/>
    <s v="KATHYF"/>
    <s v="WCV0036613"/>
    <n v="12575.68"/>
    <n v="0"/>
    <n v="0"/>
    <n v="0"/>
    <n v="0"/>
    <s v="Deesco of Georgia LLC"/>
    <n v="6"/>
    <n v="5188"/>
    <n v="45471"/>
    <s v="GA"/>
    <s v="DORAVILLE"/>
    <s v="30340"/>
    <n v="0.95"/>
    <n v="0"/>
    <n v="0"/>
    <n v="14903"/>
    <x v="5"/>
    <s v="JENCAP INSURANCE SERVICES, INC."/>
    <n v="1056592"/>
    <n v="0"/>
    <x v="4"/>
  </r>
  <r>
    <x v="3"/>
    <s v="CONNIEF"/>
    <s v="WCV0030467"/>
    <n v="125408.36"/>
    <n v="46918.49"/>
    <n v="1"/>
    <n v="0.37412569624544967"/>
    <n v="0.79739500620213843"/>
    <s v="FG Framing &amp; Construction, LLC"/>
    <n v="6"/>
    <n v="5437"/>
    <n v="45506"/>
    <s v="OK"/>
    <s v="OKLAHOMA CITY"/>
    <s v="73127"/>
    <n v="0.76"/>
    <n v="0"/>
    <n v="0"/>
    <n v="56764"/>
    <x v="3"/>
    <s v="THE INSURANCE CENTER AGENCY, INC."/>
    <n v="1434765"/>
    <n v="0"/>
    <x v="4"/>
  </r>
  <r>
    <x v="3"/>
    <s v="CONNIEF"/>
    <s v="WCV0029573"/>
    <n v="16483.5"/>
    <n v="0"/>
    <n v="0"/>
    <n v="0"/>
    <n v="0"/>
    <s v="Great Plains Youth &amp; Family Services"/>
    <n v="2"/>
    <n v="8864"/>
    <n v="45536"/>
    <s v="OK"/>
    <s v="HOBART"/>
    <s v="73651"/>
    <n v="1"/>
    <n v="0"/>
    <n v="0"/>
    <n v="12232"/>
    <x v="5"/>
    <s v="BANCFIRST INSURANCE SERVICES, INC. - TULSA"/>
    <n v="1399315"/>
    <n v="0"/>
    <x v="4"/>
  </r>
  <r>
    <x v="4"/>
    <s v="JUSTING"/>
    <s v="WCV0095272"/>
    <n v="30971.75"/>
    <n v="0"/>
    <n v="0"/>
    <n v="0"/>
    <n v="0"/>
    <s v="SOUTHERN NEURO SPECIALTY LLC."/>
    <n v="3"/>
    <n v="8833"/>
    <n v="45564"/>
    <s v="LA"/>
    <s v="PRAIRIEVILLE"/>
    <s v="70769"/>
    <n v="0.88"/>
    <n v="0"/>
    <n v="0"/>
    <n v="10425"/>
    <x v="5"/>
    <s v="EPIC CHANGE, LLC"/>
    <n v="1485102"/>
    <n v="0"/>
    <x v="4"/>
  </r>
  <r>
    <x v="3"/>
    <s v="CONNIEF"/>
    <s v="WCV0087034"/>
    <n v="96773.56"/>
    <n v="35560"/>
    <n v="1"/>
    <n v="0.36745573894357098"/>
    <n v="1.03334009826651"/>
    <s v="CAVIN WRECKER SERVICE, LLC"/>
    <n v="5"/>
    <n v="7225"/>
    <n v="45536"/>
    <s v="OK"/>
    <s v="EL RENO"/>
    <s v="73036"/>
    <n v="0.66"/>
    <n v="0"/>
    <n v="0"/>
    <n v="33698"/>
    <x v="0"/>
    <s v="BANCFIRST INSURANCE SERVICES, INC. - TULSA"/>
    <n v="1424247"/>
    <n v="0"/>
    <x v="4"/>
  </r>
  <r>
    <x v="2"/>
    <s v="KATHYF"/>
    <s v="WCV0037386"/>
    <n v="24562.99"/>
    <n v="0"/>
    <n v="0"/>
    <n v="0"/>
    <n v="0"/>
    <s v="Trench, Inc."/>
    <n v="7"/>
    <n v="6217"/>
    <n v="45508"/>
    <s v="GA"/>
    <s v="BALL GROUND"/>
    <s v="30107"/>
    <n v="0.77"/>
    <n v="0"/>
    <n v="0"/>
    <n v="33083"/>
    <x v="0"/>
    <s v="JENCAP INSURANCE SERVICES, INC."/>
    <n v="2408627"/>
    <n v="0"/>
    <x v="4"/>
  </r>
  <r>
    <x v="1"/>
    <s v="KONNIEH"/>
    <s v="WCV0032014"/>
    <n v="18294.45"/>
    <n v="0"/>
    <n v="0"/>
    <n v="0"/>
    <n v="0"/>
    <s v="Lincoln Healthcare, LLC"/>
    <n v="3"/>
    <n v="8832"/>
    <n v="45595"/>
    <s v="LA"/>
    <s v="RUSTON"/>
    <s v="71273"/>
    <n v="0.92"/>
    <n v="0"/>
    <n v="0"/>
    <n v="11304"/>
    <x v="5"/>
    <s v="FORTH INSURANCE, LLC - RUSTON"/>
    <n v="5076966"/>
    <n v="0"/>
    <x v="4"/>
  </r>
  <r>
    <x v="3"/>
    <s v="CONNIEF"/>
    <s v="WCV0031734"/>
    <n v="24136.68"/>
    <n v="0"/>
    <n v="0"/>
    <n v="0"/>
    <n v="0"/>
    <s v="Urban Lawn &amp; Landscape, Inc"/>
    <n v="4"/>
    <n v="9102"/>
    <n v="45596"/>
    <s v="OK"/>
    <s v="OKLAHOMA CITY"/>
    <s v="73127"/>
    <n v="0.73"/>
    <n v="0"/>
    <n v="0"/>
    <n v="15096"/>
    <x v="4"/>
    <s v="THE INSURANCE CENTER AGENCY, INC."/>
    <n v="1345943"/>
    <n v="0"/>
    <x v="4"/>
  </r>
  <r>
    <x v="4"/>
    <s v="IVEYS"/>
    <s v="WCV0094607"/>
    <n v="269013.07"/>
    <n v="965.35"/>
    <n v="1"/>
    <n v="3.5884873549080721E-3"/>
    <n v="0.37172915055762901"/>
    <s v="PRECISION HEALTHCARE STAFFING, LLC"/>
    <n v="3"/>
    <n v="8833"/>
    <n v="45582"/>
    <s v="MS"/>
    <s v="FLOWOOD"/>
    <s v="39232"/>
    <n v="0.49"/>
    <n v="0"/>
    <n v="0"/>
    <n v="66545"/>
    <x v="3"/>
    <s v="THE POLICY CENTER, INC."/>
    <n v="20469588"/>
    <n v="0"/>
    <x v="4"/>
  </r>
  <r>
    <x v="3"/>
    <s v="KONNIEH"/>
    <s v="WCV0093724"/>
    <n v="50424.14"/>
    <n v="0"/>
    <n v="0"/>
    <n v="0"/>
    <n v="0"/>
    <s v="TRUEVISION SERVICES INC."/>
    <n v="3"/>
    <n v="8835"/>
    <n v="45572"/>
    <s v="TN"/>
    <s v="NASHVILLE"/>
    <s v="37217"/>
    <n v="0.74"/>
    <n v="0"/>
    <n v="0"/>
    <n v="16591"/>
    <x v="4"/>
    <s v="APPALACHIAN UNDERWRITERS, INC."/>
    <n v="2050059"/>
    <n v="0"/>
    <x v="4"/>
  </r>
  <r>
    <x v="3"/>
    <s v="CONNIEF"/>
    <s v="WCV0093692"/>
    <n v="123029.36"/>
    <n v="655.22"/>
    <n v="2"/>
    <n v="5.3257206247354291E-3"/>
    <n v="1.6256282240271753"/>
    <s v="SOUTH CENTRAL INDUSTRIES, INC."/>
    <n v="3"/>
    <n v="8810"/>
    <n v="45566"/>
    <s v="OK"/>
    <s v="SHAWNEE"/>
    <s v="74802"/>
    <n v="0.97"/>
    <n v="3"/>
    <n v="0"/>
    <n v="34057"/>
    <x v="0"/>
    <s v="BANCFIRST INSURANCE SERVICES, INC. - SHAWNEE"/>
    <n v="2284946"/>
    <n v="0"/>
    <x v="4"/>
  </r>
  <r>
    <x v="0"/>
    <s v="SANDIED"/>
    <s v="WCV0092289"/>
    <n v="30999.21"/>
    <n v="0"/>
    <n v="0"/>
    <n v="0"/>
    <n v="0"/>
    <s v="Alcoholics Resocialization Conditioning Help, Inc."/>
    <n v="1"/>
    <n v="8842"/>
    <n v="45594"/>
    <s v="NE"/>
    <s v="OMAHA"/>
    <s v="68105"/>
    <n v="0.78"/>
    <n v="0"/>
    <n v="0"/>
    <n v="13097"/>
    <x v="5"/>
    <s v="METHOD, LLC"/>
    <n v="1100000"/>
    <n v="0"/>
    <x v="4"/>
  </r>
  <r>
    <x v="1"/>
    <s v="IVEYS"/>
    <s v="WCV0077526"/>
    <n v="7702.5"/>
    <n v="0"/>
    <n v="0"/>
    <n v="0"/>
    <n v="0"/>
    <s v="District Attorney of the Third Judicial District &amp; Pine Hills Children’s Advocacy Center, Inc."/>
    <n v="5"/>
    <n v="8820"/>
    <n v="45572"/>
    <s v="LA"/>
    <s v="RUSTON"/>
    <s v="71270"/>
    <n v="1"/>
    <n v="0"/>
    <n v="0"/>
    <n v="2704"/>
    <x v="6"/>
    <s v="FORTH INSURANCE, LLC - RUSTON"/>
    <n v="1391109"/>
    <n v="0"/>
    <x v="4"/>
  </r>
  <r>
    <x v="3"/>
    <s v="SANDIED"/>
    <s v="SPC0083667"/>
    <n v="12944.91"/>
    <n v="0"/>
    <n v="0"/>
    <n v="0"/>
    <n v="0"/>
    <s v="BRANDON INSULATION, LLC"/>
    <n v="5"/>
    <n v="5479"/>
    <n v="45536"/>
    <s v="OK"/>
    <s v="OKLAHOMA CITY"/>
    <s v="73110"/>
    <n v="0.71"/>
    <n v="0"/>
    <n v="0"/>
    <n v="19444"/>
    <x v="4"/>
    <s v="OKLAHOMA GENERAL AGENCY, INC. "/>
    <n v="1270167"/>
    <n v="0"/>
    <x v="4"/>
  </r>
  <r>
    <x v="2"/>
    <s v="KATHYF"/>
    <s v="WCV0037526"/>
    <n v="2195.11"/>
    <n v="0"/>
    <n v="0"/>
    <n v="0"/>
    <n v="0"/>
    <s v="Moon, Meeks &amp; Associates Inc"/>
    <n v="3"/>
    <n v="8603"/>
    <n v="45565"/>
    <s v="GA"/>
    <s v="COLUMBUS"/>
    <s v="31904"/>
    <n v="0.95"/>
    <n v="0"/>
    <n v="0"/>
    <n v="3744"/>
    <x v="6"/>
    <s v="JENCAP INSURANCE SERVICES, INC."/>
    <n v="1136520"/>
    <n v="0"/>
    <x v="4"/>
  </r>
  <r>
    <x v="1"/>
    <s v="KATHYF"/>
    <s v="WCV0038026"/>
    <n v="17510.03"/>
    <n v="0"/>
    <n v="0"/>
    <n v="0"/>
    <n v="0"/>
    <s v="Wheeler Wrecker Service, Inc"/>
    <n v="5"/>
    <n v="7225"/>
    <n v="45550"/>
    <s v="AL"/>
    <s v="BESSEMER"/>
    <s v="35020"/>
    <n v="0.74"/>
    <n v="0"/>
    <n v="0"/>
    <n v="27909"/>
    <x v="0"/>
    <s v="ALDRIDGE INSURANCE, LLC"/>
    <n v="1066000"/>
    <n v="0"/>
    <x v="4"/>
  </r>
  <r>
    <x v="3"/>
    <s v="IVEYS"/>
    <s v="WCV0092327"/>
    <n v="77319.53"/>
    <n v="0"/>
    <n v="0"/>
    <n v="0"/>
    <n v="0"/>
    <s v="DIXIEGROVE FARMS LLC"/>
    <n v="6"/>
    <n v="7219"/>
    <n v="45613"/>
    <s v="AR"/>
    <s v="SILOAM SPRINGS"/>
    <s v="72761"/>
    <n v="0.85"/>
    <n v="0"/>
    <n v="0"/>
    <n v="30615"/>
    <x v="0"/>
    <s v="CROSS POINTE INSURANCE ADVISORS, LLC - SILOAM SPRINGS"/>
    <n v="1010462"/>
    <n v="0"/>
    <x v="4"/>
  </r>
  <r>
    <x v="4"/>
    <s v="IVEYS"/>
    <s v="WCV0090412"/>
    <n v="174700.88"/>
    <n v="27172.04"/>
    <n v="1"/>
    <n v="0.15553464870926809"/>
    <n v="0.57240696211719133"/>
    <s v="IMMACULATE HEART OF MARY-PCS, LLC"/>
    <n v="3"/>
    <n v="8835"/>
    <n v="45597"/>
    <s v="LA"/>
    <s v="MELVILLE"/>
    <s v="71353"/>
    <n v="0.68"/>
    <n v="0"/>
    <n v="0"/>
    <n v="57754"/>
    <x v="3"/>
    <s v="FORTH INSURANCE, LLC - MONROE2301"/>
    <n v="8334926"/>
    <n v="0"/>
    <x v="4"/>
  </r>
  <r>
    <x v="4"/>
    <s v="CONNIEF"/>
    <s v="WCV0087277"/>
    <n v="10217.48"/>
    <n v="0"/>
    <n v="0"/>
    <n v="0"/>
    <n v="0"/>
    <s v="LAFOURCHE PARISH CLERK OF CRT"/>
    <n v="3"/>
    <n v="8810"/>
    <n v="45597"/>
    <s v="LA"/>
    <s v="THIBODAUX"/>
    <s v="70302"/>
    <n v="1"/>
    <n v="0"/>
    <n v="0"/>
    <n v="4028"/>
    <x v="6"/>
    <s v="HUB INTERNATIONAL MIDWEST LIMITED - THIBODAUX"/>
    <n v="1864496"/>
    <n v="0"/>
    <x v="4"/>
  </r>
  <r>
    <x v="3"/>
    <s v="CONNIEF"/>
    <s v="WCV0083963"/>
    <n v="102528.39"/>
    <n v="0"/>
    <n v="0"/>
    <n v="0"/>
    <n v="0"/>
    <s v="EXPRESS RANCHES, INC."/>
    <n v="4"/>
    <n v="83"/>
    <n v="45617"/>
    <s v="OK"/>
    <s v="YUKON"/>
    <s v="73099"/>
    <n v="0.68"/>
    <n v="0"/>
    <n v="0"/>
    <n v="33849"/>
    <x v="0"/>
    <s v="EARNIE CORNELIUS INSURANCE AGENCY, INC. "/>
    <n v="3093018"/>
    <n v="0"/>
    <x v="4"/>
  </r>
  <r>
    <x v="4"/>
    <s v="JOHNM"/>
    <s v="WCV0038113"/>
    <n v="14093.44"/>
    <n v="0"/>
    <n v="0"/>
    <n v="0"/>
    <n v="0"/>
    <s v="Durrett Transport LLC"/>
    <n v="6"/>
    <n v="4000"/>
    <n v="45533"/>
    <s v="TX"/>
    <s v="GONZALES"/>
    <s v="78629"/>
    <n v="0.89"/>
    <n v="0"/>
    <n v="0"/>
    <n v="20911"/>
    <x v="4"/>
    <s v="INVO UNDERWRITING, LLC"/>
    <n v="1150000"/>
    <n v="0"/>
    <x v="4"/>
  </r>
  <r>
    <x v="1"/>
    <s v="JOHNM"/>
    <s v="SPC0036732"/>
    <n v="4028.24"/>
    <n v="0"/>
    <n v="0"/>
    <n v="0"/>
    <n v="0"/>
    <s v="Alexander Body Shop LLC"/>
    <n v="5"/>
    <n v="8393"/>
    <n v="45557"/>
    <s v="MS"/>
    <s v="NATCHEZ"/>
    <s v="39120"/>
    <n v="0.9"/>
    <n v="0"/>
    <n v="0"/>
    <n v="6623"/>
    <x v="1"/>
    <s v="HIGGINBOTHAM INSURANCE AGENCY, INC. - BROOKHAVEN"/>
    <n v="1433736"/>
    <n v="0"/>
    <x v="4"/>
  </r>
  <r>
    <x v="2"/>
    <s v="KONNIEH"/>
    <s v="WCV0032982"/>
    <n v="37624.35"/>
    <n v="0"/>
    <n v="0"/>
    <n v="0"/>
    <n v="0"/>
    <s v="Hope Private In Home Care LLC"/>
    <n v="3"/>
    <n v="8835"/>
    <n v="45653"/>
    <s v="GA"/>
    <s v="SNELLVILLE"/>
    <s v="30078"/>
    <n v="0.96"/>
    <n v="0"/>
    <n v="0"/>
    <n v="26927"/>
    <x v="0"/>
    <s v="PARTNERS RISK SERVICES, LLC"/>
    <n v="1764613"/>
    <n v="0"/>
    <x v="4"/>
  </r>
  <r>
    <x v="2"/>
    <s v="KONNIEH"/>
    <s v="WCV0032986"/>
    <n v="21763.200000000001"/>
    <n v="0"/>
    <n v="0"/>
    <n v="0"/>
    <n v="0"/>
    <s v="H Squared Health Resources In"/>
    <n v="3"/>
    <n v="8835"/>
    <n v="45641"/>
    <s v="GA"/>
    <s v="MCDONOUGH"/>
    <s v="30253"/>
    <n v="0.8"/>
    <n v="0"/>
    <n v="0"/>
    <n v="16206"/>
    <x v="4"/>
    <s v="PARTNERS RISK SERVICES, LLC"/>
    <n v="1585859"/>
    <n v="0"/>
    <x v="4"/>
  </r>
  <r>
    <x v="1"/>
    <s v="IVEYS"/>
    <s v="WCV0031314"/>
    <n v="59436.93"/>
    <n v="0"/>
    <n v="0"/>
    <n v="0"/>
    <n v="0"/>
    <s v="Legroad, Inc."/>
    <n v="4"/>
    <n v="34"/>
    <n v="45657"/>
    <s v="AL"/>
    <s v="SUMMIT"/>
    <s v="39666"/>
    <n v="1"/>
    <n v="0"/>
    <n v="0"/>
    <n v="40443"/>
    <x v="0"/>
    <s v="HIGGINBOTHAM INSURANCE AGENCY, INC. - BROOKHAVEN"/>
    <n v="2038377"/>
    <n v="0"/>
    <x v="4"/>
  </r>
  <r>
    <x v="3"/>
    <s v="CONNIEF"/>
    <s v="WCV0090567"/>
    <n v="69249.17"/>
    <n v="544.12"/>
    <n v="1"/>
    <n v="7.8574226954633546E-3"/>
    <n v="1.4440606291743281"/>
    <s v="PACK DIVERSITY, LLC"/>
    <n v="1"/>
    <n v="9082"/>
    <n v="45657"/>
    <s v="OK"/>
    <s v="COYLE"/>
    <s v="73027"/>
    <n v="0.91"/>
    <n v="0"/>
    <n v="0"/>
    <n v="22451"/>
    <x v="4"/>
    <s v="BANCFIRST INSURANCE SERVICES, INC. - TULSA"/>
    <n v="2660025"/>
    <n v="0"/>
    <x v="4"/>
  </r>
  <r>
    <x v="4"/>
    <s v="CONNIEF"/>
    <s v="WCV0090558"/>
    <n v="7094.4"/>
    <n v="0"/>
    <n v="0"/>
    <n v="0"/>
    <n v="0"/>
    <s v="ONERUK, INC."/>
    <n v="3"/>
    <n v="8832"/>
    <n v="45650"/>
    <s v="TX"/>
    <s v="KATY"/>
    <s v="77494"/>
    <n v="1"/>
    <n v="0"/>
    <n v="0"/>
    <n v="2658"/>
    <x v="6"/>
    <s v="BROWN &amp; BROWN INSURANCE SERVICES, INC. - OKLAHOMA"/>
    <n v="2428441"/>
    <n v="0"/>
    <x v="4"/>
  </r>
  <r>
    <x v="2"/>
    <s v="DAVIDB"/>
    <s v="WCV0039363"/>
    <n v="65335.51"/>
    <n v="0"/>
    <n v="0"/>
    <n v="0"/>
    <n v="0"/>
    <s v="Construction Plus, Inc."/>
    <n v="7"/>
    <n v="5645"/>
    <n v="45597"/>
    <s v="OK"/>
    <s v="OKLAHOMA CITY"/>
    <s v="73165"/>
    <n v="0.99"/>
    <n v="0"/>
    <n v="0"/>
    <n v="131030"/>
    <x v="2"/>
    <s v="THE INSURANCE CENTER AGENCY, INC."/>
    <n v="1447531"/>
    <n v="0"/>
    <x v="4"/>
  </r>
  <r>
    <x v="0"/>
    <s v="JOHNM"/>
    <s v="WCV0039453"/>
    <n v="7660.16"/>
    <n v="0"/>
    <n v="0"/>
    <n v="0"/>
    <n v="0"/>
    <s v="Successful Dreams Support Services, Inc."/>
    <n v="3"/>
    <n v="8810"/>
    <n v="45581"/>
    <s v="KS"/>
    <s v="PARSONS"/>
    <s v="67357"/>
    <n v="0.79"/>
    <n v="0"/>
    <n v="0"/>
    <n v="14121"/>
    <x v="5"/>
    <s v="MIDWEST REGIONAL AGENCY, LLP"/>
    <n v="1300278"/>
    <n v="0"/>
    <x v="4"/>
  </r>
  <r>
    <x v="2"/>
    <s v="SANDIED"/>
    <s v="WCV0039537"/>
    <n v="4201.82"/>
    <n v="0"/>
    <n v="0"/>
    <n v="0"/>
    <n v="0"/>
    <s v="Reagan Smith Inc"/>
    <n v="3"/>
    <n v="8810"/>
    <n v="45576"/>
    <s v="OK"/>
    <s v="OKLAHOMA CITY"/>
    <s v="73118"/>
    <n v="0.91"/>
    <n v="0"/>
    <n v="0"/>
    <n v="7555"/>
    <x v="1"/>
    <s v="OKLAHOMA GENERAL AGENCY, INC. "/>
    <n v="1944624"/>
    <n v="0"/>
    <x v="4"/>
  </r>
  <r>
    <x v="0"/>
    <s v="KEVINS"/>
    <s v="WCV0039641"/>
    <n v="13650"/>
    <n v="0"/>
    <n v="0"/>
    <n v="0"/>
    <n v="0"/>
    <s v="YCS LLC"/>
    <n v="7"/>
    <n v="5645"/>
    <n v="45604"/>
    <s v="KS"/>
    <s v="GARNETT"/>
    <s v="66032"/>
    <n v="0.76"/>
    <n v="0"/>
    <n v="0"/>
    <n v="28470"/>
    <x v="0"/>
    <s v="EILS &amp; ASSOCIATES INSURANCE GROUP, LLC"/>
    <n v="1746028"/>
    <n v="0"/>
    <x v="4"/>
  </r>
  <r>
    <x v="2"/>
    <s v="SANDIED"/>
    <s v="WCV0039677"/>
    <n v="3102.36"/>
    <n v="0"/>
    <n v="0"/>
    <n v="0"/>
    <n v="0"/>
    <s v="DielRX, LLC"/>
    <n v="3"/>
    <n v="8045"/>
    <n v="45616"/>
    <s v="OK"/>
    <s v="ENID"/>
    <s v="73701"/>
    <n v="0.87"/>
    <n v="0"/>
    <n v="0"/>
    <n v="6947"/>
    <x v="1"/>
    <s v="OKLAHOMA GENERAL AGENCY, INC. "/>
    <n v="1270970"/>
    <n v="0"/>
    <x v="4"/>
  </r>
  <r>
    <x v="4"/>
    <s v="RACHELK"/>
    <s v="WCV0039766"/>
    <n v="41647.870000000003"/>
    <n v="0"/>
    <n v="0"/>
    <n v="0"/>
    <n v="0"/>
    <s v="Southern Logistical Services LLC"/>
    <n v="6"/>
    <n v="7219"/>
    <n v="45603"/>
    <s v="LA"/>
    <s v="HAMMOND"/>
    <s v="70403"/>
    <n v="1"/>
    <n v="0"/>
    <n v="0"/>
    <n v="86372"/>
    <x v="2"/>
    <s v="HUB INTERNATIONAL MIDWEST LIMITED - LAFAYETTE1"/>
    <n v="1297003"/>
    <n v="0"/>
    <x v="4"/>
  </r>
  <r>
    <x v="4"/>
    <s v="IVEYS"/>
    <s v="WCV0017284"/>
    <n v="23828.720000000001"/>
    <n v="0"/>
    <n v="0"/>
    <n v="0"/>
    <n v="0"/>
    <s v="Career Compass of Louisiana"/>
    <n v="2"/>
    <n v="8868"/>
    <n v="45658"/>
    <s v="LA"/>
    <s v="BATON ROUGE"/>
    <s v="70817"/>
    <n v="0.93"/>
    <n v="0"/>
    <n v="0"/>
    <n v="6539"/>
    <x v="1"/>
    <s v="TYNER JETER INSURANCE AGENCY, LLC"/>
    <n v="2041916"/>
    <n v="0"/>
    <x v="4"/>
  </r>
  <r>
    <x v="4"/>
    <s v="JUSTING"/>
    <s v="WCV0094762"/>
    <n v="32271.239999999998"/>
    <n v="0"/>
    <n v="0"/>
    <n v="0"/>
    <n v="0"/>
    <s v="EARL J. DOESCHER &amp; COMPANY, INC."/>
    <n v="3"/>
    <n v="8810"/>
    <n v="45658"/>
    <s v="LA"/>
    <s v="ARABI"/>
    <s v="70032"/>
    <n v="0.87"/>
    <n v="0"/>
    <n v="0"/>
    <n v="12281"/>
    <x v="5"/>
    <s v="KENNEDY, LEWIS, RENTON &amp; ASSOCIATES, INC. - GRETNA"/>
    <n v="1158053"/>
    <n v="0"/>
    <x v="4"/>
  </r>
  <r>
    <x v="1"/>
    <s v="IVEYS"/>
    <s v="WCV0091614"/>
    <n v="260256.59"/>
    <n v="8847.2000000000007"/>
    <n v="5"/>
    <n v="3.3994144009955714E-2"/>
    <n v="1.9211809391646912"/>
    <s v="CLHG-OAKDALE, LLC"/>
    <n v="3"/>
    <n v="8833"/>
    <n v="45658"/>
    <s v="LA"/>
    <s v="BOSSIER CITY"/>
    <s v="71111"/>
    <n v="0.71"/>
    <n v="0"/>
    <n v="0"/>
    <n v="88555"/>
    <x v="2"/>
    <s v="GLOBAL INSURANCE GROUP, INC."/>
    <n v="10324651"/>
    <n v="0"/>
    <x v="4"/>
  </r>
  <r>
    <x v="4"/>
    <s v="IVEYS"/>
    <s v="WCV0089296"/>
    <n v="11865.6"/>
    <n v="0"/>
    <n v="0"/>
    <n v="0"/>
    <n v="0"/>
    <s v="15TH JUDICIAL DISTRICT PUBLIC"/>
    <n v="5"/>
    <n v="8820"/>
    <n v="45658"/>
    <s v="LA"/>
    <s v="LAFAYETTE"/>
    <s v="70502"/>
    <n v="0.96"/>
    <n v="0"/>
    <n v="0"/>
    <n v="4964"/>
    <x v="6"/>
    <s v="THE BRUNT GROUP, INC."/>
    <n v="3126199"/>
    <n v="0"/>
    <x v="4"/>
  </r>
  <r>
    <x v="1"/>
    <s v="IVEYS"/>
    <s v="WCV0084231"/>
    <n v="62286.97"/>
    <n v="0"/>
    <n v="0"/>
    <n v="0"/>
    <n v="0"/>
    <s v="SABINE COUNCIL ON AGING"/>
    <n v="2"/>
    <n v="8864"/>
    <n v="45671"/>
    <s v="LA"/>
    <s v="MANY"/>
    <s v="71449"/>
    <n v="0.94"/>
    <n v="0"/>
    <n v="0"/>
    <n v="14583"/>
    <x v="5"/>
    <s v="RISK SERVICES OF LOUISIANA, INC."/>
    <n v="1183269"/>
    <n v="0"/>
    <x v="4"/>
  </r>
  <r>
    <x v="4"/>
    <s v="IVEYS"/>
    <s v="WCV0025986"/>
    <n v="67692.45"/>
    <n v="0"/>
    <n v="0"/>
    <n v="0"/>
    <n v="0"/>
    <s v="JAH Enterprises Corp"/>
    <n v="3"/>
    <n v="8810"/>
    <n v="45667"/>
    <s v="LA"/>
    <s v="LIVINGSTON"/>
    <s v="70754"/>
    <n v="0.85"/>
    <n v="0"/>
    <n v="0"/>
    <n v="24929"/>
    <x v="4"/>
    <s v="FORTH INSURANCE, LLC - MONROE2200"/>
    <n v="2464557"/>
    <n v="0"/>
    <x v="4"/>
  </r>
  <r>
    <x v="3"/>
    <s v="KEVINS"/>
    <s v="WCV0037823"/>
    <n v="20511.939999999999"/>
    <n v="0"/>
    <n v="0"/>
    <n v="0"/>
    <n v="0"/>
    <s v="Carolee Miller"/>
    <n v="4"/>
    <n v="83"/>
    <n v="45622"/>
    <s v="MO"/>
    <s v="MARSHALL"/>
    <s v="65340"/>
    <n v="0.78"/>
    <n v="0"/>
    <n v="0"/>
    <n v="47687"/>
    <x v="0"/>
    <s v="TILTON, THOMAS &amp; MORGAN, INC."/>
    <n v="1773718"/>
    <n v="0"/>
    <x v="4"/>
  </r>
  <r>
    <x v="3"/>
    <s v="KEVINS"/>
    <s v="WCV0037456"/>
    <n v="5763.23"/>
    <n v="0"/>
    <n v="0"/>
    <n v="0"/>
    <n v="0"/>
    <s v="Seva Home Health Care, Inc"/>
    <n v="3"/>
    <n v="8835"/>
    <n v="45609"/>
    <s v="MO"/>
    <s v="OVERLAND PARK"/>
    <s v="66223"/>
    <n v="0.88"/>
    <n v="0"/>
    <n v="0"/>
    <n v="12374"/>
    <x v="5"/>
    <s v="THE SUMMIT ENTERPRISE, INC."/>
    <n v="1161959"/>
    <n v="0"/>
    <x v="4"/>
  </r>
  <r>
    <x v="3"/>
    <s v="IVEYS"/>
    <s v="WCV0093941"/>
    <n v="299325.48"/>
    <n v="7108.57"/>
    <n v="1"/>
    <n v="2.3748629752468785E-2"/>
    <n v="0.33408448889817199"/>
    <s v="FREE RANGE DAIRY, LLC"/>
    <n v="3"/>
    <n v="36"/>
    <n v="45658"/>
    <s v="MO"/>
    <s v="MONETT"/>
    <s v="65708"/>
    <n v="0.85"/>
    <n v="0"/>
    <n v="0"/>
    <n v="80947"/>
    <x v="2"/>
    <s v="SIMS &amp; RENNER INSURANCE"/>
    <n v="2178687"/>
    <n v="0"/>
    <x v="4"/>
  </r>
  <r>
    <x v="3"/>
    <s v="SANDIED"/>
    <s v="WCV0094755"/>
    <n v="105608.05"/>
    <n v="0"/>
    <n v="0"/>
    <n v="0"/>
    <n v="0"/>
    <s v="RS LIVESTOCK, LLC"/>
    <n v="4"/>
    <n v="8288"/>
    <n v="45658"/>
    <s v="OK"/>
    <s v="BEAVER"/>
    <s v="73932"/>
    <n v="0.7"/>
    <n v="0"/>
    <n v="0"/>
    <n v="38847"/>
    <x v="0"/>
    <s v="OKLAHOMA GENERAL AGENCY, INC. "/>
    <n v="1263004"/>
    <n v="0"/>
    <x v="4"/>
  </r>
  <r>
    <x v="3"/>
    <s v="CONNIEF"/>
    <s v="WCV0092367"/>
    <n v="71698.16"/>
    <n v="0"/>
    <n v="0"/>
    <n v="0"/>
    <n v="0"/>
    <s v="ACE HTS INC"/>
    <n v="2"/>
    <n v="8864"/>
    <n v="45658"/>
    <s v="OK"/>
    <s v="OKLAHOMA CITY"/>
    <s v="73143"/>
    <n v="0.71"/>
    <n v="0"/>
    <n v="0"/>
    <n v="25098"/>
    <x v="0"/>
    <s v="MOON-BAKER AGENCY, INC."/>
    <n v="4580000"/>
    <n v="0"/>
    <x v="4"/>
  </r>
  <r>
    <x v="1"/>
    <s v="RACHELK"/>
    <s v="SPC0039965"/>
    <n v="6562.93"/>
    <n v="0"/>
    <n v="0"/>
    <n v="0"/>
    <n v="0"/>
    <s v="Roberson Trucking Co., Inc."/>
    <n v="7"/>
    <n v="6216"/>
    <n v="45614"/>
    <s v="AR"/>
    <s v="JUNCTION CITY"/>
    <s v="71749"/>
    <n v="0.77"/>
    <n v="0"/>
    <n v="0"/>
    <n v="14518"/>
    <x v="5"/>
    <s v="RISK SERVICES OF LOUISIANA, INC."/>
    <n v="1692789"/>
    <n v="0"/>
    <x v="4"/>
  </r>
  <r>
    <x v="3"/>
    <s v="SANDIED"/>
    <s v="WCV0040679"/>
    <n v="2241.37"/>
    <n v="0"/>
    <n v="0"/>
    <n v="0"/>
    <n v="0"/>
    <s v="OMNI Water Consultants Inc"/>
    <n v="6"/>
    <n v="4828"/>
    <n v="45698"/>
    <s v="OK"/>
    <s v="VINITA"/>
    <s v="74301"/>
    <n v="0.89"/>
    <n v="0"/>
    <n v="0"/>
    <n v="10100"/>
    <x v="5"/>
    <s v="OKLAHOMA GENERAL AGENCY, INC. "/>
    <n v="1435589"/>
    <n v="0"/>
    <x v="4"/>
  </r>
  <r>
    <x v="4"/>
    <s v="RENEED"/>
    <s v="WCV0090748"/>
    <n v="106549.08"/>
    <n v="0"/>
    <n v="0"/>
    <n v="0"/>
    <n v="0"/>
    <s v="DORSEY DEVELOPMENT COMPANIES, LLC"/>
    <n v="5"/>
    <n v="9012"/>
    <n v="45698"/>
    <s v="LA"/>
    <s v="JACKSON"/>
    <s v="39204"/>
    <n v="0.83"/>
    <n v="0"/>
    <n v="0"/>
    <n v="27853"/>
    <x v="0"/>
    <s v="EMERY &amp; JAMES, LTD."/>
    <n v="1817511"/>
    <n v="0"/>
    <x v="4"/>
  </r>
  <r>
    <x v="1"/>
    <s v="IVEYS"/>
    <s v="WCV0094819"/>
    <n v="49155.619999999995"/>
    <n v="0"/>
    <n v="0"/>
    <n v="0"/>
    <n v="0"/>
    <s v="HOWELL-WALKER ENTERPRISES INCORPORATED"/>
    <n v="3"/>
    <n v="8835"/>
    <n v="45689"/>
    <s v="LA"/>
    <s v="MONROE"/>
    <s v="71201"/>
    <n v="0.9"/>
    <n v="0"/>
    <n v="0"/>
    <n v="12960"/>
    <x v="5"/>
    <s v="FORTH INSURANCE, LLC - MONROE2301"/>
    <n v="1270919"/>
    <n v="0"/>
    <x v="4"/>
  </r>
  <r>
    <x v="2"/>
    <s v="DAVIDB"/>
    <s v="WCV0040804"/>
    <n v="6080.99"/>
    <n v="0"/>
    <n v="0"/>
    <n v="0"/>
    <n v="0"/>
    <s v="Design Logistics, Inc."/>
    <n v="5"/>
    <n v="9521"/>
    <n v="45639"/>
    <s v="GA"/>
    <s v="NORCROSS"/>
    <s v="30071"/>
    <n v="0.85"/>
    <n v="0"/>
    <n v="0"/>
    <n v="15854"/>
    <x v="4"/>
    <s v="APPALACHIAN UNDERWRITERS, INC."/>
    <n v="1036200"/>
    <n v="0"/>
    <x v="4"/>
  </r>
  <r>
    <x v="3"/>
    <s v="KEVINS"/>
    <s v="WCV0040862"/>
    <n v="4130.24"/>
    <n v="0"/>
    <n v="0"/>
    <n v="0"/>
    <n v="0"/>
    <s v="RT Development, LLC"/>
    <n v="5"/>
    <n v="9012"/>
    <n v="45658"/>
    <s v="OK"/>
    <s v="OKLAHOMA CITY"/>
    <s v="73102"/>
    <n v="0.77"/>
    <n v="0"/>
    <n v="0"/>
    <n v="12459"/>
    <x v="5"/>
    <s v="PROFESSIONAL INSURORS II AGENCY, LLC"/>
    <n v="1947867"/>
    <n v="0"/>
    <x v="4"/>
  </r>
  <r>
    <x v="2"/>
    <s v="SANDIED"/>
    <s v="WCV0040868"/>
    <n v="7107.18"/>
    <n v="0"/>
    <n v="0"/>
    <n v="0"/>
    <n v="0"/>
    <s v="Universal Machining Industries"/>
    <n v="3"/>
    <n v="3629"/>
    <n v="45658"/>
    <s v="TX"/>
    <s v="MUENSTER"/>
    <s v="76252"/>
    <n v="0.96"/>
    <n v="0"/>
    <n v="0"/>
    <n v="21439"/>
    <x v="4"/>
    <s v="ASSOCIATES INSURANCE GROUP, INC."/>
    <n v="5470000"/>
    <n v="0"/>
    <x v="4"/>
  </r>
  <r>
    <x v="2"/>
    <s v="DAVIDB"/>
    <s v="WCV0040911"/>
    <n v="8673.1"/>
    <n v="0"/>
    <n v="0"/>
    <n v="0"/>
    <n v="0"/>
    <s v="Evergreen Landscape Management LLC"/>
    <n v="4"/>
    <n v="42"/>
    <n v="45639"/>
    <s v="OK"/>
    <s v="EDMOND"/>
    <s v="73034"/>
    <n v="0.81"/>
    <n v="0"/>
    <n v="0"/>
    <n v="22612"/>
    <x v="4"/>
    <s v="APPALACHIAN UNDERWRITERS, INC."/>
    <n v="1200000"/>
    <n v="0"/>
    <x v="4"/>
  </r>
  <r>
    <x v="4"/>
    <s v="RENEED"/>
    <s v="WCV0018796"/>
    <n v="257466.07"/>
    <n v="0"/>
    <n v="0"/>
    <n v="0"/>
    <n v="0"/>
    <s v="EAG Construction, LLC"/>
    <n v="7"/>
    <n v="5474"/>
    <n v="45744"/>
    <s v="LA"/>
    <s v="BATON ROUGE"/>
    <s v="70818"/>
    <n v="0.84"/>
    <n v="0"/>
    <n v="0"/>
    <n v="71572"/>
    <x v="3"/>
    <s v="INSUREWISE, LLC"/>
    <n v="1093358"/>
    <n v="0"/>
    <x v="4"/>
  </r>
  <r>
    <x v="3"/>
    <s v="CONNIEF"/>
    <s v="WCV0018254"/>
    <n v="138384.24"/>
    <n v="86148.4"/>
    <n v="1"/>
    <n v="0.62253042687519911"/>
    <n v="0.72262564002952945"/>
    <s v="TS Wells, Inc."/>
    <n v="5"/>
    <n v="6400"/>
    <n v="45727"/>
    <s v="TN"/>
    <s v="KNOXVILLE"/>
    <s v="37918"/>
    <n v="0.76"/>
    <n v="0"/>
    <n v="0"/>
    <n v="33701"/>
    <x v="0"/>
    <s v="BRYAN INSURANCE GROUP, INC."/>
    <n v="3318805"/>
    <n v="0"/>
    <x v="4"/>
  </r>
  <r>
    <x v="4"/>
    <s v="DAVIDB"/>
    <s v="WCV0041525"/>
    <n v="15381.86"/>
    <n v="0"/>
    <n v="0"/>
    <n v="0"/>
    <n v="0"/>
    <s v="Livingston Parish Council"/>
    <n v="3"/>
    <n v="8810"/>
    <n v="45689"/>
    <s v="LA"/>
    <s v="LIVINGSTON"/>
    <s v="70754"/>
    <n v="0.68"/>
    <n v="1"/>
    <n v="0"/>
    <n v="62382"/>
    <x v="3"/>
    <s v="INSURANCE &amp; FINANCIAL SERVICES, INC."/>
    <n v="7877221"/>
    <n v="0"/>
    <x v="4"/>
  </r>
  <r>
    <x v="3"/>
    <s v="CONNIEF"/>
    <s v="WCV0018914"/>
    <n v="41054.35"/>
    <n v="0"/>
    <n v="0"/>
    <n v="0"/>
    <n v="0"/>
    <s v="St. Joseph Youth Alliance"/>
    <n v="3"/>
    <n v="8861"/>
    <n v="45748"/>
    <s v="MO"/>
    <s v="SAINT JOSEPH"/>
    <s v="64507"/>
    <n v="0.86"/>
    <n v="0"/>
    <n v="0"/>
    <n v="11378"/>
    <x v="5"/>
    <s v="TILTON, THOMAS &amp; MORGAN, INC."/>
    <n v="1093645"/>
    <n v="0"/>
    <x v="4"/>
  </r>
  <r>
    <x v="3"/>
    <s v="IVEYS"/>
    <s v="WCV0081205"/>
    <n v="87632.13"/>
    <n v="0"/>
    <n v="0"/>
    <n v="0"/>
    <n v="0"/>
    <s v="TWO STATES SOD FARM, LLC"/>
    <n v="5"/>
    <n v="37"/>
    <n v="45773"/>
    <s v="OK"/>
    <s v="SPIRO"/>
    <s v="74959"/>
    <n v="0.77"/>
    <n v="0"/>
    <n v="0"/>
    <n v="19657"/>
    <x v="4"/>
    <s v="CROSS POINTE INSURANCE ADVISORS, LLC"/>
    <n v="1188712"/>
    <n v="0"/>
    <x v="4"/>
  </r>
  <r>
    <x v="4"/>
    <s v="RENEED"/>
    <s v="WCV0082583"/>
    <n v="71237.3"/>
    <n v="0"/>
    <n v="0"/>
    <n v="0"/>
    <n v="0"/>
    <s v="TRAYLOR PRO, LLC"/>
    <n v="3"/>
    <n v="9014"/>
    <n v="45760"/>
    <s v="LA"/>
    <s v="WALKER"/>
    <s v="70785"/>
    <n v="0.83"/>
    <n v="0"/>
    <n v="0"/>
    <n v="15912"/>
    <x v="4"/>
    <s v="GENDUSA INSURANCE AGENCY, LLC"/>
    <n v="1344820"/>
    <n v="0"/>
    <x v="4"/>
  </r>
  <r>
    <x v="1"/>
    <s v="IVEYS"/>
    <s v="WCV0086300"/>
    <n v="511698.67000000004"/>
    <n v="0"/>
    <n v="0"/>
    <n v="0"/>
    <n v="0"/>
    <s v="TIMBERLAND SERVICES, LLC"/>
    <n v="6"/>
    <n v="2701"/>
    <n v="45748"/>
    <s v="LA"/>
    <s v="TAYLOR"/>
    <s v="71080"/>
    <n v="0.74"/>
    <n v="0"/>
    <n v="0"/>
    <n v="132703"/>
    <x v="2"/>
    <s v="SECURITY SERVICE CUSO, LLC"/>
    <n v="3835280"/>
    <n v="0"/>
    <x v="4"/>
  </r>
  <r>
    <x v="3"/>
    <s v="IVEYS"/>
    <s v="WCV0091938"/>
    <n v="18618.349999999999"/>
    <n v="0"/>
    <n v="0"/>
    <n v="0"/>
    <n v="0"/>
    <s v="Herrera Investments, LLC"/>
    <n v="1"/>
    <n v="9082"/>
    <n v="45766"/>
    <s v="AR"/>
    <s v="PEA RIDGE"/>
    <s v="72751"/>
    <n v="0.88"/>
    <n v="0"/>
    <n v="0"/>
    <n v="5597"/>
    <x v="1"/>
    <s v="HAYMOND INSURANCE, INC. - SPRINGDALE"/>
    <n v="1112476"/>
    <n v="0"/>
    <x v="4"/>
  </r>
  <r>
    <x v="4"/>
    <s v="IVEYS"/>
    <s v="WCV0094207"/>
    <n v="143552.85"/>
    <n v="0"/>
    <n v="0"/>
    <n v="0"/>
    <n v="0"/>
    <s v="P &amp; W TIMBER INC"/>
    <n v="6"/>
    <n v="2709"/>
    <n v="45767"/>
    <s v="MS"/>
    <s v="MCCALL"/>
    <s v="39647"/>
    <n v="0.8"/>
    <n v="0"/>
    <n v="0"/>
    <n v="24633"/>
    <x v="4"/>
    <s v="SUNSTAR INSURANCE GROUP, LLC - RENASANT"/>
    <n v="1107741"/>
    <n v="0"/>
    <x v="4"/>
  </r>
  <r>
    <x v="3"/>
    <s v="SANDIED"/>
    <s v="SPC0092649"/>
    <n v="19634.3"/>
    <n v="0"/>
    <n v="0"/>
    <n v="0"/>
    <n v="0"/>
    <s v="COMFORTING HANDS HOSPICE LLC"/>
    <n v="3"/>
    <n v="8835"/>
    <n v="45748"/>
    <s v="OK"/>
    <s v="BARTLESVILLE"/>
    <s v="74006"/>
    <n v="0.61"/>
    <n v="0"/>
    <n v="0"/>
    <n v="16923"/>
    <x v="4"/>
    <s v="OKLAHOMA GENERAL AGENCY, INC. "/>
    <n v="3304393"/>
    <n v="0"/>
    <x v="4"/>
  </r>
  <r>
    <x v="2"/>
    <s v="CONNIEF"/>
    <s v="SPC0028148"/>
    <n v="90263.43"/>
    <n v="0"/>
    <n v="0"/>
    <n v="0"/>
    <n v="0"/>
    <s v="Grooms Irrigation Company"/>
    <n v="6"/>
    <n v="5183"/>
    <n v="45748"/>
    <s v="OK"/>
    <s v="EDMOND"/>
    <s v="73083"/>
    <n v="0.69"/>
    <n v="0"/>
    <n v="0"/>
    <n v="41356"/>
    <x v="0"/>
    <s v="BANCFIRST INSURANCE SERVICES, INC. - OKLAHOMA CITY"/>
    <n v="4765826"/>
    <n v="0"/>
    <x v="4"/>
  </r>
  <r>
    <x v="4"/>
    <s v="KEVINS"/>
    <s v="WCV0042026"/>
    <n v="10650.47"/>
    <n v="0"/>
    <n v="0"/>
    <n v="0"/>
    <n v="0"/>
    <s v="BLXtreme, LLC"/>
    <n v="6"/>
    <n v="8107"/>
    <n v="45702"/>
    <s v="TX"/>
    <s v="ODESSA"/>
    <s v="79769"/>
    <n v="1"/>
    <n v="0"/>
    <n v="0"/>
    <n v="50486"/>
    <x v="3"/>
    <s v="CLEAR VIEW INSURANCE SERVICES, LLC"/>
    <n v="4055653"/>
    <n v="0"/>
    <x v="4"/>
  </r>
  <r>
    <x v="0"/>
    <s v="KEVINS"/>
    <s v="WCV0041042"/>
    <n v="2938.12"/>
    <n v="0"/>
    <n v="0"/>
    <n v="0"/>
    <n v="0"/>
    <s v="Multicon, Inc"/>
    <n v="6"/>
    <n v="5221"/>
    <n v="45717"/>
    <s v="KS"/>
    <s v="WICHITA"/>
    <s v="67204"/>
    <n v="0.83"/>
    <n v="0"/>
    <n v="0"/>
    <n v="17297"/>
    <x v="4"/>
    <s v="EILS &amp; ASSOCIATES INSURANCE GROUP, LLC"/>
    <n v="1123000"/>
    <n v="0"/>
    <x v="4"/>
  </r>
  <r>
    <x v="0"/>
    <s v="KATHYF"/>
    <s v="WCV0042987"/>
    <n v="1381.28"/>
    <n v="0"/>
    <n v="0"/>
    <n v="0"/>
    <n v="0"/>
    <s v="Jasper Grading &amp; Pipeline Inc"/>
    <n v="3"/>
    <n v="8810"/>
    <n v="45755"/>
    <s v="GA"/>
    <s v="CUMMING"/>
    <s v="30040"/>
    <n v="0.86"/>
    <n v="0"/>
    <n v="0"/>
    <n v="21007"/>
    <x v="4"/>
    <s v="FALLAIZE INSURANCE AGENCY, INC."/>
    <n v="1608851"/>
    <n v="0"/>
    <x v="4"/>
  </r>
  <r>
    <x v="4"/>
    <s v="DAVIDB"/>
    <s v="WCV0043383"/>
    <n v="373.5"/>
    <n v="0"/>
    <n v="0"/>
    <n v="0"/>
    <n v="0"/>
    <s v="Haptech Inc"/>
    <n v="3"/>
    <n v="8810"/>
    <n v="45750"/>
    <s v="LA"/>
    <s v="NEW ORLEANS"/>
    <s v="70130"/>
    <n v="1"/>
    <n v="0"/>
    <n v="0"/>
    <n v="4701"/>
    <x v="6"/>
    <s v="ASSUREDPARTNERS CAPITAL, INC. - NEW ORLEANS"/>
    <n v="2417000"/>
    <n v="0"/>
    <x v="4"/>
  </r>
  <r>
    <x v="4"/>
    <s v="JUSTING"/>
    <s v="WCV0094254"/>
    <n v="47386.31"/>
    <n v="0"/>
    <n v="0"/>
    <n v="0"/>
    <n v="0"/>
    <s v="MERCY HEALTH SERVICES, LLC"/>
    <n v="3"/>
    <n v="8835"/>
    <n v="45416"/>
    <s v="LA"/>
    <s v="MANDEVILLE"/>
    <s v="70471"/>
    <n v="0.95"/>
    <n v="0"/>
    <n v="0"/>
    <n v="15639"/>
    <x v="4"/>
    <s v="EMERY &amp; JAMES, LTD."/>
    <n v="1695380"/>
    <n v="0"/>
    <x v="4"/>
  </r>
  <r>
    <x v="0"/>
    <s v="SANDIED"/>
    <s v="WCV0092765"/>
    <n v="96237.510000000009"/>
    <n v="43693.37"/>
    <n v="1"/>
    <n v="0.45401600685637022"/>
    <n v="1.0390958785197164"/>
    <s v="SHOLES PIGGERY, LLC"/>
    <n v="4"/>
    <n v="83"/>
    <n v="45437"/>
    <s v="NE"/>
    <s v="LAUREL"/>
    <s v="68745"/>
    <n v="0.9"/>
    <n v="0"/>
    <n v="0"/>
    <n v="37936"/>
    <x v="0"/>
    <s v="METHOD, LLC"/>
    <n v="1001979"/>
    <n v="0"/>
    <x v="4"/>
  </r>
  <r>
    <x v="1"/>
    <s v="KONNIEH"/>
    <s v="WCV0035403"/>
    <n v="64916.53"/>
    <n v="0"/>
    <n v="0"/>
    <n v="0"/>
    <n v="0"/>
    <s v="Bossier Mobile Homes, Inc"/>
    <n v="4"/>
    <n v="2799"/>
    <n v="45474"/>
    <s v="LA"/>
    <s v="BOSSIER CITY"/>
    <s v="71111"/>
    <n v="0.6"/>
    <n v="0"/>
    <n v="0"/>
    <n v="77687"/>
    <x v="2"/>
    <s v="RISK SERVICES OF LOUISIANA, INC."/>
    <n v="6302780"/>
    <n v="0"/>
    <x v="4"/>
  </r>
  <r>
    <x v="3"/>
    <s v="KONNIEH"/>
    <s v="WCV0092799"/>
    <n v="111003.19"/>
    <n v="0"/>
    <n v="0"/>
    <n v="0"/>
    <n v="0"/>
    <s v="ALL HEART HEALTH CARE MINISTRY"/>
    <n v="1"/>
    <n v="8842"/>
    <n v="45458"/>
    <s v="TN"/>
    <s v="NASHVILLE"/>
    <s v="37217"/>
    <n v="0.56999999999999995"/>
    <n v="0"/>
    <n v="0"/>
    <n v="33960"/>
    <x v="0"/>
    <s v="APPALACHIAN UNDERWRITERS, INC."/>
    <n v="6698888"/>
    <n v="0"/>
    <x v="4"/>
  </r>
  <r>
    <x v="1"/>
    <s v="IVEYS"/>
    <s v="WCV0092045"/>
    <n v="123486.29000000001"/>
    <n v="0"/>
    <n v="0"/>
    <n v="0"/>
    <n v="0"/>
    <s v="GORE AND BENOIST CONSTRUCTION, INC."/>
    <n v="6"/>
    <n v="5437"/>
    <n v="45449"/>
    <s v="MS"/>
    <s v="OXFORD"/>
    <s v="38655"/>
    <n v="0.88"/>
    <n v="0"/>
    <n v="0"/>
    <n v="42045"/>
    <x v="0"/>
    <s v="BEASLEY GENERAL AGENCY, INC."/>
    <n v="1441380"/>
    <n v="0"/>
    <x v="4"/>
  </r>
  <r>
    <x v="1"/>
    <s v="IVEYS"/>
    <s v="WCV0092041"/>
    <n v="124381.18"/>
    <n v="0"/>
    <n v="0"/>
    <n v="0"/>
    <n v="0"/>
    <s v="MAGNOLIA BROTHERS UTILITY CONSULTANTS, LLC"/>
    <n v="5"/>
    <n v="7600"/>
    <n v="45449"/>
    <s v="MS"/>
    <s v="PEARL"/>
    <s v="39208"/>
    <n v="0.7"/>
    <n v="0"/>
    <n v="0"/>
    <n v="38084"/>
    <x v="0"/>
    <s v="THE POLICY CENTER, INC."/>
    <n v="2703603"/>
    <n v="0"/>
    <x v="4"/>
  </r>
  <r>
    <x v="3"/>
    <s v="SANDIED"/>
    <s v="WCV0020902"/>
    <n v="14014.75"/>
    <n v="0"/>
    <n v="0"/>
    <n v="0"/>
    <n v="0"/>
    <s v="U S Employees O C Federal Credit Union"/>
    <n v="3"/>
    <n v="8855"/>
    <n v="45446"/>
    <s v="OK"/>
    <s v="OKLAHOMA CITY"/>
    <s v="73119"/>
    <n v="1"/>
    <n v="0"/>
    <n v="0"/>
    <n v="4189"/>
    <x v="6"/>
    <s v="OKLAHOMA GENERAL AGENCY, INC. "/>
    <n v="3068276"/>
    <n v="0"/>
    <x v="4"/>
  </r>
  <r>
    <x v="3"/>
    <s v="CONNIEF"/>
    <s v="WCV0091156"/>
    <n v="342458.33999999997"/>
    <n v="0"/>
    <n v="0"/>
    <n v="0"/>
    <n v="0"/>
    <s v="APEX ENVIROMENTAL GROUP LLC"/>
    <n v="7"/>
    <n v="6217"/>
    <n v="45474"/>
    <s v="OK"/>
    <s v="ADA"/>
    <s v="74821"/>
    <n v="0.61"/>
    <n v="0"/>
    <n v="0"/>
    <n v="109650"/>
    <x v="2"/>
    <s v="JORDAN INSURANCE AGENCY"/>
    <n v="6620412"/>
    <n v="0"/>
    <x v="4"/>
  </r>
  <r>
    <x v="1"/>
    <s v="IVEYS"/>
    <s v="WCV0094358"/>
    <n v="268501.96999999997"/>
    <n v="6985.53"/>
    <n v="3"/>
    <n v="2.601668062249227E-2"/>
    <n v="1.1173102379844737"/>
    <s v="ADVANCED EMERGENCY MEDICAL SERVICE, INC."/>
    <n v="4"/>
    <n v="7705"/>
    <n v="45474"/>
    <s v="LA"/>
    <s v="MINDEN"/>
    <s v="71055"/>
    <n v="0.99"/>
    <n v="1"/>
    <n v="4344.7"/>
    <n v="91676"/>
    <x v="2"/>
    <s v="WIMBERLY AGENCY, INC."/>
    <n v="3425174"/>
    <n v="5.6714000000000001E-2"/>
    <x v="4"/>
  </r>
  <r>
    <x v="1"/>
    <s v="IVEYS"/>
    <s v="WCV0094343"/>
    <n v="40658.22"/>
    <n v="0"/>
    <n v="0"/>
    <n v="0"/>
    <n v="0"/>
    <s v="J.P. FLASH PRINTING, INC."/>
    <n v="3"/>
    <n v="8810"/>
    <n v="45474"/>
    <s v="LA"/>
    <s v="SHREVEPORT"/>
    <s v="71107"/>
    <n v="0.91"/>
    <n v="0"/>
    <n v="0"/>
    <n v="12360"/>
    <x v="5"/>
    <s v="HIGGINBOTHAM INSURANCE AGENCY, INC. - BOSSIER CITY"/>
    <n v="2704400"/>
    <n v="0"/>
    <x v="4"/>
  </r>
  <r>
    <x v="1"/>
    <s v="IVEYS"/>
    <s v="WCV0021175"/>
    <n v="44282.11"/>
    <n v="0"/>
    <n v="0"/>
    <n v="0"/>
    <n v="0"/>
    <s v="Alpha Nursing Services, Inc."/>
    <n v="1"/>
    <n v="8824"/>
    <n v="45495"/>
    <s v="LA"/>
    <s v="SHREVEPORT"/>
    <s v="71101"/>
    <n v="0.65"/>
    <n v="0"/>
    <n v="0"/>
    <n v="14586"/>
    <x v="5"/>
    <s v="MOREMAN, MOORE &amp; COMPANY, INC. "/>
    <n v="1834255"/>
    <n v="0"/>
    <x v="4"/>
  </r>
  <r>
    <x v="1"/>
    <s v="IVEYS"/>
    <s v="SPC0018897"/>
    <n v="97322.97"/>
    <n v="0"/>
    <n v="0"/>
    <n v="0"/>
    <n v="0"/>
    <s v="TIL Holdings, LLC"/>
    <n v="4"/>
    <n v="8387"/>
    <n v="45501"/>
    <s v="LA"/>
    <s v="SHREVEPORT"/>
    <s v="71115"/>
    <n v="0.73"/>
    <n v="0"/>
    <n v="0"/>
    <n v="26578"/>
    <x v="0"/>
    <s v="FORTH INSURANCE, LLC - RUSTON"/>
    <n v="3585068"/>
    <n v="0"/>
    <x v="4"/>
  </r>
  <r>
    <x v="1"/>
    <s v="IVEYS"/>
    <s v="WCV0030658"/>
    <n v="57208.25"/>
    <n v="0"/>
    <n v="0"/>
    <n v="0"/>
    <n v="0"/>
    <s v="JTB Rentals, LLC"/>
    <n v="6"/>
    <n v="8107"/>
    <n v="45519"/>
    <s v="LA"/>
    <s v="CALHOUN"/>
    <s v="71225"/>
    <n v="0.85"/>
    <n v="0"/>
    <n v="0"/>
    <n v="30096"/>
    <x v="0"/>
    <s v="SOUTHGROUP INSURANCE AND FINANCIAL SERVICES, LLC - HATTIESBURG II"/>
    <n v="2674459"/>
    <n v="0"/>
    <x v="4"/>
  </r>
  <r>
    <x v="0"/>
    <s v="SANDIED"/>
    <s v="WCV0095216"/>
    <n v="136623.67999999999"/>
    <n v="0"/>
    <n v="0"/>
    <n v="0"/>
    <n v="0"/>
    <s v="EAGLE RIDGE FEEDLOT INC."/>
    <n v="4"/>
    <n v="8288"/>
    <n v="45505"/>
    <s v="NE"/>
    <s v="BEEMER"/>
    <s v="68716"/>
    <n v="0.72"/>
    <n v="0"/>
    <n v="0"/>
    <n v="42241"/>
    <x v="0"/>
    <s v="METHOD, LLC"/>
    <n v="1043762"/>
    <n v="0"/>
    <x v="4"/>
  </r>
  <r>
    <x v="3"/>
    <s v="CONNIEF"/>
    <s v="WCV0094493"/>
    <n v="72442.19"/>
    <n v="21450"/>
    <n v="1"/>
    <n v="0.29609817152131929"/>
    <n v="1.3804110560434464"/>
    <s v="CENTERLINE PLUMBING, LLC"/>
    <n v="6"/>
    <n v="5183"/>
    <n v="45519"/>
    <s v="OK"/>
    <s v="OKLAHOMA CITY"/>
    <s v="73120"/>
    <n v="0.79"/>
    <n v="1"/>
    <n v="21450"/>
    <n v="17860"/>
    <x v="4"/>
    <s v="BANCFIRST INSURANCE SERVICES, INC. - OKLAHOMA CITY"/>
    <n v="1921000"/>
    <n v="1.6860299999999999"/>
    <x v="4"/>
  </r>
  <r>
    <x v="1"/>
    <s v="IVEYS"/>
    <s v="WCV0086944"/>
    <n v="51792.17"/>
    <n v="0"/>
    <n v="0"/>
    <n v="0"/>
    <n v="0"/>
    <s v="TMR EXPLORATION INC"/>
    <n v="6"/>
    <n v="1320"/>
    <n v="45516"/>
    <s v="LA"/>
    <s v="BOSSIER CITY"/>
    <s v="71171"/>
    <n v="0.83"/>
    <n v="0"/>
    <n v="0"/>
    <n v="15927"/>
    <x v="4"/>
    <s v="MOREMAN, MOORE &amp; COMPANY, INC. "/>
    <n v="1294585"/>
    <n v="0"/>
    <x v="4"/>
  </r>
  <r>
    <x v="2"/>
    <s v="CONNIEF"/>
    <s v="WCV0022181"/>
    <n v="66934.17"/>
    <n v="0"/>
    <n v="0"/>
    <n v="0"/>
    <n v="0"/>
    <s v="CPI Pipe &amp; Steel Inc"/>
    <n v="4"/>
    <n v="8204"/>
    <n v="45519"/>
    <s v="OK"/>
    <s v="YUKON"/>
    <s v="73085"/>
    <n v="0.65"/>
    <n v="0"/>
    <n v="0"/>
    <n v="21013"/>
    <x v="4"/>
    <s v="THE INSURANCE CENTER AGENCY, INC."/>
    <n v="1818488"/>
    <n v="0"/>
    <x v="4"/>
  </r>
  <r>
    <x v="3"/>
    <s v="KONNIEH"/>
    <s v="WCV0022542"/>
    <n v="45259.76"/>
    <n v="0"/>
    <n v="0"/>
    <n v="0"/>
    <n v="0"/>
    <s v="Nashville Pedal Tavern LLC"/>
    <n v="4"/>
    <n v="7382"/>
    <n v="45505"/>
    <s v="TN"/>
    <s v="NASHVILLE"/>
    <s v="37217"/>
    <n v="0.8"/>
    <n v="0"/>
    <n v="0"/>
    <n v="14617"/>
    <x v="5"/>
    <s v="APPALACHIAN UNDERWRITERS, INC."/>
    <n v="1035564"/>
    <n v="0"/>
    <x v="4"/>
  </r>
  <r>
    <x v="0"/>
    <s v="SANDIED"/>
    <s v="WCV0093517"/>
    <n v="121604.53"/>
    <n v="0"/>
    <n v="0"/>
    <n v="0"/>
    <n v="0"/>
    <s v="2XZ RANCH LLC"/>
    <n v="5"/>
    <n v="37"/>
    <n v="45524"/>
    <s v="NE"/>
    <s v="HUMPHREY"/>
    <s v="68642"/>
    <n v="0.97"/>
    <n v="0"/>
    <n v="0"/>
    <n v="41512"/>
    <x v="0"/>
    <s v="METHOD, LLC"/>
    <n v="1118919"/>
    <n v="0"/>
    <x v="4"/>
  </r>
  <r>
    <x v="0"/>
    <s v="CONNIEF"/>
    <s v="WCV0031453"/>
    <n v="32637.8"/>
    <n v="0"/>
    <n v="0"/>
    <n v="0"/>
    <n v="0"/>
    <s v="Prairie Wind Hospice LLC"/>
    <n v="3"/>
    <n v="8835"/>
    <n v="45560"/>
    <s v="KS"/>
    <s v="BROOKLYN"/>
    <s v="11235"/>
    <n v="0.81"/>
    <n v="0"/>
    <n v="0"/>
    <n v="21743"/>
    <x v="4"/>
    <s v="HUB INTERNATIONAL MIDWEST LIMITED - TULSA"/>
    <n v="2500000"/>
    <n v="0"/>
    <x v="4"/>
  </r>
  <r>
    <x v="3"/>
    <s v="KONNIEH"/>
    <s v="WCV0094590"/>
    <n v="29751.8"/>
    <n v="0"/>
    <n v="0"/>
    <n v="0"/>
    <n v="0"/>
    <s v="KC SELECT SOCCER CLUB"/>
    <n v="2"/>
    <n v="9063"/>
    <n v="45556"/>
    <s v="MO"/>
    <s v="LEES SUMMIT"/>
    <s v="64081"/>
    <n v="0.88"/>
    <n v="0"/>
    <n v="0"/>
    <n v="8997"/>
    <x v="1"/>
    <s v="APPALACHIAN UNDERWRITERS, INC."/>
    <n v="1255873"/>
    <n v="0"/>
    <x v="4"/>
  </r>
  <r>
    <x v="1"/>
    <s v="IVEYS"/>
    <s v="WCV0093648"/>
    <n v="30021.25"/>
    <n v="0"/>
    <n v="0"/>
    <n v="0"/>
    <n v="0"/>
    <s v="GINN'S AUTOBODY RUSTON LLC"/>
    <n v="5"/>
    <n v="8393"/>
    <n v="45544"/>
    <s v="LA"/>
    <s v="RUSTON"/>
    <s v="71270"/>
    <n v="0.93"/>
    <n v="0"/>
    <n v="0"/>
    <n v="9596"/>
    <x v="1"/>
    <s v="FORTH INSURANCE, LLC - RUSTON"/>
    <n v="1367792"/>
    <n v="0"/>
    <x v="4"/>
  </r>
  <r>
    <x v="1"/>
    <s v="IVEYS"/>
    <s v="WCV0090310"/>
    <n v="64299.199999999997"/>
    <n v="9316.7000000000007"/>
    <n v="1"/>
    <n v="0.14489604847338694"/>
    <n v="1.5552293030084356"/>
    <s v="ALLIANCE HEALTHCARE GROUP LLC"/>
    <n v="3"/>
    <n v="8835"/>
    <n v="45560"/>
    <s v="LA"/>
    <s v="BOSSIER CITY"/>
    <s v="71111"/>
    <n v="0.85"/>
    <n v="0"/>
    <n v="0"/>
    <n v="22327"/>
    <x v="4"/>
    <s v="MOREMAN, MOORE &amp; COMPANY, INC. "/>
    <n v="2125973"/>
    <n v="0"/>
    <x v="4"/>
  </r>
  <r>
    <x v="1"/>
    <s v="IVEYS"/>
    <s v="WCV0073268"/>
    <n v="45293.86"/>
    <n v="0"/>
    <n v="0"/>
    <n v="0"/>
    <n v="0"/>
    <s v="HOSPICE OF NATCHITOCHES, INC. &amp; HOSPICE OF"/>
    <n v="3"/>
    <n v="8835"/>
    <n v="45541"/>
    <s v="LA"/>
    <s v="NATCHITOCHES"/>
    <s v="71457"/>
    <n v="0.9"/>
    <n v="0"/>
    <n v="0"/>
    <n v="12511"/>
    <x v="5"/>
    <s v="CROW'S BUREAU INSURANCE, INC."/>
    <n v="1022969"/>
    <n v="0"/>
    <x v="4"/>
  </r>
  <r>
    <x v="3"/>
    <s v="SANDIED"/>
    <s v="WCV0021638"/>
    <n v="14400.58"/>
    <n v="0"/>
    <n v="0"/>
    <n v="0"/>
    <n v="0"/>
    <s v="Career Education Inc"/>
    <n v="2"/>
    <n v="8868"/>
    <n v="45544"/>
    <s v="TX"/>
    <s v="NICHOLS HILLS"/>
    <s v="73116"/>
    <n v="1"/>
    <n v="0"/>
    <n v="0"/>
    <n v="8326"/>
    <x v="1"/>
    <s v="OKLAHOMA GENERAL AGENCY, INC. "/>
    <n v="2482451"/>
    <n v="0"/>
    <x v="4"/>
  </r>
  <r>
    <x v="3"/>
    <s v="CONNIEF"/>
    <s v="WCV0031845"/>
    <n v="178862.45"/>
    <n v="0"/>
    <n v="0"/>
    <n v="0"/>
    <n v="0"/>
    <s v="Extreme Ownership Transportation Inc"/>
    <n v="6"/>
    <n v="7219"/>
    <n v="45581"/>
    <s v="MO"/>
    <s v="KANSAS CITY"/>
    <s v="64152"/>
    <n v="1"/>
    <n v="1"/>
    <n v="0"/>
    <n v="129091"/>
    <x v="2"/>
    <s v="CHARLES L. CRANE AGENCY COMPANY"/>
    <n v="2349310"/>
    <n v="0"/>
    <x v="4"/>
  </r>
  <r>
    <x v="3"/>
    <s v="CONNIEF"/>
    <s v="WCV0095365"/>
    <n v="96215.45"/>
    <n v="380"/>
    <n v="1"/>
    <n v="3.9494696537822147E-3"/>
    <n v="1.0393341194163723"/>
    <s v="HAM HILL FARMS, INC."/>
    <n v="4"/>
    <n v="83"/>
    <n v="45586"/>
    <s v="MO"/>
    <s v="MARSHALL"/>
    <s v="65340"/>
    <n v="0.69"/>
    <n v="0"/>
    <n v="0"/>
    <n v="36255"/>
    <x v="0"/>
    <s v="TILTON, THOMAS &amp; MORGAN, INC."/>
    <n v="1587879"/>
    <n v="0"/>
    <x v="4"/>
  </r>
  <r>
    <x v="1"/>
    <s v="IVEYS"/>
    <s v="WCV0093778"/>
    <n v="122422.91"/>
    <n v="182.47"/>
    <n v="2"/>
    <n v="1.4904889942576923E-3"/>
    <n v="1.6336811467722829"/>
    <s v="SOUTHERN CAREGIVERS LTD"/>
    <n v="3"/>
    <n v="8835"/>
    <n v="45590"/>
    <s v="AR"/>
    <s v="MAGNOLIA"/>
    <s v="71754"/>
    <n v="0.84"/>
    <n v="0"/>
    <n v="0"/>
    <n v="49972"/>
    <x v="0"/>
    <s v="AFINSURE, LLC"/>
    <n v="11500000"/>
    <n v="0"/>
    <x v="4"/>
  </r>
  <r>
    <x v="4"/>
    <s v="IVEYS"/>
    <s v="WCV0023023"/>
    <n v="77532.649999999994"/>
    <n v="380"/>
    <n v="1"/>
    <n v="4.9011609947551132E-3"/>
    <n v="1.2897792091460825"/>
    <s v="A Hand to Hold LLC"/>
    <n v="3"/>
    <n v="8835"/>
    <n v="45576"/>
    <s v="LA"/>
    <s v="GRETNA"/>
    <s v="70053"/>
    <n v="0.83"/>
    <n v="1"/>
    <n v="380"/>
    <n v="24066"/>
    <x v="4"/>
    <s v="WAGLEY AGENCY, LLC"/>
    <n v="2822901"/>
    <n v="2.8389999999999999E-2"/>
    <x v="4"/>
  </r>
  <r>
    <x v="1"/>
    <s v="IVEYS"/>
    <s v="WCV0094697"/>
    <n v="19948.39"/>
    <n v="0"/>
    <n v="0"/>
    <n v="0"/>
    <n v="0"/>
    <s v="ALLEGIANCE HEALTHCARE OF LOUISIANA LLC"/>
    <n v="3"/>
    <n v="8810"/>
    <n v="45608"/>
    <s v="LA"/>
    <s v="BOSSIER CITY"/>
    <s v="71111"/>
    <n v="0.93"/>
    <n v="0"/>
    <n v="0"/>
    <n v="10033"/>
    <x v="5"/>
    <s v="GLOBAL INSURANCE GROUP, INC."/>
    <n v="3341880"/>
    <n v="0"/>
    <x v="4"/>
  </r>
  <r>
    <x v="2"/>
    <s v="RACHELK"/>
    <s v="WCV0038505"/>
    <n v="21945.23"/>
    <n v="0"/>
    <n v="0"/>
    <n v="0"/>
    <n v="0"/>
    <s v="MMC Homecare LLC"/>
    <n v="3"/>
    <n v="8835"/>
    <n v="45536"/>
    <s v="GA"/>
    <s v="LAWRENCEVILLE"/>
    <s v="30046"/>
    <n v="0.98"/>
    <n v="0"/>
    <n v="0"/>
    <n v="32963"/>
    <x v="0"/>
    <s v="WAGLEY AGENCY, LLC"/>
    <n v="2962423"/>
    <n v="0"/>
    <x v="4"/>
  </r>
  <r>
    <x v="1"/>
    <s v="IVEYS"/>
    <s v="WCV0017396"/>
    <n v="49323.95"/>
    <n v="0"/>
    <n v="0"/>
    <n v="0"/>
    <n v="0"/>
    <s v="Walpole Tire Service, LLC"/>
    <n v="4"/>
    <n v="8387"/>
    <n v="45641"/>
    <s v="LA"/>
    <s v="RUSTON"/>
    <s v="71270"/>
    <n v="0.94"/>
    <n v="0"/>
    <n v="0"/>
    <n v="34376"/>
    <x v="0"/>
    <s v="FORTH INSURANCE, LLC - RUSTON"/>
    <n v="2655854"/>
    <n v="0"/>
    <x v="4"/>
  </r>
  <r>
    <x v="0"/>
    <s v="SANDIED"/>
    <s v="WCV0016802"/>
    <n v="145606.35"/>
    <n v="12637.83"/>
    <n v="2"/>
    <n v="8.6794497630082748E-2"/>
    <n v="1.3735664687700777"/>
    <s v="Blase Farms, LLC"/>
    <n v="5"/>
    <n v="37"/>
    <n v="45628"/>
    <s v="NE"/>
    <s v="GRAND ISLAND"/>
    <s v="68802"/>
    <n v="0.8"/>
    <n v="0"/>
    <n v="0"/>
    <n v="47724"/>
    <x v="0"/>
    <s v="METHOD, LLC"/>
    <n v="1591964"/>
    <n v="0"/>
    <x v="4"/>
  </r>
  <r>
    <x v="4"/>
    <s v="IVEYS"/>
    <s v="WCV0084025"/>
    <n v="73151.78"/>
    <n v="0"/>
    <n v="0"/>
    <n v="0"/>
    <n v="0"/>
    <s v="INDUSTRIAL AGGREGATES OF FLORI"/>
    <n v="6"/>
    <n v="4000"/>
    <n v="45643"/>
    <s v="LA"/>
    <s v="FRANKLINTON"/>
    <s v="70438"/>
    <n v="0.86"/>
    <n v="0"/>
    <n v="0"/>
    <n v="25069"/>
    <x v="0"/>
    <s v="NORTH AMERICAN INUSRANCE AGENCY OF LOUISIANA, INC."/>
    <n v="1121491"/>
    <n v="0"/>
    <x v="4"/>
  </r>
  <r>
    <x v="4"/>
    <s v="JUSTING"/>
    <s v="WCV0025070"/>
    <n v="26873.85"/>
    <n v="0"/>
    <n v="0"/>
    <n v="0"/>
    <n v="0"/>
    <s v="Amite Independent School, Inc"/>
    <n v="2"/>
    <n v="8868"/>
    <n v="45647"/>
    <s v="LA"/>
    <s v="AMITE"/>
    <s v="70422"/>
    <n v="0.87"/>
    <n v="0"/>
    <n v="0"/>
    <n v="9520"/>
    <x v="1"/>
    <s v="COURTNEY INSURANCE SERVICES, LLC"/>
    <n v="3071552"/>
    <n v="0"/>
    <x v="4"/>
  </r>
  <r>
    <x v="0"/>
    <s v="KEVINS"/>
    <s v="WCV0038988"/>
    <n v="8716.66"/>
    <n v="0"/>
    <n v="0"/>
    <n v="0"/>
    <n v="0"/>
    <s v="Reliable Construction Services of Kansas City LLC"/>
    <n v="3"/>
    <n v="8810"/>
    <n v="45566"/>
    <s v="KS"/>
    <s v="OLATHE"/>
    <s v="66062"/>
    <n v="0.95"/>
    <n v="0"/>
    <n v="0"/>
    <n v="14937"/>
    <x v="5"/>
    <s v="EILS &amp; ASSOCIATES INSURANCE GROUP, LLC"/>
    <n v="1106159"/>
    <n v="0"/>
    <x v="4"/>
  </r>
  <r>
    <x v="3"/>
    <s v="KEVINS"/>
    <s v="SPC0039157"/>
    <n v="7071.07"/>
    <n v="0"/>
    <n v="0"/>
    <n v="0"/>
    <n v="0"/>
    <s v="Golden Valley Tractor, Inc."/>
    <n v="4"/>
    <n v="8116"/>
    <n v="45597"/>
    <s v="MO"/>
    <s v="CLINTON"/>
    <s v="64735"/>
    <n v="0.81"/>
    <n v="0"/>
    <n v="0"/>
    <n v="14181"/>
    <x v="5"/>
    <s v="MIKE KEITH INSURANCE, INC. "/>
    <n v="1294518"/>
    <n v="0"/>
    <x v="4"/>
  </r>
  <r>
    <x v="3"/>
    <s v="KEVINS"/>
    <s v="WCV0039369"/>
    <n v="13340.12"/>
    <n v="0"/>
    <n v="0"/>
    <n v="0"/>
    <n v="0"/>
    <s v="Dallas County Farmers Exchange NO. 177"/>
    <n v="5"/>
    <n v="8215"/>
    <n v="45657"/>
    <s v="MO"/>
    <s v="BUFFALO"/>
    <s v="65622"/>
    <n v="0.93"/>
    <n v="0"/>
    <n v="0"/>
    <n v="39911"/>
    <x v="0"/>
    <s v="SPECIALTY RISK MANAGEMENT, LLC"/>
    <n v="1392779"/>
    <n v="0"/>
    <x v="4"/>
  </r>
  <r>
    <x v="4"/>
    <s v="KONNIEH"/>
    <s v="WCV0032008"/>
    <n v="53326.86"/>
    <n v="15762.72"/>
    <n v="1"/>
    <n v="0.29558687685717855"/>
    <n v="1.8752276057506481"/>
    <s v="Authentic Masonry and Stone 2022 LLC"/>
    <n v="7"/>
    <n v="5022"/>
    <n v="45576"/>
    <s v="TX"/>
    <s v="TOMBALL"/>
    <s v="77377"/>
    <n v="0.95"/>
    <n v="0"/>
    <n v="0"/>
    <n v="36818"/>
    <x v="0"/>
    <s v="JENCAP INSURANCE SERVICES, INC."/>
    <n v="1120780"/>
    <n v="0"/>
    <x v="4"/>
  </r>
  <r>
    <x v="0"/>
    <s v="KEVINS"/>
    <s v="WCV0039489"/>
    <n v="5957.15"/>
    <n v="0"/>
    <n v="0"/>
    <n v="0"/>
    <n v="0"/>
    <s v="Vertical Grain Sales Inc"/>
    <n v="3"/>
    <n v="8058"/>
    <n v="45627"/>
    <s v="IA"/>
    <s v="HIAWATHA"/>
    <s v="52233"/>
    <n v="0.8"/>
    <n v="0"/>
    <n v="0"/>
    <n v="14305"/>
    <x v="5"/>
    <s v="STAMY AGENCY, INC."/>
    <n v="1205194"/>
    <n v="0"/>
    <x v="4"/>
  </r>
  <r>
    <x v="1"/>
    <s v="IVEYS"/>
    <s v="WCV0032967"/>
    <n v="26917.41"/>
    <n v="0"/>
    <n v="0"/>
    <n v="0"/>
    <n v="0"/>
    <s v="Dependable Care Services, LLC"/>
    <n v="3"/>
    <n v="8835"/>
    <n v="45658"/>
    <s v="LA"/>
    <s v="SHREVEPORT"/>
    <s v="71108"/>
    <n v="0.82"/>
    <n v="0"/>
    <n v="0"/>
    <n v="15105"/>
    <x v="4"/>
    <s v="WAGLEY AGENCY, LLC"/>
    <n v="2113242"/>
    <n v="0"/>
    <x v="4"/>
  </r>
  <r>
    <x v="4"/>
    <s v="JUSTING"/>
    <s v="WCV0033102"/>
    <n v="112394.84"/>
    <n v="6508.23"/>
    <n v="1"/>
    <n v="5.7905060410246588E-2"/>
    <n v="0.88972056012535805"/>
    <s v="Metropole Personnel, LLC"/>
    <n v="5"/>
    <n v="9012"/>
    <n v="45658"/>
    <s v="LA"/>
    <s v="BATON ROUGE"/>
    <s v="70809"/>
    <n v="0.87"/>
    <n v="1"/>
    <n v="6508.23"/>
    <n v="66885"/>
    <x v="3"/>
    <s v="MARSH &amp; MCLENNAN COMPANIES, INC. "/>
    <n v="5480707"/>
    <n v="0.29352200000000001"/>
    <x v="4"/>
  </r>
  <r>
    <x v="1"/>
    <s v="KONNIEH"/>
    <s v="SPC0032203"/>
    <n v="22512.41"/>
    <n v="0"/>
    <n v="0"/>
    <n v="0"/>
    <n v="0"/>
    <s v="Palmetto Addiction Recovery Center, Inc"/>
    <n v="3"/>
    <n v="8833"/>
    <n v="45658"/>
    <s v="LA"/>
    <s v="RAYVILLE"/>
    <s v="71269"/>
    <n v="0.79"/>
    <n v="1"/>
    <n v="0"/>
    <n v="15651"/>
    <x v="4"/>
    <s v="FORTH INSURANCE, LLC - MONROE2301"/>
    <n v="2861372"/>
    <n v="0"/>
    <x v="4"/>
  </r>
  <r>
    <x v="4"/>
    <s v="IVEYS"/>
    <s v="WCV0087668"/>
    <n v="53018.79"/>
    <n v="0"/>
    <n v="0"/>
    <n v="0"/>
    <n v="0"/>
    <s v="HEAVENLY HAVEN CARE SERVICES I"/>
    <n v="3"/>
    <n v="8835"/>
    <n v="45672"/>
    <s v="LA"/>
    <s v="BATON ROUGE"/>
    <s v="70805"/>
    <n v="0.89"/>
    <n v="0"/>
    <n v="0"/>
    <n v="13842"/>
    <x v="5"/>
    <s v="CBM GENERAL AGENCY, LLC"/>
    <n v="1262509"/>
    <n v="0"/>
    <x v="4"/>
  </r>
  <r>
    <x v="1"/>
    <s v="IVEYS"/>
    <s v="WCV0093170"/>
    <n v="220307.43"/>
    <n v="0"/>
    <n v="0"/>
    <n v="0"/>
    <n v="0"/>
    <s v="CLHG DEQUINCY, LLC"/>
    <n v="3"/>
    <n v="8833"/>
    <n v="45660"/>
    <s v="LA"/>
    <s v="SHREVEPORT"/>
    <s v="71101"/>
    <n v="0.85"/>
    <n v="0"/>
    <n v="0"/>
    <n v="69017"/>
    <x v="3"/>
    <s v="GLOBAL INSURANCE GROUP, INC."/>
    <n v="6413225"/>
    <n v="0"/>
    <x v="4"/>
  </r>
  <r>
    <x v="1"/>
    <s v="IVEYS"/>
    <s v="WCV0081658"/>
    <n v="5860.47"/>
    <n v="0"/>
    <n v="0"/>
    <n v="0"/>
    <n v="0"/>
    <s v="IMPACT HEALTHCARE SOLUTIONS, LLC"/>
    <n v="3"/>
    <n v="8810"/>
    <n v="45663"/>
    <s v="LA"/>
    <s v="RUSTON"/>
    <s v="71270"/>
    <n v="1"/>
    <n v="0"/>
    <n v="0"/>
    <n v="2503"/>
    <x v="6"/>
    <s v="M &amp; S AGENCY SERVICES"/>
    <n v="1017934"/>
    <n v="0"/>
    <x v="4"/>
  </r>
  <r>
    <x v="1"/>
    <s v="IVEYS"/>
    <s v="WCV0031356"/>
    <n v="93556.69"/>
    <n v="0"/>
    <n v="0"/>
    <n v="0"/>
    <n v="0"/>
    <s v="Armco Services, Inc."/>
    <n v="4"/>
    <n v="34"/>
    <n v="45658"/>
    <s v="MS"/>
    <s v="SUMMIT"/>
    <s v="39666"/>
    <n v="0.66"/>
    <n v="0"/>
    <n v="0"/>
    <n v="69518"/>
    <x v="3"/>
    <s v="HIGGINBOTHAM INSURANCE AGENCY, INC. - BROOKHAVEN"/>
    <n v="5891698"/>
    <n v="0"/>
    <x v="4"/>
  </r>
  <r>
    <x v="3"/>
    <s v="KEVINS"/>
    <s v="WCV0017288"/>
    <n v="50751.7"/>
    <n v="11682.96"/>
    <n v="1"/>
    <n v="0.23019839729506597"/>
    <n v="1.9703773469657173"/>
    <s v="Action Powersports, Inc"/>
    <n v="4"/>
    <n v="8391"/>
    <n v="45658"/>
    <s v="OK"/>
    <s v="BROKEN ARROW"/>
    <s v="74012"/>
    <n v="0.87"/>
    <n v="0"/>
    <n v="0"/>
    <n v="10747"/>
    <x v="5"/>
    <s v="BANCFIRST INSURANCE SERVICES, INC. - MUSKOGEE"/>
    <n v="1746662"/>
    <n v="0"/>
    <x v="4"/>
  </r>
  <r>
    <x v="3"/>
    <s v="CONNIEF"/>
    <s v="WCV0090620"/>
    <n v="48117.94"/>
    <n v="0"/>
    <n v="0"/>
    <n v="0"/>
    <n v="0"/>
    <s v="MEMORIAL PARK CEMETERY, A TRUST ESTATE"/>
    <n v="4"/>
    <n v="9220"/>
    <n v="45658"/>
    <s v="OK"/>
    <s v="TULSA"/>
    <s v="74145"/>
    <n v="0.77"/>
    <n v="0"/>
    <n v="0"/>
    <n v="16458"/>
    <x v="4"/>
    <s v="HUB INTERNATIONAL MIDWEST LIMITED - TULSA"/>
    <n v="1510465"/>
    <n v="0"/>
    <x v="4"/>
  </r>
  <r>
    <x v="3"/>
    <s v="SANDIED"/>
    <s v="SPC0092435"/>
    <n v="3997.97"/>
    <n v="0"/>
    <n v="0"/>
    <n v="0"/>
    <n v="0"/>
    <s v="VIALIFE CORPORATION"/>
    <n v="3"/>
    <n v="8835"/>
    <n v="45658"/>
    <s v="OK"/>
    <s v="PRYOR"/>
    <s v="74361"/>
    <n v="0.79"/>
    <n v="0"/>
    <n v="0"/>
    <n v="12060"/>
    <x v="5"/>
    <s v="OKLAHOMA GENERAL AGENCY, INC. "/>
    <n v="1778750"/>
    <n v="0"/>
    <x v="4"/>
  </r>
  <r>
    <x v="3"/>
    <s v="SANDIED"/>
    <s v="WCV0040181"/>
    <n v="15247.66"/>
    <n v="0"/>
    <n v="0"/>
    <n v="0"/>
    <n v="0"/>
    <s v="Searchlight Center Inc"/>
    <n v="1"/>
    <n v="8842"/>
    <n v="45658"/>
    <s v="OK"/>
    <s v="HOBART"/>
    <s v="73651"/>
    <n v="0.93"/>
    <n v="0"/>
    <n v="0"/>
    <n v="45995"/>
    <x v="0"/>
    <s v="OKLAHOMA GENERAL AGENCY, INC. "/>
    <n v="3424009"/>
    <n v="0"/>
    <x v="4"/>
  </r>
  <r>
    <x v="4"/>
    <s v="RACHELK"/>
    <s v="WCV0040656"/>
    <n v="18800.009999999998"/>
    <n v="0"/>
    <n v="0"/>
    <n v="0"/>
    <n v="0"/>
    <s v="The How Brothers, LLC"/>
    <n v="7"/>
    <n v="6216"/>
    <n v="45646"/>
    <s v="TX"/>
    <s v="KATY"/>
    <s v="77494"/>
    <n v="0.83"/>
    <n v="0"/>
    <n v="0"/>
    <n v="51594"/>
    <x v="3"/>
    <s v="AMERICAN SAFEGUARD GROUP, INC. - CONWAY"/>
    <n v="4000000"/>
    <n v="0"/>
    <x v="4"/>
  </r>
  <r>
    <x v="0"/>
    <s v="KEVINS"/>
    <s v="WCV0034043"/>
    <n v="9419.58"/>
    <n v="0"/>
    <n v="0"/>
    <n v="0"/>
    <n v="0"/>
    <s v="Trisource Regional Staffing Solutions LLC"/>
    <n v="1"/>
    <n v="8824"/>
    <n v="45707"/>
    <s v="KS"/>
    <s v="ULYSSES"/>
    <s v="67990"/>
    <n v="0.85"/>
    <n v="0"/>
    <n v="0"/>
    <n v="10010"/>
    <x v="5"/>
    <s v="ECK AGENCY, INC. "/>
    <n v="1272891"/>
    <n v="0"/>
    <x v="4"/>
  </r>
  <r>
    <x v="0"/>
    <s v="RENEED"/>
    <s v="WCV0034000"/>
    <n v="65572.160000000003"/>
    <n v="0"/>
    <n v="0"/>
    <n v="0"/>
    <n v="0"/>
    <s v="Koliha Trucking, LLC"/>
    <n v="6"/>
    <n v="7219"/>
    <n v="45705"/>
    <s v="NE"/>
    <s v="CLARKSON"/>
    <s v="68629"/>
    <n v="0.98"/>
    <n v="0"/>
    <n v="0"/>
    <n v="44516"/>
    <x v="0"/>
    <s v="JENCAP INSURANCE SERVICES, INC."/>
    <n v="1002869"/>
    <n v="0"/>
    <x v="4"/>
  </r>
  <r>
    <x v="1"/>
    <s v="IVEYS"/>
    <s v="WCV0026202"/>
    <n v="7785.99"/>
    <n v="0"/>
    <n v="0"/>
    <n v="0"/>
    <n v="0"/>
    <s v="The Logan Centers Inc"/>
    <n v="3"/>
    <n v="8832"/>
    <n v="45712"/>
    <s v="AR"/>
    <s v="FAYETTEVILLE"/>
    <s v="72703"/>
    <n v="1"/>
    <n v="0"/>
    <n v="0"/>
    <n v="3541"/>
    <x v="6"/>
    <s v="SUNSTAR INSURANCE GROUP, LLC - SUNSTAR OF AR"/>
    <n v="2616390"/>
    <n v="0"/>
    <x v="4"/>
  </r>
  <r>
    <x v="4"/>
    <s v="RENEED"/>
    <s v="WCV0091729"/>
    <n v="182344.68"/>
    <n v="0"/>
    <n v="0"/>
    <n v="0"/>
    <n v="0"/>
    <s v="SCAPES GROUP, LLC"/>
    <n v="6"/>
    <n v="8720"/>
    <n v="45691"/>
    <s v="LA"/>
    <s v="BATON ROUGE"/>
    <s v="70879"/>
    <n v="0.75"/>
    <n v="0"/>
    <n v="0"/>
    <n v="40298"/>
    <x v="0"/>
    <s v="LOHMAN &amp; LOHMAN INSURANCE SERVICES, LLC"/>
    <n v="3453087"/>
    <n v="0"/>
    <x v="4"/>
  </r>
  <r>
    <x v="1"/>
    <s v="IVEYS"/>
    <s v="WCV0093212"/>
    <n v="85821.6"/>
    <n v="0"/>
    <n v="0"/>
    <n v="0"/>
    <n v="0"/>
    <s v="ROBBINS ASSOCIATION/IRRIGATION-MART, INC"/>
    <n v="3"/>
    <n v="8810"/>
    <n v="45694"/>
    <s v="LA"/>
    <s v="RUSTON"/>
    <s v="71270"/>
    <n v="0.89"/>
    <n v="0"/>
    <n v="0"/>
    <n v="19120"/>
    <x v="4"/>
    <s v="M &amp; S AGENCY SERVICES"/>
    <n v="2529395"/>
    <n v="0"/>
    <x v="4"/>
  </r>
  <r>
    <x v="3"/>
    <s v="CONNIEF"/>
    <s v="WCV0025932"/>
    <n v="162669.19"/>
    <n v="0"/>
    <n v="0"/>
    <n v="0"/>
    <n v="0"/>
    <s v="Barnett Oil &amp; Gas Construction"/>
    <n v="7"/>
    <n v="6216"/>
    <n v="45689"/>
    <s v="OK"/>
    <s v="MCALESTER"/>
    <s v="74502"/>
    <n v="0.9"/>
    <n v="0"/>
    <n v="0"/>
    <n v="60899"/>
    <x v="3"/>
    <s v="JORDAN INSURANCE AGENCY"/>
    <n v="1939292"/>
    <n v="0"/>
    <x v="4"/>
  </r>
  <r>
    <x v="1"/>
    <s v="RACHELK"/>
    <s v="WCV0040704"/>
    <n v="41631.96"/>
    <n v="0"/>
    <n v="0"/>
    <n v="0"/>
    <n v="0"/>
    <s v="Bienville Parish Police Jury"/>
    <n v="6"/>
    <n v="5506"/>
    <n v="45658"/>
    <s v="LA"/>
    <s v="ARCADIA"/>
    <s v="71001"/>
    <n v="0.92"/>
    <n v="0"/>
    <n v="0"/>
    <n v="125584"/>
    <x v="2"/>
    <s v="WIMBERLY AGENCY, INC."/>
    <n v="1860418"/>
    <n v="0"/>
    <x v="4"/>
  </r>
  <r>
    <x v="4"/>
    <s v="KEVINS"/>
    <s v="WCV0040811"/>
    <n v="7451.61"/>
    <n v="0"/>
    <n v="0"/>
    <n v="0"/>
    <n v="0"/>
    <s v="Berk Cohen Associates, LLC"/>
    <n v="4"/>
    <n v="9015"/>
    <n v="45658"/>
    <s v="LA"/>
    <s v="NEW ORLEANS"/>
    <s v="70131"/>
    <n v="0.72"/>
    <n v="0"/>
    <n v="0"/>
    <n v="22478"/>
    <x v="4"/>
    <s v="PROFESSIONAL INSURORS II AGENCY, LLC"/>
    <n v="1950000"/>
    <n v="0"/>
    <x v="4"/>
  </r>
  <r>
    <x v="3"/>
    <s v="CONNIEF"/>
    <s v="WCV0086072"/>
    <n v="65536.739999999991"/>
    <n v="875.72"/>
    <n v="1"/>
    <n v="1.3362275877622233E-2"/>
    <n v="1.5258616769769142"/>
    <s v="MOORE FUNERAL HOME, INC"/>
    <n v="5"/>
    <n v="9620"/>
    <n v="45717"/>
    <s v="OK"/>
    <s v="TULSA"/>
    <s v="74114"/>
    <n v="0.78"/>
    <n v="0"/>
    <n v="0"/>
    <n v="16135"/>
    <x v="4"/>
    <s v="BANCFIRST INSURANCE SERVICES, INC. - OKLAHOMA CITY"/>
    <n v="3038765"/>
    <n v="0"/>
    <x v="4"/>
  </r>
  <r>
    <x v="3"/>
    <s v="CONNIEF"/>
    <s v="WCV0092590"/>
    <n v="20041.010000000002"/>
    <n v="0"/>
    <n v="0"/>
    <n v="0"/>
    <n v="0"/>
    <s v="THE BREIT COMPANY"/>
    <n v="3"/>
    <n v="8856"/>
    <n v="45717"/>
    <s v="OK"/>
    <s v="OKLAHOMA CITY"/>
    <s v="73118"/>
    <n v="0.88"/>
    <n v="0"/>
    <n v="0"/>
    <n v="5322"/>
    <x v="1"/>
    <s v="BANCFIRST INSURANCE SERVICES, INC. - TULSA"/>
    <n v="1857202"/>
    <n v="0"/>
    <x v="4"/>
  </r>
  <r>
    <x v="4"/>
    <s v="IVEYS"/>
    <s v="WCV0093253"/>
    <n v="56831.08"/>
    <n v="0"/>
    <n v="0"/>
    <n v="0"/>
    <n v="0"/>
    <s v="MICHAEL L. GOREE, INC."/>
    <n v="3"/>
    <n v="5"/>
    <n v="45719"/>
    <s v="LA"/>
    <s v="GLENMORA"/>
    <s v="71433"/>
    <n v="0.85"/>
    <n v="0"/>
    <n v="0"/>
    <n v="14491"/>
    <x v="5"/>
    <s v="TURRENTINE INSURANCE AGENCY, INC."/>
    <n v="1105996"/>
    <n v="0"/>
    <x v="4"/>
  </r>
  <r>
    <x v="0"/>
    <s v="SANDIED"/>
    <s v="WCV0094161"/>
    <n v="106698.6"/>
    <n v="55123.92"/>
    <n v="2"/>
    <n v="0.51663208327007093"/>
    <n v="1.8744388398723133"/>
    <s v="HANSEN HOG WEST LLC"/>
    <n v="4"/>
    <n v="83"/>
    <n v="45736"/>
    <s v="NE"/>
    <s v="LAUREL"/>
    <s v="68745"/>
    <n v="0.75"/>
    <n v="0"/>
    <n v="0"/>
    <n v="43856"/>
    <x v="0"/>
    <s v="METHOD, LLC"/>
    <n v="1093234"/>
    <n v="0"/>
    <x v="4"/>
  </r>
  <r>
    <x v="1"/>
    <s v="IVEYS"/>
    <s v="WCV0094930"/>
    <n v="41118.15"/>
    <n v="0"/>
    <n v="0"/>
    <n v="0"/>
    <n v="0"/>
    <s v="HEAVEN'S BLESSINGS, INC."/>
    <n v="3"/>
    <n v="8835"/>
    <n v="45732"/>
    <s v="LA"/>
    <s v="NATCHITOCHES"/>
    <s v="71457"/>
    <n v="0.89"/>
    <n v="0"/>
    <n v="0"/>
    <n v="10990"/>
    <x v="5"/>
    <s v="FORTH INSURANCE, LLC - MONROE2301"/>
    <n v="1198143"/>
    <n v="0"/>
    <x v="4"/>
  </r>
  <r>
    <x v="2"/>
    <s v="KONNIEH"/>
    <s v="WCV0035025"/>
    <n v="27810.13"/>
    <n v="0"/>
    <n v="0"/>
    <n v="0"/>
    <n v="0"/>
    <s v="Southern Diversified Services LLC"/>
    <n v="7"/>
    <n v="3724"/>
    <n v="45727"/>
    <s v="GA"/>
    <s v="WRIGHTSVILLE"/>
    <s v="31096"/>
    <n v="0.86"/>
    <n v="0"/>
    <n v="0"/>
    <n v="24126"/>
    <x v="4"/>
    <s v="TIDWELL &amp; HILBURN INSURANCE, INC. "/>
    <n v="1395438"/>
    <n v="0"/>
    <x v="4"/>
  </r>
  <r>
    <x v="6"/>
    <s v="KATHYF"/>
    <s v="WCV0041668"/>
    <n v="0"/>
    <n v="0"/>
    <n v="0"/>
    <n v="0"/>
    <n v="0"/>
    <s v="Classon Industrial Services, LLC"/>
    <n v="7"/>
    <n v="3724"/>
    <n v="45757"/>
    <s v="GA"/>
    <s v="CAMILLA"/>
    <s v="31730"/>
    <n v="0.89"/>
    <n v="0"/>
    <n v="0"/>
    <n v="0"/>
    <x v="6"/>
    <s v="HIGGINBOTHAM INSURANCE AGENCY, INC. - ALBANY"/>
    <n v="1150479"/>
    <m/>
    <x v="4"/>
  </r>
  <r>
    <x v="3"/>
    <s v="SANDIED"/>
    <s v="WCV0088083"/>
    <n v="51200.88"/>
    <n v="623.27"/>
    <n v="1"/>
    <n v="1.217303296349594E-2"/>
    <n v="1.9530914312410259"/>
    <s v="THE REFERRAL CTR FOR ALCOHOL &amp;"/>
    <n v="3"/>
    <n v="8833"/>
    <n v="45748"/>
    <s v="OK"/>
    <s v="OKLAHOMA CITY"/>
    <s v="73106"/>
    <n v="0.9"/>
    <n v="0"/>
    <n v="0"/>
    <n v="11396"/>
    <x v="5"/>
    <s v="OKLAHOMA GENERAL AGENCY, INC. "/>
    <n v="2445229"/>
    <n v="0"/>
    <x v="4"/>
  </r>
  <r>
    <x v="1"/>
    <s v="IVEYS"/>
    <s v="WCV0089708"/>
    <n v="53015.18"/>
    <n v="68"/>
    <n v="1"/>
    <n v="1.2826514971749602E-3"/>
    <n v="1.8862522017278827"/>
    <s v="LOVING TOUCH PERSONAL CARE SERVICE, INC."/>
    <n v="3"/>
    <n v="8835"/>
    <n v="45771"/>
    <s v="LA"/>
    <s v="LAKE PROVIDENCE"/>
    <s v="71254"/>
    <n v="0.9"/>
    <n v="0"/>
    <n v="0"/>
    <n v="14882"/>
    <x v="5"/>
    <s v="CBM GENERAL AGENCY, LLC"/>
    <n v="1304985"/>
    <n v="0"/>
    <x v="4"/>
  </r>
  <r>
    <x v="1"/>
    <s v="IVEYS"/>
    <s v="WCV0093341"/>
    <n v="79581.34"/>
    <n v="0"/>
    <n v="0"/>
    <n v="0"/>
    <n v="0"/>
    <s v="TOWN OF BENTON"/>
    <n v="5"/>
    <n v="7720"/>
    <n v="45777"/>
    <s v="LA"/>
    <s v="BENTON"/>
    <s v="71006"/>
    <n v="0.86"/>
    <n v="0"/>
    <n v="0"/>
    <n v="18860"/>
    <x v="4"/>
    <s v="RISK SERVICES OF LOUISIANA, INC."/>
    <n v="1194414"/>
    <n v="0"/>
    <x v="4"/>
  </r>
  <r>
    <x v="3"/>
    <s v="SANDIED"/>
    <s v="WCV0094956"/>
    <n v="25669.14"/>
    <n v="0"/>
    <n v="0"/>
    <n v="0"/>
    <n v="0"/>
    <s v="WILSON'S HOME IMPROVEMENT CO., INC."/>
    <n v="5"/>
    <n v="8742"/>
    <n v="45749"/>
    <s v="AR"/>
    <s v="HOT SPRINGS"/>
    <s v="71901"/>
    <n v="0.89"/>
    <n v="0"/>
    <n v="0"/>
    <n v="6231"/>
    <x v="1"/>
    <s v="METHOD, LLC"/>
    <n v="2428625"/>
    <n v="0"/>
    <x v="4"/>
  </r>
  <r>
    <x v="3"/>
    <s v="CONNIEF"/>
    <s v="WCV0026618"/>
    <n v="88107.959999999992"/>
    <n v="32500"/>
    <n v="1"/>
    <n v="0.36886565073121658"/>
    <n v="1.1349712330191279"/>
    <s v="Monday Trailers &amp; Equipment, Inc."/>
    <n v="4"/>
    <n v="8391"/>
    <n v="45750"/>
    <s v="MO"/>
    <s v="STRAFFORD"/>
    <s v="65757"/>
    <n v="0.8"/>
    <n v="0"/>
    <n v="0"/>
    <n v="29212"/>
    <x v="0"/>
    <s v="SPECIALTY RISK MANAGEMENT, LLC"/>
    <n v="3076184"/>
    <n v="0"/>
    <x v="4"/>
  </r>
  <r>
    <x v="3"/>
    <s v="SANDIED"/>
    <s v="SPC0091860"/>
    <n v="17918.57"/>
    <n v="0"/>
    <n v="0"/>
    <n v="0"/>
    <n v="0"/>
    <s v="GO YE VILLAGE, INC."/>
    <n v="1"/>
    <n v="8824"/>
    <n v="45748"/>
    <s v="OK"/>
    <s v="TAHLEQUAH"/>
    <s v="74464"/>
    <n v="0.7"/>
    <n v="0"/>
    <n v="0"/>
    <n v="13182"/>
    <x v="5"/>
    <s v="OKLAHOMA GENERAL AGENCY, INC. "/>
    <n v="2267449"/>
    <n v="0"/>
    <x v="4"/>
  </r>
  <r>
    <x v="4"/>
    <s v="RACHELK"/>
    <s v="WCV0041929"/>
    <n v="2965.55"/>
    <n v="0"/>
    <n v="0"/>
    <n v="0"/>
    <n v="0"/>
    <s v="Preferred Care Givers &amp; Sitters LLC"/>
    <n v="3"/>
    <n v="8835"/>
    <n v="45695"/>
    <s v="LA"/>
    <s v="NEW ORLEANS"/>
    <s v="70130"/>
    <n v="0.84"/>
    <n v="0"/>
    <n v="0"/>
    <n v="12886"/>
    <x v="5"/>
    <s v="FORTH INSURANCE, LLC - RUSTON"/>
    <n v="1547222"/>
    <n v="0"/>
    <x v="4"/>
  </r>
  <r>
    <x v="3"/>
    <s v="KEVINS"/>
    <s v="WCV0042103"/>
    <n v="1322.89"/>
    <n v="0"/>
    <n v="0"/>
    <n v="0"/>
    <n v="0"/>
    <s v="Modern Oil Co., Inc."/>
    <n v="2"/>
    <n v="8006"/>
    <n v="45717"/>
    <s v="OK"/>
    <s v="SHAWNEE"/>
    <s v="74801"/>
    <n v="0.82"/>
    <n v="0"/>
    <n v="0"/>
    <n v="7788"/>
    <x v="1"/>
    <s v="BANCFIRST INSURANCE SERVICES, INC. - OKLAHOMA CITY"/>
    <n v="1166781"/>
    <n v="0"/>
    <x v="4"/>
  </r>
  <r>
    <x v="4"/>
    <s v="DAVIDB"/>
    <s v="WCV0042238"/>
    <n v="3843.34"/>
    <n v="0"/>
    <n v="0"/>
    <n v="0"/>
    <n v="0"/>
    <s v="Always TLC, LLC"/>
    <n v="3"/>
    <n v="8835"/>
    <n v="45708"/>
    <s v="LA"/>
    <s v="HAMMOND"/>
    <s v="70403"/>
    <n v="0.81"/>
    <n v="0"/>
    <n v="0"/>
    <n v="19758"/>
    <x v="4"/>
    <s v="STIEL INSURANCE NORTHSHORE, INC."/>
    <n v="2789100"/>
    <n v="0"/>
    <x v="4"/>
  </r>
  <r>
    <x v="1"/>
    <s v="KRISTINB"/>
    <s v="SPC0040270"/>
    <n v="2637.72"/>
    <n v="0"/>
    <n v="0"/>
    <n v="0"/>
    <n v="0"/>
    <s v="Grambling High Foundation"/>
    <n v="2"/>
    <n v="8868"/>
    <n v="45725"/>
    <s v="LA"/>
    <s v="GRAMBLING"/>
    <s v="71245"/>
    <n v="0.79"/>
    <n v="0"/>
    <n v="0"/>
    <n v="17829"/>
    <x v="4"/>
    <s v="FORTH INSURANCE, LLC - RUSTON"/>
    <n v="5670065"/>
    <n v="0"/>
    <x v="4"/>
  </r>
  <r>
    <x v="1"/>
    <s v="DAVIDB"/>
    <s v="WCV0042325"/>
    <n v="1566.19"/>
    <n v="0"/>
    <n v="0"/>
    <n v="0"/>
    <n v="0"/>
    <s v="Highlands Industries Inc."/>
    <n v="3"/>
    <n v="9014"/>
    <n v="45728"/>
    <s v="MS"/>
    <s v="BRANDON"/>
    <s v="39047"/>
    <n v="0.87"/>
    <n v="0"/>
    <n v="0"/>
    <n v="11209"/>
    <x v="5"/>
    <s v="THE INSURANCE CENTER, LLC"/>
    <n v="1096500"/>
    <n v="0"/>
    <x v="4"/>
  </r>
  <r>
    <x v="0"/>
    <s v="SANDIED"/>
    <s v="WCV0043065"/>
    <n v="5741.2"/>
    <n v="0"/>
    <n v="0"/>
    <n v="0"/>
    <n v="0"/>
    <s v="Clean Green Solutions LLC"/>
    <n v="3"/>
    <n v="2731"/>
    <n v="45762"/>
    <s v="GA"/>
    <s v="WADLEY"/>
    <s v="30477"/>
    <n v="0.78"/>
    <n v="0"/>
    <n v="0"/>
    <n v="123267"/>
    <x v="2"/>
    <s v="ASSOCIATES INSURANCE GROUP, INC."/>
    <n v="5780000"/>
    <n v="0"/>
    <x v="4"/>
  </r>
  <r>
    <x v="0"/>
    <s v="ROBH"/>
    <s v="WCV0043412"/>
    <n v="771.07"/>
    <n v="0"/>
    <n v="0"/>
    <n v="0"/>
    <n v="0"/>
    <s v="Ortleb Enterprises LLC"/>
    <n v="4"/>
    <n v="9102"/>
    <n v="45759"/>
    <s v="NE"/>
    <s v="PAPILLION"/>
    <s v="68046"/>
    <n v="0.86"/>
    <n v="0"/>
    <n v="0"/>
    <n v="14072"/>
    <x v="5"/>
    <s v="LUCID INSURANCE GROUP, LLC"/>
    <n v="1089257"/>
    <n v="0"/>
    <x v="4"/>
  </r>
  <r>
    <x v="1"/>
    <s v="IVEYS"/>
    <s v="SPC0093330"/>
    <n v="4583.58"/>
    <n v="0"/>
    <n v="0"/>
    <n v="0"/>
    <n v="0"/>
    <s v="FREER TRUCKING, INC"/>
    <n v="6"/>
    <n v="7219"/>
    <n v="45758"/>
    <s v="AR"/>
    <s v="THORNTON"/>
    <s v="71766"/>
    <n v="0.64"/>
    <n v="0"/>
    <n v="0"/>
    <n v="79667"/>
    <x v="2"/>
    <s v="APEX FINANCIAL SERVICES, INC."/>
    <n v="6100000"/>
    <n v="0"/>
    <x v="4"/>
  </r>
  <r>
    <x v="4"/>
    <s v="SANDIED"/>
    <s v="WCV0043680"/>
    <n v="303.88"/>
    <n v="0"/>
    <n v="0"/>
    <n v="0"/>
    <n v="0"/>
    <s v="Top Torque, Inc"/>
    <n v="6"/>
    <n v="6237"/>
    <n v="45770"/>
    <s v="TX"/>
    <s v="ODESSA"/>
    <s v="79764"/>
    <n v="0.88"/>
    <n v="0"/>
    <n v="0"/>
    <n v="12324"/>
    <x v="5"/>
    <s v="OKLAHOMA GENERAL AGENCY, INC. "/>
    <n v="1385000"/>
    <n v="0"/>
    <x v="4"/>
  </r>
  <r>
    <x v="1"/>
    <s v="IVEYS"/>
    <s v="WCV0027539"/>
    <n v="10023.84"/>
    <n v="0"/>
    <n v="0"/>
    <n v="0"/>
    <n v="0"/>
    <s v="Two Brothers Smoked Meats, LLC"/>
    <n v="1"/>
    <n v="9082"/>
    <n v="45438"/>
    <s v="MS"/>
    <s v="STARKVILLE"/>
    <s v="39759"/>
    <n v="1"/>
    <n v="0"/>
    <n v="0"/>
    <n v="4930"/>
    <x v="6"/>
    <s v="SOUTHGROUP INSURANCE AND FINANCIAL SERVICES, LLC - JACKSON METRO"/>
    <n v="452059"/>
    <n v="0"/>
    <x v="5"/>
  </r>
  <r>
    <x v="2"/>
    <s v="CONNIEF"/>
    <s v="WCV0028954"/>
    <n v="12988.25"/>
    <n v="0"/>
    <n v="0"/>
    <n v="0"/>
    <n v="0"/>
    <s v="Life Link EMS LLC"/>
    <n v="4"/>
    <n v="7705"/>
    <n v="45430"/>
    <s v="GA"/>
    <s v="SCOTTDALE"/>
    <s v="30079"/>
    <n v="0.95"/>
    <n v="0"/>
    <n v="0"/>
    <n v="7340"/>
    <x v="1"/>
    <s v="EASTERN UNDERWRITING MANAGERS, LLC"/>
    <n v="150000"/>
    <n v="0"/>
    <x v="5"/>
  </r>
  <r>
    <x v="4"/>
    <s v="JUSTING"/>
    <s v="WCV0028919"/>
    <n v="35643.18"/>
    <n v="0"/>
    <n v="0"/>
    <n v="0"/>
    <n v="0"/>
    <s v="Bronco Bayou Contractors LLC"/>
    <n v="7"/>
    <n v="5645"/>
    <n v="45428"/>
    <s v="LA"/>
    <s v="YOUNGSVILLE"/>
    <s v="70592"/>
    <n v="1"/>
    <n v="0"/>
    <n v="0"/>
    <n v="18532"/>
    <x v="4"/>
    <s v="AGNES H. BURKE"/>
    <n v="109062"/>
    <n v="0"/>
    <x v="5"/>
  </r>
  <r>
    <x v="1"/>
    <s v="IVEYS"/>
    <s v="WCV0028904"/>
    <n v="8759.2099999999991"/>
    <n v="0"/>
    <n v="0"/>
    <n v="0"/>
    <n v="0"/>
    <s v="Hall's Welding Service, LLC"/>
    <n v="6"/>
    <n v="3365"/>
    <n v="45424"/>
    <s v="MS"/>
    <s v="ELLISVILLE"/>
    <s v="39437"/>
    <n v="1"/>
    <n v="0"/>
    <n v="0"/>
    <n v="5869"/>
    <x v="1"/>
    <s v="ASSUREDPARTNERS CAPITAL, INC. - GULFPORT"/>
    <n v="167499"/>
    <n v="0"/>
    <x v="5"/>
  </r>
  <r>
    <x v="4"/>
    <s v="JUSTING"/>
    <s v="WCV0028790"/>
    <n v="21845.18"/>
    <n v="0"/>
    <n v="0"/>
    <n v="0"/>
    <n v="0"/>
    <s v="GARCIA'S PAINTING AND CONSTRUCTION LLC"/>
    <n v="7"/>
    <n v="5474"/>
    <n v="45420"/>
    <s v="LA"/>
    <s v="SLIDELL"/>
    <s v="70458"/>
    <n v="1"/>
    <n v="0"/>
    <n v="0"/>
    <n v="7958"/>
    <x v="1"/>
    <s v="GAMA INSURANCE AGENCY, LLC"/>
    <n v="133254"/>
    <n v="0"/>
    <x v="5"/>
  </r>
  <r>
    <x v="4"/>
    <s v="KONNIEH"/>
    <s v="WCV0027962"/>
    <n v="13794.79"/>
    <n v="0"/>
    <n v="0"/>
    <n v="0"/>
    <n v="0"/>
    <s v="A &amp; C Construction &amp; Remodeling, LLC"/>
    <n v="7"/>
    <n v="5474"/>
    <n v="45420"/>
    <s v="LA"/>
    <s v="HORNBECK"/>
    <s v="71439"/>
    <n v="1"/>
    <n v="0"/>
    <n v="0"/>
    <n v="7495"/>
    <x v="1"/>
    <s v="JENCAP INSURANCE SERVICES, INC."/>
    <n v="99975"/>
    <n v="0"/>
    <x v="5"/>
  </r>
  <r>
    <x v="4"/>
    <s v="KONNIEH"/>
    <s v="WCV0028675"/>
    <n v="9328.7200000000012"/>
    <n v="0"/>
    <n v="0"/>
    <n v="0"/>
    <n v="0"/>
    <s v="E Jacob Construction Inc"/>
    <n v="3"/>
    <n v="8810"/>
    <n v="45436"/>
    <s v="LA"/>
    <s v="BATON ROUGE"/>
    <s v="70819"/>
    <n v="0.92"/>
    <n v="0"/>
    <n v="0"/>
    <n v="5463"/>
    <x v="1"/>
    <s v="TWFG INSURANCE SERVICES, LLC - BIEDENKOPF"/>
    <n v="200600"/>
    <n v="0"/>
    <x v="5"/>
  </r>
  <r>
    <x v="1"/>
    <s v="IVEYS"/>
    <s v="WCV0019716"/>
    <n v="32837.56"/>
    <n v="0"/>
    <n v="0"/>
    <n v="0"/>
    <n v="0"/>
    <s v="Area Builders LLC"/>
    <n v="7"/>
    <n v="5474"/>
    <n v="45432"/>
    <s v="LA"/>
    <s v="SHREVEPORT"/>
    <s v="71106"/>
    <n v="1"/>
    <n v="0"/>
    <n v="0"/>
    <n v="10533"/>
    <x v="5"/>
    <s v="WIMBERLY AGENCY OF HOMER, LLC"/>
    <n v="176980"/>
    <n v="0"/>
    <x v="5"/>
  </r>
  <r>
    <x v="3"/>
    <s v="CONNIEF"/>
    <s v="WCV0028267"/>
    <n v="17573.16"/>
    <n v="0"/>
    <n v="0"/>
    <n v="0"/>
    <n v="0"/>
    <s v="Roesch Brothers Construction"/>
    <n v="7"/>
    <n v="5645"/>
    <n v="45417"/>
    <s v="MO"/>
    <s v="KIMMSWICK"/>
    <s v="63053"/>
    <n v="0.93"/>
    <n v="0"/>
    <n v="0"/>
    <n v="8497"/>
    <x v="1"/>
    <s v="JULIE PRICE ENTERPRISES, LLC"/>
    <n v="247523"/>
    <n v="0"/>
    <x v="5"/>
  </r>
  <r>
    <x v="4"/>
    <s v="KONNIEH"/>
    <s v="WCV0028056"/>
    <n v="9158.07"/>
    <n v="0"/>
    <n v="0"/>
    <n v="0"/>
    <n v="0"/>
    <s v="Delton Edwards Trucking, LLC"/>
    <n v="7"/>
    <n v="6217"/>
    <n v="45428"/>
    <s v="LA"/>
    <s v="LEESVILLE"/>
    <s v="71446"/>
    <n v="1"/>
    <n v="0"/>
    <n v="0"/>
    <n v="4326"/>
    <x v="6"/>
    <s v="TURRENTINE INSURANCE AGENCY, INC."/>
    <n v="90000"/>
    <n v="0"/>
    <x v="5"/>
  </r>
  <r>
    <x v="4"/>
    <s v="IVEYS"/>
    <s v="WCV0027311"/>
    <n v="5362.8899999999994"/>
    <n v="0"/>
    <n v="0"/>
    <n v="0"/>
    <n v="0"/>
    <s v="Kingdom Impact Construction, LLC."/>
    <n v="5"/>
    <n v="6400"/>
    <n v="45413"/>
    <s v="LA"/>
    <s v="PONCHATOULA"/>
    <s v="70454"/>
    <n v="1"/>
    <n v="0"/>
    <n v="0"/>
    <n v="2890"/>
    <x v="6"/>
    <s v="BILL MCGEHEE INSURANCE, INC. - BOGALUSA"/>
    <n v="50000"/>
    <n v="0"/>
    <x v="5"/>
  </r>
  <r>
    <x v="4"/>
    <s v="JUSTING"/>
    <s v="WCV0095092"/>
    <n v="22950.05"/>
    <n v="0"/>
    <n v="0"/>
    <n v="0"/>
    <n v="0"/>
    <s v="CASTILLO FRAMING, LLC"/>
    <n v="7"/>
    <n v="5645"/>
    <n v="45440"/>
    <s v="LA"/>
    <s v="PRAIRIEVILLE"/>
    <s v="70769"/>
    <n v="1"/>
    <n v="0"/>
    <n v="0"/>
    <n v="8661"/>
    <x v="1"/>
    <s v="LOHMAN &amp; LOHMAN INSURANCE SERVICES, LLC"/>
    <n v="52830"/>
    <n v="0"/>
    <x v="5"/>
  </r>
  <r>
    <x v="4"/>
    <s v="JUSTING"/>
    <s v="WCV0095066"/>
    <n v="31975.18"/>
    <n v="0"/>
    <n v="0"/>
    <n v="0"/>
    <n v="0"/>
    <s v="HELPING HANDS HEALTH SERVICES, LLC"/>
    <n v="3"/>
    <n v="8835"/>
    <n v="45435"/>
    <s v="LA"/>
    <s v="ROSELAND"/>
    <s v="70456"/>
    <n v="0.95"/>
    <n v="0"/>
    <n v="0"/>
    <n v="8079"/>
    <x v="1"/>
    <s v="POWELL &amp; ASSOCIATES INSURANCE, LLC"/>
    <n v="631591"/>
    <n v="0"/>
    <x v="5"/>
  </r>
  <r>
    <x v="1"/>
    <s v="IVEYS"/>
    <s v="WCV0095055"/>
    <n v="15810.08"/>
    <n v="0"/>
    <n v="0"/>
    <n v="0"/>
    <n v="0"/>
    <s v="FIBER FUSION SERVICES LLC"/>
    <n v="5"/>
    <n v="7600"/>
    <n v="45419"/>
    <s v="MS"/>
    <s v="BRANDON"/>
    <s v="39047"/>
    <n v="1"/>
    <n v="0"/>
    <n v="0"/>
    <n v="4520"/>
    <x v="6"/>
    <s v="TURRENTINE INSURANCE AGENCY, INC."/>
    <n v="98542"/>
    <n v="0"/>
    <x v="5"/>
  </r>
  <r>
    <x v="1"/>
    <s v="IVEYS"/>
    <s v="WCV0095052"/>
    <n v="66356.83"/>
    <n v="0"/>
    <n v="0"/>
    <n v="0"/>
    <n v="0"/>
    <s v="ARCO BUILDERS, INC."/>
    <n v="3"/>
    <n v="8810"/>
    <n v="45420"/>
    <s v="LA"/>
    <s v="WEST MONROE"/>
    <s v="71291"/>
    <n v="0.91"/>
    <n v="0"/>
    <n v="0"/>
    <n v="19051"/>
    <x v="4"/>
    <s v="RISK SERVICES OF LOUISIANA, INC."/>
    <n v="917967"/>
    <n v="0"/>
    <x v="5"/>
  </r>
  <r>
    <x v="4"/>
    <s v="JUSTING"/>
    <s v="WCV0094295"/>
    <n v="65315.55"/>
    <n v="0"/>
    <n v="0"/>
    <n v="0"/>
    <n v="0"/>
    <s v="THE DESIGN BUILD STUDIO, LLC"/>
    <n v="7"/>
    <n v="5645"/>
    <n v="45438"/>
    <s v="LA"/>
    <s v="BATON ROUGE"/>
    <s v="70802"/>
    <n v="0.84"/>
    <n v="1"/>
    <n v="0"/>
    <n v="5710"/>
    <x v="1"/>
    <s v="BROWN &amp; BROWN INSURANCE SERVICES, INC. - LOUISIANA"/>
    <n v="70542"/>
    <n v="0"/>
    <x v="5"/>
  </r>
  <r>
    <x v="4"/>
    <s v="IVEYS"/>
    <s v="WCV0094277"/>
    <n v="3460.67"/>
    <n v="0"/>
    <n v="0"/>
    <n v="0"/>
    <n v="0"/>
    <s v="BRATTAIN SPORTS PERFORMANCE"/>
    <n v="2"/>
    <n v="9063"/>
    <n v="45430"/>
    <s v="LA"/>
    <s v="HARRAHAN"/>
    <s v="70125"/>
    <n v="1"/>
    <n v="0"/>
    <n v="0"/>
    <n v="1171"/>
    <x v="6"/>
    <s v="RIVERLANDS INSURANCE SERVICES, INC. - LA PLACE"/>
    <n v="71558"/>
    <n v="0"/>
    <x v="5"/>
  </r>
  <r>
    <x v="3"/>
    <s v="SANDIED"/>
    <s v="WCV0094273"/>
    <n v="37980.42"/>
    <n v="0"/>
    <n v="0"/>
    <n v="0"/>
    <n v="0"/>
    <s v="DELAWARE COUNTY STOCKYARDS, LLC"/>
    <n v="4"/>
    <n v="8288"/>
    <n v="45435"/>
    <s v="OK"/>
    <s v="GROVE"/>
    <s v="74344"/>
    <n v="0.86"/>
    <n v="0"/>
    <n v="0"/>
    <n v="11325"/>
    <x v="5"/>
    <s v="OKLAHOMA GENERAL AGENCY, INC. "/>
    <n v="198545"/>
    <n v="0"/>
    <x v="5"/>
  </r>
  <r>
    <x v="1"/>
    <s v="IVEYS"/>
    <s v="WCV0093428"/>
    <n v="9541.93"/>
    <n v="0"/>
    <n v="0"/>
    <n v="0"/>
    <n v="0"/>
    <s v="RISEN ROCK, LLC"/>
    <n v="3"/>
    <n v="9016"/>
    <n v="45436"/>
    <s v="LA"/>
    <s v="BOSSIER CITY"/>
    <s v="71111"/>
    <n v="1"/>
    <n v="0"/>
    <n v="0"/>
    <n v="3452"/>
    <x v="6"/>
    <s v="FORTH INSURANCE, LLC - BOSSIER CITY"/>
    <n v="152314"/>
    <n v="0"/>
    <x v="5"/>
  </r>
  <r>
    <x v="4"/>
    <s v="JUSTING"/>
    <s v="WCV0093418"/>
    <n v="10300.41"/>
    <n v="0"/>
    <n v="0"/>
    <n v="0"/>
    <n v="0"/>
    <s v="REGATTA LLC"/>
    <n v="1"/>
    <n v="9082"/>
    <n v="45429"/>
    <s v="LA"/>
    <s v="RAYNE"/>
    <s v="70578"/>
    <n v="1"/>
    <n v="0"/>
    <n v="0"/>
    <n v="2910"/>
    <x v="6"/>
    <s v="HUB INTERNATIONAL MIDWEST LIMITED - RAYNE"/>
    <n v="204831"/>
    <n v="0"/>
    <x v="5"/>
  </r>
  <r>
    <x v="1"/>
    <s v="IVEYS"/>
    <s v="WCV0093390"/>
    <n v="15013.7"/>
    <n v="0"/>
    <n v="0"/>
    <n v="0"/>
    <n v="0"/>
    <s v="ARKANSAS PONDSTOCKERS, INC."/>
    <n v="3"/>
    <n v="113"/>
    <n v="45419"/>
    <s v="AR"/>
    <s v="HARRISBURG"/>
    <s v="72432"/>
    <n v="0.88"/>
    <n v="0"/>
    <n v="0"/>
    <n v="4256"/>
    <x v="6"/>
    <s v="HAYMOND INSURANCE, INC. - SEARCY"/>
    <n v="369232"/>
    <n v="0"/>
    <x v="5"/>
  </r>
  <r>
    <x v="4"/>
    <s v="IVEYS"/>
    <s v="WCV0093382"/>
    <n v="4800"/>
    <n v="0"/>
    <n v="0"/>
    <n v="0"/>
    <n v="0"/>
    <s v="AKITA SUSHI INC."/>
    <n v="1"/>
    <n v="9082"/>
    <n v="45414"/>
    <s v="LA"/>
    <s v="FRANKLINTON"/>
    <s v="70438"/>
    <n v="1"/>
    <n v="0"/>
    <n v="0"/>
    <n v="2150"/>
    <x v="6"/>
    <s v="BILL MCGEHEE INSURANCE, INC."/>
    <n v="156000"/>
    <n v="0"/>
    <x v="5"/>
  </r>
  <r>
    <x v="1"/>
    <s v="IVEYS"/>
    <s v="WCV0093365"/>
    <n v="22403.84"/>
    <n v="0"/>
    <n v="0"/>
    <n v="0"/>
    <n v="0"/>
    <s v="B &amp; S ELECTRICAL OF ARKLATEX, LLC"/>
    <n v="6"/>
    <n v="5190"/>
    <n v="45413"/>
    <s v="LA"/>
    <s v="HOMER"/>
    <s v="71040"/>
    <n v="1"/>
    <n v="0"/>
    <n v="0"/>
    <n v="6671"/>
    <x v="1"/>
    <s v="WIMBERLY AGENCY OF HOMER, LLC"/>
    <n v="201785"/>
    <n v="0"/>
    <x v="5"/>
  </r>
  <r>
    <x v="4"/>
    <s v="JUSTING"/>
    <s v="WCV0092751"/>
    <n v="11561.27"/>
    <n v="0"/>
    <n v="0"/>
    <n v="0"/>
    <n v="0"/>
    <s v="REGIONAL CONSTRUCTION AND INSPECTIONS LLC"/>
    <n v="6"/>
    <n v="5221"/>
    <n v="45435"/>
    <s v="LA"/>
    <s v="DESTREHAN"/>
    <s v="70047"/>
    <n v="1"/>
    <n v="0"/>
    <n v="0"/>
    <n v="4775"/>
    <x v="6"/>
    <s v="GULF SOUTH INSURANCE AGENCY, LLC"/>
    <n v="67578"/>
    <n v="0"/>
    <x v="5"/>
  </r>
  <r>
    <x v="1"/>
    <s v="IVEYS"/>
    <s v="WCV0092739"/>
    <n v="13857.619999999999"/>
    <n v="0"/>
    <n v="0"/>
    <n v="0"/>
    <n v="0"/>
    <s v="LINDOW PLUMBING. LLC"/>
    <n v="6"/>
    <n v="5183"/>
    <n v="45432"/>
    <s v="LA"/>
    <s v="BENTON"/>
    <s v="71006"/>
    <n v="0.97"/>
    <n v="0"/>
    <n v="0"/>
    <n v="4550"/>
    <x v="6"/>
    <s v="C&amp;C INSURANCE BROKERAGE II, LLC"/>
    <n v="299825"/>
    <n v="0"/>
    <x v="5"/>
  </r>
  <r>
    <x v="4"/>
    <s v="IVEYS"/>
    <s v="WCV0092731"/>
    <n v="17043.43"/>
    <n v="0"/>
    <n v="0"/>
    <n v="0"/>
    <n v="0"/>
    <s v="KING'S PACKING COMPANY, LLC"/>
    <n v="4"/>
    <n v="2095"/>
    <n v="45422"/>
    <s v="MS"/>
    <s v="SUMMIT"/>
    <s v="39666"/>
    <n v="0.93"/>
    <n v="0"/>
    <n v="0"/>
    <n v="5638"/>
    <x v="1"/>
    <s v="BEASLEY GENERAL AGENCY, INC."/>
    <n v="183463"/>
    <n v="0"/>
    <x v="5"/>
  </r>
  <r>
    <x v="3"/>
    <s v="IVEYS"/>
    <s v="WCV0092729"/>
    <n v="46521.39"/>
    <n v="0"/>
    <n v="0"/>
    <n v="0"/>
    <n v="0"/>
    <s v="PRO CUSTOM PAINTING LLC"/>
    <n v="7"/>
    <n v="5474"/>
    <n v="45420"/>
    <s v="AR"/>
    <s v="FORT SMITH"/>
    <s v="72918"/>
    <n v="0.86"/>
    <n v="0"/>
    <n v="0"/>
    <n v="8736"/>
    <x v="1"/>
    <s v="APEX FINANCIAL SERVICES, INC."/>
    <n v="400000"/>
    <n v="0"/>
    <x v="5"/>
  </r>
  <r>
    <x v="3"/>
    <s v="CONNIEF"/>
    <s v="WCV0092712"/>
    <n v="15959"/>
    <n v="0"/>
    <n v="0"/>
    <n v="0"/>
    <n v="0"/>
    <s v="S&amp;S POWERSPORTS LLC."/>
    <n v="4"/>
    <n v="8391"/>
    <n v="45413"/>
    <s v="OK"/>
    <s v="BROKEN ARROW"/>
    <s v="74012"/>
    <n v="0.82"/>
    <n v="0"/>
    <n v="0"/>
    <n v="5146"/>
    <x v="1"/>
    <s v="RCI RISK CONSULTING SERVICE, LLC - CLAREMORE"/>
    <n v="588762"/>
    <n v="0"/>
    <x v="5"/>
  </r>
  <r>
    <x v="4"/>
    <s v="IVEYS"/>
    <s v="WCV0092681"/>
    <n v="3193.21"/>
    <n v="0"/>
    <n v="0"/>
    <n v="0"/>
    <n v="0"/>
    <s v="HEALTHMART OF GUEYDAN INC."/>
    <n v="3"/>
    <n v="8045"/>
    <n v="45413"/>
    <s v="LA"/>
    <s v="GUEYDAN"/>
    <s v="70542"/>
    <n v="1"/>
    <n v="0"/>
    <n v="0"/>
    <n v="1245"/>
    <x v="6"/>
    <s v="HUB INTERNATIONAL MIDWEST LIMITED - KAPLAN"/>
    <n v="149324"/>
    <n v="0"/>
    <x v="5"/>
  </r>
  <r>
    <x v="3"/>
    <s v="IVEYS"/>
    <s v="WCV0091966"/>
    <n v="3773"/>
    <n v="0"/>
    <n v="0"/>
    <n v="0"/>
    <n v="0"/>
    <s v="ALPHA OILFIELD WATER SERVICE LLC"/>
    <n v="4"/>
    <n v="7520"/>
    <n v="45413"/>
    <s v="AR"/>
    <s v="RUSSELLVILLE"/>
    <s v="72811"/>
    <n v="1"/>
    <n v="0"/>
    <n v="0"/>
    <n v="1176"/>
    <x v="6"/>
    <s v="BROWN &amp; BROWN INSURANCE SERVICES, INC. - ARKANSAS"/>
    <n v="25000"/>
    <n v="0"/>
    <x v="5"/>
  </r>
  <r>
    <x v="3"/>
    <s v="CONNIEF"/>
    <s v="WCV0091088"/>
    <n v="12912.869999999999"/>
    <n v="0"/>
    <n v="0"/>
    <n v="0"/>
    <n v="0"/>
    <s v="MKC DINER LLC"/>
    <n v="1"/>
    <n v="9082"/>
    <n v="45436"/>
    <s v="OK"/>
    <s v="ARDMORE"/>
    <s v="73401"/>
    <n v="1"/>
    <n v="0"/>
    <n v="0"/>
    <n v="4266"/>
    <x v="6"/>
    <s v="BANCFIRST INSURANCE SERVICES, INC. - SHAWNEE"/>
    <n v="333345"/>
    <n v="0"/>
    <x v="5"/>
  </r>
  <r>
    <x v="4"/>
    <s v="IVEYS"/>
    <s v="WCV0091081"/>
    <n v="8266.15"/>
    <n v="0"/>
    <n v="0"/>
    <n v="0"/>
    <n v="0"/>
    <s v="OJR INC"/>
    <n v="4"/>
    <n v="9015"/>
    <n v="45436"/>
    <s v="LA"/>
    <s v="BATON ROUGE"/>
    <s v="70815"/>
    <n v="1"/>
    <n v="0"/>
    <n v="0"/>
    <n v="1806"/>
    <x v="6"/>
    <s v="TYNER JETER INSURANCE AGENCY, LLC"/>
    <n v="51838"/>
    <n v="0"/>
    <x v="5"/>
  </r>
  <r>
    <x v="3"/>
    <s v="IVEYS"/>
    <s v="WCV0091075"/>
    <n v="6438.5599999999995"/>
    <n v="0"/>
    <n v="0"/>
    <n v="0"/>
    <n v="0"/>
    <s v="A &amp; E AUTO CENTER INC."/>
    <n v="4"/>
    <n v="8380"/>
    <n v="45432"/>
    <s v="AR"/>
    <s v="SPRINGDALE"/>
    <s v="72764"/>
    <n v="1"/>
    <n v="0"/>
    <n v="0"/>
    <n v="2199"/>
    <x v="6"/>
    <s v="SUNSTAR INSURANCE GROUP, LLC"/>
    <n v="191151"/>
    <n v="0"/>
    <x v="5"/>
  </r>
  <r>
    <x v="1"/>
    <s v="IVEYS"/>
    <s v="WCV0091064"/>
    <n v="7519.41"/>
    <n v="0"/>
    <n v="0"/>
    <n v="0"/>
    <n v="0"/>
    <s v="MARK AND ELAINE SIMPSON PARTNERSHIP"/>
    <n v="5"/>
    <n v="37"/>
    <n v="45429"/>
    <s v="AR"/>
    <s v="DE WITT"/>
    <s v="72042"/>
    <n v="1"/>
    <n v="0"/>
    <n v="0"/>
    <n v="2326"/>
    <x v="6"/>
    <s v="APEX FINANCIAL SERVICES, INC."/>
    <n v="59411"/>
    <n v="0"/>
    <x v="5"/>
  </r>
  <r>
    <x v="4"/>
    <s v="JUSTING"/>
    <s v="WCV0091060"/>
    <n v="4085.34"/>
    <n v="0"/>
    <n v="0"/>
    <n v="0"/>
    <n v="0"/>
    <s v="DIRTY CARPET SUCKERS, LLC"/>
    <n v="4"/>
    <n v="2585"/>
    <n v="45434"/>
    <s v="LA"/>
    <s v="METAIRIE"/>
    <s v="70001"/>
    <n v="1"/>
    <n v="0"/>
    <n v="0"/>
    <n v="1618"/>
    <x v="6"/>
    <s v="ALLIANCE INSURANCE AGENCY SERVICES, INC."/>
    <n v="37215"/>
    <n v="0"/>
    <x v="5"/>
  </r>
  <r>
    <x v="3"/>
    <s v="CONNIEF"/>
    <s v="WCV0091013"/>
    <n v="19374.12"/>
    <n v="0"/>
    <n v="0"/>
    <n v="0"/>
    <n v="0"/>
    <s v="WOODS DIRT CONTRACTORS INC."/>
    <n v="3"/>
    <n v="8810"/>
    <n v="45413"/>
    <s v="OK"/>
    <s v="ADAADA"/>
    <s v="74820"/>
    <n v="0.93"/>
    <n v="0"/>
    <n v="0"/>
    <n v="5839"/>
    <x v="1"/>
    <s v="JORDAN INSURANCE AGENCY"/>
    <n v="369714"/>
    <n v="0"/>
    <x v="5"/>
  </r>
  <r>
    <x v="1"/>
    <s v="IVEYS"/>
    <s v="WCV0089796"/>
    <n v="23079.33"/>
    <n v="0"/>
    <n v="0"/>
    <n v="0"/>
    <n v="0"/>
    <s v="RIVERSIDE LANDSCAPE LLC"/>
    <n v="4"/>
    <n v="42"/>
    <n v="45423"/>
    <s v="LA"/>
    <s v="MONROE"/>
    <s v="71201"/>
    <n v="0.94"/>
    <n v="0"/>
    <n v="0"/>
    <n v="6435"/>
    <x v="1"/>
    <s v="MOREMAN, MOORE &amp; COMPANY, INC. "/>
    <n v="197402"/>
    <n v="0"/>
    <x v="5"/>
  </r>
  <r>
    <x v="4"/>
    <s v="JUSTING"/>
    <s v="WCV0089789"/>
    <n v="29650.16"/>
    <n v="0"/>
    <n v="0"/>
    <n v="0"/>
    <n v="0"/>
    <s v="YOUR HOOD GUY LLC"/>
    <n v="3"/>
    <n v="9014"/>
    <n v="45419"/>
    <s v="LA"/>
    <s v="SLIDELL"/>
    <s v="70461"/>
    <n v="0.95"/>
    <n v="0"/>
    <n v="0"/>
    <n v="8529"/>
    <x v="1"/>
    <s v="ASSUREDPARTNERS CAPITAL, INC. - NEW ORLEANS"/>
    <n v="413130"/>
    <n v="0"/>
    <x v="5"/>
  </r>
  <r>
    <x v="3"/>
    <s v="CONNIEF"/>
    <s v="WCV0088395"/>
    <n v="19335.27"/>
    <n v="0"/>
    <n v="0"/>
    <n v="0"/>
    <n v="0"/>
    <s v="TACO ONE, INC"/>
    <n v="1"/>
    <n v="9083"/>
    <n v="45442"/>
    <s v="OK"/>
    <s v="DURANT"/>
    <s v="74701"/>
    <n v="0.8"/>
    <n v="0"/>
    <n v="0"/>
    <n v="6397"/>
    <x v="1"/>
    <s v="ARNETT INSURANCE AGENCY, INC."/>
    <n v="711655"/>
    <n v="0"/>
    <x v="5"/>
  </r>
  <r>
    <x v="1"/>
    <s v="IVEYS"/>
    <s v="WCV0088309"/>
    <n v="10506.56"/>
    <n v="0"/>
    <n v="0"/>
    <n v="0"/>
    <n v="0"/>
    <s v="ANTHONY &amp; MELISSA WARREN"/>
    <n v="5"/>
    <n v="37"/>
    <n v="45425"/>
    <s v="AR"/>
    <s v="LAMBROOK"/>
    <s v="72353"/>
    <n v="1"/>
    <n v="0"/>
    <n v="0"/>
    <n v="3399"/>
    <x v="6"/>
    <s v="APEX FINANCIAL SERVICES, INC."/>
    <n v="90806"/>
    <n v="0"/>
    <x v="5"/>
  </r>
  <r>
    <x v="4"/>
    <s v="JUSTING"/>
    <s v="WCV0088287"/>
    <n v="6695.5"/>
    <n v="0"/>
    <n v="0"/>
    <n v="0"/>
    <n v="0"/>
    <s v="DLS CONSTRUCTION AND REMEDIATION, LLC"/>
    <n v="7"/>
    <n v="5445"/>
    <n v="45418"/>
    <s v="LA"/>
    <s v="LA PLACE"/>
    <s v="70068"/>
    <n v="1"/>
    <n v="0"/>
    <n v="0"/>
    <n v="2236"/>
    <x v="6"/>
    <s v="GULF SOUTH INSURANCE AGENCY, LLC"/>
    <n v="19995"/>
    <n v="0"/>
    <x v="5"/>
  </r>
  <r>
    <x v="3"/>
    <s v="CONNIEF"/>
    <s v="WCV0088255"/>
    <n v="13085.42"/>
    <n v="0"/>
    <n v="0"/>
    <n v="0"/>
    <n v="0"/>
    <s v="PAUL BURTON, LLC"/>
    <n v="6"/>
    <n v="1320"/>
    <n v="45415"/>
    <s v="OK"/>
    <s v="ARDMORE"/>
    <s v="73401"/>
    <n v="1"/>
    <n v="0"/>
    <n v="0"/>
    <n v="4225"/>
    <x v="6"/>
    <s v="BANCFIRST INSURANCE SERVICES, INC. - SHAWNEE"/>
    <n v="357431"/>
    <n v="0"/>
    <x v="5"/>
  </r>
  <r>
    <x v="1"/>
    <s v="IVEYS"/>
    <s v="WCV0088250"/>
    <n v="6707"/>
    <n v="0"/>
    <n v="0"/>
    <n v="0"/>
    <n v="0"/>
    <s v="R &amp; F Farms Partnership"/>
    <n v="5"/>
    <n v="37"/>
    <n v="45413"/>
    <s v="AR"/>
    <s v="PARAGOULD"/>
    <s v="72451"/>
    <n v="1"/>
    <n v="0"/>
    <n v="0"/>
    <n v="2108"/>
    <x v="6"/>
    <s v="APEX FINANCIAL SERVICES, INC."/>
    <n v="51397"/>
    <n v="0"/>
    <x v="5"/>
  </r>
  <r>
    <x v="3"/>
    <s v="IVEYS"/>
    <s v="WCV0088242"/>
    <n v="5012.2700000000004"/>
    <n v="0"/>
    <n v="0"/>
    <n v="0"/>
    <n v="0"/>
    <s v="ADAMS BACKHOE SERVICE, INC"/>
    <n v="7"/>
    <n v="6217"/>
    <n v="45413"/>
    <s v="AR"/>
    <s v="CHARLESTON"/>
    <s v="72933"/>
    <n v="1"/>
    <n v="0"/>
    <n v="0"/>
    <n v="1575"/>
    <x v="6"/>
    <s v="CROSS POINTE INSURANCE ADVISORS, LLC"/>
    <n v="53652"/>
    <n v="0"/>
    <x v="5"/>
  </r>
  <r>
    <x v="1"/>
    <s v="IVEYS"/>
    <s v="WCV0088067"/>
    <n v="9070.42"/>
    <n v="0"/>
    <n v="0"/>
    <n v="0"/>
    <n v="0"/>
    <s v="OKATOMA GOLF ASSOCIATION, INC"/>
    <n v="2"/>
    <n v="9060"/>
    <n v="45419"/>
    <s v="MS"/>
    <s v="COLLINS"/>
    <s v="39428"/>
    <n v="1"/>
    <n v="0"/>
    <n v="0"/>
    <n v="2524"/>
    <x v="6"/>
    <s v="SOUTHGROUP INSURANCE AND FINANCIAL SERVICES, LLC - COLLINS"/>
    <n v="193935"/>
    <n v="0"/>
    <x v="5"/>
  </r>
  <r>
    <x v="1"/>
    <s v="IVEYS"/>
    <s v="WCV0086502"/>
    <n v="16483.739999999998"/>
    <n v="0"/>
    <n v="0"/>
    <n v="0"/>
    <n v="0"/>
    <s v="OUACHITA POOL SERVICE LLC"/>
    <n v="5"/>
    <n v="5223"/>
    <n v="45426"/>
    <s v="LA"/>
    <s v="WEST MONROE"/>
    <s v="71292"/>
    <n v="0.98"/>
    <n v="0"/>
    <n v="0"/>
    <n v="4327"/>
    <x v="6"/>
    <s v="M &amp; S AGENCY SERVICES"/>
    <n v="122630"/>
    <n v="0"/>
    <x v="5"/>
  </r>
  <r>
    <x v="1"/>
    <s v="IVEYS"/>
    <s v="WCV0086486"/>
    <n v="10015.06"/>
    <n v="0"/>
    <n v="0"/>
    <n v="0"/>
    <n v="0"/>
    <s v="JH Heating and Air, LLC"/>
    <n v="5"/>
    <n v="5537"/>
    <n v="45421"/>
    <s v="LA"/>
    <s v="SHREVEPORT"/>
    <s v="71135"/>
    <n v="1"/>
    <n v="0"/>
    <n v="0"/>
    <n v="2917"/>
    <x v="6"/>
    <s v="MONTGOMERY AGENCY, INC."/>
    <n v="65959"/>
    <n v="0"/>
    <x v="5"/>
  </r>
  <r>
    <x v="4"/>
    <s v="JUSTING"/>
    <s v="WCV0084805"/>
    <n v="5943.5"/>
    <n v="0"/>
    <n v="0"/>
    <n v="0"/>
    <n v="0"/>
    <s v="SEAZEE MARINE LLC"/>
    <n v="4"/>
    <n v="8391"/>
    <n v="45443"/>
    <s v="LA"/>
    <s v="HOUMA"/>
    <s v="70360"/>
    <n v="1"/>
    <n v="0"/>
    <n v="0"/>
    <n v="1718"/>
    <x v="6"/>
    <s v="STIEL INSURANCE SERVICES OF NEW ORLEANS, INC. "/>
    <n v="109200"/>
    <n v="0"/>
    <x v="5"/>
  </r>
  <r>
    <x v="1"/>
    <s v="IVEYS"/>
    <s v="WCV0084769"/>
    <n v="29514.3"/>
    <n v="0"/>
    <n v="0"/>
    <n v="0"/>
    <n v="0"/>
    <s v="WILLIE THOMAS"/>
    <n v="7"/>
    <n v="5535"/>
    <n v="45440"/>
    <s v="LA"/>
    <s v="GILBERT"/>
    <s v="71336"/>
    <n v="0.92"/>
    <n v="0"/>
    <n v="0"/>
    <n v="8840"/>
    <x v="1"/>
    <s v="J. THOMAS, INC."/>
    <n v="162258"/>
    <n v="0"/>
    <x v="5"/>
  </r>
  <r>
    <x v="1"/>
    <s v="IVEYS"/>
    <s v="WCV0084707"/>
    <n v="13519.99"/>
    <n v="0"/>
    <n v="0"/>
    <n v="0"/>
    <n v="0"/>
    <s v="BEYOND SERVICES, LLC"/>
    <n v="6"/>
    <n v="8265"/>
    <n v="45424"/>
    <s v="MS"/>
    <s v="RIDGELAND"/>
    <s v="39158"/>
    <n v="1"/>
    <n v="0"/>
    <n v="0"/>
    <n v="4563"/>
    <x v="6"/>
    <s v="COMMUNITY INSURANCE GROUP, LLC"/>
    <n v="98400"/>
    <n v="0"/>
    <x v="5"/>
  </r>
  <r>
    <x v="4"/>
    <s v="IVEYS"/>
    <s v="WCV0083315"/>
    <n v="8078.8099999999995"/>
    <n v="0"/>
    <n v="0"/>
    <n v="0"/>
    <n v="0"/>
    <s v="GULF COAST ASSETS, LLC"/>
    <n v="4"/>
    <n v="8380"/>
    <n v="45437"/>
    <s v="MS"/>
    <s v="BAY SAINT LOUIS"/>
    <s v="39520"/>
    <n v="1"/>
    <n v="0"/>
    <n v="0"/>
    <n v="2558"/>
    <x v="6"/>
    <s v="BETZ ROSETTI &amp; ASSOCIATES, INC."/>
    <n v="163000"/>
    <n v="0"/>
    <x v="5"/>
  </r>
  <r>
    <x v="4"/>
    <s v="IVEYS"/>
    <s v="WCV0083297"/>
    <n v="6215.07"/>
    <n v="0"/>
    <n v="0"/>
    <n v="0"/>
    <n v="0"/>
    <s v="CORA MANUAL THERAPY SVCS, LLC"/>
    <n v="3"/>
    <n v="8832"/>
    <n v="45432"/>
    <s v="LA"/>
    <s v="MAMOU"/>
    <s v="70554"/>
    <n v="1"/>
    <n v="0"/>
    <n v="0"/>
    <n v="2006"/>
    <x v="6"/>
    <s v="LANDMARK PROTECTION GROUP, LLC"/>
    <n v="564354"/>
    <n v="0"/>
    <x v="5"/>
  </r>
  <r>
    <x v="4"/>
    <s v="IVEYS"/>
    <s v="WCV0083253"/>
    <n v="16035.35"/>
    <n v="0"/>
    <n v="0"/>
    <n v="0"/>
    <n v="0"/>
    <s v="VILLAGE OF REEVES"/>
    <n v="5"/>
    <n v="7720"/>
    <n v="45416"/>
    <s v="LA"/>
    <s v="REEVES"/>
    <s v="70658"/>
    <n v="0.97"/>
    <n v="0"/>
    <n v="0"/>
    <n v="5047"/>
    <x v="1"/>
    <s v="PARNELL-ROBINSON INSURANCE, INC."/>
    <n v="194405"/>
    <n v="0"/>
    <x v="5"/>
  </r>
  <r>
    <x v="3"/>
    <s v="CONNIEF"/>
    <s v="WCV0082650"/>
    <n v="14149.869999999999"/>
    <n v="0"/>
    <n v="0"/>
    <n v="0"/>
    <n v="0"/>
    <s v="PEANUT PRODUCTS CO., INC."/>
    <n v="3"/>
    <n v="6513"/>
    <n v="45427"/>
    <s v="OK"/>
    <s v="DURANT"/>
    <s v="74701"/>
    <n v="0.87"/>
    <n v="0"/>
    <n v="0"/>
    <n v="4861"/>
    <x v="6"/>
    <s v="ARNETT INSURANCE AGENCY, INC."/>
    <n v="367444"/>
    <n v="0"/>
    <x v="5"/>
  </r>
  <r>
    <x v="1"/>
    <s v="IVEYS"/>
    <s v="WCV0081948"/>
    <n v="20046.93"/>
    <n v="0"/>
    <n v="0"/>
    <n v="0"/>
    <n v="0"/>
    <s v="RUSTON BRICK, LLC"/>
    <n v="3"/>
    <n v="8058"/>
    <n v="45423"/>
    <s v="LA"/>
    <s v="RUSTON"/>
    <s v="71273"/>
    <n v="0.93"/>
    <n v="0"/>
    <n v="0"/>
    <n v="5559"/>
    <x v="1"/>
    <s v="M &amp; S AGENCY SERVICES"/>
    <n v="215059"/>
    <n v="0"/>
    <x v="5"/>
  </r>
  <r>
    <x v="1"/>
    <s v="IVEYS"/>
    <s v="WCV0080005"/>
    <n v="3589.3"/>
    <n v="0"/>
    <n v="0"/>
    <n v="0"/>
    <n v="0"/>
    <s v="HUMANE SOCIETY ADOPTION CENTER OF MONROE,"/>
    <n v="1"/>
    <n v="8831"/>
    <n v="45435"/>
    <s v="LA"/>
    <s v="MONROE"/>
    <s v="71207"/>
    <n v="1"/>
    <n v="0"/>
    <n v="0"/>
    <n v="1055"/>
    <x v="6"/>
    <s v="FORTH INSURANCE, LLC - MONROE2200"/>
    <n v="64855"/>
    <n v="0"/>
    <x v="5"/>
  </r>
  <r>
    <x v="1"/>
    <s v="IVEYS"/>
    <s v="WCV0078960"/>
    <n v="32211.27"/>
    <n v="0"/>
    <n v="0"/>
    <n v="0"/>
    <n v="0"/>
    <s v="IDEAL EXTERIORS OF LA, INC."/>
    <n v="7"/>
    <n v="5645"/>
    <n v="45431"/>
    <s v="LA"/>
    <s v="MONROE"/>
    <s v="71207"/>
    <n v="1"/>
    <n v="0"/>
    <n v="0"/>
    <n v="15539"/>
    <x v="4"/>
    <s v="FILES INSURANCE AGENCY, INC."/>
    <n v="113730"/>
    <n v="0"/>
    <x v="5"/>
  </r>
  <r>
    <x v="1"/>
    <s v="IVEYS"/>
    <s v="WCV0077161"/>
    <n v="7655.37"/>
    <n v="0"/>
    <n v="0"/>
    <n v="0"/>
    <n v="0"/>
    <s v="STOR-A-WAY MINI STORAGE, LLC"/>
    <n v="4"/>
    <n v="9015"/>
    <n v="45440"/>
    <s v="LA"/>
    <s v="RUSTON"/>
    <s v="71270"/>
    <n v="1"/>
    <n v="0"/>
    <n v="0"/>
    <n v="2634"/>
    <x v="6"/>
    <s v="FORTH INSURANCE, LLC - RUSTON"/>
    <n v="121040"/>
    <n v="0"/>
    <x v="5"/>
  </r>
  <r>
    <x v="4"/>
    <s v="JUSTING"/>
    <s v="WCV0076157"/>
    <n v="18527.22"/>
    <n v="0"/>
    <n v="0"/>
    <n v="0"/>
    <n v="0"/>
    <s v="DWIGHT HOLLIER"/>
    <n v="3"/>
    <n v="113"/>
    <n v="45433"/>
    <s v="LA"/>
    <s v="JENNINGS"/>
    <s v="70546"/>
    <n v="0.96"/>
    <n v="0"/>
    <n v="0"/>
    <n v="6124"/>
    <x v="1"/>
    <s v="THE HOLDER AGENCY, LLC"/>
    <n v="164400"/>
    <n v="0"/>
    <x v="5"/>
  </r>
  <r>
    <x v="1"/>
    <s v="IVEYS"/>
    <s v="WCV0074538"/>
    <n v="4046.2200000000003"/>
    <n v="0"/>
    <n v="0"/>
    <n v="0"/>
    <n v="0"/>
    <s v="FIRST BAPTIST CHURCH OF SPRINGHILL"/>
    <n v="2"/>
    <n v="8868"/>
    <n v="45429"/>
    <s v="LA"/>
    <s v="SPRINGHILL"/>
    <s v="71075"/>
    <n v="1"/>
    <n v="0"/>
    <n v="0"/>
    <n v="1260"/>
    <x v="6"/>
    <s v="FORTH INSURANCE, LLC - RUSTON"/>
    <n v="156468"/>
    <n v="0"/>
    <x v="5"/>
  </r>
  <r>
    <x v="1"/>
    <s v="IVEYS"/>
    <s v="WCV0018564"/>
    <n v="22727.3"/>
    <n v="0"/>
    <n v="0"/>
    <n v="0"/>
    <n v="0"/>
    <s v="Litoma, Inc"/>
    <n v="5"/>
    <n v="5223"/>
    <n v="45432"/>
    <s v="AR"/>
    <s v="BRYANT"/>
    <s v="72022"/>
    <n v="1"/>
    <n v="0"/>
    <n v="0"/>
    <n v="6645"/>
    <x v="1"/>
    <s v="DARIN HOOVER INSURANCE, INC. "/>
    <n v="522717"/>
    <n v="0"/>
    <x v="5"/>
  </r>
  <r>
    <x v="3"/>
    <s v="CONNIEF"/>
    <s v="WCV0018532"/>
    <n v="67251.16"/>
    <n v="0"/>
    <n v="0"/>
    <n v="0"/>
    <n v="0"/>
    <s v="Hydroscapes LLC"/>
    <n v="5"/>
    <n v="5223"/>
    <n v="45431"/>
    <s v="OK"/>
    <s v="OKLAHOMA CITY"/>
    <s v="73189"/>
    <n v="0.77"/>
    <n v="0"/>
    <n v="0"/>
    <n v="21639"/>
    <x v="4"/>
    <s v="THE INSURANCE CENTER AGENCY, INC."/>
    <n v="676474"/>
    <n v="0"/>
    <x v="5"/>
  </r>
  <r>
    <x v="3"/>
    <s v="IVEYS"/>
    <s v="WCV0019522"/>
    <n v="15375.86"/>
    <n v="0"/>
    <n v="0"/>
    <n v="0"/>
    <n v="0"/>
    <s v="Mac's Drywall LLC"/>
    <n v="7"/>
    <n v="5445"/>
    <n v="45441"/>
    <s v="AR"/>
    <s v="VAN BUREN"/>
    <s v="72956"/>
    <n v="1"/>
    <n v="0"/>
    <n v="0"/>
    <n v="4801"/>
    <x v="6"/>
    <s v="APEX FINANCIAL SERVICES, INC."/>
    <n v="142650"/>
    <n v="0"/>
    <x v="5"/>
  </r>
  <r>
    <x v="1"/>
    <s v="IVEYS"/>
    <s v="WCV0019552"/>
    <n v="11628.14"/>
    <n v="0"/>
    <n v="0"/>
    <n v="0"/>
    <n v="0"/>
    <s v="Glass Services LLC"/>
    <n v="5"/>
    <n v="5462"/>
    <n v="45418"/>
    <s v="MS"/>
    <s v="MADISON"/>
    <s v="39110"/>
    <n v="1"/>
    <n v="0"/>
    <n v="0"/>
    <n v="3546"/>
    <x v="6"/>
    <s v="INSURANCE ASSOCIATES OF RANKIN COUNTY"/>
    <n v="76616"/>
    <n v="0"/>
    <x v="5"/>
  </r>
  <r>
    <x v="3"/>
    <s v="IVEYS"/>
    <s v="WCV0020972"/>
    <n v="13099.18"/>
    <n v="0"/>
    <n v="0"/>
    <n v="0"/>
    <n v="0"/>
    <s v="Jacks Ultra Sports LLC"/>
    <n v="3"/>
    <n v="9016"/>
    <n v="45436"/>
    <s v="AR"/>
    <s v="CONWAY"/>
    <s v="72032"/>
    <n v="1"/>
    <n v="0"/>
    <n v="0"/>
    <n v="3647"/>
    <x v="6"/>
    <s v="APEX FINANCIAL SERVICES, INC."/>
    <n v="264140"/>
    <n v="0"/>
    <x v="5"/>
  </r>
  <r>
    <x v="1"/>
    <s v="KONNIEH"/>
    <s v="WCV0029882"/>
    <n v="2696.2799999999997"/>
    <n v="0"/>
    <n v="0"/>
    <n v="0"/>
    <n v="0"/>
    <s v="Magnolia Spa &amp; Wellness, LLC"/>
    <n v="2"/>
    <n v="9063"/>
    <n v="45471"/>
    <s v="LA"/>
    <s v="NATCHITOCHES"/>
    <s v="71457"/>
    <n v="1"/>
    <n v="0"/>
    <n v="0"/>
    <n v="1439"/>
    <x v="6"/>
    <s v="CROW'S BUREAU INSURANCE, INC."/>
    <n v="147000"/>
    <n v="0"/>
    <x v="5"/>
  </r>
  <r>
    <x v="4"/>
    <s v="JUSTING"/>
    <s v="WCV0029806"/>
    <n v="2310.37"/>
    <n v="0"/>
    <n v="0"/>
    <n v="0"/>
    <n v="0"/>
    <s v="Gossen-Holloway-Cortez APAC"/>
    <n v="6"/>
    <n v="8601"/>
    <n v="45466"/>
    <s v="LA"/>
    <s v="THIBODAUX"/>
    <s v="70301"/>
    <n v="1"/>
    <n v="0"/>
    <n v="0"/>
    <n v="1317"/>
    <x v="6"/>
    <s v="HUB INTERNATIONAL MIDWEST LIMITED - THIBODAUX"/>
    <n v="357331"/>
    <n v="0"/>
    <x v="5"/>
  </r>
  <r>
    <x v="1"/>
    <s v="IVEYS"/>
    <s v="WCV0025391"/>
    <n v="17037.96"/>
    <n v="0"/>
    <n v="0"/>
    <n v="0"/>
    <n v="0"/>
    <s v="Okatoma Wood Products, LLC"/>
    <n v="3"/>
    <n v="2731"/>
    <n v="45463"/>
    <s v="MS"/>
    <s v="COLLINS"/>
    <s v="39428"/>
    <n v="1"/>
    <n v="0"/>
    <n v="0"/>
    <n v="9535"/>
    <x v="1"/>
    <s v="JOINER INSURANCE, INC."/>
    <n v="300227"/>
    <n v="0"/>
    <x v="5"/>
  </r>
  <r>
    <x v="4"/>
    <s v="KONNIEH"/>
    <s v="WCV0029451"/>
    <n v="69176.37"/>
    <n v="6947.07"/>
    <n v="1"/>
    <n v="0.10042547765949558"/>
    <n v="1.4455803332843282"/>
    <s v="Beech Trucking, Inc."/>
    <n v="6"/>
    <n v="7219"/>
    <n v="45469"/>
    <s v="LA"/>
    <s v="PRAIRIEVILLE"/>
    <s v="70769"/>
    <n v="0.97"/>
    <n v="0"/>
    <n v="0"/>
    <n v="35011"/>
    <x v="0"/>
    <s v="APPALACHIAN UNDERWRITERS, INC."/>
    <n v="783800"/>
    <n v="0"/>
    <x v="5"/>
  </r>
  <r>
    <x v="0"/>
    <s v="CONNIEF"/>
    <s v="WCV0029440"/>
    <n v="13148.7"/>
    <n v="0"/>
    <n v="0"/>
    <n v="0"/>
    <n v="0"/>
    <s v="Paul J Eck Construction LLC"/>
    <n v="7"/>
    <n v="5213"/>
    <n v="45453"/>
    <s v="KS"/>
    <s v="ANDALE"/>
    <s v="67001"/>
    <n v="1"/>
    <n v="0"/>
    <n v="0"/>
    <n v="8089"/>
    <x v="1"/>
    <s v="ECK AGENCY, INC. "/>
    <n v="210000"/>
    <n v="0"/>
    <x v="5"/>
  </r>
  <r>
    <x v="4"/>
    <s v="JUSTING"/>
    <s v="WCV0029341"/>
    <n v="17287.010000000002"/>
    <n v="0"/>
    <n v="0"/>
    <n v="0"/>
    <n v="0"/>
    <s v="Falcon Construction, LLC"/>
    <n v="7"/>
    <n v="5445"/>
    <n v="45445"/>
    <s v="LA"/>
    <s v="DENHAM SPRINGS"/>
    <s v="70726"/>
    <n v="0.93"/>
    <n v="0"/>
    <n v="0"/>
    <n v="8548"/>
    <x v="1"/>
    <s v="LOHMAN &amp; LOHMAN INSURANCE SERVICES, LLC"/>
    <n v="125000"/>
    <n v="0"/>
    <x v="5"/>
  </r>
  <r>
    <x v="3"/>
    <s v="CONNIEF"/>
    <s v="WCV0029059"/>
    <n v="11989.380000000001"/>
    <n v="0"/>
    <n v="0"/>
    <n v="0"/>
    <n v="0"/>
    <s v="Sunset Ridge Farms LLC"/>
    <n v="4"/>
    <n v="83"/>
    <n v="45452"/>
    <s v="MO"/>
    <s v="PATTON"/>
    <s v="63662"/>
    <n v="1"/>
    <n v="0"/>
    <n v="0"/>
    <n v="5846"/>
    <x v="1"/>
    <s v="SUNSTAR INSURANCE GROUP, LLC - PJC"/>
    <n v="90000"/>
    <n v="0"/>
    <x v="5"/>
  </r>
  <r>
    <x v="4"/>
    <s v="KONNIEH"/>
    <s v="WCV0028731"/>
    <n v="1917.03"/>
    <n v="0"/>
    <n v="0"/>
    <n v="0"/>
    <n v="0"/>
    <s v="Clear Path Logistics, LLC"/>
    <n v="3"/>
    <n v="8603"/>
    <n v="45471"/>
    <s v="OK"/>
    <s v="BARTLESVILLE"/>
    <s v="74006"/>
    <n v="1"/>
    <n v="0"/>
    <n v="0"/>
    <n v="1114"/>
    <x v="6"/>
    <s v="TURRENTINE INSURANCE AGENCY, INC."/>
    <n v="72000"/>
    <n v="0"/>
    <x v="5"/>
  </r>
  <r>
    <x v="1"/>
    <s v="IVEYS"/>
    <s v="WCV0095154"/>
    <n v="6662.04"/>
    <n v="0"/>
    <n v="0"/>
    <n v="0"/>
    <n v="0"/>
    <s v="LT DIVERSIFIED SERVICES, Inc."/>
    <n v="4"/>
    <n v="9102"/>
    <n v="45445"/>
    <s v="LA"/>
    <s v="NATCHITOCHES"/>
    <s v="71457"/>
    <n v="1"/>
    <n v="0"/>
    <n v="0"/>
    <n v="2272"/>
    <x v="6"/>
    <s v="SECURITY SERVICE CUSO, LLC"/>
    <n v="53450"/>
    <n v="0"/>
    <x v="5"/>
  </r>
  <r>
    <x v="4"/>
    <s v="JUSTING"/>
    <s v="WCV0095144"/>
    <n v="16608.900000000001"/>
    <n v="0"/>
    <n v="0"/>
    <n v="0"/>
    <n v="0"/>
    <s v="HUTCH-N-SONS DOWNTOWN TIRE, LLC"/>
    <n v="4"/>
    <n v="8391"/>
    <n v="45468"/>
    <s v="LA"/>
    <s v="HOUMA"/>
    <s v="70364"/>
    <n v="0.98"/>
    <n v="0"/>
    <n v="0"/>
    <n v="4455"/>
    <x v="6"/>
    <s v="HUB INTERNATIONAL MIDWEST LIMITED - THIBODAUX"/>
    <n v="195757"/>
    <n v="0"/>
    <x v="5"/>
  </r>
  <r>
    <x v="4"/>
    <s v="JUSTING"/>
    <s v="WCV0095111"/>
    <n v="50842.720000000001"/>
    <n v="104022.5"/>
    <n v="1"/>
    <n v="2.0459664628485652"/>
    <n v="1.9668499246303111"/>
    <s v="AB CRATING SERVICES, LLC"/>
    <n v="3"/>
    <n v="2759"/>
    <n v="45452"/>
    <s v="LA"/>
    <s v="LAFAYETTE"/>
    <s v="70598"/>
    <n v="0.92"/>
    <n v="0"/>
    <n v="0"/>
    <n v="9608"/>
    <x v="1"/>
    <s v="TSL INSURANCE GROUP, INC. - FRANKLIN"/>
    <n v="275611"/>
    <n v="0"/>
    <x v="5"/>
  </r>
  <r>
    <x v="1"/>
    <s v="IVEYS"/>
    <s v="WCV0095098"/>
    <n v="61408.78"/>
    <n v="0"/>
    <n v="0"/>
    <n v="0"/>
    <n v="0"/>
    <s v="A &amp; A WELDING &amp; FABRICATION LLC"/>
    <n v="7"/>
    <n v="3724"/>
    <n v="45447"/>
    <s v="LA"/>
    <s v="WINNSBORO"/>
    <s v="71295"/>
    <n v="1"/>
    <n v="0"/>
    <n v="0"/>
    <n v="21460"/>
    <x v="4"/>
    <s v="ARTHUR J. GALLAGHER &amp; CO. - MONROE"/>
    <n v="992082"/>
    <n v="0"/>
    <x v="5"/>
  </r>
  <r>
    <x v="4"/>
    <s v="JUSTING"/>
    <s v="WCV0095094"/>
    <n v="12268.130000000001"/>
    <n v="0"/>
    <n v="0"/>
    <n v="0"/>
    <n v="0"/>
    <s v="HY-TECH CONCRETE SOLUTIONS, LLC"/>
    <n v="6"/>
    <n v="5221"/>
    <n v="45448"/>
    <s v="LA"/>
    <s v="PONCHATOULA"/>
    <s v="70454"/>
    <n v="1"/>
    <n v="0"/>
    <n v="0"/>
    <n v="5699"/>
    <x v="1"/>
    <s v="BLUMBERG &amp; ASSOCIATES, INC. - PONCHATOULA"/>
    <n v="143000"/>
    <n v="0"/>
    <x v="5"/>
  </r>
  <r>
    <x v="3"/>
    <s v="KONNIEH"/>
    <s v="WCV0094374"/>
    <n v="25375.75"/>
    <n v="0"/>
    <n v="0"/>
    <n v="0"/>
    <n v="0"/>
    <s v="POORE TRUCK SALVAGE INC"/>
    <n v="5"/>
    <n v="3821"/>
    <n v="45465"/>
    <s v="MO"/>
    <s v="NEOSHO"/>
    <s v="64850"/>
    <n v="0.92"/>
    <n v="0"/>
    <n v="0"/>
    <n v="7860"/>
    <x v="1"/>
    <s v="APPALACHIAN UNDERWRITERS, INC."/>
    <n v="292295"/>
    <n v="0"/>
    <x v="5"/>
  </r>
  <r>
    <x v="4"/>
    <s v="JUSTING"/>
    <s v="WCV0094356"/>
    <n v="6384.64"/>
    <n v="0"/>
    <n v="0"/>
    <n v="0"/>
    <n v="0"/>
    <s v="LORIO &amp; TERRACINA INC."/>
    <n v="2"/>
    <n v="8008"/>
    <n v="45467"/>
    <s v="LA"/>
    <s v="THIBODAUX"/>
    <s v="70301"/>
    <n v="1"/>
    <n v="0"/>
    <n v="0"/>
    <n v="1917"/>
    <x v="6"/>
    <s v="JONES INSURANCE SERVICES, LLC"/>
    <n v="184419"/>
    <n v="0"/>
    <x v="5"/>
  </r>
  <r>
    <x v="3"/>
    <s v="CONNIEF"/>
    <s v="WCV0094349"/>
    <n v="7605.96"/>
    <n v="0"/>
    <n v="0"/>
    <n v="0"/>
    <n v="0"/>
    <s v="SUMMIT ENERGY MANAGEMENT LLC"/>
    <n v="6"/>
    <n v="1321"/>
    <n v="45458"/>
    <s v="TX"/>
    <s v="EDMOND"/>
    <s v="73003"/>
    <n v="1"/>
    <n v="0"/>
    <n v="0"/>
    <n v="2630"/>
    <x v="6"/>
    <s v="BANCFIRST INSURANCE SERVICES, INC. - TULSA"/>
    <n v="500885"/>
    <n v="0"/>
    <x v="5"/>
  </r>
  <r>
    <x v="3"/>
    <s v="CONNIEF"/>
    <s v="WCV0094322"/>
    <n v="37638.080000000002"/>
    <n v="0"/>
    <n v="0"/>
    <n v="0"/>
    <n v="0"/>
    <s v="PAUL LITTLE CONSTRUCTION INC"/>
    <n v="6"/>
    <n v="5437"/>
    <n v="45450"/>
    <s v="OK"/>
    <s v="OKLAHOMA CITY"/>
    <s v="73114"/>
    <n v="0.88"/>
    <n v="0"/>
    <n v="0"/>
    <n v="9621"/>
    <x v="1"/>
    <s v="BANCFIRST INSURANCE SERVICES, INC. - OKLAHOMA CITY"/>
    <n v="346481"/>
    <n v="0"/>
    <x v="5"/>
  </r>
  <r>
    <x v="0"/>
    <s v="SANDIED"/>
    <s v="WCV0094301"/>
    <n v="19071.07"/>
    <n v="0"/>
    <n v="0"/>
    <n v="0"/>
    <n v="0"/>
    <s v="BISH ENTERPRISES, INC.,"/>
    <n v="3"/>
    <n v="8810"/>
    <n v="45444"/>
    <s v="NE"/>
    <s v="GILTNER"/>
    <s v="68841"/>
    <n v="0.87"/>
    <n v="0"/>
    <n v="0"/>
    <n v="6484"/>
    <x v="1"/>
    <s v="METHOD, LLC"/>
    <n v="801214"/>
    <n v="0"/>
    <x v="5"/>
  </r>
  <r>
    <x v="4"/>
    <s v="IVEYS"/>
    <s v="WCV0093485"/>
    <n v="9523.16"/>
    <n v="0"/>
    <n v="0"/>
    <n v="0"/>
    <n v="0"/>
    <s v="JODISON PRIME CARE LLC"/>
    <n v="3"/>
    <n v="8835"/>
    <n v="45467"/>
    <s v="LA"/>
    <s v="OPELOUSAS"/>
    <s v="70570"/>
    <n v="1"/>
    <n v="0"/>
    <n v="0"/>
    <n v="3036"/>
    <x v="6"/>
    <s v="WAGLEY AGENCY, LLC"/>
    <n v="203152"/>
    <n v="0"/>
    <x v="5"/>
  </r>
  <r>
    <x v="1"/>
    <s v="IVEYS"/>
    <s v="WCV0093452"/>
    <n v="3702.67"/>
    <n v="0"/>
    <n v="0"/>
    <n v="0"/>
    <n v="0"/>
    <s v="LAKE COPIAH"/>
    <n v="4"/>
    <n v="9102"/>
    <n v="45449"/>
    <s v="MS"/>
    <s v="CRYSTAL SPRINGS"/>
    <s v="39059"/>
    <n v="1"/>
    <n v="0"/>
    <n v="0"/>
    <n v="1088"/>
    <x v="6"/>
    <s v="HIGGINBOTHAM INSURANCE AGENCY, INC. - BROOKHAVEN"/>
    <n v="59721"/>
    <n v="0"/>
    <x v="5"/>
  </r>
  <r>
    <x v="3"/>
    <s v="SANDIED"/>
    <s v="WCV0092810"/>
    <n v="3770.18"/>
    <n v="0"/>
    <n v="0"/>
    <n v="0"/>
    <n v="0"/>
    <s v="BARBARA SHEPARD"/>
    <n v="3"/>
    <n v="9014"/>
    <n v="45462"/>
    <s v="OK"/>
    <s v="BETHANY"/>
    <s v="73008"/>
    <n v="1"/>
    <n v="0"/>
    <n v="0"/>
    <n v="645"/>
    <x v="6"/>
    <s v="OKLAHOMA GENERAL AGENCY, INC. "/>
    <n v="16710"/>
    <n v="0"/>
    <x v="5"/>
  </r>
  <r>
    <x v="4"/>
    <s v="IVEYS"/>
    <s v="WCV0092801"/>
    <n v="5485"/>
    <n v="0"/>
    <n v="0"/>
    <n v="0"/>
    <n v="0"/>
    <s v="REGIONAL MILITARY MUSEUM FOUND"/>
    <n v="3"/>
    <n v="8810"/>
    <n v="45455"/>
    <s v="LA"/>
    <s v="HOUMA"/>
    <s v="70360"/>
    <n v="1"/>
    <n v="0"/>
    <n v="0"/>
    <n v="1184"/>
    <x v="6"/>
    <s v="THE LEDET CORPORATION"/>
    <n v="53342"/>
    <n v="0"/>
    <x v="5"/>
  </r>
  <r>
    <x v="1"/>
    <s v="IVEYS"/>
    <s v="WCV0092785"/>
    <n v="32556.29"/>
    <n v="0"/>
    <n v="0"/>
    <n v="0"/>
    <n v="0"/>
    <s v="BEEP LLC, VISION, LLC"/>
    <n v="4"/>
    <n v="8380"/>
    <n v="45449"/>
    <s v="MS"/>
    <s v="FULTON"/>
    <s v="38843"/>
    <n v="0.88"/>
    <n v="0"/>
    <n v="0"/>
    <n v="9414"/>
    <x v="1"/>
    <s v="FULTON INSURANCE, INC."/>
    <n v="987063"/>
    <n v="0"/>
    <x v="5"/>
  </r>
  <r>
    <x v="3"/>
    <s v="CONNIEF"/>
    <s v="WCV0092068"/>
    <n v="4394.1900000000005"/>
    <n v="0"/>
    <n v="0"/>
    <n v="0"/>
    <n v="0"/>
    <s v="VILLEGAS MANAGEMENT, LLC"/>
    <n v="1"/>
    <n v="9082"/>
    <n v="45463"/>
    <s v="OK"/>
    <s v="DURANT"/>
    <s v="74701"/>
    <n v="1"/>
    <n v="0"/>
    <n v="0"/>
    <n v="1548"/>
    <x v="6"/>
    <s v="ARNETT INSURANCE AGENCY, INC."/>
    <n v="136074"/>
    <n v="0"/>
    <x v="5"/>
  </r>
  <r>
    <x v="4"/>
    <s v="JUSTING"/>
    <s v="WCV0092056"/>
    <n v="6079.83"/>
    <n v="0"/>
    <n v="0"/>
    <n v="0"/>
    <n v="0"/>
    <s v="BED WETTER'S IRRIGATION &amp; LIGHTING LLC"/>
    <n v="6"/>
    <n v="5183"/>
    <n v="45452"/>
    <s v="LA"/>
    <s v="NEW ORLEANS"/>
    <s v="70123"/>
    <n v="1"/>
    <n v="0"/>
    <n v="0"/>
    <n v="1769"/>
    <x v="6"/>
    <s v="DAN BURGHARDT INSURANCE, INC."/>
    <n v="76086"/>
    <n v="0"/>
    <x v="5"/>
  </r>
  <r>
    <x v="4"/>
    <s v="IVEYS"/>
    <s v="WCV0092035"/>
    <n v="18114.419999999998"/>
    <n v="0"/>
    <n v="0"/>
    <n v="0"/>
    <n v="0"/>
    <s v="CALHOUN DEBRIS REMOVAL LLC"/>
    <n v="6"/>
    <n v="9403"/>
    <n v="45445"/>
    <s v="LA"/>
    <s v="DENHAM SPRINGS"/>
    <s v="70706"/>
    <n v="0.96"/>
    <n v="0"/>
    <n v="0"/>
    <n v="5423"/>
    <x v="1"/>
    <s v="D R COMMERCIAL LINES OF BATON ROUGE, INC. "/>
    <n v="70840"/>
    <n v="0"/>
    <x v="5"/>
  </r>
  <r>
    <x v="3"/>
    <s v="SANDIED"/>
    <s v="WCV0091167"/>
    <n v="9927.51"/>
    <n v="0"/>
    <n v="0"/>
    <n v="0"/>
    <n v="0"/>
    <s v="PIONEER OILFIELD SUPPLY LLC"/>
    <n v="6"/>
    <n v="8107"/>
    <n v="45472"/>
    <s v="OK"/>
    <s v="SAND SPRINGS"/>
    <s v="74063"/>
    <n v="1"/>
    <n v="0"/>
    <n v="0"/>
    <n v="2835"/>
    <x v="6"/>
    <s v="OKLAHOMA GENERAL AGENCY, INC. "/>
    <n v="177260"/>
    <n v="0"/>
    <x v="5"/>
  </r>
  <r>
    <x v="3"/>
    <s v="IVEYS"/>
    <s v="WCV0091144"/>
    <n v="9076.5300000000007"/>
    <n v="0"/>
    <n v="0"/>
    <n v="0"/>
    <n v="0"/>
    <s v="MACK'S LAWN CARE"/>
    <n v="4"/>
    <n v="42"/>
    <n v="45468"/>
    <s v="AR"/>
    <s v="SHIRLEY"/>
    <s v="72153"/>
    <n v="1"/>
    <n v="0"/>
    <n v="0"/>
    <n v="2957"/>
    <x v="6"/>
    <s v="THE RIVER COMPANY OF CENTRAL ARKANSAS, LLC"/>
    <n v="108964"/>
    <n v="0"/>
    <x v="5"/>
  </r>
  <r>
    <x v="3"/>
    <s v="CONNIEF"/>
    <s v="WCV0091126"/>
    <n v="8593.76"/>
    <n v="0"/>
    <n v="0"/>
    <n v="0"/>
    <n v="0"/>
    <s v="JBK SOLUTIONS, LLC"/>
    <n v="5"/>
    <n v="5537"/>
    <n v="45457"/>
    <s v="OK"/>
    <s v="ADA"/>
    <s v="74820"/>
    <n v="1"/>
    <n v="0"/>
    <n v="0"/>
    <n v="2922"/>
    <x v="6"/>
    <s v="MOON-BAKER AGENCY, INC."/>
    <n v="99198"/>
    <n v="0"/>
    <x v="5"/>
  </r>
  <r>
    <x v="4"/>
    <s v="IVEYS"/>
    <s v="WCV0089891"/>
    <n v="5451.57"/>
    <n v="0"/>
    <n v="0"/>
    <n v="0"/>
    <n v="0"/>
    <s v="PELLEGRIN'S ELECTRIC LLC"/>
    <n v="6"/>
    <n v="5190"/>
    <n v="45468"/>
    <s v="LA"/>
    <s v="HOUMA"/>
    <s v="70364"/>
    <n v="1"/>
    <n v="0"/>
    <n v="0"/>
    <n v="1544"/>
    <x v="6"/>
    <s v="THE LEDET CORPORATION"/>
    <n v="49400"/>
    <n v="0"/>
    <x v="5"/>
  </r>
  <r>
    <x v="4"/>
    <s v="JUSTING"/>
    <s v="WCV0089885"/>
    <n v="3225.98"/>
    <n v="0"/>
    <n v="0"/>
    <n v="0"/>
    <n v="0"/>
    <s v="CCI OF NEW ORLEANS"/>
    <n v="2"/>
    <n v="9522"/>
    <n v="45445"/>
    <s v="LA"/>
    <s v="PEARL RIVER"/>
    <s v="70452"/>
    <n v="1"/>
    <n v="0"/>
    <n v="0"/>
    <n v="1107"/>
    <x v="6"/>
    <s v="MORRISON INSURANCE AGENCY, INC."/>
    <n v="23222"/>
    <n v="0"/>
    <x v="5"/>
  </r>
  <r>
    <x v="4"/>
    <s v="JUSTING"/>
    <s v="WCV0089866"/>
    <n v="4484.59"/>
    <n v="0"/>
    <n v="0"/>
    <n v="0"/>
    <n v="0"/>
    <s v="DARLEEN M. JACOBS A PROFESSIONAL LA"/>
    <n v="5"/>
    <n v="8820"/>
    <n v="45451"/>
    <s v="LA"/>
    <s v="NEW ORLEANS"/>
    <s v="70112"/>
    <n v="0.92"/>
    <n v="0"/>
    <n v="0"/>
    <n v="1464"/>
    <x v="6"/>
    <s v="DAN BURGHARDT INSURANCE, INC."/>
    <n v="670855"/>
    <n v="0"/>
    <x v="5"/>
  </r>
  <r>
    <x v="4"/>
    <s v="IVEYS"/>
    <s v="WCV0088453"/>
    <n v="17060.099999999999"/>
    <n v="0"/>
    <n v="0"/>
    <n v="0"/>
    <n v="0"/>
    <s v="FOUNDATION BUILDERS LLP"/>
    <n v="6"/>
    <n v="5221"/>
    <n v="45456"/>
    <s v="MS"/>
    <s v="TYLERTOWN"/>
    <s v="39667"/>
    <n v="0.95"/>
    <n v="0"/>
    <n v="0"/>
    <n v="6039"/>
    <x v="1"/>
    <s v="BEASLEY GENERAL AGENCY, INC."/>
    <n v="234965"/>
    <n v="0"/>
    <x v="5"/>
  </r>
  <r>
    <x v="4"/>
    <s v="IVEYS"/>
    <s v="WCV0088442"/>
    <n v="21993.45"/>
    <n v="0"/>
    <n v="0"/>
    <n v="0"/>
    <n v="0"/>
    <s v="EAST OF EDEN, INC"/>
    <n v="3"/>
    <n v="5"/>
    <n v="45461"/>
    <s v="LA"/>
    <s v="FOREST HILL"/>
    <s v="71430"/>
    <n v="0.94"/>
    <n v="0"/>
    <n v="0"/>
    <n v="6582"/>
    <x v="1"/>
    <s v="COTTONPORT INSURANCE AGENCY, LLC"/>
    <n v="361239"/>
    <n v="0"/>
    <x v="5"/>
  </r>
  <r>
    <x v="3"/>
    <s v="CONNIEF"/>
    <s v="WCV0088389"/>
    <n v="65430.79"/>
    <n v="694.03"/>
    <n v="1"/>
    <n v="1.0607085746633962E-2"/>
    <n v="1.5283324563252254"/>
    <s v="CAR CAB WRECKER SERVICE, INC"/>
    <n v="5"/>
    <n v="7225"/>
    <n v="45444"/>
    <s v="OK"/>
    <s v="OKLAHOMA CITY"/>
    <s v="73129"/>
    <n v="0.73"/>
    <n v="0"/>
    <n v="0"/>
    <n v="20917"/>
    <x v="4"/>
    <s v="BANCFIRST INSURANCE SERVICES, INC. - TULSA"/>
    <n v="961906"/>
    <n v="0"/>
    <x v="5"/>
  </r>
  <r>
    <x v="4"/>
    <s v="JUSTING"/>
    <s v="WCV0086692"/>
    <n v="4065.1400000000003"/>
    <n v="0"/>
    <n v="0"/>
    <n v="0"/>
    <n v="0"/>
    <s v="MITCHELL'S CONCRETE AND CONSTRUCTION, LLC"/>
    <n v="6"/>
    <n v="5221"/>
    <n v="45462"/>
    <s v="LA"/>
    <s v="INDEPENDENCE"/>
    <s v="70443"/>
    <n v="1"/>
    <n v="0"/>
    <n v="0"/>
    <n v="1246"/>
    <x v="6"/>
    <s v="EMERY &amp; JAMES, LTD."/>
    <n v="10200"/>
    <n v="0"/>
    <x v="5"/>
  </r>
  <r>
    <x v="1"/>
    <s v="IVEYS"/>
    <s v="WCV0086627"/>
    <n v="3286.33"/>
    <n v="0"/>
    <n v="0"/>
    <n v="0"/>
    <n v="0"/>
    <s v="UCAPS"/>
    <n v="1"/>
    <n v="8831"/>
    <n v="45449"/>
    <s v="AR"/>
    <s v="EL DORADO"/>
    <s v="71730"/>
    <n v="1"/>
    <n v="0"/>
    <n v="0"/>
    <n v="1102"/>
    <x v="6"/>
    <s v="CROSS POINTE INSURANCE ADVISORS, LLC - EL DORADO"/>
    <n v="141038"/>
    <n v="0"/>
    <x v="5"/>
  </r>
  <r>
    <x v="3"/>
    <s v="SANDIED"/>
    <s v="WCV0086620"/>
    <n v="7820.3"/>
    <n v="0"/>
    <n v="0"/>
    <n v="0"/>
    <n v="0"/>
    <s v="PARK FOREST ASSOC LTD PARTNER"/>
    <n v="5"/>
    <n v="9012"/>
    <n v="45456"/>
    <s v="OK"/>
    <s v="EDMOND"/>
    <s v="73083"/>
    <n v="1"/>
    <n v="0"/>
    <n v="0"/>
    <n v="3378"/>
    <x v="6"/>
    <s v="OKLAHOMA GENERAL AGENCY, INC. "/>
    <n v="178234"/>
    <n v="0"/>
    <x v="5"/>
  </r>
  <r>
    <x v="1"/>
    <s v="IVEYS"/>
    <s v="WCV0084957"/>
    <n v="3271.07"/>
    <n v="0"/>
    <n v="0"/>
    <n v="0"/>
    <n v="0"/>
    <s v="HABANERO MEXICAN GRILL, LLC"/>
    <n v="1"/>
    <n v="9082"/>
    <n v="45472"/>
    <s v="MS"/>
    <s v="COLLINS"/>
    <s v="39428"/>
    <n v="1"/>
    <n v="0"/>
    <n v="0"/>
    <n v="1082"/>
    <x v="6"/>
    <s v="SOUTHGROUP INSURANCE AND FINANCIAL SERVICES, LLC - COLLINS"/>
    <n v="95844"/>
    <n v="0"/>
    <x v="5"/>
  </r>
  <r>
    <x v="3"/>
    <s v="SANDIED"/>
    <s v="WCV0083354"/>
    <n v="5772.42"/>
    <n v="0"/>
    <n v="0"/>
    <n v="0"/>
    <n v="0"/>
    <s v="TRINITY FELLOWSHIP"/>
    <n v="3"/>
    <n v="8840"/>
    <n v="45450"/>
    <s v="OK"/>
    <s v="SAYRE"/>
    <s v="73662"/>
    <n v="1"/>
    <n v="0"/>
    <n v="0"/>
    <n v="1770"/>
    <x v="6"/>
    <s v="OKLAHOMA GENERAL AGENCY, INC. "/>
    <n v="275412"/>
    <n v="0"/>
    <x v="5"/>
  </r>
  <r>
    <x v="1"/>
    <s v="IVEYS"/>
    <s v="WCV0082032"/>
    <n v="7726.5300000000007"/>
    <n v="0"/>
    <n v="0"/>
    <n v="0"/>
    <n v="0"/>
    <s v="MISSISSIPPI CROP IMPROVEMENT ASSOCIATION"/>
    <n v="3"/>
    <n v="8102"/>
    <n v="45459"/>
    <s v="MS"/>
    <s v="MISSISSIPPI STATE"/>
    <s v="39762"/>
    <n v="1"/>
    <n v="0"/>
    <n v="0"/>
    <n v="2867"/>
    <x v="6"/>
    <s v="SOUTHGROUP INSURANCE AND FINANCIAL SERVICES, LLC - JACKSON METRO"/>
    <n v="162662"/>
    <n v="0"/>
    <x v="5"/>
  </r>
  <r>
    <x v="4"/>
    <s v="JOHNM"/>
    <s v="WCV0080061"/>
    <n v="8193.7999999999993"/>
    <n v="0"/>
    <n v="0"/>
    <n v="0"/>
    <n v="0"/>
    <s v="EPOXY-IT, LLC"/>
    <n v="7"/>
    <n v="5474"/>
    <n v="45460"/>
    <s v="LA"/>
    <s v="GLYNN"/>
    <s v="70736"/>
    <n v="1"/>
    <n v="0"/>
    <n v="0"/>
    <n v="2747"/>
    <x v="6"/>
    <s v="LOHMAN &amp; LOHMAN INSURANCE SERVICES, LLC"/>
    <n v="43919"/>
    <n v="0"/>
    <x v="5"/>
  </r>
  <r>
    <x v="1"/>
    <s v="IVEYS"/>
    <s v="WCV0080046"/>
    <n v="25379.75"/>
    <n v="0"/>
    <n v="0"/>
    <n v="0"/>
    <n v="0"/>
    <s v="VILLAGE OF CHOUDRANT"/>
    <n v="4"/>
    <n v="7520"/>
    <n v="45448"/>
    <s v="LA"/>
    <s v="CHOUDRANT"/>
    <s v="71227"/>
    <n v="0.94"/>
    <n v="0"/>
    <n v="0"/>
    <n v="7453"/>
    <x v="1"/>
    <s v="J &amp; C OF RUSTON, LLC"/>
    <n v="387146"/>
    <n v="0"/>
    <x v="5"/>
  </r>
  <r>
    <x v="4"/>
    <s v="IVEYS"/>
    <s v="WCV0074752"/>
    <n v="14463.68"/>
    <n v="0"/>
    <n v="0"/>
    <n v="0"/>
    <n v="0"/>
    <s v="JAMES RAY GLAVIANO"/>
    <n v="7"/>
    <n v="5022"/>
    <n v="45461"/>
    <s v="LA"/>
    <s v="DENHAM SPRINGS"/>
    <s v="70726"/>
    <n v="1"/>
    <n v="0"/>
    <n v="0"/>
    <n v="4033"/>
    <x v="6"/>
    <s v="AMERICAN EAGLE UNDERWRITERS, INC."/>
    <n v="54760"/>
    <n v="0"/>
    <x v="5"/>
  </r>
  <r>
    <x v="4"/>
    <s v="IVEYS"/>
    <s v="WCV0074718"/>
    <n v="28248.489999999998"/>
    <n v="0"/>
    <n v="0"/>
    <n v="0"/>
    <n v="0"/>
    <s v="SADE, INC."/>
    <n v="7"/>
    <n v="5645"/>
    <n v="45453"/>
    <s v="LA"/>
    <s v="LAKE CHARLES"/>
    <s v="70601"/>
    <n v="0.88"/>
    <n v="0"/>
    <n v="0"/>
    <n v="9579"/>
    <x v="1"/>
    <s v="THE FIRM OF LOUISIANA P&amp;C, LLC"/>
    <n v="181531"/>
    <n v="0"/>
    <x v="5"/>
  </r>
  <r>
    <x v="3"/>
    <s v="SANDIED"/>
    <s v="WCV0019655"/>
    <n v="25051.93"/>
    <n v="0"/>
    <n v="0"/>
    <n v="0"/>
    <n v="0"/>
    <s v="McGrew Livestock Commission LLC"/>
    <n v="4"/>
    <n v="8288"/>
    <n v="45444"/>
    <s v="AR"/>
    <s v="GLENWOOD"/>
    <s v="71943"/>
    <n v="0.9"/>
    <n v="0"/>
    <n v="0"/>
    <n v="6072"/>
    <x v="1"/>
    <s v="OKLAHOMA GENERAL AGENCY, INC. "/>
    <n v="214980"/>
    <n v="0"/>
    <x v="5"/>
  </r>
  <r>
    <x v="1"/>
    <s v="IVEYS"/>
    <s v="WCV0019784"/>
    <n v="20629.419999999998"/>
    <n v="0"/>
    <n v="0"/>
    <n v="0"/>
    <n v="0"/>
    <s v="Marv's Helping Hand, LLC"/>
    <n v="7"/>
    <n v="5645"/>
    <n v="45444"/>
    <s v="LA"/>
    <s v="RUSTON"/>
    <s v="71270"/>
    <n v="0.95"/>
    <n v="0"/>
    <n v="0"/>
    <n v="10373"/>
    <x v="5"/>
    <s v="J &amp; C OF RUSTON, LLC"/>
    <n v="113819"/>
    <n v="0"/>
    <x v="5"/>
  </r>
  <r>
    <x v="3"/>
    <s v="IVEYS"/>
    <s v="WCV0020853"/>
    <n v="3157.1"/>
    <n v="0"/>
    <n v="0"/>
    <n v="0"/>
    <n v="0"/>
    <s v="Stacks Law Firm PLLC"/>
    <n v="5"/>
    <n v="8820"/>
    <n v="45449"/>
    <s v="AR"/>
    <s v="DAMASCUS"/>
    <s v="72039"/>
    <n v="1"/>
    <n v="0"/>
    <n v="0"/>
    <n v="1094"/>
    <x v="6"/>
    <s v="AMERICAN SAFEGUARD GROUP, INC. - CONWAY"/>
    <n v="120000"/>
    <n v="0"/>
    <x v="5"/>
  </r>
  <r>
    <x v="1"/>
    <s v="IVEYS"/>
    <s v="WCV0021120"/>
    <n v="11050.75"/>
    <n v="0"/>
    <n v="0"/>
    <n v="0"/>
    <n v="0"/>
    <s v="Kenneth Thomas"/>
    <n v="7"/>
    <n v="5535"/>
    <n v="45461"/>
    <s v="LA"/>
    <s v="HAUGHTON"/>
    <s v="71037"/>
    <n v="0.97"/>
    <n v="0"/>
    <n v="0"/>
    <n v="3683"/>
    <x v="6"/>
    <s v="SECURITY SERVICE CUSO, LLC"/>
    <n v="47400"/>
    <n v="0"/>
    <x v="5"/>
  </r>
  <r>
    <x v="4"/>
    <s v="IVEYS"/>
    <s v="WCV0019539"/>
    <n v="92887.58"/>
    <n v="0"/>
    <n v="0"/>
    <n v="0"/>
    <n v="0"/>
    <s v="Stricklin &amp; Porter Construction LLC"/>
    <n v="3"/>
    <n v="2883"/>
    <n v="45464"/>
    <s v="LA"/>
    <s v="ZACHARY"/>
    <s v="70791"/>
    <n v="0.91"/>
    <n v="0"/>
    <n v="0"/>
    <n v="31050"/>
    <x v="0"/>
    <s v="STEPHENS &amp; HOBDY INSURANCE"/>
    <n v="820903"/>
    <n v="0"/>
    <x v="5"/>
  </r>
  <r>
    <x v="4"/>
    <s v="DAVIDB"/>
    <s v="WCV0035663"/>
    <n v="1673.46"/>
    <n v="0"/>
    <n v="0"/>
    <n v="0"/>
    <n v="0"/>
    <s v="Mobile Crushing Solutions, LLC"/>
    <n v="7"/>
    <n v="5645"/>
    <n v="45418"/>
    <s v="LA"/>
    <s v="NEW ORLEANS"/>
    <s v="70118"/>
    <n v="1"/>
    <n v="0"/>
    <n v="0"/>
    <n v="1692"/>
    <x v="6"/>
    <s v="WORLD INSURANCE ASSOCIATES, LLC - NEW IBERIA"/>
    <n v="6113"/>
    <n v="0"/>
    <x v="5"/>
  </r>
  <r>
    <x v="1"/>
    <s v="KONNIEH"/>
    <s v="WCV0035709"/>
    <n v="3851.08"/>
    <n v="0"/>
    <n v="0"/>
    <n v="0"/>
    <n v="0"/>
    <s v="EMERGENCY POWER SYSTEMS INC"/>
    <n v="7"/>
    <n v="3724"/>
    <n v="45417"/>
    <s v="LA"/>
    <s v="SHREVEPORT"/>
    <s v="71106"/>
    <n v="1"/>
    <n v="0"/>
    <n v="0"/>
    <n v="3883"/>
    <x v="6"/>
    <s v="HIGGINBOTHAM INSURANCE AGENCY, INC. - BOSSIER CITY"/>
    <n v="138500"/>
    <n v="0"/>
    <x v="5"/>
  </r>
  <r>
    <x v="1"/>
    <s v="IVEYS"/>
    <s v="WCV0076245"/>
    <n v="24603.35"/>
    <n v="0"/>
    <n v="0"/>
    <n v="0"/>
    <n v="0"/>
    <s v="LANDSCAPE MAINTENANCE SERVICE, LLC"/>
    <n v="4"/>
    <n v="9102"/>
    <n v="45455"/>
    <s v="LA"/>
    <s v="RUSTON"/>
    <s v="71273"/>
    <n v="0.93"/>
    <n v="0"/>
    <n v="0"/>
    <n v="7831"/>
    <x v="1"/>
    <s v="ENSURE AGENCY, INC."/>
    <n v="412908"/>
    <n v="0"/>
    <x v="5"/>
  </r>
  <r>
    <x v="3"/>
    <s v="CONNIEF"/>
    <s v="WCV0035899"/>
    <n v="8809.35"/>
    <n v="0"/>
    <n v="0"/>
    <n v="0"/>
    <n v="0"/>
    <s v="BJG Meat Co, LLC"/>
    <n v="2"/>
    <n v="2081"/>
    <n v="45413"/>
    <s v="MO"/>
    <s v="POPLAR BLUFF"/>
    <s v="63901"/>
    <n v="1"/>
    <n v="0"/>
    <n v="0"/>
    <n v="8787"/>
    <x v="1"/>
    <s v="SPECIALTY RISK MANAGEMENT, LLC"/>
    <n v="160000"/>
    <n v="0"/>
    <x v="5"/>
  </r>
  <r>
    <x v="2"/>
    <s v="KATHYF"/>
    <s v="WCV0035960"/>
    <n v="35811.96"/>
    <n v="0"/>
    <n v="0"/>
    <n v="0"/>
    <n v="0"/>
    <s v="Willard Wrecker Service, Inc."/>
    <n v="5"/>
    <n v="7225"/>
    <n v="45444"/>
    <s v="GA"/>
    <s v="BUFORD"/>
    <s v="30518"/>
    <n v="0.99"/>
    <n v="0"/>
    <n v="0"/>
    <n v="39019"/>
    <x v="0"/>
    <s v="MARSH USA, INC. - JOHNS CREEK"/>
    <n v="920000"/>
    <n v="0"/>
    <x v="5"/>
  </r>
  <r>
    <x v="4"/>
    <s v="DAVIDB"/>
    <s v="WCV0036070"/>
    <n v="9586.4599999999991"/>
    <n v="0"/>
    <n v="0"/>
    <n v="0"/>
    <n v="0"/>
    <s v="Konstruct Systems, LLC"/>
    <n v="6"/>
    <n v="5221"/>
    <n v="45468"/>
    <s v="LA"/>
    <s v="LAKE CHARLES"/>
    <s v="70605"/>
    <n v="1"/>
    <n v="0"/>
    <n v="0"/>
    <n v="11251"/>
    <x v="5"/>
    <s v="THE FIRM OF LOUISIANA P&amp;C, LLC"/>
    <n v="370000"/>
    <n v="0"/>
    <x v="5"/>
  </r>
  <r>
    <x v="3"/>
    <s v="CONNIEF"/>
    <s v="WCV0034966"/>
    <n v="7344.77"/>
    <n v="0"/>
    <n v="0"/>
    <n v="0"/>
    <n v="0"/>
    <s v="Johnnie's Kitchen, LLC"/>
    <n v="1"/>
    <n v="9082"/>
    <n v="45474"/>
    <s v="OK"/>
    <s v="EDMOND"/>
    <s v="73013"/>
    <n v="1"/>
    <n v="0"/>
    <n v="0"/>
    <n v="6395"/>
    <x v="1"/>
    <s v="THE INSURANCE CENTER AGENCY, INC."/>
    <n v="777000"/>
    <n v="0"/>
    <x v="5"/>
  </r>
  <r>
    <x v="1"/>
    <s v="IVEYS"/>
    <s v="WCV0030427"/>
    <n v="16039.03"/>
    <n v="0"/>
    <n v="0"/>
    <n v="0"/>
    <n v="0"/>
    <s v="Griffin Forest Management Inc"/>
    <n v="5"/>
    <n v="8602"/>
    <n v="45501"/>
    <s v="AR"/>
    <s v="GURDON"/>
    <s v="71743"/>
    <n v="1"/>
    <n v="0"/>
    <n v="0"/>
    <n v="1699"/>
    <x v="6"/>
    <s v="BATESVILLE INSURANCE AGENCY, INC. "/>
    <n v="184000"/>
    <n v="0"/>
    <x v="5"/>
  </r>
  <r>
    <x v="0"/>
    <s v="CONNIEF"/>
    <s v="WCV0030285"/>
    <n v="5739.2199999999993"/>
    <n v="0"/>
    <n v="0"/>
    <n v="0"/>
    <n v="0"/>
    <s v="Burks Waterproofing Inc."/>
    <n v="7"/>
    <n v="5474"/>
    <n v="45502"/>
    <s v="KS"/>
    <s v="WICHITA"/>
    <s v="67214"/>
    <n v="1"/>
    <n v="0"/>
    <n v="0"/>
    <n v="3591"/>
    <x v="6"/>
    <s v="WINN INSURANCE GROUP, INC."/>
    <n v="210000"/>
    <n v="0"/>
    <x v="5"/>
  </r>
  <r>
    <x v="3"/>
    <s v="CONNIEF"/>
    <s v="WCV0030125"/>
    <n v="27249.599999999999"/>
    <n v="0"/>
    <n v="0"/>
    <n v="0"/>
    <n v="0"/>
    <s v="Missouri Glass Inc"/>
    <n v="5"/>
    <n v="5462"/>
    <n v="45496"/>
    <s v="MO"/>
    <s v="SAINT JOSEPH"/>
    <s v="64501"/>
    <n v="0.84"/>
    <n v="0"/>
    <n v="0"/>
    <n v="14170"/>
    <x v="5"/>
    <s v="TILTON, THOMAS &amp; MORGAN, INC."/>
    <n v="581700"/>
    <n v="0"/>
    <x v="5"/>
  </r>
  <r>
    <x v="2"/>
    <s v="CONNIEF"/>
    <s v="WCV0029697"/>
    <n v="41070.81"/>
    <n v="0"/>
    <n v="0"/>
    <n v="0"/>
    <n v="0"/>
    <s v="HADRIAN GENERAL CONTRACTING LLC"/>
    <n v="7"/>
    <n v="5213"/>
    <n v="45484"/>
    <s v="GA"/>
    <s v="LAGRANGE"/>
    <s v="30241"/>
    <n v="1"/>
    <n v="0"/>
    <n v="0"/>
    <n v="21755"/>
    <x v="4"/>
    <s v="EASTERN UNDERWRITING MANAGERS, LLC"/>
    <n v="356756"/>
    <n v="0"/>
    <x v="5"/>
  </r>
  <r>
    <x v="3"/>
    <s v="KONNIEH"/>
    <s v="WCV0030020"/>
    <n v="15092.05"/>
    <n v="0"/>
    <n v="0"/>
    <n v="0"/>
    <n v="0"/>
    <s v="Mac Morales"/>
    <n v="7"/>
    <n v="5645"/>
    <n v="45480"/>
    <s v="TN"/>
    <s v="MURFREESBORO"/>
    <s v="37129"/>
    <n v="0.88"/>
    <n v="0"/>
    <n v="0"/>
    <n v="6531"/>
    <x v="1"/>
    <s v="APPALACHIAN UNDERWRITERS, INC."/>
    <n v="138000"/>
    <n v="0"/>
    <x v="5"/>
  </r>
  <r>
    <x v="3"/>
    <s v="CONNIEF"/>
    <s v="WCV0029857"/>
    <n v="8199.7900000000009"/>
    <n v="0"/>
    <n v="0"/>
    <n v="0"/>
    <n v="0"/>
    <s v="David Jones Excavating LLC"/>
    <n v="7"/>
    <n v="6217"/>
    <n v="45482"/>
    <s v="MO"/>
    <s v="SUNRISE BEACH"/>
    <s v="65079"/>
    <n v="0.97"/>
    <n v="0"/>
    <n v="0"/>
    <n v="4102"/>
    <x v="6"/>
    <s v="MILLS &amp; SONS, INC. - CLINTON"/>
    <n v="136000"/>
    <n v="0"/>
    <x v="5"/>
  </r>
  <r>
    <x v="3"/>
    <s v="SANDIED"/>
    <s v="WCV0029695"/>
    <n v="22705.7"/>
    <n v="0"/>
    <n v="0"/>
    <n v="0"/>
    <n v="0"/>
    <s v="BULLSEYE CONTRACTING LLC"/>
    <n v="7"/>
    <n v="6217"/>
    <n v="45485"/>
    <s v="OK"/>
    <s v="CATOOSA"/>
    <s v="74015"/>
    <n v="1"/>
    <n v="0"/>
    <n v="0"/>
    <n v="12756"/>
    <x v="5"/>
    <s v="OKLAHOMA GENERAL AGENCY, INC. "/>
    <n v="346175"/>
    <n v="0"/>
    <x v="5"/>
  </r>
  <r>
    <x v="1"/>
    <s v="IVEYS"/>
    <s v="WCV0095201"/>
    <n v="10568.96"/>
    <n v="0"/>
    <n v="0"/>
    <n v="0"/>
    <n v="0"/>
    <s v="MITCHELL ELECTRIC &amp; PLUMBING, LLC"/>
    <n v="6"/>
    <n v="5190"/>
    <n v="45495"/>
    <s v="MS"/>
    <s v="POTTS CAMP"/>
    <s v="38659"/>
    <n v="1"/>
    <n v="0"/>
    <n v="0"/>
    <n v="3524"/>
    <x v="6"/>
    <s v="R. L. BROWN INSURANCE AGENCY, INC. "/>
    <n v="173324"/>
    <n v="0"/>
    <x v="5"/>
  </r>
  <r>
    <x v="1"/>
    <s v="IVEYS"/>
    <s v="WCV0095195"/>
    <n v="14291.67"/>
    <n v="0"/>
    <n v="0"/>
    <n v="0"/>
    <n v="0"/>
    <s v="COMPLETE PLUMBING SOLUTIONS, INC."/>
    <n v="6"/>
    <n v="5183"/>
    <n v="45493"/>
    <s v="AR"/>
    <s v="CABOT"/>
    <s v="72023"/>
    <n v="1"/>
    <n v="0"/>
    <n v="0"/>
    <n v="5361"/>
    <x v="1"/>
    <s v="BOONE-RITTER INSURANCE SERVICE COMPANY, INC."/>
    <n v="333443"/>
    <n v="0"/>
    <x v="5"/>
  </r>
  <r>
    <x v="1"/>
    <s v="IVEYS"/>
    <s v="WCV0095184"/>
    <n v="14240.32"/>
    <n v="0"/>
    <n v="0"/>
    <n v="0"/>
    <n v="0"/>
    <s v="STEVENS MACHINE &amp; TOOL INC."/>
    <n v="4"/>
    <n v="3632"/>
    <n v="45498"/>
    <s v="MS"/>
    <s v="MARIETTA"/>
    <s v="38856"/>
    <n v="0.94"/>
    <n v="0"/>
    <n v="0"/>
    <n v="4635"/>
    <x v="6"/>
    <s v="FULTON INSURANCE, INC."/>
    <n v="268294"/>
    <n v="0"/>
    <x v="5"/>
  </r>
  <r>
    <x v="4"/>
    <s v="JUSTING"/>
    <s v="WCV0095148"/>
    <n v="13771.48"/>
    <n v="0"/>
    <n v="0"/>
    <n v="0"/>
    <n v="0"/>
    <s v="BAYOUSIDE D &amp; D LLC"/>
    <n v="2"/>
    <n v="8006"/>
    <n v="45474"/>
    <s v="LA"/>
    <s v="THIBODAUX"/>
    <s v="70301"/>
    <n v="1"/>
    <n v="0"/>
    <n v="0"/>
    <n v="4590"/>
    <x v="6"/>
    <s v="JONES INSURANCE SERVICES, LLC"/>
    <n v="222035"/>
    <n v="0"/>
    <x v="5"/>
  </r>
  <r>
    <x v="3"/>
    <s v="CONNIEF"/>
    <s v="WCV0094455"/>
    <n v="11206.93"/>
    <n v="0"/>
    <n v="0"/>
    <n v="0"/>
    <n v="0"/>
    <s v="SPECTATORS LLC"/>
    <n v="2"/>
    <n v="9084"/>
    <n v="45504"/>
    <s v="MO"/>
    <s v="JEFFERSON CITY"/>
    <s v="65101"/>
    <n v="0.87"/>
    <n v="0"/>
    <n v="0"/>
    <n v="3849"/>
    <x v="6"/>
    <s v="MILLS &amp; SONS, INC. - CLINTON"/>
    <n v="300000"/>
    <n v="0"/>
    <x v="5"/>
  </r>
  <r>
    <x v="1"/>
    <s v="IVEYS"/>
    <s v="WCV0094425"/>
    <n v="10617.2"/>
    <n v="0"/>
    <n v="0"/>
    <n v="0"/>
    <n v="0"/>
    <s v="TOPANGA SCENTS, LLC"/>
    <n v="4"/>
    <n v="4720"/>
    <n v="45487"/>
    <s v="AR"/>
    <s v="EL DORADO"/>
    <s v="71730"/>
    <n v="1"/>
    <n v="0"/>
    <n v="0"/>
    <n v="3914"/>
    <x v="6"/>
    <s v="CROSS POINTE INSURANCE ADVISORS, LLC - EL DORADO"/>
    <n v="582603"/>
    <n v="0"/>
    <x v="5"/>
  </r>
  <r>
    <x v="4"/>
    <s v="KONNIEH"/>
    <s v="WCV0094406"/>
    <n v="11487.85"/>
    <n v="0"/>
    <n v="0"/>
    <n v="0"/>
    <n v="0"/>
    <s v="THE OLIVIER FAMILY LLC"/>
    <n v="4"/>
    <n v="9015"/>
    <n v="45480"/>
    <s v="LA"/>
    <s v="METAIRIE"/>
    <s v="70006"/>
    <n v="1"/>
    <n v="0"/>
    <n v="0"/>
    <n v="3590"/>
    <x v="6"/>
    <s v="TWFG INSURANCE SERVICES, LLC - LOVECCHIO"/>
    <n v="156840"/>
    <n v="0"/>
    <x v="5"/>
  </r>
  <r>
    <x v="4"/>
    <s v="JUSTING"/>
    <s v="WCV0093536"/>
    <n v="90649.45"/>
    <n v="0"/>
    <n v="0"/>
    <n v="0"/>
    <n v="0"/>
    <s v="IVY INDUSTRIES, LLC"/>
    <n v="7"/>
    <n v="5040"/>
    <n v="45499"/>
    <s v="LA"/>
    <s v="ZACHARY"/>
    <s v="70791"/>
    <n v="0.88"/>
    <n v="0"/>
    <n v="0"/>
    <n v="24642"/>
    <x v="4"/>
    <s v="BLUMBERG &amp; ASSOCIATES, INC. - BATON ROUGE"/>
    <n v="867092"/>
    <n v="0"/>
    <x v="5"/>
  </r>
  <r>
    <x v="1"/>
    <s v="IVEYS"/>
    <s v="WCV0093511"/>
    <n v="38438.339999999997"/>
    <n v="0"/>
    <n v="0"/>
    <n v="0"/>
    <n v="0"/>
    <s v="WILL CASTILLO CONSTRUCTION LLC"/>
    <n v="7"/>
    <n v="5645"/>
    <n v="45482"/>
    <s v="LA"/>
    <s v="MONROE"/>
    <s v="71203"/>
    <n v="0.94"/>
    <n v="0"/>
    <n v="0"/>
    <n v="14260"/>
    <x v="5"/>
    <s v="ALKEME INSURANCE SERVICES, INC."/>
    <n v="115295"/>
    <n v="0"/>
    <x v="5"/>
  </r>
  <r>
    <x v="0"/>
    <s v="SANDIED"/>
    <s v="WCV0093501"/>
    <n v="58159.58"/>
    <n v="24115.5"/>
    <n v="1"/>
    <n v="0.41464364082409122"/>
    <n v="1.7194071896667755"/>
    <s v="JDS LIVESTOCK, LLC"/>
    <n v="4"/>
    <n v="8288"/>
    <n v="45474"/>
    <s v="NE"/>
    <s v="SCOTTSBLUFF"/>
    <s v="69361"/>
    <n v="0.82"/>
    <n v="0"/>
    <n v="0"/>
    <n v="18940"/>
    <x v="4"/>
    <s v="METHOD, LLC"/>
    <n v="441951"/>
    <n v="0"/>
    <x v="5"/>
  </r>
  <r>
    <x v="3"/>
    <s v="IVEYS"/>
    <s v="WCV0093471"/>
    <n v="9204.69"/>
    <n v="0"/>
    <n v="0"/>
    <n v="0"/>
    <n v="0"/>
    <s v="CEDAR RIDGE TRUCKING LLC"/>
    <n v="6"/>
    <n v="7219"/>
    <n v="45481"/>
    <s v="AR"/>
    <s v="DOVER"/>
    <s v="72837"/>
    <n v="1"/>
    <n v="0"/>
    <n v="0"/>
    <n v="3461"/>
    <x v="6"/>
    <s v="BROWN &amp; BROWN INSURANCE SERVICES, INC. - ARKANSAS"/>
    <n v="94791"/>
    <n v="0"/>
    <x v="5"/>
  </r>
  <r>
    <x v="4"/>
    <s v="IVEYS"/>
    <s v="WCV0093426"/>
    <n v="4320.58"/>
    <n v="0"/>
    <n v="0"/>
    <n v="0"/>
    <n v="0"/>
    <s v="ACADIA PARISH LIBRARY"/>
    <n v="3"/>
    <n v="8810"/>
    <n v="45474"/>
    <s v="LA"/>
    <s v="CROWLEY"/>
    <s v="70527"/>
    <n v="1"/>
    <n v="0"/>
    <n v="0"/>
    <n v="1493"/>
    <x v="6"/>
    <s v="CBM GENERAL AGENCY, LLC"/>
    <n v="717669"/>
    <n v="0"/>
    <x v="5"/>
  </r>
  <r>
    <x v="1"/>
    <s v="IVEYS"/>
    <s v="WCV0092859"/>
    <n v="15977.08"/>
    <n v="0"/>
    <n v="0"/>
    <n v="0"/>
    <n v="0"/>
    <s v="20 FARMS LLC"/>
    <n v="5"/>
    <n v="37"/>
    <n v="45488"/>
    <s v="LA"/>
    <s v="BASKIN"/>
    <s v="71219"/>
    <n v="0.97"/>
    <n v="0"/>
    <n v="0"/>
    <n v="5371"/>
    <x v="1"/>
    <s v="ENSURE AGENCY, INC."/>
    <n v="109789"/>
    <n v="0"/>
    <x v="5"/>
  </r>
  <r>
    <x v="4"/>
    <s v="JUSTING"/>
    <s v="WCV0092828"/>
    <n v="45957.06"/>
    <n v="0"/>
    <n v="0"/>
    <n v="0"/>
    <n v="0"/>
    <s v="J.D. OTILLIO ENTERPRISE, LLC"/>
    <n v="7"/>
    <n v="5645"/>
    <n v="45475"/>
    <s v="LA"/>
    <s v="MANDEVILLE"/>
    <s v="70471"/>
    <n v="0.93"/>
    <n v="0"/>
    <n v="0"/>
    <n v="15198"/>
    <x v="4"/>
    <s v="MORRISON INSURANCE AGENCY, INC."/>
    <n v="236178"/>
    <n v="0"/>
    <x v="5"/>
  </r>
  <r>
    <x v="4"/>
    <s v="IVEYS"/>
    <s v="WCV0092809"/>
    <n v="30649.66"/>
    <n v="0"/>
    <n v="0"/>
    <n v="0"/>
    <n v="0"/>
    <s v="BILLEAUDS SUPERETTE, INC."/>
    <n v="2"/>
    <n v="8033"/>
    <n v="45474"/>
    <s v="LA"/>
    <s v="BROUSSARD"/>
    <s v="70518"/>
    <n v="0.88"/>
    <n v="0"/>
    <n v="0"/>
    <n v="8902"/>
    <x v="1"/>
    <s v="THE HILB GROUP CENTRAL, LLC - LAFAYETTE"/>
    <n v="724719"/>
    <n v="0"/>
    <x v="5"/>
  </r>
  <r>
    <x v="4"/>
    <s v="JUSTING"/>
    <s v="WCV0092106"/>
    <n v="7843.6399999999994"/>
    <n v="0"/>
    <n v="0"/>
    <n v="0"/>
    <n v="0"/>
    <s v="CRYSTAL CLEAR POOLS LLC"/>
    <n v="3"/>
    <n v="9014"/>
    <n v="45491"/>
    <s v="LA"/>
    <s v="BATON ROUGE"/>
    <s v="70898"/>
    <n v="1"/>
    <n v="0"/>
    <n v="0"/>
    <n v="2789"/>
    <x v="6"/>
    <s v="LOHMAN &amp; LOHMAN INSURANCE SERVICES, LLC"/>
    <n v="115040"/>
    <n v="0"/>
    <x v="5"/>
  </r>
  <r>
    <x v="1"/>
    <s v="IVEYS"/>
    <s v="WCV0091255"/>
    <n v="5951.63"/>
    <n v="0"/>
    <n v="0"/>
    <n v="0"/>
    <n v="0"/>
    <s v="COUNTYLINE IRRIGATION AND FITTINGS, LLC"/>
    <n v="4"/>
    <n v="8111"/>
    <n v="45501"/>
    <s v="AR"/>
    <s v="WYNNE"/>
    <s v="72396"/>
    <n v="1"/>
    <n v="0"/>
    <n v="0"/>
    <n v="2502"/>
    <x v="6"/>
    <s v="APEX FINANCIAL SERVICES, INC."/>
    <n v="205790"/>
    <n v="0"/>
    <x v="5"/>
  </r>
  <r>
    <x v="4"/>
    <s v="IVEYS"/>
    <s v="WCV0090057"/>
    <n v="6466.84"/>
    <n v="0"/>
    <n v="0"/>
    <n v="0"/>
    <n v="0"/>
    <s v="A-1 GROWERS, INC"/>
    <n v="3"/>
    <n v="5"/>
    <n v="45504"/>
    <s v="LA"/>
    <s v="FOREST HILL"/>
    <s v="71430"/>
    <n v="1"/>
    <n v="0"/>
    <n v="0"/>
    <n v="1850"/>
    <x v="6"/>
    <s v="TURRENTINE INSURANCE AGENCY, INC."/>
    <n v="76383"/>
    <n v="0"/>
    <x v="5"/>
  </r>
  <r>
    <x v="4"/>
    <s v="JUSTING"/>
    <s v="WCV0088648"/>
    <n v="3242.88"/>
    <n v="0"/>
    <n v="0"/>
    <n v="0"/>
    <n v="0"/>
    <s v="IRON VAULT STORAGE, LLC"/>
    <n v="5"/>
    <n v="9012"/>
    <n v="45504"/>
    <s v="LA"/>
    <s v="DERIDDER"/>
    <s v="70634"/>
    <n v="1"/>
    <n v="0"/>
    <n v="0"/>
    <n v="1205"/>
    <x v="6"/>
    <s v="GLENN DEAN INSURANCE AGENCY, INC."/>
    <n v="73622"/>
    <n v="0"/>
    <x v="5"/>
  </r>
  <r>
    <x v="3"/>
    <s v="CONNIEF"/>
    <s v="WCV0088617"/>
    <n v="76398.679999999993"/>
    <n v="124824.31"/>
    <n v="1"/>
    <n v="1.6338542760162873"/>
    <n v="1.3089231384626017"/>
    <s v="FROILAN DE LEON TRUCKING, INC"/>
    <n v="6"/>
    <n v="7219"/>
    <n v="45497"/>
    <s v="OK"/>
    <s v="OKLAHOMA CITY"/>
    <s v="73169"/>
    <n v="0.88"/>
    <n v="0"/>
    <n v="0"/>
    <n v="17860"/>
    <x v="4"/>
    <s v="FIRST UNITED BANK INSURANCE SOLUTIONS, INC. "/>
    <n v="426549"/>
    <n v="0"/>
    <x v="5"/>
  </r>
  <r>
    <x v="3"/>
    <s v="IVEYS"/>
    <s v="WCV0088589"/>
    <n v="24025.119999999999"/>
    <n v="0"/>
    <n v="0"/>
    <n v="0"/>
    <n v="0"/>
    <s v="TRUCKS FARMS INC"/>
    <n v="4"/>
    <n v="34"/>
    <n v="45490"/>
    <s v="AR"/>
    <s v="BATESVILLE"/>
    <s v="72501"/>
    <n v="0.85"/>
    <n v="0"/>
    <n v="0"/>
    <n v="9038"/>
    <x v="1"/>
    <s v="APEX FINANCIAL SERVICES, INC."/>
    <n v="463416"/>
    <n v="0"/>
    <x v="5"/>
  </r>
  <r>
    <x v="4"/>
    <s v="KONNIEH"/>
    <s v="WCV0088544"/>
    <n v="8997.130000000001"/>
    <n v="0"/>
    <n v="0"/>
    <n v="0"/>
    <n v="0"/>
    <s v="CHARLIE HURSTON TRUCKING LLC"/>
    <n v="3"/>
    <n v="8810"/>
    <n v="45477"/>
    <s v="LA"/>
    <s v="BUSH"/>
    <s v="70431"/>
    <n v="0.96"/>
    <n v="0"/>
    <n v="0"/>
    <n v="3151"/>
    <x v="6"/>
    <s v="APPALACHIAN UNDERWRITERS, INC."/>
    <n v="118000"/>
    <n v="0"/>
    <x v="5"/>
  </r>
  <r>
    <x v="4"/>
    <s v="JUSTING"/>
    <s v="WCV0088476"/>
    <n v="6172.85"/>
    <n v="0"/>
    <n v="0"/>
    <n v="0"/>
    <n v="0"/>
    <s v="RICHARD MURPHY HOSPICE FOUNDAT"/>
    <n v="3"/>
    <n v="8810"/>
    <n v="45474"/>
    <s v="LA"/>
    <s v="HAMMOND"/>
    <s v="70403"/>
    <n v="1"/>
    <n v="0"/>
    <n v="0"/>
    <n v="2197"/>
    <x v="6"/>
    <s v="GUERIN AGENCY, INC."/>
    <n v="225000"/>
    <n v="0"/>
    <x v="5"/>
  </r>
  <r>
    <x v="4"/>
    <s v="JUSTING"/>
    <s v="WCV0086813"/>
    <n v="26318.27"/>
    <n v="0"/>
    <n v="0"/>
    <n v="0"/>
    <n v="0"/>
    <s v="ACTION REHAB &amp; SUPPLY, INC."/>
    <n v="5"/>
    <n v="8742"/>
    <n v="45486"/>
    <s v="LA"/>
    <s v="BATON ROUGE"/>
    <s v="70815"/>
    <n v="0.93"/>
    <n v="0"/>
    <n v="0"/>
    <n v="8860"/>
    <x v="1"/>
    <s v="BLUMBERG &amp; ASSOCIATES, INC. - BATON ROUGE"/>
    <n v="978655"/>
    <n v="0"/>
    <x v="5"/>
  </r>
  <r>
    <x v="4"/>
    <s v="IVEYS"/>
    <s v="WCV0086715"/>
    <n v="4683.08"/>
    <n v="0"/>
    <n v="0"/>
    <n v="0"/>
    <n v="0"/>
    <s v="A-BEAR'S RESTAURANT"/>
    <n v="1"/>
    <n v="9082"/>
    <n v="45474"/>
    <s v="LA"/>
    <s v="HOUMA"/>
    <s v="70360"/>
    <n v="1"/>
    <n v="0"/>
    <n v="0"/>
    <n v="1569"/>
    <x v="6"/>
    <s v="THE LEDET CORPORATION"/>
    <n v="122314"/>
    <n v="0"/>
    <x v="5"/>
  </r>
  <r>
    <x v="4"/>
    <s v="IVEYS"/>
    <s v="WCV0085095"/>
    <n v="11990.93"/>
    <n v="0"/>
    <n v="0"/>
    <n v="0"/>
    <n v="0"/>
    <s v="ACCURATE REFRIGERATION SERVICE"/>
    <n v="5"/>
    <n v="5537"/>
    <n v="45504"/>
    <s v="LA"/>
    <s v="ANGIE"/>
    <s v="70426"/>
    <n v="1"/>
    <n v="0"/>
    <n v="0"/>
    <n v="3557"/>
    <x v="6"/>
    <s v="BILL MCGEHEE INSURANCE, INC."/>
    <n v="95600"/>
    <n v="0"/>
    <x v="5"/>
  </r>
  <r>
    <x v="1"/>
    <s v="IVEYS"/>
    <s v="WCV0085037"/>
    <n v="6114.5"/>
    <n v="0"/>
    <n v="0"/>
    <n v="0"/>
    <n v="0"/>
    <s v="MONTEREY WATER ASSN"/>
    <n v="4"/>
    <n v="7520"/>
    <n v="45490"/>
    <s v="MS"/>
    <s v="FLORENCE"/>
    <s v="39073"/>
    <n v="1"/>
    <n v="0"/>
    <n v="0"/>
    <n v="1837"/>
    <x v="6"/>
    <s v="THE POLICY CENTER, INC."/>
    <n v="108483"/>
    <n v="0"/>
    <x v="5"/>
  </r>
  <r>
    <x v="4"/>
    <s v="JUSTING"/>
    <s v="WCV0085000"/>
    <n v="7135.55"/>
    <n v="0"/>
    <n v="0"/>
    <n v="0"/>
    <n v="0"/>
    <s v="JW HOOD CUSTOM DESIGNS, LLC"/>
    <n v="7"/>
    <n v="5474"/>
    <n v="45483"/>
    <s v="LA"/>
    <s v="DENHAM SPRINGS"/>
    <s v="70726"/>
    <n v="1"/>
    <n v="0"/>
    <n v="0"/>
    <n v="2769"/>
    <x v="6"/>
    <s v="LOHMAN &amp; LOHMAN INSURANCE SERVICES, LLC"/>
    <n v="54571"/>
    <n v="0"/>
    <x v="5"/>
  </r>
  <r>
    <x v="4"/>
    <s v="IVEYS"/>
    <s v="WCV0084953"/>
    <n v="10662.79"/>
    <n v="0"/>
    <n v="0"/>
    <n v="0"/>
    <n v="0"/>
    <s v="SUNNY HILL WATER ASSN"/>
    <n v="4"/>
    <n v="7520"/>
    <n v="45474"/>
    <s v="MS"/>
    <s v="MCCOMB"/>
    <s v="39649"/>
    <n v="1"/>
    <n v="0"/>
    <n v="0"/>
    <n v="3633"/>
    <x v="6"/>
    <s v="THE POLICY CENTER, INC."/>
    <n v="145553"/>
    <n v="0"/>
    <x v="5"/>
  </r>
  <r>
    <x v="3"/>
    <s v="CONNIEF"/>
    <s v="WCV0084897"/>
    <n v="49812.67"/>
    <n v="0"/>
    <n v="0"/>
    <n v="0"/>
    <n v="0"/>
    <s v="ELITE WRECKER SERVICE, LLC"/>
    <n v="5"/>
    <n v="7225"/>
    <n v="45474"/>
    <s v="OK"/>
    <s v="OKLAHOMA CITY"/>
    <s v="73160"/>
    <n v="0.84"/>
    <n v="0"/>
    <n v="0"/>
    <n v="11609"/>
    <x v="5"/>
    <s v="BANCFIRST INSURANCE SERVICES, INC. - OKLAHOMA CITY"/>
    <n v="293511"/>
    <n v="0"/>
    <x v="5"/>
  </r>
  <r>
    <x v="1"/>
    <s v="IVEYS"/>
    <s v="WCV0084864"/>
    <n v="20501.82"/>
    <n v="0"/>
    <n v="0"/>
    <n v="0"/>
    <n v="0"/>
    <s v="AUTOMOTIVE MACHINE SHOP, INC"/>
    <n v="4"/>
    <n v="8391"/>
    <n v="45474"/>
    <s v="LA"/>
    <s v="BOSSIER CITY"/>
    <s v="71111"/>
    <n v="0.94"/>
    <n v="0"/>
    <n v="0"/>
    <n v="6200"/>
    <x v="1"/>
    <s v="MOREMAN, MOORE &amp; COMPANY, INC. "/>
    <n v="585000"/>
    <n v="0"/>
    <x v="5"/>
  </r>
  <r>
    <x v="3"/>
    <s v="SANDIED"/>
    <s v="WCV0083396"/>
    <n v="20034.560000000001"/>
    <n v="0"/>
    <n v="0"/>
    <n v="0"/>
    <n v="0"/>
    <s v="CRISIS CONTROL CENTER"/>
    <n v="1"/>
    <n v="8842"/>
    <n v="45474"/>
    <s v="OK"/>
    <s v="DURANT"/>
    <s v="74701"/>
    <n v="0.89"/>
    <n v="0"/>
    <n v="0"/>
    <n v="6889"/>
    <x v="1"/>
    <s v="OKLAHOMA GENERAL AGENCY, INC. "/>
    <n v="418909"/>
    <n v="0"/>
    <x v="5"/>
  </r>
  <r>
    <x v="3"/>
    <s v="SANDIED"/>
    <s v="WCV0082703"/>
    <n v="12352.71"/>
    <n v="0"/>
    <n v="0"/>
    <n v="0"/>
    <n v="0"/>
    <s v="PAGE GARAGE DOOR &amp; INSULATION"/>
    <n v="7"/>
    <n v="3724"/>
    <n v="45474"/>
    <s v="OK"/>
    <s v="DURANT"/>
    <s v="74701"/>
    <n v="1"/>
    <n v="0"/>
    <n v="0"/>
    <n v="3743"/>
    <x v="6"/>
    <s v="ARNETT INSURANCE AGENCY, INC."/>
    <n v="192612"/>
    <n v="0"/>
    <x v="5"/>
  </r>
  <r>
    <x v="4"/>
    <s v="IVEYS"/>
    <s v="WCV0082073"/>
    <n v="10123.209999999999"/>
    <n v="0"/>
    <n v="0"/>
    <n v="0"/>
    <n v="0"/>
    <s v="SHRI-RAM, INC"/>
    <n v="2"/>
    <n v="9052"/>
    <n v="45479"/>
    <s v="LA"/>
    <s v="HAMMOND"/>
    <s v="70403"/>
    <n v="0.93"/>
    <n v="0"/>
    <n v="0"/>
    <n v="3194"/>
    <x v="6"/>
    <s v="HIGGINBOTHAM INSURANCE AGENCY, INC. - BROOKHAVEN"/>
    <n v="261750"/>
    <n v="0"/>
    <x v="5"/>
  </r>
  <r>
    <x v="4"/>
    <s v="RACHELK"/>
    <s v="WCV0079074"/>
    <n v="3904.41"/>
    <n v="0"/>
    <n v="0"/>
    <n v="0"/>
    <n v="0"/>
    <s v="JMA, LLC"/>
    <n v="2"/>
    <n v="9084"/>
    <n v="45476"/>
    <s v="LA"/>
    <s v="BATON ROUGE"/>
    <s v="70820"/>
    <n v="1"/>
    <n v="0"/>
    <n v="0"/>
    <n v="1175"/>
    <x v="6"/>
    <s v="MITCHELL INSURANCE SERVICES, INC."/>
    <n v="91056"/>
    <n v="0"/>
    <x v="5"/>
  </r>
  <r>
    <x v="4"/>
    <s v="JUSTING"/>
    <s v="WCV0078063"/>
    <n v="15313.029999999999"/>
    <n v="0"/>
    <n v="0"/>
    <n v="0"/>
    <n v="0"/>
    <s v="EXTREME PAINTING, LLC"/>
    <n v="7"/>
    <n v="5474"/>
    <n v="45481"/>
    <s v="LA"/>
    <s v="THIBODAUX"/>
    <s v="70302"/>
    <n v="0.97"/>
    <n v="0"/>
    <n v="0"/>
    <n v="5355"/>
    <x v="1"/>
    <s v="HUB INTERNATIONAL MIDWEST LIMITED - THIBODAUX"/>
    <n v="120171"/>
    <n v="0"/>
    <x v="5"/>
  </r>
  <r>
    <x v="1"/>
    <s v="IVEYS"/>
    <s v="WCV0076337"/>
    <n v="37926.71"/>
    <n v="0"/>
    <n v="0"/>
    <n v="0"/>
    <n v="0"/>
    <s v="RED RIVER TRAILER SERVICES, INC."/>
    <n v="3"/>
    <n v="3824"/>
    <n v="45474"/>
    <s v="LA"/>
    <s v="BENTON"/>
    <s v="71006"/>
    <n v="0.84"/>
    <n v="0"/>
    <n v="0"/>
    <n v="12065"/>
    <x v="5"/>
    <s v="MADDOX &amp; HUGHES INSURANCE AGENCY, INC."/>
    <n v="748006"/>
    <n v="0"/>
    <x v="5"/>
  </r>
  <r>
    <x v="1"/>
    <s v="IVEYS"/>
    <s v="WCV0074799"/>
    <n v="28299.67"/>
    <n v="0"/>
    <n v="0"/>
    <n v="0"/>
    <n v="0"/>
    <s v="SOUTHERN FUNERAL HOME, INC."/>
    <n v="5"/>
    <n v="9620"/>
    <n v="45474"/>
    <s v="LA"/>
    <s v="WINNFIELD"/>
    <s v="71483"/>
    <n v="0.92"/>
    <n v="0"/>
    <n v="0"/>
    <n v="9054"/>
    <x v="1"/>
    <s v="LOUISIANA INSURANCE, LLC"/>
    <n v="755149"/>
    <n v="0"/>
    <x v="5"/>
  </r>
  <r>
    <x v="1"/>
    <s v="IVEYS"/>
    <s v="WCV0072821"/>
    <n v="14675.34"/>
    <n v="0"/>
    <n v="0"/>
    <n v="0"/>
    <n v="0"/>
    <s v="N.E.W. CARROLL WATER ASSOCIATION, INC."/>
    <n v="4"/>
    <n v="7520"/>
    <n v="45474"/>
    <s v="LA"/>
    <s v="KILBOURNE"/>
    <s v="71253"/>
    <n v="0.96"/>
    <n v="0"/>
    <n v="0"/>
    <n v="4311"/>
    <x v="6"/>
    <s v="LENSING, LENSING, CUNNINGHAM &amp; HAGER, INC. "/>
    <n v="186760"/>
    <n v="0"/>
    <x v="5"/>
  </r>
  <r>
    <x v="4"/>
    <s v="RACHELK"/>
    <s v="WCV0072761"/>
    <n v="5041.74"/>
    <n v="0"/>
    <n v="0"/>
    <n v="0"/>
    <n v="0"/>
    <s v="MARK M. STE. MARIE &amp; STE. MARIE HOME"/>
    <n v="7"/>
    <n v="5606"/>
    <n v="45474"/>
    <s v="LA"/>
    <s v="BROUSSARD"/>
    <s v="70518"/>
    <n v="1"/>
    <n v="0"/>
    <n v="0"/>
    <n v="1638"/>
    <x v="6"/>
    <s v="HEAROD INSURANCE, LLC - JENNINGS"/>
    <n v="126209"/>
    <n v="0"/>
    <x v="5"/>
  </r>
  <r>
    <x v="4"/>
    <s v="RACHELK"/>
    <s v="WCV0071827"/>
    <n v="3844.1400000000003"/>
    <n v="0"/>
    <n v="0"/>
    <n v="0"/>
    <n v="0"/>
    <s v="KASPER INC."/>
    <n v="6"/>
    <n v="5190"/>
    <n v="45474"/>
    <s v="LA"/>
    <s v="SCOTT"/>
    <s v="70583"/>
    <n v="1"/>
    <n v="0"/>
    <n v="0"/>
    <n v="1228"/>
    <x v="6"/>
    <s v="WORLD INSURANCE ASSOCIATES, LLC - NEW IBERIA"/>
    <n v="44200"/>
    <n v="0"/>
    <x v="5"/>
  </r>
  <r>
    <x v="4"/>
    <s v="IVEYS"/>
    <s v="WCV0071141"/>
    <n v="18070.27"/>
    <n v="0"/>
    <n v="0"/>
    <n v="0"/>
    <n v="0"/>
    <s v="ELLIS FARM LLC"/>
    <n v="5"/>
    <n v="37"/>
    <n v="45474"/>
    <s v="LA"/>
    <s v="KROTZ SPRINGS"/>
    <s v="70750"/>
    <n v="0.96"/>
    <n v="0"/>
    <n v="0"/>
    <n v="5741"/>
    <x v="1"/>
    <s v="DUPRE CARRIER GODCHAUX AGENCY, INC. "/>
    <n v="152810"/>
    <n v="0"/>
    <x v="5"/>
  </r>
  <r>
    <x v="1"/>
    <s v="IVEYS"/>
    <s v="WCV0071110"/>
    <n v="10165.14"/>
    <n v="0"/>
    <n v="0"/>
    <n v="0"/>
    <n v="0"/>
    <s v="G. EDWARDS SERVICES LLC"/>
    <n v="7"/>
    <n v="6216"/>
    <n v="45474"/>
    <s v="LA"/>
    <s v="JENA"/>
    <s v="71342"/>
    <n v="1"/>
    <n v="0"/>
    <n v="0"/>
    <n v="3053"/>
    <x v="6"/>
    <s v="THE GULF CENTRAL AGENCY, LLC"/>
    <n v="49400"/>
    <n v="0"/>
    <x v="5"/>
  </r>
  <r>
    <x v="1"/>
    <s v="IVEYS"/>
    <s v="WCV0070990"/>
    <n v="5886.01"/>
    <n v="0"/>
    <n v="0"/>
    <n v="0"/>
    <n v="0"/>
    <s v="PANOLA WOODS COUNTRY CLUB, INC."/>
    <n v="2"/>
    <n v="9060"/>
    <n v="45474"/>
    <s v="LA"/>
    <s v="FERRIDAY"/>
    <s v="71334"/>
    <n v="1"/>
    <n v="0"/>
    <n v="0"/>
    <n v="1685"/>
    <x v="6"/>
    <s v="DAVIS INSURANCE AGENCY, LLP"/>
    <n v="97049"/>
    <n v="0"/>
    <x v="5"/>
  </r>
  <r>
    <x v="4"/>
    <s v="IVEYS"/>
    <s v="WCV0070497"/>
    <n v="4325.47"/>
    <n v="0"/>
    <n v="0"/>
    <n v="0"/>
    <n v="0"/>
    <s v="DIXIELAND FARMS, INC."/>
    <n v="5"/>
    <n v="30"/>
    <n v="45474"/>
    <s v="LA"/>
    <s v="JEANERETTE"/>
    <s v="70544"/>
    <n v="1"/>
    <n v="0"/>
    <n v="0"/>
    <n v="1445"/>
    <x v="6"/>
    <s v="INSURANCE &amp; FINANCIAL SERVICES, INC."/>
    <n v="50208"/>
    <n v="0"/>
    <x v="5"/>
  </r>
  <r>
    <x v="1"/>
    <s v="IVEYS"/>
    <s v="WCV0070409"/>
    <n v="3517.81"/>
    <n v="0"/>
    <n v="0"/>
    <n v="0"/>
    <n v="0"/>
    <s v="GLOBAL LABORATORIES"/>
    <n v="4"/>
    <n v="4511"/>
    <n v="45474"/>
    <s v="LA"/>
    <s v="WEST MONROE"/>
    <s v="71291"/>
    <n v="1"/>
    <n v="0"/>
    <n v="0"/>
    <n v="1230"/>
    <x v="6"/>
    <s v="FORTH INSURANCE, LLC - RUSTON"/>
    <n v="100930"/>
    <n v="0"/>
    <x v="5"/>
  </r>
  <r>
    <x v="2"/>
    <s v="CONNIEF"/>
    <s v="WCV0020829"/>
    <n v="25440.37"/>
    <n v="0"/>
    <n v="0"/>
    <n v="0"/>
    <n v="0"/>
    <s v="Tillison Cabinet Company Inc"/>
    <n v="3"/>
    <n v="2883"/>
    <n v="45474"/>
    <s v="OK"/>
    <s v="MOORE"/>
    <s v="73160"/>
    <n v="1"/>
    <n v="0"/>
    <n v="0"/>
    <n v="5783"/>
    <x v="1"/>
    <s v="BANCFIRST INSURANCE SERVICES, INC. - OKLAHOMA CITY"/>
    <n v="375875"/>
    <n v="0"/>
    <x v="5"/>
  </r>
  <r>
    <x v="4"/>
    <s v="JUSTING"/>
    <s v="WCV0021164"/>
    <n v="15766.35"/>
    <n v="0"/>
    <n v="0"/>
    <n v="0"/>
    <n v="0"/>
    <s v="JWS Services LLC"/>
    <n v="6"/>
    <n v="6306"/>
    <n v="45480"/>
    <s v="LA"/>
    <s v="COVINGTON"/>
    <s v="70435"/>
    <n v="1"/>
    <n v="0"/>
    <n v="0"/>
    <n v="6369"/>
    <x v="1"/>
    <s v="POWELL &amp; ASSOCIATES INSURANCE, LLC"/>
    <n v="125000"/>
    <n v="0"/>
    <x v="5"/>
  </r>
  <r>
    <x v="1"/>
    <s v="IVEYS"/>
    <s v="WCV0021366"/>
    <n v="17785.830000000002"/>
    <n v="0"/>
    <n v="0"/>
    <n v="0"/>
    <n v="0"/>
    <s v="Perfect Places, Inc."/>
    <n v="4"/>
    <n v="9102"/>
    <n v="45476"/>
    <s v="AR"/>
    <s v="BRYANT"/>
    <s v="72089"/>
    <n v="0.91"/>
    <n v="0"/>
    <n v="0"/>
    <n v="5164"/>
    <x v="1"/>
    <s v="THE RIVER COMPANY OF CENTRAL ARKANSAS, LLC"/>
    <n v="325545"/>
    <n v="0"/>
    <x v="5"/>
  </r>
  <r>
    <x v="1"/>
    <s v="IVEYS"/>
    <s v="WCV0021446"/>
    <n v="49248.68"/>
    <n v="0"/>
    <n v="0"/>
    <n v="0"/>
    <n v="0"/>
    <s v="JOE WASHINGTON, LLC"/>
    <n v="6"/>
    <n v="2709"/>
    <n v="45494"/>
    <s v="MS"/>
    <s v="PHEBA"/>
    <s v="39755"/>
    <n v="0.96"/>
    <n v="0"/>
    <n v="0"/>
    <n v="12489"/>
    <x v="5"/>
    <s v="GULF MANAGEMENT GROUP, LLC"/>
    <n v="253792"/>
    <n v="0"/>
    <x v="5"/>
  </r>
  <r>
    <x v="4"/>
    <s v="IVEYS"/>
    <s v="WCV0021511"/>
    <n v="6816.37"/>
    <n v="0"/>
    <n v="0"/>
    <n v="0"/>
    <n v="0"/>
    <s v="VISHAL HOSPITALITY, LLC"/>
    <n v="2"/>
    <n v="9052"/>
    <n v="45474"/>
    <s v="LA"/>
    <s v="GONZALES"/>
    <s v="70737"/>
    <n v="1"/>
    <n v="0"/>
    <n v="0"/>
    <n v="2498"/>
    <x v="6"/>
    <s v="HENNESSEY, THAMES &amp; LEAVITT"/>
    <n v="140000"/>
    <n v="0"/>
    <x v="5"/>
  </r>
  <r>
    <x v="3"/>
    <s v="SANDIED"/>
    <s v="WCV0021538"/>
    <n v="37846.160000000003"/>
    <n v="0"/>
    <n v="0"/>
    <n v="0"/>
    <n v="0"/>
    <s v="L. A. M. Construction LLC"/>
    <n v="6"/>
    <n v="5221"/>
    <n v="45474"/>
    <s v="OK"/>
    <s v="TULSA"/>
    <s v="74107"/>
    <n v="1"/>
    <n v="0"/>
    <n v="0"/>
    <n v="18687"/>
    <x v="4"/>
    <s v="OKLAHOMA GENERAL AGENCY, INC. "/>
    <n v="650000"/>
    <n v="0"/>
    <x v="5"/>
  </r>
  <r>
    <x v="1"/>
    <s v="IVEYS"/>
    <s v="WCV0021608"/>
    <n v="12439.22"/>
    <n v="0"/>
    <n v="0"/>
    <n v="0"/>
    <n v="0"/>
    <s v="TexCom Peak Environmental Services LLC"/>
    <n v="7"/>
    <n v="6216"/>
    <n v="45481"/>
    <s v="AR"/>
    <s v="OKLAHOMA CITY"/>
    <s v="73149"/>
    <n v="1"/>
    <n v="0"/>
    <n v="0"/>
    <n v="4564"/>
    <x v="6"/>
    <s v="THE RIVER COMPANY OF CENTRAL ARKANSAS, LLC"/>
    <n v="141406"/>
    <n v="0"/>
    <x v="5"/>
  </r>
  <r>
    <x v="3"/>
    <s v="KONNIEH"/>
    <s v="WCV0021682"/>
    <n v="7878.59"/>
    <n v="0"/>
    <n v="0"/>
    <n v="0"/>
    <n v="0"/>
    <s v="Oswaldo Baltazar Garcia"/>
    <n v="7"/>
    <n v="5474"/>
    <n v="45480"/>
    <s v="TN"/>
    <s v="LA VERGNE"/>
    <s v="37086"/>
    <n v="1"/>
    <n v="0"/>
    <n v="0"/>
    <n v="3420"/>
    <x v="6"/>
    <s v="APPALACHIAN UNDERWRITERS, INC."/>
    <n v="122955"/>
    <n v="0"/>
    <x v="5"/>
  </r>
  <r>
    <x v="3"/>
    <s v="CONNIEF"/>
    <s v="WCV0021779"/>
    <n v="18605.22"/>
    <n v="0"/>
    <n v="0"/>
    <n v="0"/>
    <n v="0"/>
    <s v="Arrowhead Resort, Inc."/>
    <n v="4"/>
    <n v="9015"/>
    <n v="45474"/>
    <s v="OK"/>
    <s v="TAHLEQUAH"/>
    <s v="74464"/>
    <n v="0.94"/>
    <n v="0"/>
    <n v="0"/>
    <n v="5863"/>
    <x v="1"/>
    <s v="BANCFIRST INSURANCE SERVICES, INC. - MUSKOGEE"/>
    <n v="305827"/>
    <n v="0"/>
    <x v="5"/>
  </r>
  <r>
    <x v="3"/>
    <s v="KONNIEH"/>
    <s v="WCV0021795"/>
    <n v="7705.71"/>
    <n v="0"/>
    <n v="0"/>
    <n v="0"/>
    <n v="0"/>
    <s v="Kelly Bashford"/>
    <n v="5"/>
    <n v="5537"/>
    <n v="45479"/>
    <s v="TN"/>
    <s v="KNOXVILLE"/>
    <s v="37923"/>
    <n v="1"/>
    <n v="0"/>
    <n v="0"/>
    <n v="3062"/>
    <x v="6"/>
    <s v="APPALACHIAN UNDERWRITERS, INC."/>
    <n v="126680"/>
    <n v="0"/>
    <x v="5"/>
  </r>
  <r>
    <x v="4"/>
    <s v="KONNIEH"/>
    <s v="WCV0021873"/>
    <n v="39562.35"/>
    <n v="0"/>
    <n v="0"/>
    <n v="0"/>
    <n v="0"/>
    <s v="JT Framing, LLC"/>
    <n v="7"/>
    <n v="5645"/>
    <n v="45493"/>
    <s v="LA"/>
    <s v="SLIDELL"/>
    <s v="70460"/>
    <n v="0.95"/>
    <n v="0"/>
    <n v="0"/>
    <n v="17024"/>
    <x v="4"/>
    <s v="TWFG INSURANCE SERVICES, LLC - BIEDENKOPF"/>
    <n v="139315"/>
    <n v="0"/>
    <x v="5"/>
  </r>
  <r>
    <x v="4"/>
    <s v="JUSTING"/>
    <s v="WCV0021885"/>
    <n v="15935.51"/>
    <n v="0"/>
    <n v="0"/>
    <n v="0"/>
    <n v="0"/>
    <s v="W&amp;S CONSTRUCTION COMPANY LLC"/>
    <n v="7"/>
    <n v="5445"/>
    <n v="45494"/>
    <s v="LA"/>
    <s v="DENHAM SPRINGS"/>
    <s v="70726"/>
    <n v="0.94"/>
    <n v="0"/>
    <n v="0"/>
    <n v="6335"/>
    <x v="1"/>
    <s v="GAMA INSURANCE AGENCY, LLC"/>
    <n v="99840"/>
    <n v="0"/>
    <x v="5"/>
  </r>
  <r>
    <x v="3"/>
    <s v="KONNIEH"/>
    <s v="WCV0022059"/>
    <n v="15043.2"/>
    <n v="0"/>
    <n v="0"/>
    <n v="0"/>
    <n v="0"/>
    <s v="Bruce Slaven"/>
    <n v="7"/>
    <n v="5474"/>
    <n v="45487"/>
    <s v="TN"/>
    <s v="CHATTANOOGA"/>
    <s v="37415"/>
    <n v="0.94"/>
    <n v="0"/>
    <n v="0"/>
    <n v="4429"/>
    <x v="6"/>
    <s v="APPALACHIAN UNDERWRITERS, INC."/>
    <n v="170252"/>
    <n v="0"/>
    <x v="5"/>
  </r>
  <r>
    <x v="3"/>
    <s v="KONNIEH"/>
    <s v="WCV0022199"/>
    <n v="41781.839999999997"/>
    <n v="0"/>
    <n v="0"/>
    <n v="0"/>
    <n v="0"/>
    <s v="San Marcos Framing, LLC"/>
    <n v="7"/>
    <n v="5645"/>
    <n v="45502"/>
    <s v="TN"/>
    <s v="CHATTANOOGA"/>
    <s v="37407"/>
    <n v="0.88"/>
    <n v="0"/>
    <n v="0"/>
    <n v="12560"/>
    <x v="5"/>
    <s v="APPALACHIAN UNDERWRITERS, INC."/>
    <n v="216624"/>
    <n v="0"/>
    <x v="5"/>
  </r>
  <r>
    <x v="3"/>
    <s v="SANDIED"/>
    <s v="WCV0036303"/>
    <n v="5197.59"/>
    <n v="0"/>
    <n v="0"/>
    <n v="0"/>
    <n v="0"/>
    <s v="EDS CONSTRUCTION, LLC"/>
    <n v="7"/>
    <n v="5645"/>
    <n v="45424"/>
    <s v="MO"/>
    <s v="KANSAS CITY"/>
    <s v="64152"/>
    <n v="1"/>
    <n v="0"/>
    <n v="0"/>
    <n v="5344"/>
    <x v="1"/>
    <s v="EILS &amp; ASSOCIATES INSURANCE GROUP, LLC"/>
    <n v="66910"/>
    <n v="0"/>
    <x v="5"/>
  </r>
  <r>
    <x v="3"/>
    <s v="CONNIEF"/>
    <s v="WCV0031484"/>
    <n v="23962.05"/>
    <n v="0"/>
    <n v="0"/>
    <n v="0"/>
    <n v="0"/>
    <s v="Clean Cut Construction, LLC"/>
    <n v="7"/>
    <n v="5645"/>
    <n v="45535"/>
    <s v="OK"/>
    <s v="MUSTANG"/>
    <s v="73064"/>
    <n v="0.95"/>
    <n v="0"/>
    <n v="0"/>
    <n v="12440"/>
    <x v="5"/>
    <s v="THE INSURANCE CENTER AGENCY, INC."/>
    <n v="143734"/>
    <n v="0"/>
    <x v="5"/>
  </r>
  <r>
    <x v="1"/>
    <s v="IVEYS"/>
    <s v="WCV0030964"/>
    <n v="9952.67"/>
    <n v="0"/>
    <n v="0"/>
    <n v="0"/>
    <n v="0"/>
    <s v="Rodgers Travel Service Inc."/>
    <n v="4"/>
    <n v="7382"/>
    <n v="45535"/>
    <s v="MS"/>
    <s v="CORINTH"/>
    <s v="38834"/>
    <n v="1"/>
    <n v="0"/>
    <n v="0"/>
    <n v="5660"/>
    <x v="1"/>
    <s v="RENASANT INSURANCE, INC. - CORINTH"/>
    <n v="281748"/>
    <n v="0"/>
    <x v="5"/>
  </r>
  <r>
    <x v="4"/>
    <s v="JUSTING"/>
    <s v="WCV0030928"/>
    <n v="6048.32"/>
    <n v="0"/>
    <n v="0"/>
    <n v="0"/>
    <n v="0"/>
    <s v="EP CONSTRUCTION LLC"/>
    <n v="6"/>
    <n v="5221"/>
    <n v="45525"/>
    <s v="LA"/>
    <s v="SLIDELL"/>
    <s v="70460"/>
    <n v="1"/>
    <n v="0"/>
    <n v="0"/>
    <n v="4619"/>
    <x v="6"/>
    <s v="GAMA INSURANCE AGENCY, LLC"/>
    <n v="82000"/>
    <n v="0"/>
    <x v="5"/>
  </r>
  <r>
    <x v="3"/>
    <s v="KONNIEH"/>
    <s v="WCV0030828"/>
    <n v="26836.84"/>
    <n v="0"/>
    <n v="0"/>
    <n v="0"/>
    <n v="0"/>
    <s v="Reyes Construction 1 LLC"/>
    <n v="7"/>
    <n v="5645"/>
    <n v="45515"/>
    <s v="TN"/>
    <s v="BELL BUCKLE"/>
    <s v="37020"/>
    <n v="1"/>
    <n v="0"/>
    <n v="0"/>
    <n v="13202"/>
    <x v="5"/>
    <s v="APPALACHIAN UNDERWRITERS, INC."/>
    <n v="155000"/>
    <n v="0"/>
    <x v="5"/>
  </r>
  <r>
    <x v="0"/>
    <s v="SANDIED"/>
    <s v="WCV0030621"/>
    <n v="16684.46"/>
    <n v="0"/>
    <n v="0"/>
    <n v="0"/>
    <n v="0"/>
    <s v="Keoco Auction Company LLC"/>
    <n v="4"/>
    <n v="8288"/>
    <n v="45520"/>
    <s v="IA"/>
    <s v="SIGOURNEY"/>
    <s v="52591"/>
    <n v="0.88"/>
    <n v="0"/>
    <n v="0"/>
    <n v="9058"/>
    <x v="1"/>
    <s v="OKLAHOMA GENERAL AGENCY, INC. "/>
    <n v="186303"/>
    <n v="0"/>
    <x v="5"/>
  </r>
  <r>
    <x v="2"/>
    <s v="KONNIEH"/>
    <s v="WCV0030201"/>
    <n v="65110.33"/>
    <n v="99334.2"/>
    <n v="1"/>
    <n v="1.5256288825444442"/>
    <n v="1.5358546024878079"/>
    <s v="Everready Recovery LLC"/>
    <n v="5"/>
    <n v="7225"/>
    <n v="45530"/>
    <s v="GA"/>
    <s v="SAVANNAH"/>
    <s v="31415"/>
    <n v="0.87"/>
    <n v="1"/>
    <n v="99334.2"/>
    <n v="40429"/>
    <x v="0"/>
    <s v="ALDRIDGE INSURANCE, LLC"/>
    <n v="752934"/>
    <n v="3.6016319999999999"/>
    <x v="5"/>
  </r>
  <r>
    <x v="3"/>
    <s v="CONNIEF"/>
    <s v="WCV0030235"/>
    <n v="16238.54"/>
    <n v="0"/>
    <n v="0"/>
    <n v="0"/>
    <n v="0"/>
    <s v="Bulldog Trailers Inc"/>
    <n v="3"/>
    <n v="3824"/>
    <n v="45521"/>
    <s v="MO"/>
    <s v="NEVADA"/>
    <s v="64772"/>
    <n v="0.86"/>
    <n v="0"/>
    <n v="0"/>
    <n v="10532"/>
    <x v="5"/>
    <s v="SUNSTAR INSURANCE GROUP, LLC - PJC"/>
    <n v="462906"/>
    <n v="0"/>
    <x v="5"/>
  </r>
  <r>
    <x v="1"/>
    <s v="KONNIEH"/>
    <s v="WCV0030055"/>
    <n v="2705.34"/>
    <n v="0"/>
    <n v="0"/>
    <n v="0"/>
    <n v="0"/>
    <s v="First Baptist Church of Arcadia"/>
    <n v="2"/>
    <n v="8868"/>
    <n v="45510"/>
    <s v="LA"/>
    <s v="ARCADIA"/>
    <s v="71001"/>
    <n v="1"/>
    <n v="0"/>
    <n v="0"/>
    <n v="1626"/>
    <x v="6"/>
    <s v="FORTH INSURANCE, LLC - RUSTON"/>
    <n v="210096"/>
    <n v="0"/>
    <x v="5"/>
  </r>
  <r>
    <x v="0"/>
    <s v="CONNIEF"/>
    <s v="WCV0029543"/>
    <n v="22510.03"/>
    <n v="0"/>
    <n v="0"/>
    <n v="0"/>
    <n v="0"/>
    <s v="Northridge Sand LLC"/>
    <n v="6"/>
    <n v="4000"/>
    <n v="45508"/>
    <s v="KS"/>
    <s v="MAIZE"/>
    <s v="67101"/>
    <n v="0.9"/>
    <n v="0"/>
    <n v="0"/>
    <n v="11975"/>
    <x v="5"/>
    <s v="CONRADE INSURANCE GROUP, INC."/>
    <n v="545000"/>
    <n v="0"/>
    <x v="5"/>
  </r>
  <r>
    <x v="1"/>
    <s v="IVEYS"/>
    <s v="WCV0095287"/>
    <n v="7638.86"/>
    <n v="0"/>
    <n v="0"/>
    <n v="0"/>
    <n v="0"/>
    <s v="AXQ, INC"/>
    <n v="5"/>
    <n v="37"/>
    <n v="45534"/>
    <s v="AR"/>
    <s v="LAKE CITY"/>
    <s v="72437"/>
    <n v="1"/>
    <n v="0"/>
    <n v="0"/>
    <n v="2890"/>
    <x v="6"/>
    <s v="APEX FINANCIAL SERVICES, INC."/>
    <n v="73000"/>
    <n v="0"/>
    <x v="5"/>
  </r>
  <r>
    <x v="4"/>
    <s v="JUSTING"/>
    <s v="WCV0095246"/>
    <n v="46399.83"/>
    <n v="0"/>
    <n v="0"/>
    <n v="0"/>
    <n v="0"/>
    <s v="TIDEWATER CONSTRUCTORS LLC"/>
    <n v="7"/>
    <n v="6319"/>
    <n v="45516"/>
    <s v="LA"/>
    <s v="SLIDELL"/>
    <s v="70461"/>
    <n v="0.95"/>
    <n v="0"/>
    <n v="0"/>
    <n v="3851"/>
    <x v="6"/>
    <s v="ROBERT L. AUBERT COMPANY, INC. - COVINGTON"/>
    <n v="137256"/>
    <n v="0"/>
    <x v="5"/>
  </r>
  <r>
    <x v="4"/>
    <s v="JUSTING"/>
    <s v="WCV0095244"/>
    <n v="11390.94"/>
    <n v="0"/>
    <n v="0"/>
    <n v="0"/>
    <n v="0"/>
    <s v="CMG REFRIGERATION &amp; MECHANICAL LLC"/>
    <n v="5"/>
    <n v="5537"/>
    <n v="45515"/>
    <s v="LA"/>
    <s v="PRAIRIEVILLE"/>
    <s v="70769"/>
    <n v="1"/>
    <n v="0"/>
    <n v="0"/>
    <n v="3437"/>
    <x v="6"/>
    <s v="HENRY INSURANCE SERVICE, INC."/>
    <n v="91923"/>
    <n v="0"/>
    <x v="5"/>
  </r>
  <r>
    <x v="4"/>
    <s v="IVEYS"/>
    <s v="WCV0095231"/>
    <n v="31348.59"/>
    <n v="0"/>
    <n v="0"/>
    <n v="0"/>
    <n v="0"/>
    <s v="CASTOR, LLC"/>
    <n v="6"/>
    <n v="5403"/>
    <n v="45510"/>
    <s v="LA"/>
    <s v="BATON ROUGE"/>
    <s v="70814"/>
    <n v="0.96"/>
    <n v="0"/>
    <n v="0"/>
    <n v="5583"/>
    <x v="1"/>
    <s v="PCF INSURANCE SERVICES OF THE WEST, LLC - LA"/>
    <n v="154419"/>
    <n v="0"/>
    <x v="5"/>
  </r>
  <r>
    <x v="3"/>
    <s v="CONNIEF"/>
    <s v="WCV0095226"/>
    <n v="18490.760000000002"/>
    <n v="0"/>
    <n v="0"/>
    <n v="0"/>
    <n v="0"/>
    <s v="BRENT PELTZER"/>
    <n v="7"/>
    <n v="6217"/>
    <n v="45507"/>
    <s v="MO"/>
    <s v="NIANGUA"/>
    <s v="65713"/>
    <n v="0.96"/>
    <n v="0"/>
    <n v="0"/>
    <n v="6308"/>
    <x v="1"/>
    <s v="SMART INSURANCE AGENCY, INC."/>
    <n v="209324"/>
    <n v="0"/>
    <x v="5"/>
  </r>
  <r>
    <x v="1"/>
    <s v="IVEYS"/>
    <s v="WCV0095215"/>
    <n v="14549.27"/>
    <n v="0"/>
    <n v="0"/>
    <n v="0"/>
    <n v="0"/>
    <s v="SPOTTED DOG, LLC"/>
    <n v="2"/>
    <n v="8017"/>
    <n v="45505"/>
    <s v="LA"/>
    <s v="COLUMBIA"/>
    <s v="71418"/>
    <n v="0.92"/>
    <n v="0"/>
    <n v="0"/>
    <n v="4407"/>
    <x v="6"/>
    <s v="FORTH INSURANCE, LLC - MONROE2301"/>
    <n v="409864"/>
    <n v="0"/>
    <x v="5"/>
  </r>
  <r>
    <x v="1"/>
    <s v="IVEYS"/>
    <s v="WCV0095208"/>
    <n v="13654.82"/>
    <n v="0"/>
    <n v="0"/>
    <n v="0"/>
    <n v="0"/>
    <s v="KOLB'S CABINETS, LLC"/>
    <n v="6"/>
    <n v="5437"/>
    <n v="45505"/>
    <s v="MS"/>
    <s v="FLORENCE"/>
    <s v="39073"/>
    <n v="1"/>
    <n v="0"/>
    <n v="0"/>
    <n v="4485"/>
    <x v="6"/>
    <s v="HENNESSEY, THAMES &amp; LEAVITT"/>
    <n v="110729"/>
    <n v="0"/>
    <x v="5"/>
  </r>
  <r>
    <x v="4"/>
    <s v="IVEYS"/>
    <s v="WCV0094514"/>
    <n v="16319.32"/>
    <n v="0"/>
    <n v="0"/>
    <n v="0"/>
    <n v="0"/>
    <s v="SSS TRUCKING LLC"/>
    <n v="7"/>
    <n v="6217"/>
    <n v="45525"/>
    <s v="LA"/>
    <s v="COVINGTON"/>
    <s v="70435"/>
    <n v="1"/>
    <n v="0"/>
    <n v="0"/>
    <n v="5714"/>
    <x v="1"/>
    <s v="D R COMMERCIAL LINES OF BATON ROUGE, INC. "/>
    <n v="114467"/>
    <n v="0"/>
    <x v="5"/>
  </r>
  <r>
    <x v="4"/>
    <s v="KONNIEH"/>
    <s v="WCV0094485"/>
    <n v="4141.1100000000006"/>
    <n v="0"/>
    <n v="0"/>
    <n v="0"/>
    <n v="0"/>
    <s v="NEW TOKYO SUSHI HOUSE, LLC"/>
    <n v="1"/>
    <n v="9082"/>
    <n v="45511"/>
    <s v="LA"/>
    <s v="MARRERO"/>
    <s v="70072"/>
    <n v="1"/>
    <n v="0"/>
    <n v="0"/>
    <n v="1358"/>
    <x v="6"/>
    <s v="TWFG INSURANCE SERVICES, LLC - LOVECCHIO"/>
    <n v="103400"/>
    <n v="0"/>
    <x v="5"/>
  </r>
  <r>
    <x v="4"/>
    <s v="IVEYS"/>
    <s v="WCV0094469"/>
    <n v="19402.39"/>
    <n v="0"/>
    <n v="0"/>
    <n v="0"/>
    <n v="0"/>
    <s v="ACADIAN BAPTIST CENTER"/>
    <n v="4"/>
    <n v="9015"/>
    <n v="45508"/>
    <s v="LA"/>
    <s v="EUNICE"/>
    <s v="70535"/>
    <n v="0.95"/>
    <n v="0"/>
    <n v="0"/>
    <n v="6386"/>
    <x v="1"/>
    <s v="CBM GENERAL AGENCY, LLC"/>
    <n v="442859"/>
    <n v="0"/>
    <x v="5"/>
  </r>
  <r>
    <x v="3"/>
    <s v="CONNIEF"/>
    <s v="WCV0094392"/>
    <n v="4078.59"/>
    <n v="0"/>
    <n v="0"/>
    <n v="0"/>
    <n v="0"/>
    <s v="WAYJOSE ENTERPRISES, LLC"/>
    <n v="2"/>
    <n v="9084"/>
    <n v="45505"/>
    <s v="OK"/>
    <s v="STILLWATER"/>
    <s v="74074"/>
    <n v="1"/>
    <n v="0"/>
    <n v="0"/>
    <n v="1221"/>
    <x v="6"/>
    <s v="BANCFIRST INSURANCE SERVICES, INC. - TULSA"/>
    <n v="94656"/>
    <n v="0"/>
    <x v="5"/>
  </r>
  <r>
    <x v="4"/>
    <s v="JUSTING"/>
    <s v="WCV0093622"/>
    <n v="2961.76"/>
    <n v="0"/>
    <n v="0"/>
    <n v="0"/>
    <n v="0"/>
    <s v="GROWTH SERVICES OF LOUISIANA"/>
    <n v="2"/>
    <n v="8864"/>
    <n v="45533"/>
    <s v="LA"/>
    <s v="BATON ROUGE"/>
    <s v="70807"/>
    <n v="1"/>
    <n v="0"/>
    <n v="0"/>
    <n v="1108"/>
    <x v="6"/>
    <s v="OZARK-SOUTH CENTRAL INSURANCE AGENCY, INC. "/>
    <n v="25000"/>
    <n v="0"/>
    <x v="5"/>
  </r>
  <r>
    <x v="4"/>
    <s v="JUSTING"/>
    <s v="WCV0093578"/>
    <n v="9597.56"/>
    <n v="0"/>
    <n v="0"/>
    <n v="0"/>
    <n v="0"/>
    <s v="DANIEL GRANITE, LLC"/>
    <n v="4"/>
    <n v="9220"/>
    <n v="45521"/>
    <s v="LA"/>
    <s v="FRANKLIN"/>
    <s v="70538"/>
    <n v="1"/>
    <n v="0"/>
    <n v="0"/>
    <n v="3133"/>
    <x v="6"/>
    <s v="P.C.B.T., INC."/>
    <n v="74211"/>
    <n v="0"/>
    <x v="5"/>
  </r>
  <r>
    <x v="3"/>
    <s v="SANDIED"/>
    <s v="WCV0093560"/>
    <n v="83283.41"/>
    <n v="0"/>
    <n v="0"/>
    <n v="0"/>
    <n v="0"/>
    <s v="LOLLI BROTHERS LIVESTOCK MARKET INC."/>
    <n v="4"/>
    <n v="8288"/>
    <n v="45514"/>
    <s v="MO"/>
    <s v="MACON"/>
    <s v="63552"/>
    <n v="0.96"/>
    <n v="0"/>
    <n v="0"/>
    <n v="26753"/>
    <x v="0"/>
    <s v="METHOD, LLC"/>
    <n v="782177"/>
    <n v="0"/>
    <x v="5"/>
  </r>
  <r>
    <x v="0"/>
    <s v="SANDIED"/>
    <s v="WCV0093557"/>
    <n v="37179.68"/>
    <n v="0"/>
    <n v="0"/>
    <n v="0"/>
    <n v="0"/>
    <s v="GRANDEL'S CONSTRUCTION CO., LLC"/>
    <n v="7"/>
    <n v="5645"/>
    <n v="45505"/>
    <s v="NE"/>
    <s v="NORTH PLATTE"/>
    <s v="69101"/>
    <n v="0.89"/>
    <n v="0"/>
    <n v="0"/>
    <n v="11216"/>
    <x v="5"/>
    <s v="METHOD, LLC"/>
    <n v="205000"/>
    <n v="0"/>
    <x v="5"/>
  </r>
  <r>
    <x v="3"/>
    <s v="CONNIEF"/>
    <s v="WCV0093528"/>
    <n v="15635.93"/>
    <n v="0"/>
    <n v="0"/>
    <n v="0"/>
    <n v="0"/>
    <s v="CAISHA WHOLESALE ELECTRIC LLC"/>
    <n v="3"/>
    <n v="8010"/>
    <n v="45505"/>
    <s v="OK"/>
    <s v="CLAREMORE"/>
    <s v="74017"/>
    <n v="0.88"/>
    <n v="0"/>
    <n v="0"/>
    <n v="5014"/>
    <x v="1"/>
    <s v="RCI RISK CONSULTING SERVICE, LLC - PRYOR"/>
    <n v="494088"/>
    <n v="0"/>
    <x v="5"/>
  </r>
  <r>
    <x v="1"/>
    <s v="IVEYS"/>
    <s v="WCV0092961"/>
    <n v="2791.91"/>
    <n v="0"/>
    <n v="0"/>
    <n v="0"/>
    <n v="0"/>
    <s v="TAILS, MUGS AND JUGS, LLC"/>
    <n v="2"/>
    <n v="8017"/>
    <n v="45535"/>
    <s v="AR"/>
    <s v="PORTLAND"/>
    <s v="71663"/>
    <n v="0.8"/>
    <n v="0"/>
    <n v="0"/>
    <n v="1047"/>
    <x v="6"/>
    <s v="APEX FINANCIAL SERVICES, INC."/>
    <n v="113303"/>
    <n v="0"/>
    <x v="5"/>
  </r>
  <r>
    <x v="3"/>
    <s v="SANDIED"/>
    <s v="WCV0092902"/>
    <n v="20562.72"/>
    <n v="0"/>
    <n v="0"/>
    <n v="0"/>
    <n v="0"/>
    <s v="PARRISH PLUMBING LLC"/>
    <n v="6"/>
    <n v="5183"/>
    <n v="45511"/>
    <s v="OK"/>
    <s v="ARDMORE"/>
    <s v="73401"/>
    <n v="0.92"/>
    <n v="0"/>
    <n v="0"/>
    <n v="6699"/>
    <x v="1"/>
    <s v="OKLAHOMA GENERAL AGENCY, INC. "/>
    <n v="350288"/>
    <n v="0"/>
    <x v="5"/>
  </r>
  <r>
    <x v="4"/>
    <s v="CONNIEF"/>
    <s v="WCV0092169"/>
    <n v="3702.37"/>
    <n v="0"/>
    <n v="0"/>
    <n v="0"/>
    <n v="0"/>
    <s v="NICHOLS MARINE OF LONGVIEW, LLC"/>
    <n v="6"/>
    <n v="8748"/>
    <n v="45526"/>
    <s v="TX"/>
    <s v="LONGVIEW"/>
    <s v="75605"/>
    <n v="0.84"/>
    <n v="0"/>
    <n v="0"/>
    <n v="1348"/>
    <x v="6"/>
    <s v="JORDAN INSURANCE AGENCY"/>
    <n v="394503"/>
    <n v="0"/>
    <x v="5"/>
  </r>
  <r>
    <x v="4"/>
    <s v="JUSTING"/>
    <s v="WCV0092141"/>
    <n v="13900.119999999999"/>
    <n v="0"/>
    <n v="0"/>
    <n v="0"/>
    <n v="0"/>
    <s v="ERIC NEWMAN CONSTRUCTION, LLC"/>
    <n v="7"/>
    <n v="5645"/>
    <n v="45512"/>
    <s v="LA"/>
    <s v="FRANKLINTON"/>
    <s v="70438"/>
    <n v="1"/>
    <n v="0"/>
    <n v="0"/>
    <n v="5266"/>
    <x v="1"/>
    <s v="COURTNEY INSURANCE SERVICES, LLC"/>
    <n v="44673"/>
    <n v="0"/>
    <x v="5"/>
  </r>
  <r>
    <x v="4"/>
    <s v="JUSTING"/>
    <s v="WCV0090159"/>
    <n v="10887.67"/>
    <n v="0"/>
    <n v="0"/>
    <n v="0"/>
    <n v="0"/>
    <s v="ROY KITCHENS"/>
    <n v="7"/>
    <n v="5645"/>
    <n v="45531"/>
    <s v="LA"/>
    <s v="NEW ORLEANS"/>
    <s v="70117"/>
    <n v="0.96"/>
    <n v="0"/>
    <n v="0"/>
    <n v="6961"/>
    <x v="1"/>
    <s v="ALLIANCE INSURANCE AGENCY SERVICES, INC."/>
    <n v="70562"/>
    <n v="0"/>
    <x v="5"/>
  </r>
  <r>
    <x v="4"/>
    <s v="IVEYS"/>
    <s v="WCV0090139"/>
    <n v="12474.08"/>
    <n v="0"/>
    <n v="0"/>
    <n v="0"/>
    <n v="0"/>
    <s v="JERRY VAUGHN TRUCKING, LLC"/>
    <n v="6"/>
    <n v="7219"/>
    <n v="45530"/>
    <s v="LA"/>
    <s v="LEESVILLE"/>
    <s v="71446"/>
    <n v="1"/>
    <n v="0"/>
    <n v="0"/>
    <n v="4364"/>
    <x v="6"/>
    <s v="LEMOINE INSURANCE AGENCY, INC."/>
    <n v="52400"/>
    <n v="0"/>
    <x v="5"/>
  </r>
  <r>
    <x v="4"/>
    <s v="JUSTING"/>
    <s v="WCV0090103"/>
    <n v="22716.82"/>
    <n v="0"/>
    <n v="0"/>
    <n v="0"/>
    <n v="0"/>
    <s v="MIKE &amp; SON L.L.C."/>
    <n v="6"/>
    <n v="7219"/>
    <n v="45518"/>
    <s v="LA"/>
    <s v="OPELOUSAS"/>
    <s v="70570"/>
    <n v="0.95"/>
    <n v="0"/>
    <n v="0"/>
    <n v="7255"/>
    <x v="1"/>
    <s v="HUB INTERNATIONAL MIDWEST LIMITED - LAFAYETTE2"/>
    <n v="152228"/>
    <n v="0"/>
    <x v="5"/>
  </r>
  <r>
    <x v="4"/>
    <s v="JUSTING"/>
    <s v="WCV0090099"/>
    <n v="5234.74"/>
    <n v="0"/>
    <n v="0"/>
    <n v="0"/>
    <n v="0"/>
    <s v="KLEIN THERAPY SERVICES, L.L.C."/>
    <n v="3"/>
    <n v="8835"/>
    <n v="45518"/>
    <s v="LA"/>
    <s v="NEW ORLEANS"/>
    <s v="70124"/>
    <n v="1"/>
    <n v="0"/>
    <n v="0"/>
    <n v="1861"/>
    <x v="6"/>
    <s v="CLEMENTS INSURANCE SERVICES, LLC"/>
    <n v="107901"/>
    <n v="0"/>
    <x v="5"/>
  </r>
  <r>
    <x v="1"/>
    <s v="IVEYS"/>
    <s v="WCV0088751"/>
    <n v="15885.41"/>
    <n v="0"/>
    <n v="0"/>
    <n v="0"/>
    <n v="0"/>
    <s v="S &amp; S WELDING &amp; MECHANICAL, IN"/>
    <n v="7"/>
    <n v="3724"/>
    <n v="45535"/>
    <s v="AR"/>
    <s v="STRONG"/>
    <s v="71765"/>
    <n v="0.92"/>
    <n v="0"/>
    <n v="0"/>
    <n v="4602"/>
    <x v="6"/>
    <s v="CROSS POINTE INSURANCE ADVISORS, LLC - EL DORADO"/>
    <n v="277913"/>
    <n v="0"/>
    <x v="5"/>
  </r>
  <r>
    <x v="3"/>
    <s v="SANDIED"/>
    <s v="WCV0088716"/>
    <n v="39161.97"/>
    <n v="0"/>
    <n v="0"/>
    <n v="0"/>
    <n v="0"/>
    <s v="ARCE CONSTRUCTION LLC"/>
    <n v="7"/>
    <n v="5445"/>
    <n v="45523"/>
    <s v="OK"/>
    <s v="TULSA"/>
    <s v="74129"/>
    <n v="0.85"/>
    <n v="0"/>
    <n v="0"/>
    <n v="11295"/>
    <x v="5"/>
    <s v="MCLEMORE INSURANCE AGENCY, INC."/>
    <n v="603574"/>
    <n v="0"/>
    <x v="5"/>
  </r>
  <r>
    <x v="4"/>
    <s v="IVEYS"/>
    <s v="WCV0088654"/>
    <n v="6359.8"/>
    <n v="0"/>
    <n v="0"/>
    <n v="0"/>
    <n v="0"/>
    <s v="HENRY'S APPLIANCE SERVICE, LLC"/>
    <n v="5"/>
    <n v="9519"/>
    <n v="45506"/>
    <s v="LA"/>
    <s v="ALEXANDRIA"/>
    <s v="71306"/>
    <n v="1"/>
    <n v="0"/>
    <n v="0"/>
    <n v="2044"/>
    <x v="6"/>
    <s v="TURRENTINE INSURANCE AGENCY, INC."/>
    <n v="51500"/>
    <n v="0"/>
    <x v="5"/>
  </r>
  <r>
    <x v="1"/>
    <s v="IVEYS"/>
    <s v="WCV0086990"/>
    <n v="11265.53"/>
    <n v="0"/>
    <n v="0"/>
    <n v="0"/>
    <n v="0"/>
    <s v="WHISTLER WATER ASSOCIATION"/>
    <n v="4"/>
    <n v="7520"/>
    <n v="45530"/>
    <s v="MS"/>
    <s v="WAYNESBORO"/>
    <s v="39367"/>
    <n v="1"/>
    <n v="0"/>
    <n v="0"/>
    <n v="3963"/>
    <x v="6"/>
    <s v="THE POLICY CENTER, INC."/>
    <n v="214507"/>
    <n v="0"/>
    <x v="5"/>
  </r>
  <r>
    <x v="4"/>
    <s v="IVEYS"/>
    <s v="WCV0086929"/>
    <n v="8315.0299999999988"/>
    <n v="0"/>
    <n v="0"/>
    <n v="0"/>
    <n v="0"/>
    <s v="HIGH VOLTAGE A/C HEATING &amp; ELECTRICAL, LLC"/>
    <n v="5"/>
    <n v="5537"/>
    <n v="45510"/>
    <s v="LA"/>
    <s v="MADISONVILLE"/>
    <s v="70447"/>
    <n v="1"/>
    <n v="0"/>
    <n v="0"/>
    <n v="2418"/>
    <x v="6"/>
    <s v="NORTH AMERICAN INUSRANCE AGENCY OF LOUISIANA, INC."/>
    <n v="78804"/>
    <n v="0"/>
    <x v="5"/>
  </r>
  <r>
    <x v="4"/>
    <s v="JUSTING"/>
    <s v="WCV0086923"/>
    <n v="8724.11"/>
    <n v="0"/>
    <n v="0"/>
    <n v="0"/>
    <n v="0"/>
    <s v="QUALITY SIDING &amp; WINDOWS LLC"/>
    <n v="7"/>
    <n v="5535"/>
    <n v="45509"/>
    <s v="LA"/>
    <s v="THIBODAUX"/>
    <s v="70301"/>
    <n v="1"/>
    <n v="0"/>
    <n v="0"/>
    <n v="2666"/>
    <x v="6"/>
    <s v="JONES INSURANCE SERVICES, LLC"/>
    <n v="35400"/>
    <n v="0"/>
    <x v="5"/>
  </r>
  <r>
    <x v="3"/>
    <s v="CONNIEF"/>
    <s v="WCV0086107"/>
    <n v="5174.04"/>
    <n v="0"/>
    <n v="0"/>
    <n v="0"/>
    <n v="0"/>
    <s v="GIBSON BAIT &amp; TACKLE, LLC"/>
    <n v="4"/>
    <n v="8391"/>
    <n v="45515"/>
    <s v="OK"/>
    <s v="LOCUST GROVE"/>
    <s v="74352"/>
    <n v="1"/>
    <n v="0"/>
    <n v="0"/>
    <n v="1655"/>
    <x v="6"/>
    <s v="RCI RISK CONSULTING SERVICE, LLC - PRYOR"/>
    <n v="79228"/>
    <n v="0"/>
    <x v="5"/>
  </r>
  <r>
    <x v="4"/>
    <s v="JUSTING"/>
    <s v="WCV0085141"/>
    <n v="4810.8599999999997"/>
    <n v="0"/>
    <n v="0"/>
    <n v="0"/>
    <n v="0"/>
    <s v="ALUMINUM TECHNOLOGIES, LLC"/>
    <n v="4"/>
    <n v="4511"/>
    <n v="45514"/>
    <s v="LA"/>
    <s v="NEW ORLEANS"/>
    <s v="70130"/>
    <n v="1"/>
    <n v="0"/>
    <n v="0"/>
    <n v="1935"/>
    <x v="6"/>
    <s v="GUERIN AGENCY, INC."/>
    <n v="322096"/>
    <n v="0"/>
    <x v="5"/>
  </r>
  <r>
    <x v="1"/>
    <s v="IVEYS"/>
    <s v="WCV0085131"/>
    <n v="7322.89"/>
    <n v="0"/>
    <n v="0"/>
    <n v="0"/>
    <n v="0"/>
    <s v="M &amp; M WATER ASSOCIATION"/>
    <n v="4"/>
    <n v="7520"/>
    <n v="45515"/>
    <s v="MS"/>
    <s v="LAUREL"/>
    <s v="39442"/>
    <n v="1"/>
    <n v="0"/>
    <n v="0"/>
    <n v="2035"/>
    <x v="6"/>
    <s v="THE POLICY CENTER, INC."/>
    <n v="127487"/>
    <n v="0"/>
    <x v="5"/>
  </r>
  <r>
    <x v="3"/>
    <s v="KEVINS"/>
    <s v="WCV0085117"/>
    <n v="44238.59"/>
    <n v="0"/>
    <n v="0"/>
    <n v="0"/>
    <n v="0"/>
    <s v="WHEELER SCRAP METALS INC."/>
    <n v="6"/>
    <n v="8265"/>
    <n v="45509"/>
    <s v="OK"/>
    <s v="MUSKOGEE"/>
    <s v="74401"/>
    <n v="0.82"/>
    <n v="0"/>
    <n v="0"/>
    <n v="15589"/>
    <x v="4"/>
    <s v="OKLAHOMA GENERAL AGENCY, INC. "/>
    <n v="580705"/>
    <n v="0"/>
    <x v="5"/>
  </r>
  <r>
    <x v="1"/>
    <s v="IVEYS"/>
    <s v="WCV0085105"/>
    <n v="11003.76"/>
    <n v="0"/>
    <n v="0"/>
    <n v="0"/>
    <n v="0"/>
    <s v="TOKYO JAPANESE STEAKHOUSE INC"/>
    <n v="1"/>
    <n v="9082"/>
    <n v="45505"/>
    <s v="LA"/>
    <s v="SHREVEPORT"/>
    <s v="71105"/>
    <n v="1"/>
    <n v="0"/>
    <n v="0"/>
    <n v="3659"/>
    <x v="6"/>
    <s v="PARNELL-ROBINSON INSURANCE, INC."/>
    <n v="295437"/>
    <n v="0"/>
    <x v="5"/>
  </r>
  <r>
    <x v="1"/>
    <s v="IVEYS"/>
    <s v="WCV0085087"/>
    <n v="7540.15"/>
    <n v="0"/>
    <n v="0"/>
    <n v="0"/>
    <n v="0"/>
    <s v="COUSHATTA HOSPITALITY LLC"/>
    <n v="2"/>
    <n v="9052"/>
    <n v="45508"/>
    <s v="LA"/>
    <s v="COUSHATTA"/>
    <s v="71019"/>
    <n v="1"/>
    <n v="0"/>
    <n v="0"/>
    <n v="2104"/>
    <x v="6"/>
    <s v="COMMUNITY FINANCIAL INSURANCE CENTER, LLC"/>
    <n v="121311"/>
    <n v="0"/>
    <x v="5"/>
  </r>
  <r>
    <x v="1"/>
    <s v="IVEYS"/>
    <s v="WCV0083589"/>
    <n v="6896.88"/>
    <n v="0"/>
    <n v="0"/>
    <n v="0"/>
    <n v="0"/>
    <s v="BUMGARDNER ELECTRICAL, LLC"/>
    <n v="6"/>
    <n v="5190"/>
    <n v="45516"/>
    <s v="LA"/>
    <s v="COUSHATTA"/>
    <s v="71019"/>
    <n v="1"/>
    <n v="0"/>
    <n v="0"/>
    <n v="2126"/>
    <x v="6"/>
    <s v="WIMBERLY AGENCY, INC."/>
    <n v="84600"/>
    <n v="0"/>
    <x v="5"/>
  </r>
  <r>
    <x v="4"/>
    <s v="IVEYS"/>
    <s v="WCV0082166"/>
    <n v="7289.73"/>
    <n v="0"/>
    <n v="0"/>
    <n v="0"/>
    <n v="0"/>
    <s v="GARY WHETSTONE"/>
    <n v="4"/>
    <n v="8380"/>
    <n v="45521"/>
    <s v="MS"/>
    <s v="CENTREVILLE"/>
    <s v="39631"/>
    <n v="1"/>
    <n v="0"/>
    <n v="0"/>
    <n v="2399"/>
    <x v="6"/>
    <s v="BI-COUNTY INSURANCE AGENCY,INC"/>
    <n v="198137"/>
    <n v="0"/>
    <x v="5"/>
  </r>
  <r>
    <x v="1"/>
    <s v="IVEYS"/>
    <s v="WCV0082156"/>
    <n v="10233.93"/>
    <n v="0"/>
    <n v="0"/>
    <n v="0"/>
    <n v="0"/>
    <s v="AUTO BODY CORPORATION"/>
    <n v="5"/>
    <n v="8393"/>
    <n v="45520"/>
    <s v="LA"/>
    <s v="MONROE"/>
    <s v="71201"/>
    <n v="1"/>
    <n v="0"/>
    <n v="0"/>
    <n v="3299"/>
    <x v="6"/>
    <s v="HOGAN AGENCY, INC."/>
    <n v="268811"/>
    <n v="0"/>
    <x v="5"/>
  </r>
  <r>
    <x v="1"/>
    <s v="IVEYS"/>
    <s v="WCV0080159"/>
    <n v="13561.32"/>
    <n v="0"/>
    <n v="0"/>
    <n v="0"/>
    <n v="0"/>
    <s v="TAYLOR AUTO BODY, LLC"/>
    <n v="5"/>
    <n v="8393"/>
    <n v="45518"/>
    <s v="LA"/>
    <s v="FARMERVILLE"/>
    <s v="71241"/>
    <n v="1"/>
    <n v="0"/>
    <n v="0"/>
    <n v="4242"/>
    <x v="6"/>
    <s v="ENSURE AGENCY, INC."/>
    <n v="323370"/>
    <n v="0"/>
    <x v="5"/>
  </r>
  <r>
    <x v="1"/>
    <s v="IVEYS"/>
    <s v="WCV0079326"/>
    <n v="11609.57"/>
    <n v="0"/>
    <n v="0"/>
    <n v="0"/>
    <n v="0"/>
    <s v="OAK GROVE INN &amp; SUITES, LLC"/>
    <n v="2"/>
    <n v="9052"/>
    <n v="45513"/>
    <s v="LA"/>
    <s v="OAK GROVE"/>
    <s v="71263"/>
    <n v="1"/>
    <n v="0"/>
    <n v="0"/>
    <n v="4518"/>
    <x v="6"/>
    <s v="LENSING, LENSING, CUNNINGHAM &amp; HAGER, INC. "/>
    <n v="275000"/>
    <n v="0"/>
    <x v="5"/>
  </r>
  <r>
    <x v="4"/>
    <s v="IVEYS"/>
    <s v="WCV0079214"/>
    <n v="3789.62"/>
    <n v="0"/>
    <n v="0"/>
    <n v="0"/>
    <n v="0"/>
    <s v="WHEEL ESTATES PROPERTIES, LLC"/>
    <n v="4"/>
    <n v="9015"/>
    <n v="45505"/>
    <s v="LA"/>
    <s v="GONZALES"/>
    <s v="70737"/>
    <n v="1"/>
    <n v="1"/>
    <n v="0"/>
    <n v="1277"/>
    <x v="6"/>
    <s v="RIVERLANDS INSURANCE SERVICES, INC. - LA PLACE"/>
    <n v="55379"/>
    <n v="0"/>
    <x v="5"/>
  </r>
  <r>
    <x v="4"/>
    <s v="IVEYS"/>
    <s v="WCV0078154"/>
    <n v="9600.64"/>
    <n v="0"/>
    <n v="0"/>
    <n v="0"/>
    <n v="0"/>
    <s v="PLAISANCE WATER SYSTEM, INC."/>
    <n v="3"/>
    <n v="8810"/>
    <n v="45515"/>
    <s v="LA"/>
    <s v="OPELOUSAS"/>
    <s v="70571"/>
    <n v="1"/>
    <n v="0"/>
    <n v="0"/>
    <n v="3055"/>
    <x v="6"/>
    <s v="DUPRE CARRIER GODCHAUX AGENCY, INC. "/>
    <n v="179514"/>
    <n v="0"/>
    <x v="5"/>
  </r>
  <r>
    <x v="1"/>
    <s v="IVEYS"/>
    <s v="WCV0077414"/>
    <n v="2727.18"/>
    <n v="0"/>
    <n v="0"/>
    <n v="0"/>
    <n v="0"/>
    <s v="STEVEN W. VENTERS, MD., LLC"/>
    <n v="3"/>
    <n v="8832"/>
    <n v="45505"/>
    <s v="LA"/>
    <s v="FARMERVILLE"/>
    <s v="71241"/>
    <n v="1"/>
    <n v="0"/>
    <n v="0"/>
    <n v="986"/>
    <x v="6"/>
    <s v="FILES INSURANCE AGENCY, INC."/>
    <n v="121198"/>
    <n v="0"/>
    <x v="5"/>
  </r>
  <r>
    <x v="4"/>
    <s v="RENEEH"/>
    <s v="WCV0074994"/>
    <n v="5245.4400000000005"/>
    <n v="0"/>
    <n v="0"/>
    <n v="0"/>
    <n v="0"/>
    <s v="LOUCARDEAUX ENTERPRISES, LLC"/>
    <n v="3"/>
    <n v="113"/>
    <n v="45512"/>
    <s v="LA"/>
    <s v="MORSE"/>
    <s v="70559"/>
    <n v="1"/>
    <n v="0"/>
    <n v="0"/>
    <n v="1436"/>
    <x v="6"/>
    <s v="THE HOLDER AGENCY, LLC"/>
    <n v="32209"/>
    <n v="0"/>
    <x v="5"/>
  </r>
  <r>
    <x v="1"/>
    <s v="IVEYS"/>
    <s v="WCV0073924"/>
    <n v="4588.68"/>
    <n v="0"/>
    <n v="0"/>
    <n v="0"/>
    <n v="0"/>
    <s v="NELSON, ZENTNER, SARTOR &amp; SNELIINGS, LLC"/>
    <n v="5"/>
    <n v="8820"/>
    <n v="45505"/>
    <s v="LA"/>
    <s v="MONROE"/>
    <s v="71201"/>
    <n v="1"/>
    <n v="0"/>
    <n v="0"/>
    <n v="1722"/>
    <x v="6"/>
    <s v="FORTH INSURANCE, LLC - MONROE2301"/>
    <n v="845075"/>
    <n v="0"/>
    <x v="5"/>
  </r>
  <r>
    <x v="4"/>
    <s v="JUSTING"/>
    <s v="WCV0021621"/>
    <n v="4278.8099999999995"/>
    <n v="0"/>
    <n v="0"/>
    <n v="0"/>
    <n v="0"/>
    <s v="Rogue Oilfield Services, LLC"/>
    <n v="4"/>
    <n v="8391"/>
    <n v="45530"/>
    <s v="TX"/>
    <s v="MARBLE FALLS"/>
    <s v="78654"/>
    <n v="1"/>
    <n v="0"/>
    <n v="0"/>
    <n v="2414"/>
    <x v="6"/>
    <s v="EPIC CHANGE, LLC"/>
    <n v="275000"/>
    <n v="0"/>
    <x v="5"/>
  </r>
  <r>
    <x v="3"/>
    <s v="IVEYS"/>
    <s v="WCV0035898"/>
    <n v="3364.76"/>
    <n v="0"/>
    <n v="0"/>
    <n v="0"/>
    <n v="0"/>
    <s v="Concrete 1 LLC"/>
    <n v="7"/>
    <n v="5213"/>
    <n v="45420"/>
    <s v="AR"/>
    <s v="LOWELL"/>
    <s v="72745"/>
    <n v="1"/>
    <n v="0"/>
    <n v="0"/>
    <n v="3421"/>
    <x v="6"/>
    <s v="ROGERS INSURANCE AGENCY, INC."/>
    <n v="134000"/>
    <n v="0"/>
    <x v="5"/>
  </r>
  <r>
    <x v="1"/>
    <s v="IVEYS"/>
    <s v="WCV0022091"/>
    <n v="18665.07"/>
    <n v="0"/>
    <n v="0"/>
    <n v="0"/>
    <n v="0"/>
    <s v="Speedy Services, Inc."/>
    <n v="4"/>
    <n v="34"/>
    <n v="45507"/>
    <s v="MS"/>
    <s v="GULF BREEZE"/>
    <s v="32563"/>
    <n v="0.91"/>
    <n v="0"/>
    <n v="0"/>
    <n v="5981"/>
    <x v="1"/>
    <s v="SOUTHGROUP INSURANCE AND FINANCIAL SERVICES, LLC - LAUREL"/>
    <n v="384153"/>
    <n v="0"/>
    <x v="5"/>
  </r>
  <r>
    <x v="1"/>
    <s v="IVEYS"/>
    <s v="WCV0021286"/>
    <n v="21996.16"/>
    <n v="0"/>
    <n v="0"/>
    <n v="0"/>
    <n v="0"/>
    <s v="Thiago Glass, LLC"/>
    <n v="5"/>
    <n v="5462"/>
    <n v="45506"/>
    <s v="MS"/>
    <s v="JACKSON"/>
    <s v="39211"/>
    <n v="1"/>
    <n v="0"/>
    <n v="0"/>
    <n v="3935"/>
    <x v="6"/>
    <s v="INSURANCE ASSOCIATES OF RANKIN COUNTY"/>
    <n v="95829"/>
    <n v="0"/>
    <x v="5"/>
  </r>
  <r>
    <x v="3"/>
    <s v="KONNIEH"/>
    <s v="WCV0022367"/>
    <n v="11142.07"/>
    <n v="0"/>
    <n v="0"/>
    <n v="0"/>
    <n v="0"/>
    <s v="Danny Nanney"/>
    <n v="7"/>
    <n v="5474"/>
    <n v="45506"/>
    <s v="TN"/>
    <s v="GREENFIELD"/>
    <s v="38230"/>
    <n v="1"/>
    <n v="0"/>
    <n v="0"/>
    <n v="4225"/>
    <x v="6"/>
    <s v="APPALACHIAN UNDERWRITERS, INC."/>
    <n v="121400"/>
    <n v="0"/>
    <x v="5"/>
  </r>
  <r>
    <x v="3"/>
    <s v="CONNIEF"/>
    <s v="WCV0022514"/>
    <n v="63042.65"/>
    <n v="0"/>
    <n v="0"/>
    <n v="0"/>
    <n v="0"/>
    <s v="KENNY CARROLL EXCAVATING INC"/>
    <n v="7"/>
    <n v="6217"/>
    <n v="45522"/>
    <s v="MO"/>
    <s v="CAMDENTON"/>
    <s v="65020"/>
    <n v="0.89"/>
    <n v="0"/>
    <n v="0"/>
    <n v="19478"/>
    <x v="4"/>
    <s v="MILLS &amp; SONS, INC. - CLINTON"/>
    <n v="807280"/>
    <n v="0"/>
    <x v="5"/>
  </r>
  <r>
    <x v="3"/>
    <s v="SANDIED"/>
    <s v="WCV0022578"/>
    <n v="40495.660000000003"/>
    <n v="0"/>
    <n v="0"/>
    <n v="0"/>
    <n v="0"/>
    <s v="Eric Flynn"/>
    <n v="7"/>
    <n v="5022"/>
    <n v="45521"/>
    <s v="OK"/>
    <s v="COLLINSVILLE"/>
    <s v="74021"/>
    <n v="0.97"/>
    <n v="0"/>
    <n v="0"/>
    <n v="11937"/>
    <x v="5"/>
    <s v="OKLAHOMA GENERAL AGENCY, INC. "/>
    <n v="250000"/>
    <n v="0"/>
    <x v="5"/>
  </r>
  <r>
    <x v="3"/>
    <s v="KONNIEH"/>
    <s v="WCV0022910"/>
    <n v="22620.7"/>
    <n v="0"/>
    <n v="0"/>
    <n v="0"/>
    <n v="0"/>
    <s v="Dwight Jenkins"/>
    <n v="6"/>
    <n v="5403"/>
    <n v="45529"/>
    <s v="TN"/>
    <s v="CLEVELAND"/>
    <s v="37323"/>
    <n v="0.91"/>
    <n v="0"/>
    <n v="0"/>
    <n v="8196"/>
    <x v="1"/>
    <s v="APPALACHIAN UNDERWRITERS, INC."/>
    <n v="211527"/>
    <n v="0"/>
    <x v="5"/>
  </r>
  <r>
    <x v="1"/>
    <s v="IVEYS"/>
    <s v="WCV0036330"/>
    <n v="11622.55"/>
    <n v="0"/>
    <n v="0"/>
    <n v="0"/>
    <n v="0"/>
    <s v="JV Metal Construction LLC"/>
    <n v="7"/>
    <n v="5535"/>
    <n v="45422"/>
    <s v="MS"/>
    <s v="MERIDIAN"/>
    <s v="39301"/>
    <n v="1"/>
    <n v="0"/>
    <n v="0"/>
    <n v="11883"/>
    <x v="5"/>
    <s v="THE INSURANCE CENTER, LLC"/>
    <n v="200000"/>
    <n v="0"/>
    <x v="5"/>
  </r>
  <r>
    <x v="3"/>
    <s v="SANDIED"/>
    <s v="WCV0036385"/>
    <n v="9637.31"/>
    <n v="0"/>
    <n v="0"/>
    <n v="0"/>
    <n v="0"/>
    <s v="Walker Masonry LLC"/>
    <n v="7"/>
    <n v="5022"/>
    <n v="45434"/>
    <s v="KS"/>
    <s v="ARMA"/>
    <s v="66712"/>
    <n v="0.89"/>
    <n v="0"/>
    <n v="0"/>
    <n v="10196"/>
    <x v="5"/>
    <s v="EILS &amp; ASSOCIATES INSURANCE GROUP, LLC"/>
    <n v="331500"/>
    <n v="0"/>
    <x v="5"/>
  </r>
  <r>
    <x v="3"/>
    <s v="KEVINS"/>
    <s v="WCV0036392"/>
    <n v="7264.62"/>
    <n v="0"/>
    <n v="0"/>
    <n v="0"/>
    <n v="0"/>
    <s v="Canadian Valley Animal Clinic, Inc."/>
    <n v="1"/>
    <n v="8831"/>
    <n v="45468"/>
    <s v="OK"/>
    <s v="EL RENO"/>
    <s v="73036"/>
    <n v="0.84"/>
    <n v="0"/>
    <n v="0"/>
    <n v="8526"/>
    <x v="1"/>
    <s v="CLEAR VIEW INSURANCE SERVICES, LLC"/>
    <n v="989500"/>
    <n v="0"/>
    <x v="5"/>
  </r>
  <r>
    <x v="1"/>
    <s v="KONNIEH"/>
    <s v="WCV0036486"/>
    <n v="3507.15"/>
    <n v="0"/>
    <n v="0"/>
    <n v="0"/>
    <n v="0"/>
    <s v="McGuire Methodist Church"/>
    <n v="2"/>
    <n v="8869"/>
    <n v="45488"/>
    <s v="LA"/>
    <s v="WEST MONROE"/>
    <s v="71291"/>
    <n v="1"/>
    <n v="0"/>
    <n v="0"/>
    <n v="4399"/>
    <x v="6"/>
    <s v="FORTH INSURANCE, LLC - MONROE2301"/>
    <n v="678110"/>
    <n v="0"/>
    <x v="5"/>
  </r>
  <r>
    <x v="3"/>
    <s v="SANDIED"/>
    <s v="WCV0036506"/>
    <n v="15536.53"/>
    <n v="0"/>
    <n v="0"/>
    <n v="0"/>
    <n v="0"/>
    <s v="Karbs Towing LLC"/>
    <n v="5"/>
    <n v="7225"/>
    <n v="45452"/>
    <s v="OK"/>
    <s v="MUSTANG"/>
    <s v="73064"/>
    <n v="0.92"/>
    <n v="0"/>
    <n v="0"/>
    <n v="17342"/>
    <x v="4"/>
    <s v="OKLAHOMA GENERAL AGENCY, INC. "/>
    <n v="540000"/>
    <n v="0"/>
    <x v="5"/>
  </r>
  <r>
    <x v="3"/>
    <s v="KATHYF"/>
    <s v="WCV0036665"/>
    <n v="3679.48"/>
    <n v="0"/>
    <n v="0"/>
    <n v="0"/>
    <n v="0"/>
    <s v="Cain Construction"/>
    <n v="6"/>
    <n v="5437"/>
    <n v="45512"/>
    <s v="AR"/>
    <s v="DOVER"/>
    <s v="72837"/>
    <n v="1"/>
    <n v="0"/>
    <n v="0"/>
    <n v="5030"/>
    <x v="1"/>
    <s v="JENCAP INSURANCE SERVICES, INC."/>
    <n v="150000"/>
    <n v="0"/>
    <x v="5"/>
  </r>
  <r>
    <x v="1"/>
    <s v="IVEYS"/>
    <s v="WCV0036629"/>
    <n v="3193.65"/>
    <n v="0"/>
    <n v="0"/>
    <n v="0"/>
    <n v="0"/>
    <s v="GMP Painting, LLC"/>
    <n v="7"/>
    <n v="5474"/>
    <n v="45442"/>
    <s v="MS"/>
    <s v="PEARL"/>
    <s v="39208"/>
    <n v="1"/>
    <n v="0"/>
    <n v="0"/>
    <n v="3459"/>
    <x v="6"/>
    <s v="SOUTHGROUP INSURANCE AND FINANCIAL SERVICES, LLC - CLINTON"/>
    <n v="80700"/>
    <n v="0"/>
    <x v="5"/>
  </r>
  <r>
    <x v="4"/>
    <s v="DAVIDB"/>
    <s v="WCV0036750"/>
    <n v="4498.6899999999996"/>
    <n v="0"/>
    <n v="0"/>
    <n v="0"/>
    <n v="0"/>
    <s v="Mendez Group Inc."/>
    <n v="5"/>
    <n v="8602"/>
    <n v="45446"/>
    <s v="LA"/>
    <s v="METAIRIE"/>
    <s v="70006"/>
    <n v="1"/>
    <n v="0"/>
    <n v="0"/>
    <n v="4931"/>
    <x v="6"/>
    <s v="TWFG INSURANCE SERVICES, LLC - BIEDENKOPF"/>
    <n v="494000"/>
    <n v="0"/>
    <x v="5"/>
  </r>
  <r>
    <x v="3"/>
    <s v="CONNIEF"/>
    <s v="WCV0086834"/>
    <n v="8024.12"/>
    <n v="0"/>
    <n v="0"/>
    <n v="0"/>
    <n v="0"/>
    <s v="OLIVIA DELEON &amp; SON, INC"/>
    <n v="6"/>
    <n v="7219"/>
    <n v="45489"/>
    <s v="OK"/>
    <s v="OKLAHOMA CITY"/>
    <s v="73106"/>
    <n v="1"/>
    <n v="0"/>
    <n v="0"/>
    <n v="2350"/>
    <x v="6"/>
    <s v="FIRST UNITED BANK INSURANCE SOLUTIONS, INC. "/>
    <n v="42391"/>
    <n v="0"/>
    <x v="5"/>
  </r>
  <r>
    <x v="3"/>
    <s v="KEVINS"/>
    <s v="WCV0036865"/>
    <n v="10685.29"/>
    <n v="0"/>
    <n v="0"/>
    <n v="0"/>
    <n v="0"/>
    <s v="Ozark Mountain Exteriors LLC"/>
    <n v="7"/>
    <n v="5645"/>
    <n v="45517"/>
    <s v="MO"/>
    <s v="KIRBYVILLE"/>
    <s v="65679"/>
    <n v="0.85"/>
    <n v="0"/>
    <n v="0"/>
    <n v="14886"/>
    <x v="5"/>
    <s v="EILS &amp; ASSOCIATES INSURANCE GROUP, LLC"/>
    <n v="299311"/>
    <n v="0"/>
    <x v="5"/>
  </r>
  <r>
    <x v="1"/>
    <s v="IVEYS"/>
    <s v="WCV0093507"/>
    <n v="8692.43"/>
    <n v="0"/>
    <n v="0"/>
    <n v="0"/>
    <n v="0"/>
    <s v="TRI-STATE ENERGY SERVICE, LLC"/>
    <n v="7"/>
    <n v="3724"/>
    <n v="45476"/>
    <s v="LA"/>
    <s v="GIBSLAND"/>
    <s v="71028"/>
    <n v="0.97"/>
    <n v="0"/>
    <n v="0"/>
    <n v="3306"/>
    <x v="6"/>
    <s v="WIMBERLY AGENCY, INC."/>
    <n v="92291"/>
    <n v="0"/>
    <x v="5"/>
  </r>
  <r>
    <x v="1"/>
    <s v="KONNIEH"/>
    <s v="WCV0036912"/>
    <n v="1841.92"/>
    <n v="0"/>
    <n v="0"/>
    <n v="0"/>
    <n v="0"/>
    <s v="Donaldson Flooring &amp; Custom Showers Inc."/>
    <n v="6"/>
    <n v="5437"/>
    <n v="45455"/>
    <s v="LA"/>
    <s v="EROS"/>
    <s v="71238"/>
    <n v="1"/>
    <n v="0"/>
    <n v="0"/>
    <n v="2075"/>
    <x v="6"/>
    <s v="FORTH INSURANCE, LLC - RUSTON"/>
    <n v="30000"/>
    <n v="0"/>
    <x v="5"/>
  </r>
  <r>
    <x v="0"/>
    <s v="KATHYF"/>
    <s v="WCV0036819"/>
    <n v="20865.79"/>
    <n v="0"/>
    <n v="0"/>
    <n v="0"/>
    <n v="0"/>
    <s v="Rothers Inc"/>
    <n v="7"/>
    <n v="5645"/>
    <n v="45453"/>
    <s v="KS"/>
    <s v="KANSAS CITY"/>
    <s v="66103"/>
    <n v="0.79"/>
    <n v="0"/>
    <n v="0"/>
    <n v="23362"/>
    <x v="4"/>
    <s v="JENCAP INSURANCE SERVICES, INC."/>
    <n v="458500"/>
    <n v="0"/>
    <x v="5"/>
  </r>
  <r>
    <x v="0"/>
    <s v="KATHYF"/>
    <s v="WCV0036989"/>
    <n v="1822.13"/>
    <n v="0"/>
    <n v="0"/>
    <n v="0"/>
    <n v="0"/>
    <s v="Jerome &amp; Jean Mazanec"/>
    <n v="7"/>
    <n v="5645"/>
    <n v="45551"/>
    <s v="KS"/>
    <s v="COLBY"/>
    <s v="67701"/>
    <n v="1"/>
    <n v="0"/>
    <n v="0"/>
    <n v="2917"/>
    <x v="6"/>
    <s v="JENCAP INSURANCE SERVICES, INC."/>
    <n v="26943"/>
    <n v="0"/>
    <x v="5"/>
  </r>
  <r>
    <x v="1"/>
    <s v="KATHYF"/>
    <s v="WCV0037159"/>
    <n v="4498.12"/>
    <n v="0"/>
    <n v="0"/>
    <n v="0"/>
    <n v="0"/>
    <s v="TIDY INVESTMENTS, LLC"/>
    <n v="3"/>
    <n v="9014"/>
    <n v="45474"/>
    <s v="AL"/>
    <s v="ARLINGTON HTS"/>
    <s v="60004"/>
    <n v="1"/>
    <n v="0"/>
    <n v="0"/>
    <n v="5383"/>
    <x v="1"/>
    <s v="LIVEOAK AGENCY, INC. "/>
    <n v="257459"/>
    <n v="0"/>
    <x v="5"/>
  </r>
  <r>
    <x v="3"/>
    <s v="KATHYF"/>
    <s v="WCV0037176"/>
    <n v="2307.11"/>
    <n v="0"/>
    <n v="0"/>
    <n v="0"/>
    <n v="0"/>
    <s v="Aenon Auto Recycling &amp; Parts, Inc."/>
    <n v="5"/>
    <n v="3821"/>
    <n v="45581"/>
    <s v="TN"/>
    <s v="COOKEVILLE"/>
    <s v="38501"/>
    <n v="1"/>
    <n v="0"/>
    <n v="0"/>
    <n v="4253"/>
    <x v="6"/>
    <s v="JENCAP INSURANCE SERVICES, INC."/>
    <n v="214298"/>
    <n v="0"/>
    <x v="5"/>
  </r>
  <r>
    <x v="2"/>
    <s v="SANDIED"/>
    <s v="WCV0031655"/>
    <n v="7779.6"/>
    <n v="0"/>
    <n v="0"/>
    <n v="0"/>
    <n v="0"/>
    <s v="Agriboard Green Building Systems, LLC"/>
    <n v="4"/>
    <n v="2802"/>
    <n v="45560"/>
    <s v="AR"/>
    <s v="WICHITA"/>
    <s v="67201"/>
    <n v="1"/>
    <n v="0"/>
    <n v="0"/>
    <n v="2856"/>
    <x v="6"/>
    <s v="WINN INSURANCE GROUP, INC."/>
    <n v="140000"/>
    <n v="0"/>
    <x v="5"/>
  </r>
  <r>
    <x v="1"/>
    <s v="KONNIEH"/>
    <s v="WCV0031610"/>
    <n v="13747.14"/>
    <n v="0"/>
    <n v="0"/>
    <n v="0"/>
    <n v="0"/>
    <s v="LD Landworks LLC"/>
    <n v="7"/>
    <n v="6217"/>
    <n v="45555"/>
    <s v="LA"/>
    <s v="CHOUDRANT"/>
    <s v="71227"/>
    <n v="1"/>
    <n v="0"/>
    <n v="0"/>
    <n v="8449"/>
    <x v="1"/>
    <s v="WIMBERLY AGENCY, INC."/>
    <n v="145319"/>
    <n v="0"/>
    <x v="5"/>
  </r>
  <r>
    <x v="4"/>
    <s v="RACHELK"/>
    <s v="WCV0031364"/>
    <n v="17531.25"/>
    <n v="0"/>
    <n v="0"/>
    <n v="0"/>
    <n v="0"/>
    <s v="Alvis Construction LLC"/>
    <n v="7"/>
    <n v="6325"/>
    <n v="45561"/>
    <s v="LA"/>
    <s v="YOUNGSVILLE"/>
    <s v="70592"/>
    <n v="1"/>
    <n v="0"/>
    <n v="0"/>
    <n v="10130"/>
    <x v="5"/>
    <s v="EPIC CHANGE, LLC"/>
    <n v="196010"/>
    <n v="0"/>
    <x v="5"/>
  </r>
  <r>
    <x v="3"/>
    <s v="KONNIEH"/>
    <s v="WCV0031284"/>
    <n v="6781.08"/>
    <n v="0"/>
    <n v="0"/>
    <n v="0"/>
    <n v="0"/>
    <s v="Bacon Products CORP"/>
    <n v="6"/>
    <n v="4828"/>
    <n v="45536"/>
    <s v="TN"/>
    <s v="CHATTANOOGA"/>
    <s v="37422"/>
    <n v="1"/>
    <n v="0"/>
    <n v="0"/>
    <n v="4296"/>
    <x v="6"/>
    <s v="APPALACHIAN UNDERWRITERS, INC."/>
    <n v="493332"/>
    <n v="0"/>
    <x v="5"/>
  </r>
  <r>
    <x v="4"/>
    <s v="KONNIEH"/>
    <s v="WCV0031168"/>
    <n v="13653.85"/>
    <n v="0"/>
    <n v="0"/>
    <n v="0"/>
    <n v="0"/>
    <s v="Deep South Signs, LLC"/>
    <n v="6"/>
    <n v="9554"/>
    <n v="45564"/>
    <s v="LA"/>
    <s v="BATON ROUGE"/>
    <s v="70817"/>
    <n v="1"/>
    <n v="0"/>
    <n v="0"/>
    <n v="6748"/>
    <x v="1"/>
    <s v="LANDMARK PROTECTION GROUP, LLC"/>
    <n v="109738"/>
    <n v="0"/>
    <x v="5"/>
  </r>
  <r>
    <x v="3"/>
    <s v="CONNIEF"/>
    <s v="WCV0031134"/>
    <n v="8898.57"/>
    <n v="0"/>
    <n v="0"/>
    <n v="0"/>
    <n v="0"/>
    <s v="Masada Contracting, LLC"/>
    <n v="6"/>
    <n v="5183"/>
    <n v="45542"/>
    <s v="MO"/>
    <s v="STARK CITY"/>
    <s v="64866"/>
    <n v="1"/>
    <n v="0"/>
    <n v="0"/>
    <n v="6902"/>
    <x v="1"/>
    <s v="SPECIALTY RISK MANAGEMENT, LLC"/>
    <n v="200000"/>
    <n v="0"/>
    <x v="5"/>
  </r>
  <r>
    <x v="3"/>
    <s v="CONNIEF"/>
    <s v="WCV0031102"/>
    <n v="4377.6000000000004"/>
    <n v="0"/>
    <n v="0"/>
    <n v="0"/>
    <n v="0"/>
    <s v="Kamps Market, Inc."/>
    <n v="1"/>
    <n v="9082"/>
    <n v="45561"/>
    <s v="OK"/>
    <s v="OKLAHOMA CITY"/>
    <s v="73106"/>
    <n v="1"/>
    <n v="0"/>
    <n v="0"/>
    <n v="2993"/>
    <x v="6"/>
    <s v="THE INSURANCE CENTER AGENCY, INC."/>
    <n v="266925"/>
    <n v="0"/>
    <x v="5"/>
  </r>
  <r>
    <x v="3"/>
    <s v="CONNIEF"/>
    <s v="WCV0030773"/>
    <n v="43047.7"/>
    <n v="0"/>
    <n v="0"/>
    <n v="0"/>
    <n v="0"/>
    <s v="Doug Pugh Inc."/>
    <n v="6"/>
    <n v="7219"/>
    <n v="45546"/>
    <s v="MO"/>
    <s v="CARTHAGE"/>
    <s v="64836"/>
    <n v="0.95"/>
    <n v="0"/>
    <n v="0"/>
    <n v="28363"/>
    <x v="0"/>
    <s v="SPECIALTY RISK MANAGEMENT, LLC"/>
    <n v="567827"/>
    <n v="0"/>
    <x v="5"/>
  </r>
  <r>
    <x v="0"/>
    <s v="CONNIEF"/>
    <s v="WCV0030854"/>
    <n v="8552.27"/>
    <n v="0"/>
    <n v="0"/>
    <n v="0"/>
    <n v="0"/>
    <s v="Countryside Veterinary Clinic"/>
    <n v="1"/>
    <n v="8831"/>
    <n v="45541"/>
    <s v="NE"/>
    <s v="FULLERTON"/>
    <s v="68638"/>
    <n v="0.93"/>
    <n v="0"/>
    <n v="0"/>
    <n v="3928"/>
    <x v="6"/>
    <s v="METHOD, LLC"/>
    <n v="367167"/>
    <n v="0"/>
    <x v="5"/>
  </r>
  <r>
    <x v="1"/>
    <s v="IVEYS"/>
    <s v="WCV0029738"/>
    <n v="12065.32"/>
    <n v="0"/>
    <n v="0"/>
    <n v="0"/>
    <n v="0"/>
    <s v="LIFE SAFETY SYSTEMS, INC."/>
    <n v="6"/>
    <n v="7605"/>
    <n v="45549"/>
    <s v="AR"/>
    <s v="HOT SPRINGS"/>
    <s v="71913"/>
    <n v="0.93"/>
    <n v="0"/>
    <n v="0"/>
    <n v="7483"/>
    <x v="1"/>
    <s v="S &amp; P INSURANCE PARTNERS, LLC"/>
    <n v="826046"/>
    <n v="0"/>
    <x v="5"/>
  </r>
  <r>
    <x v="1"/>
    <s v="IVEYS"/>
    <s v="WCV0095329"/>
    <n v="11953.84"/>
    <n v="0"/>
    <n v="0"/>
    <n v="0"/>
    <n v="0"/>
    <s v="SMITH FAMILY FARMS, LLC"/>
    <n v="3"/>
    <n v="8031"/>
    <n v="45561"/>
    <s v="LA"/>
    <s v="DOYLINE"/>
    <s v="71023"/>
    <n v="0.97"/>
    <n v="0"/>
    <n v="0"/>
    <n v="5242"/>
    <x v="1"/>
    <s v="MOREMAN, MOORE &amp; COMPANY, INC. "/>
    <n v="196150"/>
    <n v="0"/>
    <x v="5"/>
  </r>
  <r>
    <x v="3"/>
    <s v="SANDIED"/>
    <s v="WCV0095312"/>
    <n v="22326.87"/>
    <n v="0"/>
    <n v="0"/>
    <n v="0"/>
    <n v="0"/>
    <s v="BOYS &amp; GIRLS CLUB OF RED RIVER VALLEY OF OK"/>
    <n v="2"/>
    <n v="9063"/>
    <n v="45545"/>
    <s v="OK"/>
    <s v="DURANT"/>
    <s v="74702"/>
    <n v="0.86"/>
    <n v="0"/>
    <n v="0"/>
    <n v="5063"/>
    <x v="1"/>
    <s v="OKLAHOMA GENERAL AGENCY, INC. "/>
    <n v="853217"/>
    <n v="0"/>
    <x v="5"/>
  </r>
  <r>
    <x v="4"/>
    <s v="IVEYS"/>
    <s v="WCV0095298"/>
    <n v="42494.51"/>
    <n v="0"/>
    <n v="0"/>
    <n v="0"/>
    <n v="0"/>
    <s v="JUSTIN SPRING LOGGING, LLC"/>
    <n v="6"/>
    <n v="2709"/>
    <n v="45542"/>
    <s v="MS"/>
    <s v="MC CALL CREEK"/>
    <s v="39647"/>
    <n v="0.91"/>
    <n v="0"/>
    <n v="0"/>
    <n v="14436"/>
    <x v="5"/>
    <s v="HIGGINBOTHAM INSURANCE AGENCY, INC. - BROOKHAVEN"/>
    <n v="368739"/>
    <n v="0"/>
    <x v="5"/>
  </r>
  <r>
    <x v="3"/>
    <s v="CONNIEF"/>
    <s v="WCV0095263"/>
    <n v="9273.5299999999988"/>
    <n v="0"/>
    <n v="0"/>
    <n v="0"/>
    <n v="0"/>
    <s v="ROCKING W FARM &amp; HOME, LLC"/>
    <n v="2"/>
    <n v="8017"/>
    <n v="45536"/>
    <s v="MO"/>
    <s v="CRANE"/>
    <s v="65633"/>
    <n v="1"/>
    <n v="0"/>
    <n v="0"/>
    <n v="3074"/>
    <x v="6"/>
    <s v="SMART INSURANCE AGENCY, INC."/>
    <n v="187286"/>
    <n v="0"/>
    <x v="5"/>
  </r>
  <r>
    <x v="3"/>
    <s v="CONNIEF"/>
    <s v="WCV0094595"/>
    <n v="2849.59"/>
    <n v="0"/>
    <n v="0"/>
    <n v="0"/>
    <n v="0"/>
    <s v="JIFF SALLISAW LLC"/>
    <n v="2"/>
    <n v="8006"/>
    <n v="45559"/>
    <s v="OK"/>
    <s v="SALLISAW"/>
    <s v="74955"/>
    <n v="1"/>
    <n v="0"/>
    <n v="0"/>
    <n v="1018"/>
    <x v="6"/>
    <s v="THE INSURANCE CENTER AGENCY, INC."/>
    <n v="43283"/>
    <n v="0"/>
    <x v="5"/>
  </r>
  <r>
    <x v="4"/>
    <s v="IVEYS"/>
    <s v="WCV0094593"/>
    <n v="21344.260000000002"/>
    <n v="0"/>
    <n v="0"/>
    <n v="0"/>
    <n v="0"/>
    <s v="HORIZON MANAGEMENT, LLC"/>
    <n v="3"/>
    <n v="8835"/>
    <n v="45559"/>
    <s v="LA"/>
    <s v="BATON ROUGE"/>
    <s v="70805"/>
    <n v="0.93"/>
    <n v="0"/>
    <n v="0"/>
    <n v="7395"/>
    <x v="1"/>
    <s v="INSURANCE NETWORK OF LOUISIANA, INC."/>
    <n v="744964"/>
    <n v="0"/>
    <x v="5"/>
  </r>
  <r>
    <x v="4"/>
    <s v="JUSTING"/>
    <s v="WCV0094573"/>
    <n v="9118.619999999999"/>
    <n v="0"/>
    <n v="0"/>
    <n v="0"/>
    <n v="0"/>
    <s v="MORAN PLUMBING &amp; HEATING, LLC"/>
    <n v="6"/>
    <n v="5183"/>
    <n v="45555"/>
    <s v="LA"/>
    <s v="CHALMETTE"/>
    <s v="70043"/>
    <n v="1"/>
    <n v="0"/>
    <n v="0"/>
    <n v="3783"/>
    <x v="6"/>
    <s v="CLEMENTS INSURANCE SERVICES, LLC"/>
    <n v="154000"/>
    <n v="0"/>
    <x v="5"/>
  </r>
  <r>
    <x v="4"/>
    <s v="IVEYS"/>
    <s v="WCV0094549"/>
    <n v="2541.66"/>
    <n v="0"/>
    <n v="0"/>
    <n v="0"/>
    <n v="0"/>
    <s v="RAGIN NUTRITION, LLC"/>
    <n v="2"/>
    <n v="8017"/>
    <n v="45544"/>
    <s v="LA"/>
    <s v="YOUNGSVILLE"/>
    <s v="70592"/>
    <n v="1"/>
    <n v="0"/>
    <n v="0"/>
    <n v="964"/>
    <x v="6"/>
    <s v="THE BRUNT GROUP, INC."/>
    <n v="47441"/>
    <n v="0"/>
    <x v="5"/>
  </r>
  <r>
    <x v="4"/>
    <s v="IVEYS"/>
    <s v="WCV0094506"/>
    <n v="11023.07"/>
    <n v="0"/>
    <n v="0"/>
    <n v="0"/>
    <n v="0"/>
    <s v="COUNTRY LIVING MANUFACTURED HOMES, LLC"/>
    <n v="4"/>
    <n v="8391"/>
    <n v="45536"/>
    <s v="LA"/>
    <s v="PINEVILLE"/>
    <s v="71360"/>
    <n v="1"/>
    <n v="0"/>
    <n v="0"/>
    <n v="3207"/>
    <x v="6"/>
    <s v="CBM GENERAL AGENCY, LLC"/>
    <n v="257905"/>
    <n v="0"/>
    <x v="5"/>
  </r>
  <r>
    <x v="4"/>
    <s v="JUSTING"/>
    <s v="WCV0093673"/>
    <n v="15367.64"/>
    <n v="0"/>
    <n v="0"/>
    <n v="0"/>
    <n v="0"/>
    <s v="ALLSTAR COMMUNITY CARE, LLC"/>
    <n v="3"/>
    <n v="8835"/>
    <n v="45554"/>
    <s v="LA"/>
    <s v="BATON ROUGE"/>
    <s v="70808"/>
    <n v="0.96"/>
    <n v="0"/>
    <n v="0"/>
    <n v="4991"/>
    <x v="6"/>
    <s v="OZARK-SOUTH CENTRAL INSURANCE AGENCY, INC. "/>
    <n v="364728"/>
    <n v="0"/>
    <x v="5"/>
  </r>
  <r>
    <x v="1"/>
    <s v="IVEYS"/>
    <s v="WCV0093663"/>
    <n v="9829.619999999999"/>
    <n v="0"/>
    <n v="0"/>
    <n v="0"/>
    <n v="0"/>
    <s v="DIAMOND REALTY &amp; ASSOCIATES LLC"/>
    <n v="5"/>
    <n v="9012"/>
    <n v="45553"/>
    <s v="LA"/>
    <s v="BOSSIER CITY"/>
    <s v="71111"/>
    <n v="1"/>
    <n v="0"/>
    <n v="0"/>
    <n v="3672"/>
    <x v="6"/>
    <s v="MCCLURE, BOMAR &amp; HARRIS, LLC"/>
    <n v="347682"/>
    <n v="0"/>
    <x v="5"/>
  </r>
  <r>
    <x v="3"/>
    <s v="KONNIEH"/>
    <s v="WCV0093655"/>
    <n v="4410.2"/>
    <n v="0"/>
    <n v="0"/>
    <n v="0"/>
    <n v="0"/>
    <s v="FIBERCOM LLC"/>
    <n v="5"/>
    <n v="7600"/>
    <n v="45560"/>
    <s v="TN"/>
    <s v="GALLATIN"/>
    <s v="37066"/>
    <n v="1"/>
    <n v="0"/>
    <n v="0"/>
    <n v="1802"/>
    <x v="6"/>
    <s v="APPALACHIAN UNDERWRITERS, INC."/>
    <n v="53540"/>
    <n v="0"/>
    <x v="5"/>
  </r>
  <r>
    <x v="4"/>
    <s v="IVEYS"/>
    <s v="WCV0093647"/>
    <n v="13225.48"/>
    <n v="0"/>
    <n v="0"/>
    <n v="0"/>
    <n v="0"/>
    <s v="CUSTOM WORKS UNLIMITED, LLC"/>
    <n v="6"/>
    <n v="5437"/>
    <n v="45544"/>
    <s v="LA"/>
    <s v="PONCHATOULA"/>
    <s v="70454"/>
    <n v="0.97"/>
    <n v="0"/>
    <n v="0"/>
    <n v="5235"/>
    <x v="1"/>
    <s v="JACKSON-VAUGHAN AGENCY, INC."/>
    <n v="72897"/>
    <n v="0"/>
    <x v="5"/>
  </r>
  <r>
    <x v="4"/>
    <s v="JUSTING"/>
    <s v="WCV0093641"/>
    <n v="12558.89"/>
    <n v="0"/>
    <n v="0"/>
    <n v="0"/>
    <n v="0"/>
    <s v="RANK METAL INDUSTRIES LLC"/>
    <n v="4"/>
    <n v="3040"/>
    <n v="45541"/>
    <s v="LA"/>
    <s v="WALKER"/>
    <s v="70785"/>
    <n v="0.96"/>
    <n v="0"/>
    <n v="0"/>
    <n v="4205"/>
    <x v="6"/>
    <s v="NAVSAV HOLDINGS, LLC"/>
    <n v="147066"/>
    <n v="0"/>
    <x v="5"/>
  </r>
  <r>
    <x v="3"/>
    <s v="CONNIEF"/>
    <s v="WCV0093554"/>
    <n v="2388.2600000000002"/>
    <n v="0"/>
    <n v="0"/>
    <n v="0"/>
    <n v="0"/>
    <s v="T&amp;R DONUTS, LLC"/>
    <n v="1"/>
    <n v="9083"/>
    <n v="45539"/>
    <s v="OK"/>
    <s v="MUSKOGEE"/>
    <s v="74403"/>
    <n v="1"/>
    <n v="0"/>
    <n v="0"/>
    <n v="811"/>
    <x v="6"/>
    <s v="BANCFIRST INSURANCE SERVICES, INC. - MUSKOGEE"/>
    <n v="55439"/>
    <n v="0"/>
    <x v="5"/>
  </r>
  <r>
    <x v="1"/>
    <s v="IVEYS"/>
    <s v="WCV0092989"/>
    <n v="6164.1"/>
    <n v="0"/>
    <n v="0"/>
    <n v="0"/>
    <n v="0"/>
    <s v="ARKANSAS PRINTING COMPANY"/>
    <n v="4"/>
    <n v="4299"/>
    <n v="45562"/>
    <s v="AR"/>
    <s v="PINE BLUFF"/>
    <s v="71611"/>
    <n v="1"/>
    <n v="0"/>
    <n v="0"/>
    <n v="2281"/>
    <x v="6"/>
    <s v="MILNER INSURANCE GROUP, INC."/>
    <n v="437757"/>
    <n v="0"/>
    <x v="5"/>
  </r>
  <r>
    <x v="3"/>
    <s v="SANDIED"/>
    <s v="WCV0092973"/>
    <n v="22141.5"/>
    <n v="0"/>
    <n v="0"/>
    <n v="0"/>
    <n v="0"/>
    <s v="D &amp; S FENCING LLC"/>
    <n v="5"/>
    <n v="6400"/>
    <n v="45548"/>
    <s v="OK"/>
    <s v="RINGLING"/>
    <s v="73456"/>
    <n v="0.91"/>
    <n v="0"/>
    <n v="0"/>
    <n v="7808"/>
    <x v="1"/>
    <s v="OKLAHOMA GENERAL AGENCY, INC. "/>
    <n v="246158"/>
    <n v="0"/>
    <x v="5"/>
  </r>
  <r>
    <x v="3"/>
    <s v="IVEYS"/>
    <s v="WCV0092950"/>
    <n v="2870.38"/>
    <n v="0"/>
    <n v="0"/>
    <n v="0"/>
    <n v="0"/>
    <s v="SPEAK, INC."/>
    <n v="3"/>
    <n v="8810"/>
    <n v="45545"/>
    <s v="AR"/>
    <s v="EUREKA SPRINGS"/>
    <s v="72632"/>
    <n v="1"/>
    <n v="0"/>
    <n v="0"/>
    <n v="1080"/>
    <x v="6"/>
    <s v="BARE &amp; SWETT AGENCY, INC."/>
    <n v="53000"/>
    <n v="0"/>
    <x v="5"/>
  </r>
  <r>
    <x v="3"/>
    <s v="IVEYS"/>
    <s v="WCV0092198"/>
    <n v="38094.19"/>
    <n v="0"/>
    <n v="0"/>
    <n v="0"/>
    <n v="0"/>
    <s v="ROBERT BALDWIN"/>
    <n v="7"/>
    <n v="5645"/>
    <n v="45541"/>
    <s v="AR"/>
    <s v="DARDANELLE"/>
    <s v="72834"/>
    <n v="0.82"/>
    <n v="0"/>
    <n v="0"/>
    <n v="13743"/>
    <x v="5"/>
    <s v="BROWN &amp; BROWN INSURANCE SERVICES, INC. - ARKANSAS"/>
    <n v="512419"/>
    <n v="0"/>
    <x v="5"/>
  </r>
  <r>
    <x v="1"/>
    <s v="IVEYS"/>
    <s v="WCV0092193"/>
    <n v="6185.74"/>
    <n v="0"/>
    <n v="0"/>
    <n v="0"/>
    <n v="0"/>
    <s v="G. L. ASSEMBLIES, INC"/>
    <n v="5"/>
    <n v="4244"/>
    <n v="45539"/>
    <s v="MS"/>
    <s v="WEST CHICAGO"/>
    <s v="60185"/>
    <n v="1"/>
    <n v="0"/>
    <n v="0"/>
    <n v="2328"/>
    <x v="6"/>
    <s v="BILLS INSURANCE AGENCY, INC. "/>
    <n v="106836"/>
    <n v="0"/>
    <x v="5"/>
  </r>
  <r>
    <x v="4"/>
    <s v="JUSTING"/>
    <s v="WCV0091409"/>
    <n v="65204.04"/>
    <n v="0"/>
    <n v="0"/>
    <n v="0"/>
    <n v="0"/>
    <s v="BOCAGE CRAWFISH LLC"/>
    <n v="3"/>
    <n v="2104"/>
    <n v="45564"/>
    <s v="LA"/>
    <s v="CROWLEY"/>
    <s v="70526"/>
    <n v="0.87"/>
    <n v="0"/>
    <n v="0"/>
    <n v="19980"/>
    <x v="4"/>
    <s v="HEAROD INSURANCE, LLC - CROWLEY"/>
    <n v="896800"/>
    <n v="0"/>
    <x v="5"/>
  </r>
  <r>
    <x v="4"/>
    <s v="JUSTING"/>
    <s v="WCV0091337"/>
    <n v="17038.73"/>
    <n v="0"/>
    <n v="0"/>
    <n v="0"/>
    <n v="0"/>
    <s v="AVONDALE GAMING, LLC"/>
    <n v="2"/>
    <n v="9062"/>
    <n v="45536"/>
    <s v="LA"/>
    <s v="HAMMOND"/>
    <s v="70403"/>
    <n v="1"/>
    <n v="0"/>
    <n v="0"/>
    <n v="5045"/>
    <x v="1"/>
    <s v="EMERY &amp; JAMES, LTD."/>
    <n v="297425"/>
    <n v="0"/>
    <x v="5"/>
  </r>
  <r>
    <x v="3"/>
    <s v="IVEYS"/>
    <s v="WCV0091325"/>
    <n v="8088.73"/>
    <n v="0"/>
    <n v="0"/>
    <n v="0"/>
    <n v="0"/>
    <s v="OZARK MOULDING &amp; MILLWORK INC"/>
    <n v="3"/>
    <n v="2883"/>
    <n v="45555"/>
    <s v="AR"/>
    <s v="HARDY"/>
    <s v="72542"/>
    <n v="1"/>
    <n v="0"/>
    <n v="0"/>
    <n v="2944"/>
    <x v="6"/>
    <s v="SUNSTAR INSURANCE GROUP, LLC - SUNSTAR OF AR"/>
    <n v="202518"/>
    <n v="0"/>
    <x v="5"/>
  </r>
  <r>
    <x v="4"/>
    <s v="IVEYS"/>
    <s v="WCV0090301"/>
    <n v="21560.67"/>
    <n v="0"/>
    <n v="0"/>
    <n v="0"/>
    <n v="0"/>
    <s v="R&amp;D TRANSPORTATION SERVICES LLC"/>
    <n v="6"/>
    <n v="7219"/>
    <n v="45559"/>
    <s v="LA"/>
    <s v="NEW IBERIA"/>
    <s v="70560"/>
    <n v="0.97"/>
    <n v="0"/>
    <n v="0"/>
    <n v="11195"/>
    <x v="5"/>
    <s v="STONE INSURANCE, INC."/>
    <n v="206000"/>
    <n v="0"/>
    <x v="5"/>
  </r>
  <r>
    <x v="4"/>
    <s v="JUSTING"/>
    <s v="WCV0090284"/>
    <n v="4276.2299999999996"/>
    <n v="0"/>
    <n v="0"/>
    <n v="0"/>
    <n v="0"/>
    <s v="PLUMBING PROS NOLA LLC"/>
    <n v="6"/>
    <n v="5183"/>
    <n v="45552"/>
    <s v="LA"/>
    <s v="BELLE CHASSE"/>
    <s v="70037"/>
    <n v="1"/>
    <n v="0"/>
    <n v="0"/>
    <n v="1425"/>
    <x v="6"/>
    <s v="TSL INSURANCE GROUP, INC. - BATON ROUGE"/>
    <n v="58240"/>
    <n v="0"/>
    <x v="5"/>
  </r>
  <r>
    <x v="4"/>
    <s v="IVEYS"/>
    <s v="WCV0090244"/>
    <n v="17130.239999999998"/>
    <n v="0"/>
    <n v="0"/>
    <n v="0"/>
    <n v="0"/>
    <s v="BENNETT'S TOWING &amp; RECOVERY,"/>
    <n v="5"/>
    <n v="7225"/>
    <n v="45536"/>
    <s v="LA"/>
    <s v="PONCHATOULA"/>
    <s v="70454"/>
    <n v="1"/>
    <n v="0"/>
    <n v="0"/>
    <n v="6677"/>
    <x v="1"/>
    <s v="ARTHUR J. GALLAGHER &amp; CO. - RIDGELAND"/>
    <n v="135233"/>
    <n v="0"/>
    <x v="5"/>
  </r>
  <r>
    <x v="4"/>
    <s v="JUSTING"/>
    <s v="WCV0090226"/>
    <n v="14266.4"/>
    <n v="0"/>
    <n v="0"/>
    <n v="0"/>
    <n v="0"/>
    <s v="COTTON'S TOWING &amp; RECOVERY INC"/>
    <n v="3"/>
    <n v="8810"/>
    <n v="45538"/>
    <s v="LA"/>
    <s v="LAKE CHARLES"/>
    <s v="70616"/>
    <n v="0.95"/>
    <n v="0"/>
    <n v="0"/>
    <n v="1606"/>
    <x v="6"/>
    <s v="STIEL INSURANCE SERVICES OF NEW ORLEANS, INC. "/>
    <n v="22000"/>
    <n v="0"/>
    <x v="5"/>
  </r>
  <r>
    <x v="3"/>
    <s v="CONNIEF"/>
    <s v="WCV0090096"/>
    <n v="5624.01"/>
    <n v="0"/>
    <n v="0"/>
    <n v="0"/>
    <n v="0"/>
    <s v="ARCENIO'S FENCING &amp; CONSTRUCTION, LLC"/>
    <n v="6"/>
    <n v="5221"/>
    <n v="45547"/>
    <s v="OK"/>
    <s v="WEATHERFORD"/>
    <s v="73096"/>
    <n v="1"/>
    <n v="0"/>
    <n v="0"/>
    <n v="1685"/>
    <x v="6"/>
    <s v="ED BERRONG INSURANCE AGENCY, INC. - WEATHERFORD"/>
    <n v="39500"/>
    <n v="0"/>
    <x v="5"/>
  </r>
  <r>
    <x v="1"/>
    <s v="IVEYS"/>
    <s v="WCV0088886"/>
    <n v="6177.08"/>
    <n v="0"/>
    <n v="0"/>
    <n v="0"/>
    <n v="0"/>
    <s v="JENA PLUMBING LLC"/>
    <n v="6"/>
    <n v="5183"/>
    <n v="45565"/>
    <s v="LA"/>
    <s v="TROUT"/>
    <s v="71371"/>
    <n v="1"/>
    <n v="0"/>
    <n v="0"/>
    <n v="1994"/>
    <x v="6"/>
    <s v="COMMUNITY FINANCIAL INSURANCE CENTER, LLC"/>
    <n v="111415"/>
    <n v="0"/>
    <x v="5"/>
  </r>
  <r>
    <x v="1"/>
    <s v="IVEYS"/>
    <s v="WCV0088829"/>
    <n v="19965.78"/>
    <n v="0"/>
    <n v="0"/>
    <n v="0"/>
    <n v="0"/>
    <s v="BELL BROTHERS PARTNERSHIP"/>
    <n v="5"/>
    <n v="37"/>
    <n v="45551"/>
    <s v="AR"/>
    <s v="NEWPORT"/>
    <s v="72112"/>
    <n v="0.92"/>
    <n v="0"/>
    <n v="0"/>
    <n v="6480"/>
    <x v="1"/>
    <s v="APEX FINANCIAL SERVICES, INC."/>
    <n v="193293"/>
    <n v="0"/>
    <x v="5"/>
  </r>
  <r>
    <x v="4"/>
    <s v="JUSTING"/>
    <s v="WCV0088787"/>
    <n v="38793.620000000003"/>
    <n v="0"/>
    <n v="0"/>
    <n v="0"/>
    <n v="0"/>
    <s v="PREVOST CRAWFISH FARM LLC"/>
    <n v="3"/>
    <n v="113"/>
    <n v="45544"/>
    <s v="LA"/>
    <s v="CROWLEY"/>
    <s v="70526"/>
    <n v="0.88"/>
    <n v="0"/>
    <n v="0"/>
    <n v="13113"/>
    <x v="5"/>
    <s v="THE HOLDER AGENCY, LLC"/>
    <n v="625310"/>
    <n v="0"/>
    <x v="5"/>
  </r>
  <r>
    <x v="3"/>
    <s v="SANDIED"/>
    <s v="WCV0088774"/>
    <n v="17859.12"/>
    <n v="0"/>
    <n v="0"/>
    <n v="0"/>
    <n v="0"/>
    <s v="MUSE CONSTRUCTION COMPANY"/>
    <n v="6"/>
    <n v="5221"/>
    <n v="45539"/>
    <s v="OK"/>
    <s v="PAULS VALLEY"/>
    <s v="73075"/>
    <n v="0.93"/>
    <n v="0"/>
    <n v="0"/>
    <n v="5352"/>
    <x v="1"/>
    <s v="OKLAHOMA GENERAL AGENCY, INC. "/>
    <n v="196213"/>
    <n v="0"/>
    <x v="5"/>
  </r>
  <r>
    <x v="3"/>
    <s v="CONNIEF"/>
    <s v="WCV0087036"/>
    <n v="2700.63"/>
    <n v="0"/>
    <n v="0"/>
    <n v="0"/>
    <n v="0"/>
    <s v="OTTO CAR WASHES LLC"/>
    <n v="4"/>
    <n v="8387"/>
    <n v="45543"/>
    <s v="OK"/>
    <s v="NEOSHO"/>
    <s v="64850"/>
    <n v="1"/>
    <n v="0"/>
    <n v="0"/>
    <n v="881"/>
    <x v="6"/>
    <s v="BANCFIRST INSURANCE SERVICES, INC. - MUSKOGEE"/>
    <n v="37603"/>
    <n v="0"/>
    <x v="5"/>
  </r>
  <r>
    <x v="1"/>
    <s v="IVEYS"/>
    <s v="WCV0085225"/>
    <n v="4267.8600000000006"/>
    <n v="0"/>
    <n v="0"/>
    <n v="0"/>
    <n v="0"/>
    <s v="HAMMONDS DEER PROCESSING INC"/>
    <n v="3"/>
    <n v="2089"/>
    <n v="45537"/>
    <s v="LA"/>
    <s v="BASTROP"/>
    <s v="71220"/>
    <n v="1"/>
    <n v="0"/>
    <n v="0"/>
    <n v="1407"/>
    <x v="6"/>
    <s v="FORTH INSURANCE, LLC - MONROE2301"/>
    <n v="46767"/>
    <n v="0"/>
    <x v="5"/>
  </r>
  <r>
    <x v="4"/>
    <s v="IVEYS"/>
    <s v="WCV0085212"/>
    <n v="11496.33"/>
    <n v="0"/>
    <n v="0"/>
    <n v="0"/>
    <n v="0"/>
    <s v="BUNKER HILL WATER ASSN"/>
    <n v="4"/>
    <n v="7520"/>
    <n v="45536"/>
    <s v="MS"/>
    <s v="COLUMBIA"/>
    <s v="39429"/>
    <n v="1"/>
    <n v="0"/>
    <n v="0"/>
    <n v="3655"/>
    <x v="6"/>
    <s v="THE POLICY CENTER, INC."/>
    <n v="177154"/>
    <n v="0"/>
    <x v="5"/>
  </r>
  <r>
    <x v="4"/>
    <s v="IVEYS"/>
    <s v="WCV0083708"/>
    <n v="10149.549999999999"/>
    <n v="0"/>
    <n v="0"/>
    <n v="0"/>
    <n v="0"/>
    <s v="DAVID NUTT &amp; ASSOCIATES, PC"/>
    <n v="6"/>
    <n v="83"/>
    <n v="45550"/>
    <s v="TX"/>
    <s v="RIDGELAND"/>
    <s v="39157"/>
    <n v="0.83"/>
    <n v="0"/>
    <n v="0"/>
    <n v="3517"/>
    <x v="6"/>
    <s v="ARTHUR J. GALLAGHER &amp; CO. - RIDGELAND"/>
    <n v="240832"/>
    <n v="0"/>
    <x v="5"/>
  </r>
  <r>
    <x v="4"/>
    <s v="IVEYS"/>
    <s v="WCV0082194"/>
    <n v="14568.89"/>
    <n v="0"/>
    <n v="0"/>
    <n v="0"/>
    <n v="0"/>
    <s v="HOUSING AUTHORITY OF THE CITY"/>
    <n v="4"/>
    <n v="9033"/>
    <n v="45547"/>
    <s v="LA"/>
    <s v="BUNKIE"/>
    <s v="71322"/>
    <n v="1"/>
    <n v="0"/>
    <n v="0"/>
    <n v="4523"/>
    <x v="6"/>
    <s v="COTTONPORT INSURANCE AGENCY, LLC"/>
    <n v="231171"/>
    <n v="0"/>
    <x v="5"/>
  </r>
  <r>
    <x v="1"/>
    <s v="IVEYS"/>
    <s v="WCV0079423"/>
    <n v="6275.63"/>
    <n v="0"/>
    <n v="0"/>
    <n v="0"/>
    <n v="0"/>
    <s v="R. J. SERVICES, INC."/>
    <n v="3"/>
    <n v="9014"/>
    <n v="45554"/>
    <s v="LA"/>
    <s v="BOSSIER CITY"/>
    <s v="71171"/>
    <n v="1"/>
    <n v="0"/>
    <n v="0"/>
    <n v="2058"/>
    <x v="6"/>
    <s v="MONTGOMERY AGENCY, INC."/>
    <n v="118602"/>
    <n v="0"/>
    <x v="5"/>
  </r>
  <r>
    <x v="4"/>
    <s v="KRISTINB"/>
    <s v="WCV0078224"/>
    <n v="3436.62"/>
    <n v="0"/>
    <n v="0"/>
    <n v="0"/>
    <n v="0"/>
    <s v="FALLON ELECTRIC, LLC"/>
    <n v="6"/>
    <n v="5190"/>
    <n v="45555"/>
    <s v="LA"/>
    <s v="LACOMBE"/>
    <s v="70445"/>
    <n v="1"/>
    <n v="0"/>
    <n v="0"/>
    <n v="1272"/>
    <x v="6"/>
    <s v="WORLD INSURANCE ASSOCIATES, LLC - NEW IBERIA"/>
    <n v="43892"/>
    <n v="0"/>
    <x v="5"/>
  </r>
  <r>
    <x v="3"/>
    <s v="CONNIEF"/>
    <s v="WCV0021012"/>
    <n v="11422.44"/>
    <n v="0"/>
    <n v="0"/>
    <n v="0"/>
    <n v="0"/>
    <s v="Lynch Supply Co., Inc."/>
    <n v="3"/>
    <n v="8018"/>
    <n v="45536"/>
    <s v="OK"/>
    <s v="MUSKOGEE"/>
    <s v="74403"/>
    <n v="1"/>
    <n v="0"/>
    <n v="0"/>
    <n v="3894"/>
    <x v="6"/>
    <s v="BANCFIRST INSURANCE SERVICES, INC. - MUSKOGEE"/>
    <n v="148965"/>
    <n v="0"/>
    <x v="5"/>
  </r>
  <r>
    <x v="1"/>
    <s v="IVEYS"/>
    <s v="WCV0075089"/>
    <n v="4276.87"/>
    <n v="0"/>
    <n v="0"/>
    <n v="0"/>
    <n v="0"/>
    <s v="HUNT &amp; CO. BUILDERS LLC"/>
    <n v="3"/>
    <n v="2883"/>
    <n v="45540"/>
    <s v="LA"/>
    <s v="RINGGOLD"/>
    <s v="71068"/>
    <n v="1"/>
    <n v="0"/>
    <n v="0"/>
    <n v="1611"/>
    <x v="6"/>
    <s v="WIMBERLY AGENCY, INC."/>
    <n v="36000"/>
    <n v="0"/>
    <x v="5"/>
  </r>
  <r>
    <x v="3"/>
    <s v="SANDIED"/>
    <s v="WCV0018784"/>
    <n v="2062.87"/>
    <n v="0"/>
    <n v="0"/>
    <n v="0"/>
    <n v="0"/>
    <s v="Assembly of God Church-Wilson"/>
    <n v="3"/>
    <n v="8840"/>
    <n v="45545"/>
    <s v="OK"/>
    <s v="WILSON"/>
    <s v="73463"/>
    <n v="1"/>
    <n v="0"/>
    <n v="0"/>
    <n v="683"/>
    <x v="6"/>
    <s v="OKLAHOMA GENERAL AGENCY, INC. "/>
    <n v="59400"/>
    <n v="0"/>
    <x v="5"/>
  </r>
  <r>
    <x v="3"/>
    <s v="CONNIEF"/>
    <s v="WCV0022849"/>
    <n v="28179.23"/>
    <n v="0"/>
    <n v="0"/>
    <n v="0"/>
    <n v="0"/>
    <s v="Apples Construction LLC"/>
    <n v="7"/>
    <n v="5645"/>
    <n v="45551"/>
    <s v="MO"/>
    <s v="SEDALIA"/>
    <s v="65301"/>
    <n v="0.97"/>
    <n v="0"/>
    <n v="0"/>
    <n v="9556"/>
    <x v="1"/>
    <s v="EILS &amp; ASSOCIATES INSURANCE GROUP, LLC"/>
    <n v="118169"/>
    <n v="0"/>
    <x v="5"/>
  </r>
  <r>
    <x v="3"/>
    <s v="SANDIED"/>
    <s v="WCV0022911"/>
    <n v="13165.94"/>
    <n v="0"/>
    <n v="0"/>
    <n v="0"/>
    <n v="0"/>
    <s v="Henshaw Compressor &amp; Engine Service LLC"/>
    <n v="4"/>
    <n v="8204"/>
    <n v="45536"/>
    <s v="OK"/>
    <s v="BRISTOW"/>
    <s v="74010"/>
    <n v="0.92"/>
    <n v="0"/>
    <n v="0"/>
    <n v="4446"/>
    <x v="6"/>
    <s v="OKLAHOMA GENERAL AGENCY, INC. "/>
    <n v="221011"/>
    <n v="0"/>
    <x v="5"/>
  </r>
  <r>
    <x v="3"/>
    <s v="IVEYS"/>
    <s v="WCV0022985"/>
    <n v="26836.989999999998"/>
    <n v="0"/>
    <n v="0"/>
    <n v="0"/>
    <n v="0"/>
    <s v="J-Ark Building Professionals, LLC."/>
    <n v="7"/>
    <n v="5645"/>
    <n v="45537"/>
    <s v="AR"/>
    <s v="BENTONVILLE"/>
    <s v="72712"/>
    <n v="0.95"/>
    <n v="0"/>
    <n v="0"/>
    <n v="8671"/>
    <x v="1"/>
    <s v="DAVIS &amp; GARRATT INSURANCE GROUP"/>
    <n v="275722"/>
    <n v="0"/>
    <x v="5"/>
  </r>
  <r>
    <x v="4"/>
    <s v="JUSTING"/>
    <s v="WCV0023061"/>
    <n v="33347.160000000003"/>
    <n v="0"/>
    <n v="0"/>
    <n v="0"/>
    <n v="0"/>
    <s v="Teddy's Electric Service, LLC"/>
    <n v="6"/>
    <n v="5190"/>
    <n v="45555"/>
    <s v="LA"/>
    <s v="BRUSLY"/>
    <s v="70719"/>
    <n v="0.97"/>
    <n v="0"/>
    <n v="0"/>
    <n v="12130"/>
    <x v="5"/>
    <s v="LOHMAN &amp; LOHMAN INSURANCE SERVICES, LLC"/>
    <n v="620236"/>
    <n v="0"/>
    <x v="5"/>
  </r>
  <r>
    <x v="0"/>
    <s v="CONNIEF"/>
    <s v="WCV0022859"/>
    <n v="5561.96"/>
    <n v="0"/>
    <n v="0"/>
    <n v="0"/>
    <n v="0"/>
    <s v="Tascio 5, LLC"/>
    <n v="1"/>
    <n v="9082"/>
    <n v="45550"/>
    <s v="KS"/>
    <s v="KANSAS CITY"/>
    <s v="64114"/>
    <n v="1"/>
    <n v="0"/>
    <n v="0"/>
    <n v="3320"/>
    <x v="6"/>
    <s v="TILTON, THOMAS &amp; MORGAN, INC."/>
    <n v="300000"/>
    <n v="0"/>
    <x v="5"/>
  </r>
  <r>
    <x v="4"/>
    <s v="JUSTING"/>
    <s v="WCV0023550"/>
    <n v="21024.27"/>
    <n v="0"/>
    <n v="0"/>
    <n v="0"/>
    <n v="0"/>
    <s v="Bright Futures, LLC"/>
    <n v="5"/>
    <n v="9521"/>
    <n v="45562"/>
    <s v="LA"/>
    <s v="SCOTT"/>
    <s v="70583"/>
    <n v="0.94"/>
    <n v="0"/>
    <n v="0"/>
    <n v="6594"/>
    <x v="1"/>
    <s v="HUB INTERNATIONAL MIDWEST LIMITED - LAFAYETTE2"/>
    <n v="194598"/>
    <n v="0"/>
    <x v="5"/>
  </r>
  <r>
    <x v="3"/>
    <s v="KONNIEH"/>
    <s v="WCV0023614"/>
    <n v="26476.87"/>
    <n v="0"/>
    <n v="0"/>
    <n v="0"/>
    <n v="0"/>
    <s v="Harrison Trucking INC"/>
    <n v="6"/>
    <n v="7219"/>
    <n v="45555"/>
    <s v="TN"/>
    <s v="DAYTON"/>
    <s v="37321"/>
    <n v="1"/>
    <n v="0"/>
    <n v="0"/>
    <n v="8882"/>
    <x v="1"/>
    <s v="APPALACHIAN UNDERWRITERS, INC."/>
    <n v="240556"/>
    <n v="0"/>
    <x v="5"/>
  </r>
  <r>
    <x v="3"/>
    <s v="KONNIEH"/>
    <s v="WCV0023649"/>
    <n v="9575.27"/>
    <n v="0"/>
    <n v="0"/>
    <n v="0"/>
    <n v="0"/>
    <s v="Spencer Walton"/>
    <n v="4"/>
    <n v="2802"/>
    <n v="45561"/>
    <s v="TN"/>
    <s v="CROSSVILLE"/>
    <s v="38555"/>
    <n v="1"/>
    <n v="0"/>
    <n v="0"/>
    <n v="3406"/>
    <x v="6"/>
    <s v="APPALACHIAN UNDERWRITERS, INC."/>
    <n v="138648"/>
    <n v="0"/>
    <x v="5"/>
  </r>
  <r>
    <x v="3"/>
    <s v="KONNIEH"/>
    <s v="WCV0023899"/>
    <n v="10461.14"/>
    <n v="0"/>
    <n v="0"/>
    <n v="0"/>
    <n v="0"/>
    <s v="J &amp; T Pools"/>
    <n v="3"/>
    <n v="8044"/>
    <n v="45558"/>
    <s v="TN"/>
    <s v="CLEVELAND"/>
    <s v="37312"/>
    <n v="1"/>
    <n v="0"/>
    <n v="0"/>
    <n v="3566"/>
    <x v="6"/>
    <s v="APPALACHIAN UNDERWRITERS, INC."/>
    <n v="243010"/>
    <n v="0"/>
    <x v="5"/>
  </r>
  <r>
    <x v="1"/>
    <s v="IVEYS"/>
    <s v="WCV0037125"/>
    <n v="16812.95"/>
    <n v="0"/>
    <n v="0"/>
    <n v="0"/>
    <n v="0"/>
    <s v="Velma Dozier"/>
    <n v="7"/>
    <n v="5474"/>
    <n v="45467"/>
    <s v="MS"/>
    <s v="BATESVILLE"/>
    <s v="38606"/>
    <n v="1"/>
    <n v="0"/>
    <n v="0"/>
    <n v="19669"/>
    <x v="4"/>
    <s v="R. L. BROWN INSURANCE AGENCY, INC. "/>
    <n v="600000"/>
    <n v="0"/>
    <x v="5"/>
  </r>
  <r>
    <x v="3"/>
    <s v="KEVINS"/>
    <s v="WCV0037281"/>
    <n v="2297.9499999999998"/>
    <n v="0"/>
    <n v="0"/>
    <n v="0"/>
    <n v="0"/>
    <s v="McAlester Streaming Technologies, LLC"/>
    <n v="5"/>
    <n v="7610"/>
    <n v="45474"/>
    <s v="OK"/>
    <s v="MCALESTER"/>
    <s v="74501"/>
    <n v="1"/>
    <n v="0"/>
    <n v="0"/>
    <n v="2750"/>
    <x v="6"/>
    <s v="JORDAN INSURANCE AGENCY"/>
    <n v="480000"/>
    <n v="0"/>
    <x v="5"/>
  </r>
  <r>
    <x v="3"/>
    <s v="SANDIED"/>
    <s v="WCV0021214"/>
    <n v="3651.2200000000003"/>
    <n v="0"/>
    <n v="0"/>
    <n v="0"/>
    <n v="0"/>
    <s v="Granny Had One Inc"/>
    <n v="1"/>
    <n v="9082"/>
    <n v="45494"/>
    <s v="OK"/>
    <s v="GUTHRIE"/>
    <s v="73044"/>
    <n v="1"/>
    <n v="0"/>
    <n v="0"/>
    <n v="1167"/>
    <x v="6"/>
    <s v="OKLAHOMA GENERAL AGENCY, INC. "/>
    <n v="87526"/>
    <n v="0"/>
    <x v="5"/>
  </r>
  <r>
    <x v="4"/>
    <s v="KONNIEH"/>
    <s v="WCV0037330"/>
    <n v="5837.26"/>
    <n v="0"/>
    <n v="0"/>
    <n v="0"/>
    <n v="0"/>
    <s v="CJS 3 SERVICES LLC"/>
    <n v="6"/>
    <n v="7219"/>
    <n v="45479"/>
    <s v="LA"/>
    <s v="DES ALLEMANDS"/>
    <s v="70030"/>
    <n v="0.98"/>
    <n v="0"/>
    <n v="0"/>
    <n v="7102"/>
    <x v="1"/>
    <s v="JACKSON-VAUGHAN AGENCY, INC."/>
    <n v="140000"/>
    <n v="0"/>
    <x v="5"/>
  </r>
  <r>
    <x v="4"/>
    <s v="DAVIDB"/>
    <s v="WCV0037084"/>
    <n v="15576.13"/>
    <n v="0"/>
    <n v="0"/>
    <n v="0"/>
    <n v="0"/>
    <s v="JJ Julien Transportation LLC"/>
    <n v="4"/>
    <n v="7382"/>
    <n v="45521"/>
    <s v="LA"/>
    <s v="NEW ORLEANS"/>
    <s v="70128"/>
    <n v="1"/>
    <n v="0"/>
    <n v="0"/>
    <n v="22036"/>
    <x v="4"/>
    <s v="ARTHUR J. GALLAGHER &amp; CO. - BATON ROUGE"/>
    <n v="619200"/>
    <n v="0"/>
    <x v="5"/>
  </r>
  <r>
    <x v="3"/>
    <s v="CONNIEF"/>
    <s v="WCV0037360"/>
    <n v="1962.95"/>
    <n v="0"/>
    <n v="0"/>
    <n v="0"/>
    <n v="0"/>
    <s v="The Greens Apartments, LLC"/>
    <n v="4"/>
    <n v="9015"/>
    <n v="45485"/>
    <s v="OK"/>
    <s v="LA QUINTA"/>
    <s v="92248"/>
    <n v="1"/>
    <n v="0"/>
    <n v="0"/>
    <n v="2437"/>
    <x v="6"/>
    <s v="PROFESSIONAL INSURORS II AGENCY, LLC"/>
    <n v="98421"/>
    <n v="0"/>
    <x v="5"/>
  </r>
  <r>
    <x v="4"/>
    <s v="DAVIDB"/>
    <s v="WCV0037391"/>
    <n v="3229.57"/>
    <n v="0"/>
    <n v="0"/>
    <n v="0"/>
    <n v="0"/>
    <s v="Guidry's Cake Shop Inc"/>
    <n v="4"/>
    <n v="2003"/>
    <n v="45482"/>
    <s v="LA"/>
    <s v="ERATH"/>
    <s v="70533"/>
    <n v="1"/>
    <n v="0"/>
    <n v="0"/>
    <n v="3969"/>
    <x v="6"/>
    <s v="SCHWING INSURANCE AGENCY, INC."/>
    <n v="155492"/>
    <n v="0"/>
    <x v="5"/>
  </r>
  <r>
    <x v="3"/>
    <s v="IVEYS"/>
    <s v="WCV0037312"/>
    <n v="2635.99"/>
    <n v="0"/>
    <n v="0"/>
    <n v="0"/>
    <n v="0"/>
    <s v="C &amp; R Poultry Services, LLC"/>
    <n v="4"/>
    <n v="34"/>
    <n v="45503"/>
    <s v="AR"/>
    <s v="EL DORADO"/>
    <s v="71730"/>
    <n v="1"/>
    <n v="0"/>
    <n v="0"/>
    <n v="3486"/>
    <x v="6"/>
    <s v="CROSS POINTE INSURANCE ADVISORS, LLC - EL DORADO"/>
    <n v="147986"/>
    <n v="0"/>
    <x v="5"/>
  </r>
  <r>
    <x v="4"/>
    <s v="RACHELK"/>
    <s v="WCV0032259"/>
    <n v="3073.01"/>
    <n v="0"/>
    <n v="0"/>
    <n v="0"/>
    <n v="0"/>
    <s v="6 Antoons LLC"/>
    <n v="1"/>
    <n v="9083"/>
    <n v="45589"/>
    <s v="LA"/>
    <s v="KENTWOOD"/>
    <s v="70444"/>
    <n v="1"/>
    <n v="0"/>
    <n v="0"/>
    <n v="1850"/>
    <x v="6"/>
    <s v="SUNSTAR INSURANCE GROUP, LLC - BLUMBERG"/>
    <n v="120000"/>
    <n v="0"/>
    <x v="5"/>
  </r>
  <r>
    <x v="3"/>
    <s v="SANDIED"/>
    <s v="WCV0032205"/>
    <n v="1889.9"/>
    <n v="0"/>
    <n v="0"/>
    <n v="0"/>
    <n v="0"/>
    <s v="Jay First Assembly of God Church"/>
    <n v="3"/>
    <n v="8840"/>
    <n v="45589"/>
    <s v="OK"/>
    <s v="JAY"/>
    <s v="74346"/>
    <n v="1"/>
    <n v="0"/>
    <n v="0"/>
    <n v="993"/>
    <x v="6"/>
    <s v="OKLAHOMA GENERAL AGENCY, INC. "/>
    <n v="141131"/>
    <n v="0"/>
    <x v="5"/>
  </r>
  <r>
    <x v="3"/>
    <s v="SANDIED"/>
    <s v="WCV0032168"/>
    <n v="2818.21"/>
    <n v="0"/>
    <n v="0"/>
    <n v="0"/>
    <n v="0"/>
    <s v="Miles Shipping Corporation"/>
    <n v="3"/>
    <n v="8810"/>
    <n v="45592"/>
    <s v="OK"/>
    <s v="CATOOSA"/>
    <s v="74015"/>
    <n v="1"/>
    <n v="0"/>
    <n v="0"/>
    <n v="1558"/>
    <x v="6"/>
    <s v="OKLAHOMA GENERAL AGENCY, INC. "/>
    <n v="137860"/>
    <n v="0"/>
    <x v="5"/>
  </r>
  <r>
    <x v="4"/>
    <s v="JUSTING"/>
    <s v="WCV0032111"/>
    <n v="6395.09"/>
    <n v="0"/>
    <n v="0"/>
    <n v="0"/>
    <n v="0"/>
    <s v="MOJO Coffee House, LLC"/>
    <n v="1"/>
    <n v="9083"/>
    <n v="45590"/>
    <s v="LA"/>
    <s v="NEW ORLEANS"/>
    <s v="70115"/>
    <n v="1"/>
    <n v="0"/>
    <n v="0"/>
    <n v="3936"/>
    <x v="6"/>
    <s v="GULF REGION INSURANCE, LLC"/>
    <n v="336049"/>
    <n v="0"/>
    <x v="5"/>
  </r>
  <r>
    <x v="1"/>
    <s v="IVEYS"/>
    <s v="WCV0031573"/>
    <n v="9157.35"/>
    <n v="0"/>
    <n v="0"/>
    <n v="0"/>
    <n v="0"/>
    <s v="Jon Ross Construction, LLC"/>
    <n v="3"/>
    <n v="8810"/>
    <n v="45567"/>
    <s v="MS"/>
    <s v="UTICA"/>
    <s v="39175"/>
    <n v="0.95"/>
    <n v="0"/>
    <n v="0"/>
    <n v="4737"/>
    <x v="6"/>
    <s v="HENNESSEY, THAMES &amp; LEAVITT"/>
    <n v="131989"/>
    <n v="0"/>
    <x v="5"/>
  </r>
  <r>
    <x v="2"/>
    <s v="KONNIEH"/>
    <s v="WCV0031605"/>
    <n v="58505.33"/>
    <n v="0"/>
    <n v="0"/>
    <n v="0"/>
    <n v="0"/>
    <s v="WAR Trucking Company Inc"/>
    <n v="6"/>
    <n v="7219"/>
    <n v="45568"/>
    <s v="GA"/>
    <s v="LITHONIA"/>
    <s v="30058"/>
    <n v="0.97"/>
    <n v="0"/>
    <n v="0"/>
    <n v="30581"/>
    <x v="0"/>
    <s v="MARSH USA, INC. - CARROLLTON"/>
    <n v="816396"/>
    <n v="0"/>
    <x v="5"/>
  </r>
  <r>
    <x v="4"/>
    <s v="IVEYS"/>
    <s v="WCV0030851"/>
    <n v="15999.79"/>
    <n v="0"/>
    <n v="0"/>
    <n v="0"/>
    <n v="0"/>
    <s v="Louisiana Stucco &amp; Construction LLC"/>
    <n v="7"/>
    <n v="5022"/>
    <n v="45570"/>
    <s v="LA"/>
    <s v="PONCHATOULA"/>
    <s v="70454"/>
    <n v="0.96"/>
    <n v="0"/>
    <n v="0"/>
    <n v="4687"/>
    <x v="6"/>
    <s v="AMERICAN EAGLE UNDERWRITERS, INC."/>
    <n v="75000"/>
    <n v="0"/>
    <x v="5"/>
  </r>
  <r>
    <x v="3"/>
    <s v="IVEYS"/>
    <s v="WCV0095428"/>
    <n v="3140.33"/>
    <n v="0"/>
    <n v="0"/>
    <n v="0"/>
    <n v="0"/>
    <s v="HISPANIC WOMEN'S ORGANIZATION OF ARKANSAS"/>
    <n v="2"/>
    <n v="8864"/>
    <n v="45586"/>
    <s v="AR"/>
    <s v="SPRINGDALE"/>
    <s v="72766"/>
    <n v="1"/>
    <n v="0"/>
    <n v="0"/>
    <n v="1124"/>
    <x v="6"/>
    <s v="APEX FINANCIAL SERVICES, INC."/>
    <n v="136736"/>
    <n v="0"/>
    <x v="5"/>
  </r>
  <r>
    <x v="1"/>
    <s v="IVEYS"/>
    <s v="WCV0095399"/>
    <n v="2614.3000000000002"/>
    <n v="0"/>
    <n v="0"/>
    <n v="0"/>
    <n v="0"/>
    <s v="ALLEN THERAPY SERVICES, LLC"/>
    <n v="3"/>
    <n v="8835"/>
    <n v="45591"/>
    <s v="AR"/>
    <s v="EL DORADO"/>
    <s v="71730"/>
    <n v="1"/>
    <n v="0"/>
    <n v="0"/>
    <n v="1082"/>
    <x v="6"/>
    <s v="CROSS POINTE INSURANCE ADVISORS, LLC - EL DORADO"/>
    <n v="58189"/>
    <n v="0"/>
    <x v="5"/>
  </r>
  <r>
    <x v="4"/>
    <s v="JUSTING"/>
    <s v="WCV0095391"/>
    <n v="11629.9"/>
    <n v="0"/>
    <n v="0"/>
    <n v="0"/>
    <n v="0"/>
    <s v="SPECIALIZED AUTOMOTIVE WOODWERKS, LLC"/>
    <n v="6"/>
    <n v="5437"/>
    <n v="45587"/>
    <s v="LA"/>
    <s v="JACKSON"/>
    <s v="70748"/>
    <n v="1"/>
    <n v="0"/>
    <n v="0"/>
    <n v="4184"/>
    <x v="6"/>
    <s v="LOHMAN &amp; LOHMAN INSURANCE SERVICES, LLC"/>
    <n v="70000"/>
    <n v="0"/>
    <x v="5"/>
  </r>
  <r>
    <x v="1"/>
    <s v="IVEYS"/>
    <s v="WCV0095377"/>
    <n v="2672.85"/>
    <n v="0"/>
    <n v="0"/>
    <n v="0"/>
    <n v="0"/>
    <s v="MARK CARNEY"/>
    <n v="1"/>
    <n v="9082"/>
    <n v="45580"/>
    <s v="LA"/>
    <s v="JONESVILLE"/>
    <s v="71343"/>
    <n v="1"/>
    <n v="0"/>
    <n v="0"/>
    <n v="970"/>
    <x v="6"/>
    <s v="DAVIS INSURANCE AGENCY, LLP"/>
    <n v="65000"/>
    <n v="0"/>
    <x v="5"/>
  </r>
  <r>
    <x v="4"/>
    <s v="JUSTING"/>
    <s v="WCV0095375"/>
    <n v="45361.82"/>
    <n v="0"/>
    <n v="0"/>
    <n v="0"/>
    <n v="0"/>
    <s v="CORNERSTONE TOPS LLC"/>
    <n v="5"/>
    <n v="1803"/>
    <n v="45578"/>
    <s v="LA"/>
    <s v="PONCHATOULA"/>
    <s v="70454"/>
    <n v="1"/>
    <n v="0"/>
    <n v="0"/>
    <n v="13541"/>
    <x v="5"/>
    <s v="POWELL &amp; ASSOCIATES INSURANCE, LLC"/>
    <n v="499050"/>
    <n v="0"/>
    <x v="5"/>
  </r>
  <r>
    <x v="4"/>
    <s v="IVEYS"/>
    <s v="WCV0095350"/>
    <n v="7936.07"/>
    <n v="0"/>
    <n v="0"/>
    <n v="0"/>
    <n v="0"/>
    <s v="LEBLANC INDUSTRIAL TOOL SERVICE SALES AND RENTAL LLC"/>
    <n v="6"/>
    <n v="8107"/>
    <n v="45569"/>
    <s v="LA"/>
    <s v="PLAQUEMINE"/>
    <s v="70764"/>
    <n v="1"/>
    <n v="0"/>
    <n v="0"/>
    <n v="2682"/>
    <x v="6"/>
    <s v="RECORD AGENCY, INC."/>
    <n v="105000"/>
    <n v="0"/>
    <x v="5"/>
  </r>
  <r>
    <x v="3"/>
    <s v="KONNIEH"/>
    <s v="WCV0094653"/>
    <n v="70175.34"/>
    <n v="0"/>
    <n v="0"/>
    <n v="0"/>
    <n v="0"/>
    <s v="FAIRVIEW CONSTRUCTION LLC"/>
    <n v="6"/>
    <n v="5403"/>
    <n v="45585"/>
    <s v="MO"/>
    <s v="LATHAM"/>
    <s v="65050"/>
    <n v="0.91"/>
    <n v="0"/>
    <n v="0"/>
    <n v="21022"/>
    <x v="4"/>
    <s v="APPALACHIAN UNDERWRITERS, INC."/>
    <n v="464820"/>
    <n v="0"/>
    <x v="5"/>
  </r>
  <r>
    <x v="1"/>
    <s v="IVEYS"/>
    <s v="WCV0094620"/>
    <n v="24916.57"/>
    <n v="0"/>
    <n v="0"/>
    <n v="0"/>
    <n v="0"/>
    <s v="K &amp; S WHOLESALE, LLC"/>
    <n v="5"/>
    <n v="7380"/>
    <n v="45577"/>
    <s v="LA"/>
    <s v="WEST MONROE"/>
    <s v="71291"/>
    <n v="0.92"/>
    <n v="0"/>
    <n v="0"/>
    <n v="9117"/>
    <x v="1"/>
    <s v="ENSURE AGENCY, INC."/>
    <n v="253967"/>
    <n v="0"/>
    <x v="5"/>
  </r>
  <r>
    <x v="4"/>
    <s v="JUSTING"/>
    <s v="WCV0094586"/>
    <n v="25908.29"/>
    <n v="0"/>
    <n v="0"/>
    <n v="0"/>
    <n v="0"/>
    <s v="JERRY RISPONE TRUCKING, INC."/>
    <n v="6"/>
    <n v="7219"/>
    <n v="45566"/>
    <s v="LA"/>
    <s v="AMITE"/>
    <s v="70422"/>
    <n v="0.91"/>
    <n v="0"/>
    <n v="0"/>
    <n v="9679"/>
    <x v="1"/>
    <s v="GULF SOUTH INSURANCE AGENCY, LLC"/>
    <n v="259276"/>
    <n v="0"/>
    <x v="5"/>
  </r>
  <r>
    <x v="1"/>
    <s v="IVEYS"/>
    <s v="WCV0093775"/>
    <n v="5638.88"/>
    <n v="0"/>
    <n v="0"/>
    <n v="0"/>
    <n v="0"/>
    <s v="BI-POLAR ENTERPRISES, INC."/>
    <n v="4"/>
    <n v="9180"/>
    <n v="45592"/>
    <s v="AR"/>
    <s v="STUTTGART"/>
    <s v="72160"/>
    <n v="1"/>
    <n v="0"/>
    <n v="0"/>
    <n v="2018"/>
    <x v="6"/>
    <s v="BROWN &amp; BROWN INSURANCE SERVICES, INC. - ARKANSAS"/>
    <n v="73275"/>
    <n v="0"/>
    <x v="5"/>
  </r>
  <r>
    <x v="4"/>
    <s v="IVEYS"/>
    <s v="WCV0093754"/>
    <n v="18310.57"/>
    <n v="0"/>
    <n v="0"/>
    <n v="0"/>
    <n v="0"/>
    <s v="BRADY CHAUTIN FARMS"/>
    <n v="5"/>
    <n v="37"/>
    <n v="45582"/>
    <s v="LA"/>
    <s v="ARNAUDVILLE"/>
    <s v="70512"/>
    <n v="0.95"/>
    <n v="0"/>
    <n v="0"/>
    <n v="6232"/>
    <x v="1"/>
    <s v="DUPRE CARRIER GODCHAUX AGENCY, INC. "/>
    <n v="201022"/>
    <n v="0"/>
    <x v="5"/>
  </r>
  <r>
    <x v="4"/>
    <s v="JUSTING"/>
    <s v="WCV0093725"/>
    <n v="6349.49"/>
    <n v="0"/>
    <n v="0"/>
    <n v="0"/>
    <n v="0"/>
    <s v="TANGI DONUTS INC"/>
    <n v="1"/>
    <n v="9083"/>
    <n v="45580"/>
    <s v="LA"/>
    <s v="HAMMOND"/>
    <s v="70403"/>
    <n v="1"/>
    <n v="0"/>
    <n v="0"/>
    <n v="2400"/>
    <x v="6"/>
    <s v="GENDUSA INSURANCE AGENCY, LLC"/>
    <n v="195000"/>
    <n v="0"/>
    <x v="5"/>
  </r>
  <r>
    <x v="4"/>
    <s v="JUSTING"/>
    <s v="WCV0093720"/>
    <n v="12286.03"/>
    <n v="0"/>
    <n v="0"/>
    <n v="0"/>
    <n v="0"/>
    <s v="WRNA LLC"/>
    <n v="3"/>
    <n v="2883"/>
    <n v="45573"/>
    <s v="LA"/>
    <s v="REEVES"/>
    <s v="70658"/>
    <n v="0.97"/>
    <n v="0"/>
    <n v="0"/>
    <n v="4862"/>
    <x v="6"/>
    <s v="OZARK-SOUTH CENTRAL INSURANCE AGENCY, INC. "/>
    <n v="207459"/>
    <n v="0"/>
    <x v="5"/>
  </r>
  <r>
    <x v="3"/>
    <s v="CONNIEF"/>
    <s v="WCV0093036"/>
    <n v="40247.630000000005"/>
    <n v="0"/>
    <n v="0"/>
    <n v="0"/>
    <n v="0"/>
    <s v="QUALITY TOWING SERVICE, INC"/>
    <n v="5"/>
    <n v="7225"/>
    <n v="45590"/>
    <s v="OK"/>
    <s v="NORMAN"/>
    <s v="73071"/>
    <n v="0.8"/>
    <n v="0"/>
    <n v="0"/>
    <n v="15281"/>
    <x v="4"/>
    <s v="BANCFIRST INSURANCE SERVICES, INC. - TULSA"/>
    <n v="451951"/>
    <n v="0"/>
    <x v="5"/>
  </r>
  <r>
    <x v="1"/>
    <s v="IVEYS"/>
    <s v="WCV0093008"/>
    <n v="43389.1"/>
    <n v="0"/>
    <n v="0"/>
    <n v="0"/>
    <n v="0"/>
    <s v="COLUMBIA WOOD LLC"/>
    <n v="5"/>
    <n v="2710"/>
    <n v="45574"/>
    <s v="AR"/>
    <s v="BLOOMBURG"/>
    <s v="75556"/>
    <n v="0.88"/>
    <n v="0"/>
    <n v="0"/>
    <n v="12517"/>
    <x v="5"/>
    <s v="SUNSTAR INSURANCE GROUP, LLC - CAMPBELL"/>
    <n v="327138"/>
    <n v="0"/>
    <x v="5"/>
  </r>
  <r>
    <x v="1"/>
    <s v="IVEYS"/>
    <s v="WCV0092290"/>
    <n v="32221.200000000001"/>
    <n v="0"/>
    <n v="0"/>
    <n v="0"/>
    <n v="0"/>
    <s v="SWITCHER LOGGING, INC."/>
    <n v="6"/>
    <n v="2709"/>
    <n v="45590"/>
    <s v="MS"/>
    <s v="CORINTH"/>
    <s v="38834"/>
    <n v="0.92"/>
    <n v="0"/>
    <n v="0"/>
    <n v="10147"/>
    <x v="5"/>
    <s v="MESSER FINANCIAL GROUP"/>
    <n v="224342"/>
    <n v="0"/>
    <x v="5"/>
  </r>
  <r>
    <x v="3"/>
    <s v="SANDIED"/>
    <s v="WCV0092278"/>
    <n v="8041.3"/>
    <n v="0"/>
    <n v="0"/>
    <n v="0"/>
    <n v="0"/>
    <s v="G. A .P. ELECTRIC INC"/>
    <n v="6"/>
    <n v="5190"/>
    <n v="45585"/>
    <s v="OK"/>
    <s v="MANGUM"/>
    <s v="73554"/>
    <n v="1"/>
    <n v="0"/>
    <n v="0"/>
    <n v="2866"/>
    <x v="6"/>
    <s v="OKLAHOMA GENERAL AGENCY, INC. "/>
    <n v="166171"/>
    <n v="0"/>
    <x v="5"/>
  </r>
  <r>
    <x v="1"/>
    <s v="IVEYS"/>
    <s v="WCV0092257"/>
    <n v="37152.83"/>
    <n v="0"/>
    <n v="0"/>
    <n v="0"/>
    <n v="0"/>
    <s v="COY'S HONEY FARM, INC."/>
    <n v="4"/>
    <n v="34"/>
    <n v="45566"/>
    <s v="MS"/>
    <s v="PERKINSTON"/>
    <s v="39573"/>
    <n v="0.89"/>
    <n v="0"/>
    <n v="0"/>
    <n v="12043"/>
    <x v="5"/>
    <s v="APEX FINANCIAL SERVICES, INC."/>
    <n v="590944"/>
    <n v="0"/>
    <x v="5"/>
  </r>
  <r>
    <x v="1"/>
    <s v="IVEYS"/>
    <s v="WCV0091459"/>
    <n v="27968.68"/>
    <n v="0"/>
    <n v="0"/>
    <n v="0"/>
    <n v="0"/>
    <s v="CHRIS LITTLE CONSTRUCTION LLC"/>
    <n v="6"/>
    <n v="5437"/>
    <n v="45581"/>
    <s v="MS"/>
    <s v="PHILADELPHIA"/>
    <s v="39350"/>
    <n v="0.91"/>
    <n v="0"/>
    <n v="0"/>
    <n v="8411"/>
    <x v="1"/>
    <s v="MESSER FINANCIAL GROUP"/>
    <n v="272904"/>
    <n v="0"/>
    <x v="5"/>
  </r>
  <r>
    <x v="4"/>
    <s v="JUSTING"/>
    <s v="WCV0091442"/>
    <n v="8265.9500000000007"/>
    <n v="0"/>
    <n v="0"/>
    <n v="0"/>
    <n v="0"/>
    <s v="KURT SMITH FARMS, LLC"/>
    <n v="3"/>
    <n v="113"/>
    <n v="45575"/>
    <s v="LA"/>
    <s v="OBERLIN"/>
    <s v="70655"/>
    <n v="1"/>
    <n v="0"/>
    <n v="0"/>
    <n v="3734"/>
    <x v="6"/>
    <s v="HEAROD INSURANCE, LLC - JENNINGS"/>
    <n v="86396"/>
    <n v="0"/>
    <x v="5"/>
  </r>
  <r>
    <x v="1"/>
    <s v="IVEYS"/>
    <s v="WCV0090388"/>
    <n v="41822.880000000005"/>
    <n v="0"/>
    <n v="0"/>
    <n v="0"/>
    <n v="0"/>
    <s v="SUSIE'S FLOORS BY DESIGN OF WINN LLC"/>
    <n v="6"/>
    <n v="5478"/>
    <n v="45586"/>
    <s v="LA"/>
    <s v="WINNFIELD"/>
    <s v="71483"/>
    <n v="0.93"/>
    <n v="0"/>
    <n v="0"/>
    <n v="12771"/>
    <x v="5"/>
    <s v="B.O.M. FINANCIAL SERVICES, LLC"/>
    <n v="512351"/>
    <n v="0"/>
    <x v="5"/>
  </r>
  <r>
    <x v="3"/>
    <s v="IVEYS"/>
    <s v="WCV0090350"/>
    <n v="20475.189999999999"/>
    <n v="0"/>
    <n v="0"/>
    <n v="0"/>
    <n v="0"/>
    <s v="DOUBLE T EXCAVATION ,INC."/>
    <n v="7"/>
    <n v="6217"/>
    <n v="45572"/>
    <s v="AR"/>
    <s v="SPRINGFIELD"/>
    <s v="72157"/>
    <n v="0.87"/>
    <n v="0"/>
    <n v="0"/>
    <n v="8517"/>
    <x v="1"/>
    <s v="THE RIVER COMPANY OF CENTRAL ARKANSAS, LLC"/>
    <n v="500623"/>
    <n v="0"/>
    <x v="5"/>
  </r>
  <r>
    <x v="4"/>
    <s v="IVEYS"/>
    <s v="WCV0090317"/>
    <n v="9319.65"/>
    <n v="0"/>
    <n v="0"/>
    <n v="0"/>
    <n v="0"/>
    <s v="HAVARD MANUFACTURING, INC."/>
    <n v="4"/>
    <n v="3507"/>
    <n v="45570"/>
    <s v="MS"/>
    <s v="LUCEDALE"/>
    <s v="39452"/>
    <n v="1"/>
    <n v="0"/>
    <n v="0"/>
    <n v="3232"/>
    <x v="6"/>
    <s v="LMS, INC."/>
    <n v="161810"/>
    <n v="0"/>
    <x v="5"/>
  </r>
  <r>
    <x v="1"/>
    <s v="IVEYS"/>
    <s v="WCV0089034"/>
    <n v="11027.3"/>
    <n v="0"/>
    <n v="0"/>
    <n v="0"/>
    <n v="0"/>
    <s v="MATTHEW A. GREEN"/>
    <n v="5"/>
    <n v="37"/>
    <n v="45595"/>
    <s v="AR"/>
    <s v="STUTTGART"/>
    <s v="72160"/>
    <n v="1"/>
    <n v="0"/>
    <n v="0"/>
    <n v="4452"/>
    <x v="6"/>
    <s v="APEX FINANCIAL SERVICES, INC."/>
    <n v="116839"/>
    <n v="0"/>
    <x v="5"/>
  </r>
  <r>
    <x v="3"/>
    <s v="IVEYS"/>
    <s v="WCV0088958"/>
    <n v="5191.16"/>
    <n v="0"/>
    <n v="0"/>
    <n v="0"/>
    <n v="0"/>
    <s v="FERGUSON PACKING HOUSE INC"/>
    <n v="4"/>
    <n v="2095"/>
    <n v="45594"/>
    <s v="AR"/>
    <s v="ATKINS"/>
    <s v="72823"/>
    <n v="1"/>
    <n v="0"/>
    <n v="0"/>
    <n v="2068"/>
    <x v="6"/>
    <s v="BROWN &amp; BROWN INSURANCE SERVICES, INC. - ARKANSAS"/>
    <n v="111880"/>
    <n v="0"/>
    <x v="5"/>
  </r>
  <r>
    <x v="1"/>
    <s v="IVEYS"/>
    <s v="WCV0088927"/>
    <n v="2463.7600000000002"/>
    <n v="0"/>
    <n v="0"/>
    <n v="0"/>
    <n v="0"/>
    <s v="PHIL DAFFRON"/>
    <n v="1"/>
    <n v="8831"/>
    <n v="45580"/>
    <s v="AR"/>
    <s v="PIGGOTT"/>
    <s v="72454"/>
    <n v="1"/>
    <n v="0"/>
    <n v="0"/>
    <n v="968"/>
    <x v="6"/>
    <s v="APEX FINANCIAL SERVICES, INC."/>
    <n v="90775"/>
    <n v="0"/>
    <x v="5"/>
  </r>
  <r>
    <x v="3"/>
    <s v="CONNIEF"/>
    <s v="WCV0087303"/>
    <n v="23312.34"/>
    <n v="0"/>
    <n v="0"/>
    <n v="0"/>
    <n v="0"/>
    <s v="LONEOAK VENTURES, INC."/>
    <n v="3"/>
    <n v="8810"/>
    <n v="45595"/>
    <s v="OK"/>
    <s v="FORT GIBSON"/>
    <s v="74434"/>
    <n v="0.88"/>
    <n v="0"/>
    <n v="0"/>
    <n v="9572"/>
    <x v="1"/>
    <s v="BANCFIRST INSURANCE SERVICES, INC. - MUSKOGEE"/>
    <n v="277535"/>
    <n v="0"/>
    <x v="5"/>
  </r>
  <r>
    <x v="3"/>
    <s v="CONNIEF"/>
    <s v="WCV0087229"/>
    <n v="2947.18"/>
    <n v="0"/>
    <n v="0"/>
    <n v="0"/>
    <n v="0"/>
    <s v="MAPVA ENTERPRISES, INC."/>
    <n v="4"/>
    <n v="9015"/>
    <n v="45574"/>
    <s v="OK"/>
    <s v="OKLAHOMA CITY"/>
    <s v="73132"/>
    <n v="1"/>
    <n v="0"/>
    <n v="0"/>
    <n v="1179"/>
    <x v="6"/>
    <s v="BANCFIRST INSURANCE SERVICES, INC. - OKLAHOMA CITY"/>
    <n v="31776"/>
    <n v="0"/>
    <x v="5"/>
  </r>
  <r>
    <x v="4"/>
    <s v="JUSTING"/>
    <s v="WCV0087223"/>
    <n v="12336.119999999999"/>
    <n v="0"/>
    <n v="0"/>
    <n v="0"/>
    <n v="0"/>
    <s v="STREET DESIGNS OF SW LA INC"/>
    <n v="5"/>
    <n v="8393"/>
    <n v="45573"/>
    <s v="LA"/>
    <s v="CROWLEY"/>
    <s v="70526"/>
    <n v="1"/>
    <n v="0"/>
    <n v="0"/>
    <n v="3877"/>
    <x v="6"/>
    <s v="HEAROD INSURANCE, LLC - CROWLEY"/>
    <n v="238024"/>
    <n v="0"/>
    <x v="5"/>
  </r>
  <r>
    <x v="1"/>
    <s v="IVEYS"/>
    <s v="WCV0085355"/>
    <n v="19746.48"/>
    <n v="0"/>
    <n v="0"/>
    <n v="0"/>
    <n v="0"/>
    <s v="FLOWEREE PLANTING COMPANY"/>
    <n v="5"/>
    <n v="37"/>
    <n v="45574"/>
    <s v="MS"/>
    <s v="REDWOOD"/>
    <s v="39156"/>
    <n v="0.91"/>
    <n v="0"/>
    <n v="0"/>
    <n v="6448"/>
    <x v="1"/>
    <s v="HENNESSEY, THAMES &amp; LEAVITT"/>
    <n v="372815"/>
    <n v="0"/>
    <x v="5"/>
  </r>
  <r>
    <x v="4"/>
    <s v="KEVINS"/>
    <s v="WCV0083859"/>
    <n v="7396.53"/>
    <n v="0"/>
    <n v="0"/>
    <n v="0"/>
    <n v="0"/>
    <s v="BATON ROUGE REGIONAL EYE BANK"/>
    <n v="3"/>
    <n v="8833"/>
    <n v="45592"/>
    <s v="LA"/>
    <s v="BATON ROUGE"/>
    <s v="70802"/>
    <n v="1"/>
    <n v="0"/>
    <n v="0"/>
    <n v="2355"/>
    <x v="6"/>
    <s v="HENRY INSURANCE SERVICE, INC."/>
    <n v="215513"/>
    <n v="0"/>
    <x v="5"/>
  </r>
  <r>
    <x v="1"/>
    <s v="IVEYS"/>
    <s v="WCV0083851"/>
    <n v="2796.23"/>
    <n v="0"/>
    <n v="0"/>
    <n v="0"/>
    <n v="0"/>
    <s v="CHARLES PHILLIP DICK"/>
    <n v="6"/>
    <n v="6237"/>
    <n v="45590"/>
    <s v="LA"/>
    <s v="SHONGALOO"/>
    <s v="71072"/>
    <n v="1"/>
    <n v="0"/>
    <n v="0"/>
    <n v="1080"/>
    <x v="6"/>
    <s v="SECURITY SERVICE CUSO, LLC"/>
    <n v="53400"/>
    <n v="0"/>
    <x v="5"/>
  </r>
  <r>
    <x v="4"/>
    <s v="IVEYS"/>
    <s v="WCV0082257"/>
    <n v="10711.24"/>
    <n v="0"/>
    <n v="0"/>
    <n v="0"/>
    <n v="0"/>
    <s v="FALGOUT CANAL MARINA, LLC"/>
    <n v="4"/>
    <n v="6836"/>
    <n v="45577"/>
    <s v="LA"/>
    <s v="THERIOT"/>
    <s v="70397"/>
    <n v="1"/>
    <n v="0"/>
    <n v="0"/>
    <n v="3327"/>
    <x v="6"/>
    <s v="PCF INSURANCE SERVICES OF THE WEST, LLC - LA"/>
    <n v="107719"/>
    <n v="0"/>
    <x v="5"/>
  </r>
  <r>
    <x v="4"/>
    <s v="KRISTINB"/>
    <s v="WCV0080277"/>
    <n v="5713.53"/>
    <n v="0"/>
    <n v="0"/>
    <n v="0"/>
    <n v="0"/>
    <s v="EUGENE COTTEN"/>
    <n v="6"/>
    <n v="5491"/>
    <n v="45577"/>
    <s v="LA"/>
    <s v="BATON ROUGE"/>
    <s v="70814"/>
    <n v="1"/>
    <n v="0"/>
    <n v="0"/>
    <n v="2359"/>
    <x v="6"/>
    <s v="HENRY INSURANCE SERVICE, INC."/>
    <n v="76960"/>
    <n v="0"/>
    <x v="5"/>
  </r>
  <r>
    <x v="4"/>
    <s v="KRISTINB"/>
    <s v="WCV0076648"/>
    <n v="5776.29"/>
    <n v="0"/>
    <n v="0"/>
    <n v="0"/>
    <n v="0"/>
    <s v="DON BOURGEOIS"/>
    <n v="3"/>
    <n v="9014"/>
    <n v="45568"/>
    <s v="LA"/>
    <s v="KENNER"/>
    <s v="70065"/>
    <n v="1"/>
    <n v="0"/>
    <n v="0"/>
    <n v="1976"/>
    <x v="6"/>
    <s v="SUNSTAR INSURANCE GROUP, LLC - BLUMBERG"/>
    <n v="78937"/>
    <n v="0"/>
    <x v="5"/>
  </r>
  <r>
    <x v="3"/>
    <s v="KONNIEH"/>
    <s v="WCV0022201"/>
    <n v="3422.58"/>
    <n v="0"/>
    <n v="0"/>
    <n v="0"/>
    <n v="0"/>
    <s v="Nova Logistics Inc"/>
    <n v="3"/>
    <n v="8810"/>
    <n v="45592"/>
    <s v="TN"/>
    <s v="POWELL"/>
    <s v="37849"/>
    <n v="1"/>
    <n v="0"/>
    <n v="0"/>
    <n v="1264"/>
    <x v="6"/>
    <s v="JENCAP INSURANCE SERVICES, INC."/>
    <n v="864400"/>
    <n v="0"/>
    <x v="5"/>
  </r>
  <r>
    <x v="3"/>
    <s v="CONNIEF"/>
    <s v="WCV0023039"/>
    <n v="13362.29"/>
    <n v="0"/>
    <n v="0"/>
    <n v="0"/>
    <n v="0"/>
    <s v="JMH Construction Management"/>
    <n v="6"/>
    <n v="5403"/>
    <n v="45566"/>
    <s v="MO"/>
    <s v="JOPLIN"/>
    <s v="64801"/>
    <n v="1"/>
    <n v="0"/>
    <n v="0"/>
    <n v="3815"/>
    <x v="6"/>
    <s v="SPECIALTY RISK MANAGEMENT, LLC"/>
    <n v="80000"/>
    <n v="0"/>
    <x v="5"/>
  </r>
  <r>
    <x v="1"/>
    <s v="IVEYS"/>
    <s v="WCV0023311"/>
    <n v="8722.64"/>
    <n v="0"/>
    <n v="0"/>
    <n v="0"/>
    <n v="0"/>
    <s v="Windsor Cottage, LTD"/>
    <n v="1"/>
    <n v="8824"/>
    <n v="45567"/>
    <s v="AR"/>
    <s v="TEXARKANA"/>
    <s v="71854"/>
    <n v="1"/>
    <n v="0"/>
    <n v="0"/>
    <n v="3460"/>
    <x v="6"/>
    <s v="SUNSTAR INSURANCE GROUP, LLC - CAMPBELL"/>
    <n v="449276"/>
    <n v="0"/>
    <x v="5"/>
  </r>
  <r>
    <x v="3"/>
    <s v="IVEYS"/>
    <s v="WCV0023339"/>
    <n v="36266.520000000004"/>
    <n v="0"/>
    <n v="0"/>
    <n v="0"/>
    <n v="0"/>
    <s v="Shawn Sutton Shavings, Inc"/>
    <n v="5"/>
    <n v="8215"/>
    <n v="45577"/>
    <s v="OK"/>
    <s v="WHITESBORO"/>
    <s v="76273"/>
    <n v="0.86"/>
    <n v="0"/>
    <n v="0"/>
    <n v="7890"/>
    <x v="1"/>
    <s v="HAYMOND INSURANCE, INC. - SPRINGDALE"/>
    <n v="329632"/>
    <n v="0"/>
    <x v="5"/>
  </r>
  <r>
    <x v="3"/>
    <s v="SANDIED"/>
    <s v="WCV0023648"/>
    <n v="10948.36"/>
    <n v="0"/>
    <n v="0"/>
    <n v="0"/>
    <n v="0"/>
    <s v="Walker Forklift Service LLC"/>
    <n v="7"/>
    <n v="3724"/>
    <n v="45589"/>
    <s v="OK"/>
    <s v="TULSA"/>
    <s v="74107"/>
    <n v="1"/>
    <n v="0"/>
    <n v="0"/>
    <n v="4227"/>
    <x v="6"/>
    <s v="OKLAHOMA GENERAL AGENCY, INC. "/>
    <n v="156424"/>
    <n v="0"/>
    <x v="5"/>
  </r>
  <r>
    <x v="3"/>
    <s v="KONNIEH"/>
    <s v="WCV0023631"/>
    <n v="15010.65"/>
    <n v="0"/>
    <n v="0"/>
    <n v="0"/>
    <n v="0"/>
    <s v="McGill Steel LLC"/>
    <n v="5"/>
    <n v="3030"/>
    <n v="45586"/>
    <s v="TN"/>
    <s v="HIXSON"/>
    <s v="37343"/>
    <n v="0.88"/>
    <n v="0"/>
    <n v="0"/>
    <n v="3012"/>
    <x v="6"/>
    <s v="APPALACHIAN UNDERWRITERS, INC."/>
    <n v="147680"/>
    <n v="0"/>
    <x v="5"/>
  </r>
  <r>
    <x v="4"/>
    <s v="IVEYS"/>
    <s v="WCV0023757"/>
    <n v="8506.7900000000009"/>
    <n v="0"/>
    <n v="0"/>
    <n v="0"/>
    <n v="0"/>
    <s v="Louisiana Cardiovascular Associates, LLC"/>
    <n v="3"/>
    <n v="8832"/>
    <n v="45569"/>
    <s v="LA"/>
    <s v="BOSSIER CITY"/>
    <s v="71111"/>
    <n v="1"/>
    <n v="0"/>
    <n v="0"/>
    <n v="2539"/>
    <x v="6"/>
    <s v="GLOBAL INSURANCE GROUP, INC."/>
    <n v="651948"/>
    <n v="0"/>
    <x v="5"/>
  </r>
  <r>
    <x v="4"/>
    <s v="JUSTING"/>
    <s v="WCV0023775"/>
    <n v="15919.2"/>
    <n v="0"/>
    <n v="0"/>
    <n v="0"/>
    <n v="0"/>
    <s v="Magnolia BC Construction LLC"/>
    <n v="7"/>
    <n v="5445"/>
    <n v="45578"/>
    <s v="LA"/>
    <s v="DENHAM SPRINGS"/>
    <s v="70726"/>
    <n v="1"/>
    <n v="0"/>
    <n v="0"/>
    <n v="5913"/>
    <x v="1"/>
    <s v="GENDUSA INSURANCE AGENCY, LLC"/>
    <n v="80000"/>
    <n v="0"/>
    <x v="5"/>
  </r>
  <r>
    <x v="1"/>
    <s v="IVEYS"/>
    <s v="WCV0023680"/>
    <n v="10826.95"/>
    <n v="0"/>
    <n v="0"/>
    <n v="0"/>
    <n v="0"/>
    <s v="H &amp; S Drilling, LLC"/>
    <n v="7"/>
    <n v="6325"/>
    <n v="45575"/>
    <s v="MS"/>
    <s v="DUCK HILL"/>
    <s v="38925"/>
    <n v="1"/>
    <n v="0"/>
    <n v="0"/>
    <n v="6289"/>
    <x v="1"/>
    <s v="HUB INTERNATIONAL MIDWEST LIMITED - RIDGELAND"/>
    <n v="212849"/>
    <n v="0"/>
    <x v="5"/>
  </r>
  <r>
    <x v="1"/>
    <s v="CONNIEF"/>
    <s v="WCV0024008"/>
    <n v="9156.380000000001"/>
    <n v="0"/>
    <n v="0"/>
    <n v="0"/>
    <n v="0"/>
    <s v="Underground Utility Construction LLC"/>
    <n v="5"/>
    <n v="7602"/>
    <n v="45580"/>
    <s v="TX"/>
    <s v="DE KALB"/>
    <s v="75559"/>
    <n v="1"/>
    <n v="0"/>
    <n v="0"/>
    <n v="6501"/>
    <x v="1"/>
    <s v="CROSS POINTE INSURANCE ADVISORS, LLC - TEXARK./MOORES LN."/>
    <n v="300000"/>
    <n v="0"/>
    <x v="5"/>
  </r>
  <r>
    <x v="3"/>
    <s v="SANDIED"/>
    <s v="WCV0024117"/>
    <n v="30690.760000000002"/>
    <n v="0"/>
    <n v="0"/>
    <n v="0"/>
    <n v="0"/>
    <s v="Jose Orellana"/>
    <n v="7"/>
    <n v="5022"/>
    <n v="45585"/>
    <s v="AR"/>
    <s v="ROGERS"/>
    <s v="72756"/>
    <n v="0.94"/>
    <n v="0"/>
    <n v="0"/>
    <n v="5134"/>
    <x v="1"/>
    <s v="OKLAHOMA GENERAL AGENCY, INC. "/>
    <n v="158000"/>
    <n v="0"/>
    <x v="5"/>
  </r>
  <r>
    <x v="1"/>
    <s v="IVEYS"/>
    <s v="WCV0024331"/>
    <n v="9811.0499999999993"/>
    <n v="0"/>
    <n v="0"/>
    <n v="0"/>
    <n v="0"/>
    <s v="Sutters Mill Gold &amp; Jewelry Inc"/>
    <n v="2"/>
    <n v="8017"/>
    <n v="45579"/>
    <s v="AL"/>
    <s v="HELENA"/>
    <s v="35080"/>
    <n v="1"/>
    <n v="0"/>
    <n v="0"/>
    <n v="2796"/>
    <x v="6"/>
    <s v="APEX FINANCIAL SERVICES, INC."/>
    <n v="203703"/>
    <n v="0"/>
    <x v="5"/>
  </r>
  <r>
    <x v="1"/>
    <s v="IVEYS"/>
    <s v="WCV0037490"/>
    <n v="13832.53"/>
    <n v="0"/>
    <n v="0"/>
    <n v="0"/>
    <n v="0"/>
    <s v="Allegiance Home Services, LLC"/>
    <n v="1"/>
    <n v="8824"/>
    <n v="45483"/>
    <s v="LA"/>
    <s v="BOSSIER CITY"/>
    <s v="71111"/>
    <n v="1"/>
    <n v="0"/>
    <n v="0"/>
    <n v="17057"/>
    <x v="4"/>
    <s v="GLOBAL INSURANCE GROUP, INC."/>
    <n v="650000"/>
    <n v="0"/>
    <x v="5"/>
  </r>
  <r>
    <x v="3"/>
    <s v="SANDIED"/>
    <s v="SPC0093610"/>
    <n v="13002.08"/>
    <n v="0"/>
    <n v="0"/>
    <n v="0"/>
    <n v="0"/>
    <s v="WHITE EAGLE MASONRY LLC"/>
    <n v="7"/>
    <n v="5022"/>
    <n v="45539"/>
    <s v="OK"/>
    <s v="KONAWA"/>
    <s v="74849"/>
    <n v="0.78"/>
    <n v="0"/>
    <n v="0"/>
    <n v="19774"/>
    <x v="4"/>
    <s v="OKLAHOMA GENERAL AGENCY, INC. "/>
    <n v="734480"/>
    <n v="0"/>
    <x v="5"/>
  </r>
  <r>
    <x v="1"/>
    <s v="IVEYS"/>
    <s v="WCV0092134"/>
    <n v="18144.96"/>
    <n v="0"/>
    <n v="0"/>
    <n v="0"/>
    <n v="0"/>
    <s v="ADVANCED INSULATION ENTERPRISES LLC"/>
    <n v="5"/>
    <n v="5479"/>
    <n v="45505"/>
    <s v="LA"/>
    <s v="CALHOUN"/>
    <s v="71225"/>
    <n v="0.96"/>
    <n v="0"/>
    <n v="0"/>
    <n v="6141"/>
    <x v="1"/>
    <s v="ARTHUR J. GALLAGHER &amp; CO. - WEST MONROE"/>
    <n v="107200"/>
    <n v="0"/>
    <x v="5"/>
  </r>
  <r>
    <x v="3"/>
    <s v="CONNIEF"/>
    <s v="WCV0037648"/>
    <n v="5027.74"/>
    <n v="0"/>
    <n v="0"/>
    <n v="0"/>
    <n v="0"/>
    <s v="AB Pools Concrete &amp; More, LLC"/>
    <n v="5"/>
    <n v="5223"/>
    <n v="45503"/>
    <s v="OK"/>
    <s v="OKLAHOMA CITY"/>
    <s v="73139"/>
    <n v="1"/>
    <n v="0"/>
    <n v="0"/>
    <n v="6649"/>
    <x v="1"/>
    <s v="THE INSURANCE CENTER AGENCY, INC."/>
    <n v="224000"/>
    <n v="0"/>
    <x v="5"/>
  </r>
  <r>
    <x v="3"/>
    <s v="KATHYF"/>
    <s v="WCV0037686"/>
    <n v="4336.16"/>
    <n v="0"/>
    <n v="0"/>
    <n v="0"/>
    <n v="0"/>
    <s v="Cooper's Honey Farm LLC"/>
    <n v="5"/>
    <n v="7380"/>
    <n v="45589"/>
    <s v="MO"/>
    <s v="PECULIAR"/>
    <s v="64078"/>
    <n v="0.92"/>
    <n v="0"/>
    <n v="0"/>
    <n v="8330"/>
    <x v="1"/>
    <s v="JENCAP INSURANCE SERVICES, INC."/>
    <n v="243200"/>
    <n v="0"/>
    <x v="5"/>
  </r>
  <r>
    <x v="3"/>
    <s v="SANDIED"/>
    <s v="WCV0037727"/>
    <n v="501.06"/>
    <n v="0"/>
    <n v="0"/>
    <n v="0"/>
    <n v="0"/>
    <s v="JMK Enterprises Inc."/>
    <n v="2"/>
    <n v="8006"/>
    <n v="45677"/>
    <s v="OK"/>
    <s v="EUFAULA"/>
    <s v="74432"/>
    <n v="1"/>
    <n v="0"/>
    <n v="0"/>
    <n v="1793"/>
    <x v="6"/>
    <s v="OKLAHOMA GENERAL AGENCY, INC. "/>
    <n v="110000"/>
    <n v="0"/>
    <x v="5"/>
  </r>
  <r>
    <x v="4"/>
    <s v="DAVIDB"/>
    <s v="WCV0037776"/>
    <n v="3242.56"/>
    <n v="0"/>
    <n v="0"/>
    <n v="0"/>
    <n v="0"/>
    <s v="C&amp;W DOZER SERVICES LLC"/>
    <n v="7"/>
    <n v="6217"/>
    <n v="45526"/>
    <s v="LA"/>
    <s v="HAMMOND"/>
    <s v="70403"/>
    <n v="1"/>
    <n v="0"/>
    <n v="0"/>
    <n v="4678"/>
    <x v="6"/>
    <s v="JACKSON-VAUGHAN AGENCY, INC."/>
    <n v="120000"/>
    <n v="0"/>
    <x v="5"/>
  </r>
  <r>
    <x v="3"/>
    <s v="KEVINS"/>
    <s v="WCV0037764"/>
    <n v="1926.79"/>
    <n v="0"/>
    <n v="0"/>
    <n v="0"/>
    <n v="0"/>
    <s v="Hufft Land Services LLC"/>
    <n v="7"/>
    <n v="6217"/>
    <n v="45512"/>
    <s v="MO"/>
    <s v="PLEASANT HOPE"/>
    <s v="65725"/>
    <n v="1"/>
    <n v="0"/>
    <n v="0"/>
    <n v="2634"/>
    <x v="6"/>
    <s v="SUNSTAR INSURANCE GROUP, LLC - PJC"/>
    <n v="63230"/>
    <n v="0"/>
    <x v="5"/>
  </r>
  <r>
    <x v="3"/>
    <s v="DAVIDB"/>
    <s v="WCV0035966"/>
    <n v="3742.16"/>
    <n v="0"/>
    <n v="0"/>
    <n v="0"/>
    <n v="0"/>
    <s v="Mitchell Acoustics and Drywall, Inc"/>
    <n v="3"/>
    <n v="8810"/>
    <n v="45505"/>
    <s v="OK"/>
    <s v="OKLAHOMA CITY"/>
    <s v="73129"/>
    <n v="0.9"/>
    <n v="0"/>
    <n v="0"/>
    <n v="4985"/>
    <x v="6"/>
    <s v="THE INSURANCE CENTER AGENCY, INC."/>
    <n v="437000"/>
    <n v="0"/>
    <x v="5"/>
  </r>
  <r>
    <x v="2"/>
    <s v="KATHYF"/>
    <s v="WCV0037882"/>
    <n v="2174.52"/>
    <n v="0"/>
    <n v="0"/>
    <n v="0"/>
    <n v="0"/>
    <s v="SafeScan Logistics"/>
    <n v="6"/>
    <n v="8720"/>
    <n v="45518"/>
    <s v="GA"/>
    <s v="FLOWERY BRANCH"/>
    <s v="30542"/>
    <n v="1"/>
    <n v="0"/>
    <n v="0"/>
    <n v="3041"/>
    <x v="6"/>
    <s v="JENCAP INSURANCE SERVICES, INC."/>
    <n v="214390"/>
    <n v="0"/>
    <x v="5"/>
  </r>
  <r>
    <x v="4"/>
    <s v="KONNIEH"/>
    <s v="WCV0037869"/>
    <n v="6989.52"/>
    <n v="0"/>
    <n v="0"/>
    <n v="0"/>
    <n v="0"/>
    <s v="Clark Moving Specialists, LLC"/>
    <n v="3"/>
    <n v="8293"/>
    <n v="45504"/>
    <s v="LA"/>
    <s v="LAFAYETTE"/>
    <s v="70506"/>
    <n v="0.92"/>
    <n v="0"/>
    <n v="0"/>
    <n v="9277"/>
    <x v="1"/>
    <s v="THE BRUNT GROUP, INC."/>
    <n v="175000"/>
    <n v="0"/>
    <x v="5"/>
  </r>
  <r>
    <x v="1"/>
    <s v="KATHYF"/>
    <s v="WCV0037933"/>
    <n v="1378.16"/>
    <n v="0"/>
    <n v="0"/>
    <n v="0"/>
    <n v="0"/>
    <s v="Hunt Family Farms Partnership"/>
    <n v="5"/>
    <n v="37"/>
    <n v="45609"/>
    <s v="TN"/>
    <s v="HENDERSON"/>
    <s v="38340"/>
    <n v="1"/>
    <n v="0"/>
    <n v="0"/>
    <n v="2959"/>
    <x v="6"/>
    <s v="JENCAP INSURANCE SERVICES, INC."/>
    <n v="140414"/>
    <n v="0"/>
    <x v="5"/>
  </r>
  <r>
    <x v="3"/>
    <s v="KONNIEH"/>
    <s v="WCV0024157"/>
    <n v="6399.97"/>
    <n v="0"/>
    <n v="0"/>
    <n v="0"/>
    <n v="0"/>
    <s v="Jett Services LLC"/>
    <n v="7"/>
    <n v="5474"/>
    <n v="45569"/>
    <s v="TN"/>
    <s v="COLUMBIA"/>
    <s v="38401"/>
    <n v="1"/>
    <n v="0"/>
    <n v="0"/>
    <n v="3351"/>
    <x v="6"/>
    <s v="APPALACHIAN UNDERWRITERS, INC."/>
    <n v="85363"/>
    <n v="0"/>
    <x v="5"/>
  </r>
  <r>
    <x v="3"/>
    <s v="RACHELK"/>
    <s v="WCV0037963"/>
    <n v="9473.4699999999993"/>
    <n v="0"/>
    <n v="0"/>
    <n v="0"/>
    <n v="0"/>
    <s v="Victor H Nunez"/>
    <n v="4"/>
    <n v="34"/>
    <n v="45506"/>
    <s v="AR"/>
    <s v="ROGERS"/>
    <s v="72758"/>
    <n v="1"/>
    <n v="0"/>
    <n v="0"/>
    <n v="12666"/>
    <x v="5"/>
    <s v="FIRST WESTERN INSURANCE AGENCY, INC."/>
    <n v="841127"/>
    <n v="0"/>
    <x v="5"/>
  </r>
  <r>
    <x v="3"/>
    <s v="KATHYF"/>
    <s v="WCV0037972"/>
    <n v="759.27"/>
    <n v="0"/>
    <n v="0"/>
    <n v="0"/>
    <n v="0"/>
    <s v="Richard Trotnic"/>
    <n v="4"/>
    <n v="8263"/>
    <n v="45621"/>
    <s v="KS"/>
    <s v="PARSONS"/>
    <s v="67357"/>
    <n v="1"/>
    <n v="0"/>
    <n v="0"/>
    <n v="1754"/>
    <x v="6"/>
    <s v="JENCAP INSURANCE SERVICES, INC."/>
    <n v="48250"/>
    <n v="0"/>
    <x v="5"/>
  </r>
  <r>
    <x v="3"/>
    <s v="SANDIED"/>
    <s v="WCV0037978"/>
    <n v="3134.51"/>
    <n v="0"/>
    <n v="0"/>
    <n v="0"/>
    <n v="0"/>
    <s v="Williams Drilling Company Incorporated"/>
    <n v="6"/>
    <n v="6204"/>
    <n v="45512"/>
    <s v="OK"/>
    <s v="ANTLERS"/>
    <s v="74523"/>
    <n v="1"/>
    <n v="0"/>
    <n v="0"/>
    <n v="4285"/>
    <x v="6"/>
    <s v="OKLAHOMA GENERAL AGENCY, INC. "/>
    <n v="97000"/>
    <n v="0"/>
    <x v="5"/>
  </r>
  <r>
    <x v="3"/>
    <s v="KEVINS"/>
    <s v="WCV0038018"/>
    <n v="5910.53"/>
    <n v="0"/>
    <n v="0"/>
    <n v="0"/>
    <n v="0"/>
    <s v="Elite Communications, LLC"/>
    <n v="5"/>
    <n v="7600"/>
    <n v="45528"/>
    <s v="MO"/>
    <s v="PHILLIPSBURG"/>
    <s v="65722"/>
    <n v="0.91"/>
    <n v="0"/>
    <n v="0"/>
    <n v="8595"/>
    <x v="1"/>
    <s v="FIRST STATE INSURANCE AGENCY, INC."/>
    <n v="289510"/>
    <n v="0"/>
    <x v="5"/>
  </r>
  <r>
    <x v="3"/>
    <s v="DAVIDB"/>
    <s v="WCV0038175"/>
    <n v="12151.71"/>
    <n v="0"/>
    <n v="0"/>
    <n v="0"/>
    <n v="0"/>
    <s v="Laurerio's Dimensional Buildings LLC"/>
    <n v="7"/>
    <n v="5059"/>
    <n v="45520"/>
    <s v="OK"/>
    <s v="OKLAHOMA CITY"/>
    <s v="73159"/>
    <n v="1"/>
    <n v="0"/>
    <n v="0"/>
    <n v="17125"/>
    <x v="4"/>
    <s v="THE INSURANCE CENTER AGENCY, INC."/>
    <n v="140000"/>
    <n v="0"/>
    <x v="5"/>
  </r>
  <r>
    <x v="1"/>
    <s v="RACHELK"/>
    <s v="WCV0038223"/>
    <n v="783.56"/>
    <n v="0"/>
    <n v="0"/>
    <n v="0"/>
    <n v="0"/>
    <s v="ACE DEVELOPMENT OF NELA"/>
    <n v="2"/>
    <n v="9084"/>
    <n v="45519"/>
    <s v="LA"/>
    <s v="MONROE"/>
    <s v="71201"/>
    <n v="1"/>
    <n v="0"/>
    <n v="0"/>
    <n v="1100"/>
    <x v="6"/>
    <s v="GLOBAL INSURANCE GROUP, INC."/>
    <n v="540"/>
    <n v="0"/>
    <x v="5"/>
  </r>
  <r>
    <x v="4"/>
    <s v="JOHNM"/>
    <s v="WCV0036845"/>
    <n v="4367.96"/>
    <n v="0"/>
    <n v="0"/>
    <n v="0"/>
    <n v="0"/>
    <s v="Universal Wear Parts, Inc."/>
    <n v="4"/>
    <n v="3113"/>
    <n v="45566"/>
    <s v="MS"/>
    <s v="TYLERTOWN"/>
    <s v="39667"/>
    <n v="0.9"/>
    <n v="0"/>
    <n v="0"/>
    <n v="7485"/>
    <x v="1"/>
    <s v="HIGGINBOTHAM INSURANCE AGENCY, INC. - BROOKHAVEN"/>
    <n v="845121"/>
    <n v="0"/>
    <x v="5"/>
  </r>
  <r>
    <x v="1"/>
    <s v="JOHNM"/>
    <s v="WCV0038267"/>
    <n v="7929.79"/>
    <n v="0"/>
    <n v="0"/>
    <n v="0"/>
    <n v="0"/>
    <s v="McCaskill Brothers Inc."/>
    <n v="6"/>
    <n v="5183"/>
    <n v="45536"/>
    <s v="MS"/>
    <s v="LAUREL"/>
    <s v="39440"/>
    <n v="0.95"/>
    <n v="0"/>
    <n v="0"/>
    <n v="11911"/>
    <x v="5"/>
    <s v="FISHER BROWN BOTTRELL INSURANCE, INC."/>
    <n v="885961"/>
    <n v="0"/>
    <x v="5"/>
  </r>
  <r>
    <x v="4"/>
    <s v="DAVIDB"/>
    <s v="WCV0038323"/>
    <n v="6275.51"/>
    <n v="0"/>
    <n v="0"/>
    <n v="0"/>
    <n v="0"/>
    <s v="J &amp; A Custom Construction, LLC"/>
    <n v="6"/>
    <n v="5478"/>
    <n v="45539"/>
    <s v="LA"/>
    <s v="BATON ROUGE"/>
    <s v="70818"/>
    <n v="0.92"/>
    <n v="0"/>
    <n v="0"/>
    <n v="9544"/>
    <x v="1"/>
    <s v="LOHMAN &amp; LOHMAN INSURANCE SERVICES, LLC"/>
    <n v="404939"/>
    <n v="0"/>
    <x v="5"/>
  </r>
  <r>
    <x v="3"/>
    <s v="IVEYS"/>
    <s v="WCV0032979"/>
    <n v="18448.57"/>
    <n v="0"/>
    <n v="0"/>
    <n v="0"/>
    <n v="0"/>
    <s v="Crooked Creek Metal, LLC"/>
    <n v="6"/>
    <n v="8265"/>
    <n v="45626"/>
    <s v="AR"/>
    <s v="HARRISON"/>
    <s v="72601"/>
    <n v="0.89"/>
    <n v="0"/>
    <n v="0"/>
    <n v="13003"/>
    <x v="5"/>
    <s v="APEX FINANCIAL SERVICES, INC."/>
    <n v="644780"/>
    <n v="0"/>
    <x v="5"/>
  </r>
  <r>
    <x v="3"/>
    <s v="KEVINS"/>
    <s v="WCV0032154"/>
    <n v="15139.82"/>
    <n v="0"/>
    <n v="0"/>
    <n v="0"/>
    <n v="0"/>
    <s v="Complete Concrete of Oklahoma LLC"/>
    <n v="6"/>
    <n v="5221"/>
    <n v="45597"/>
    <s v="OK"/>
    <s v="SAND SPRINGS"/>
    <s v="74063"/>
    <n v="0.93"/>
    <n v="0"/>
    <n v="0"/>
    <n v="6702"/>
    <x v="1"/>
    <s v="BANCFIRST INSURANCE SERVICES, INC. - MUSKOGEE"/>
    <n v="300172"/>
    <n v="0"/>
    <x v="5"/>
  </r>
  <r>
    <x v="4"/>
    <s v="JUSTING"/>
    <s v="WCV0031091"/>
    <n v="25871.82"/>
    <n v="0"/>
    <n v="0"/>
    <n v="0"/>
    <n v="0"/>
    <s v="DJR Holding, LLC"/>
    <n v="6"/>
    <n v="7219"/>
    <n v="45611"/>
    <s v="TX"/>
    <s v="IOWA"/>
    <s v="70647"/>
    <n v="0.83"/>
    <n v="0"/>
    <n v="0"/>
    <n v="17015"/>
    <x v="4"/>
    <s v="MARSH &amp; MCLENNAN COMPANIES, INC. - LA COMPANIES"/>
    <n v="788658"/>
    <n v="0"/>
    <x v="5"/>
  </r>
  <r>
    <x v="1"/>
    <s v="KONNIEH"/>
    <s v="WCV0031506"/>
    <n v="14793.57"/>
    <n v="0"/>
    <n v="0"/>
    <n v="0"/>
    <n v="0"/>
    <s v="Tarzan Holdings, LLC"/>
    <n v="4"/>
    <n v="8380"/>
    <n v="45602"/>
    <s v="AL"/>
    <s v="MONTGOMERY"/>
    <s v="36117"/>
    <n v="0.88"/>
    <n v="0"/>
    <n v="0"/>
    <n v="8722"/>
    <x v="1"/>
    <s v="LIVEOAK AGENCY, INC. "/>
    <n v="703910"/>
    <n v="0"/>
    <x v="5"/>
  </r>
  <r>
    <x v="4"/>
    <s v="JUSTING"/>
    <s v="WCV0095446"/>
    <n v="5427.01"/>
    <n v="0"/>
    <n v="0"/>
    <n v="0"/>
    <n v="0"/>
    <s v="TRIPLE M SALES, LLC"/>
    <n v="3"/>
    <n v="3824"/>
    <n v="45607"/>
    <s v="LA"/>
    <s v="LAFAYETTE"/>
    <s v="70508"/>
    <n v="1"/>
    <n v="0"/>
    <n v="0"/>
    <n v="1929"/>
    <x v="6"/>
    <s v="TSL INSURANCE GROUP, INC. - LAFAYETTE"/>
    <n v="48443"/>
    <n v="0"/>
    <x v="5"/>
  </r>
  <r>
    <x v="1"/>
    <s v="IVEYS"/>
    <s v="WCV0094708"/>
    <n v="17355.02"/>
    <n v="0"/>
    <n v="0"/>
    <n v="0"/>
    <n v="0"/>
    <s v="SNS CONSTRUCTION, INC."/>
    <n v="7"/>
    <n v="5645"/>
    <n v="45616"/>
    <s v="AR"/>
    <s v="HOPE"/>
    <s v="71802"/>
    <n v="0.94"/>
    <n v="0"/>
    <n v="0"/>
    <n v="6579"/>
    <x v="1"/>
    <s v="APEX FINANCIAL SERVICES, INC."/>
    <n v="209402"/>
    <n v="0"/>
    <x v="5"/>
  </r>
  <r>
    <x v="4"/>
    <s v="JUSTING"/>
    <s v="WCV0094690"/>
    <n v="4897.8599999999997"/>
    <n v="0"/>
    <n v="0"/>
    <n v="0"/>
    <n v="0"/>
    <s v="LASSERE CONSTRUCTION LLC"/>
    <n v="6"/>
    <n v="5221"/>
    <n v="45605"/>
    <s v="LA"/>
    <s v="COVINGTON"/>
    <s v="70434"/>
    <n v="1"/>
    <n v="0"/>
    <n v="0"/>
    <n v="2926"/>
    <x v="6"/>
    <s v="GULF SOUTH INSURANCE AGENCY, LLC"/>
    <n v="40000"/>
    <n v="0"/>
    <x v="5"/>
  </r>
  <r>
    <x v="4"/>
    <s v="JUSTING"/>
    <s v="WCV0093845"/>
    <n v="17388.98"/>
    <n v="0"/>
    <n v="0"/>
    <n v="0"/>
    <n v="0"/>
    <s v="DEEP SOUTH RENOVATIONS &amp; REMODELING, INC"/>
    <n v="7"/>
    <n v="5645"/>
    <n v="45618"/>
    <s v="LA"/>
    <s v="NEW IBERIA"/>
    <s v="70560"/>
    <n v="0.95"/>
    <n v="0"/>
    <n v="0"/>
    <n v="6842"/>
    <x v="1"/>
    <s v="SCHWING INSURANCE AGENCY, INC."/>
    <n v="72847"/>
    <n v="0"/>
    <x v="5"/>
  </r>
  <r>
    <x v="3"/>
    <s v="IVEYS"/>
    <s v="WCV0093841"/>
    <n v="68812.929999999993"/>
    <n v="1123.44"/>
    <n v="1"/>
    <n v="1.6326001523260237E-2"/>
    <n v="1.4532152605622231"/>
    <s v="TILLERY'S TOWING, LLC"/>
    <n v="5"/>
    <n v="7225"/>
    <n v="45617"/>
    <s v="AR"/>
    <s v="HOT SPRINGS NATIONAL PARK"/>
    <s v="71913"/>
    <n v="0.82"/>
    <n v="0"/>
    <n v="0"/>
    <n v="20744"/>
    <x v="4"/>
    <s v="TUCKER INSURANCE, LLC"/>
    <n v="804684"/>
    <n v="0"/>
    <x v="5"/>
  </r>
  <r>
    <x v="1"/>
    <s v="IVEYS"/>
    <s v="WCV0093801"/>
    <n v="8598.4700000000012"/>
    <n v="0"/>
    <n v="0"/>
    <n v="0"/>
    <n v="0"/>
    <s v="WHOLE LIFE GROCER LLC"/>
    <n v="2"/>
    <n v="8033"/>
    <n v="45599"/>
    <s v="LA"/>
    <s v="RUSTON"/>
    <s v="71273"/>
    <n v="1"/>
    <n v="0"/>
    <n v="0"/>
    <n v="2852"/>
    <x v="6"/>
    <s v="J &amp; C OF RUSTON, LLC"/>
    <n v="141074"/>
    <n v="0"/>
    <x v="5"/>
  </r>
  <r>
    <x v="4"/>
    <s v="JUSTING"/>
    <s v="WCV0093086"/>
    <n v="2679.27"/>
    <n v="0"/>
    <n v="0"/>
    <n v="0"/>
    <n v="0"/>
    <s v="MAC PROPERTIES, LLC"/>
    <n v="2"/>
    <n v="8017"/>
    <n v="45623"/>
    <s v="LA"/>
    <s v="HOUMA"/>
    <s v="70360"/>
    <n v="1"/>
    <n v="0"/>
    <n v="0"/>
    <n v="1105"/>
    <x v="6"/>
    <s v="ARTHUR J. GALLAGHER &amp; CO. - PLATTENVILLE"/>
    <n v="17467"/>
    <n v="0"/>
    <x v="5"/>
  </r>
  <r>
    <x v="0"/>
    <s v="SANDIED"/>
    <s v="WCV0093065"/>
    <n v="56649.979999999996"/>
    <n v="0"/>
    <n v="0"/>
    <n v="0"/>
    <n v="0"/>
    <s v="CUSTER COUNTY FEEDERS, INC."/>
    <n v="4"/>
    <n v="8288"/>
    <n v="45603"/>
    <s v="NE"/>
    <s v="OCONTO"/>
    <s v="68860"/>
    <n v="0.79"/>
    <n v="0"/>
    <n v="0"/>
    <n v="19936"/>
    <x v="4"/>
    <s v="METHOD, LLC"/>
    <n v="378428"/>
    <n v="0"/>
    <x v="5"/>
  </r>
  <r>
    <x v="4"/>
    <s v="JUSTING"/>
    <s v="WCV0090433"/>
    <n v="14434.66"/>
    <n v="0"/>
    <n v="0"/>
    <n v="0"/>
    <n v="0"/>
    <s v="HIGHLAND GROWERS, LLC"/>
    <n v="5"/>
    <n v="8215"/>
    <n v="45618"/>
    <s v="LA"/>
    <s v="DERIDDER"/>
    <s v="70634"/>
    <n v="0.95"/>
    <n v="0"/>
    <n v="0"/>
    <n v="5642"/>
    <x v="1"/>
    <s v="MARSH &amp; MCLENNAN COMPANIES, INC. - DERIDDER"/>
    <n v="273045"/>
    <n v="0"/>
    <x v="5"/>
  </r>
  <r>
    <x v="3"/>
    <s v="CONNIEF"/>
    <s v="WCV0090427"/>
    <n v="2561.4899999999998"/>
    <n v="0"/>
    <n v="0"/>
    <n v="0"/>
    <n v="0"/>
    <s v="RAMSEY BROTHERS CONSTRUCTION,"/>
    <n v="6"/>
    <n v="5221"/>
    <n v="45602"/>
    <s v="OK"/>
    <s v="BLANCHARD"/>
    <s v="73010"/>
    <n v="1"/>
    <n v="0"/>
    <n v="0"/>
    <n v="1162"/>
    <x v="6"/>
    <s v="7 LIMBS, LLC"/>
    <n v="32530"/>
    <n v="0"/>
    <x v="5"/>
  </r>
  <r>
    <x v="3"/>
    <s v="IVEYS"/>
    <s v="WCV0089072"/>
    <n v="12867.25"/>
    <n v="0"/>
    <n v="0"/>
    <n v="0"/>
    <n v="0"/>
    <s v="WILKINS CATTLE AND POULTRY INC."/>
    <n v="4"/>
    <n v="83"/>
    <n v="45603"/>
    <s v="AR"/>
    <s v="LAMAR"/>
    <s v="72846"/>
    <n v="1"/>
    <n v="0"/>
    <n v="0"/>
    <n v="4731"/>
    <x v="6"/>
    <s v="APEX FINANCIAL SERVICES, INC."/>
    <n v="158744"/>
    <n v="0"/>
    <x v="5"/>
  </r>
  <r>
    <x v="1"/>
    <s v="IVEYS"/>
    <s v="WCV0089067"/>
    <n v="17454.150000000001"/>
    <n v="0"/>
    <n v="0"/>
    <n v="0"/>
    <n v="0"/>
    <s v="BRIAN &amp; TERRI P BRANTLEY"/>
    <n v="3"/>
    <n v="8001"/>
    <n v="45611"/>
    <s v="LA"/>
    <s v="MINDEN"/>
    <s v="71055"/>
    <n v="0.93"/>
    <n v="0"/>
    <n v="0"/>
    <n v="5962"/>
    <x v="1"/>
    <s v="WIMBERLY AGENCY OF MINDEN, LLC"/>
    <n v="423530"/>
    <n v="0"/>
    <x v="5"/>
  </r>
  <r>
    <x v="4"/>
    <s v="IVEYS"/>
    <s v="WCV0089025"/>
    <n v="3785.23"/>
    <n v="0"/>
    <n v="0"/>
    <n v="0"/>
    <n v="0"/>
    <s v="WEST FELICIANA PARISH TAX ASSE"/>
    <n v="3"/>
    <n v="8810"/>
    <n v="45612"/>
    <s v="LA"/>
    <s v="SAINT FRANCISVILLE"/>
    <s v="70775"/>
    <n v="1"/>
    <n v="0"/>
    <n v="0"/>
    <n v="1325"/>
    <x v="6"/>
    <s v="DC INSURANCE COMPANY, INC. "/>
    <n v="472647"/>
    <n v="0"/>
    <x v="5"/>
  </r>
  <r>
    <x v="4"/>
    <s v="JUSTING"/>
    <s v="WCV0087334"/>
    <n v="6408.3"/>
    <n v="0"/>
    <n v="0"/>
    <n v="0"/>
    <n v="0"/>
    <s v="A. R. STUCCO &amp; MASONRY LLC"/>
    <n v="7"/>
    <n v="5022"/>
    <n v="45607"/>
    <s v="LA"/>
    <s v="BATON ROUGE"/>
    <s v="70817"/>
    <n v="1"/>
    <n v="0"/>
    <n v="0"/>
    <n v="2388"/>
    <x v="6"/>
    <s v="LOHMAN &amp; LOHMAN INSURANCE SERVICES, LLC"/>
    <n v="28580"/>
    <n v="0"/>
    <x v="5"/>
  </r>
  <r>
    <x v="4"/>
    <s v="IVEYS"/>
    <s v="WCV0087304"/>
    <n v="2611.12"/>
    <n v="0"/>
    <n v="0"/>
    <n v="0"/>
    <n v="0"/>
    <s v="DUCOTE &amp; COMPANY"/>
    <n v="3"/>
    <n v="8810"/>
    <n v="45603"/>
    <s v="LA"/>
    <s v="MARKSVILLE"/>
    <s v="71351"/>
    <n v="1"/>
    <n v="0"/>
    <n v="0"/>
    <n v="1060"/>
    <x v="6"/>
    <s v="FORTH INSURANCE, LLC - MONROE2301"/>
    <n v="365617"/>
    <n v="0"/>
    <x v="5"/>
  </r>
  <r>
    <x v="4"/>
    <s v="IVEYS"/>
    <s v="WCV0085564"/>
    <n v="4639.2"/>
    <n v="0"/>
    <n v="0"/>
    <n v="0"/>
    <n v="0"/>
    <s v="PROVENCAL DEVELOPMENT, LLC"/>
    <n v="5"/>
    <n v="9012"/>
    <n v="45623"/>
    <s v="LA"/>
    <s v="BATON ROUGE"/>
    <s v="70884"/>
    <n v="1"/>
    <n v="0"/>
    <n v="0"/>
    <n v="1774"/>
    <x v="6"/>
    <s v="FOURRIER AGENCY, INC."/>
    <n v="80842"/>
    <n v="0"/>
    <x v="5"/>
  </r>
  <r>
    <x v="4"/>
    <s v="KRISTINB"/>
    <s v="WCV0085518"/>
    <n v="11742.470000000001"/>
    <n v="0"/>
    <n v="0"/>
    <n v="0"/>
    <n v="0"/>
    <s v="BAYOU STATE AUCTIONS, LLC"/>
    <n v="5"/>
    <n v="8742"/>
    <n v="45607"/>
    <s v="LA"/>
    <s v="LAFAYETTE"/>
    <s v="70506"/>
    <n v="0.96"/>
    <n v="0"/>
    <n v="0"/>
    <n v="4294"/>
    <x v="6"/>
    <s v="WORLD INSURANCE ASSOCIATES, LLC - NEW IBERIA"/>
    <n v="545514"/>
    <n v="0"/>
    <x v="5"/>
  </r>
  <r>
    <x v="4"/>
    <s v="IVEYS"/>
    <s v="WCV0085504"/>
    <n v="4840.92"/>
    <n v="0"/>
    <n v="0"/>
    <n v="0"/>
    <n v="0"/>
    <s v="MAC'S ELECTRIC, LLC"/>
    <n v="6"/>
    <n v="5190"/>
    <n v="45604"/>
    <s v="LA"/>
    <s v="COVINGTON"/>
    <s v="70435"/>
    <n v="1"/>
    <n v="0"/>
    <n v="0"/>
    <n v="1756"/>
    <x v="6"/>
    <s v="BILL MCGEHEE INSURANCE, INC."/>
    <n v="74130"/>
    <n v="0"/>
    <x v="5"/>
  </r>
  <r>
    <x v="4"/>
    <s v="JUSTING"/>
    <s v="WCV0083967"/>
    <n v="6270.1900000000005"/>
    <n v="0"/>
    <n v="0"/>
    <n v="0"/>
    <n v="0"/>
    <s v="MURPHY'S LANDSCAPE, LLC"/>
    <n v="4"/>
    <n v="9102"/>
    <n v="45621"/>
    <s v="LA"/>
    <s v="BATON ROUGE"/>
    <s v="70806"/>
    <n v="1"/>
    <n v="0"/>
    <n v="0"/>
    <n v="2567"/>
    <x v="6"/>
    <s v="LOHMAN &amp; LOHMAN INSURANCE SERVICES, LLC"/>
    <n v="85450"/>
    <n v="0"/>
    <x v="5"/>
  </r>
  <r>
    <x v="1"/>
    <s v="IVEYS"/>
    <s v="WCV0083964"/>
    <n v="10386.89"/>
    <n v="0"/>
    <n v="0"/>
    <n v="0"/>
    <n v="0"/>
    <s v="WEBSTER COUNCIL ON AGING, INC."/>
    <n v="2"/>
    <n v="8864"/>
    <n v="45625"/>
    <s v="LA"/>
    <s v="MINDEN"/>
    <s v="71055"/>
    <n v="1"/>
    <n v="0"/>
    <n v="0"/>
    <n v="3645"/>
    <x v="6"/>
    <s v="RISK SERVICES OF LOUISIANA, INC."/>
    <n v="355039"/>
    <n v="0"/>
    <x v="5"/>
  </r>
  <r>
    <x v="1"/>
    <s v="IVEYS"/>
    <s v="WCV0083917"/>
    <n v="32039.82"/>
    <n v="0"/>
    <n v="0"/>
    <n v="0"/>
    <n v="0"/>
    <s v="RANDY SPILLERS PAINTING"/>
    <n v="7"/>
    <n v="5474"/>
    <n v="45605"/>
    <s v="LA"/>
    <s v="BOSSIER CITY"/>
    <s v="71111"/>
    <n v="0.93"/>
    <n v="0"/>
    <n v="0"/>
    <n v="13255"/>
    <x v="5"/>
    <s v="PARNELL-ROBINSON INSURANCE, INC."/>
    <n v="285588"/>
    <n v="0"/>
    <x v="5"/>
  </r>
  <r>
    <x v="4"/>
    <s v="IVEYS"/>
    <s v="WCV0082867"/>
    <n v="5753.6399999999994"/>
    <n v="0"/>
    <n v="0"/>
    <n v="0"/>
    <n v="0"/>
    <s v="AHEAD SANITATION SYSTEMS, INC"/>
    <n v="4"/>
    <n v="3188"/>
    <n v="45615"/>
    <s v="LA"/>
    <s v="BROUSSARD"/>
    <s v="70518"/>
    <n v="1"/>
    <n v="0"/>
    <n v="0"/>
    <n v="1842"/>
    <x v="6"/>
    <s v="DAVE HOLLEY AGENCY, INC."/>
    <n v="136762"/>
    <n v="0"/>
    <x v="5"/>
  </r>
  <r>
    <x v="1"/>
    <s v="IVEYS"/>
    <s v="WCV0082308"/>
    <n v="2969.12"/>
    <n v="0"/>
    <n v="0"/>
    <n v="0"/>
    <n v="0"/>
    <s v="ADAMS CONSTRUCTION CO., INC."/>
    <n v="3"/>
    <n v="8810"/>
    <n v="45613"/>
    <s v="AR"/>
    <s v="TEXARKANA"/>
    <s v="75504"/>
    <n v="1"/>
    <n v="0"/>
    <n v="0"/>
    <n v="1214"/>
    <x v="6"/>
    <s v="APEX FINANCIAL SERVICES, INC."/>
    <n v="115480"/>
    <n v="0"/>
    <x v="5"/>
  </r>
  <r>
    <x v="3"/>
    <s v="CONNIEF"/>
    <s v="WCV0082294"/>
    <n v="2386.44"/>
    <n v="0"/>
    <n v="0"/>
    <n v="0"/>
    <n v="0"/>
    <s v="GREEN SHOES LAWN CARE SERVICES, INC."/>
    <n v="4"/>
    <n v="9102"/>
    <n v="45599"/>
    <s v="AR"/>
    <s v="MOUNTAIN HOME"/>
    <s v="72653"/>
    <n v="1"/>
    <n v="0"/>
    <n v="0"/>
    <n v="958"/>
    <x v="6"/>
    <s v="BANCFIRST INSURANCE SERVICES, INC. - MUSKOGEE"/>
    <n v="44584"/>
    <n v="0"/>
    <x v="5"/>
  </r>
  <r>
    <x v="4"/>
    <s v="IVEYS"/>
    <s v="WCV0078393"/>
    <n v="3042.7200000000003"/>
    <n v="0"/>
    <n v="0"/>
    <n v="0"/>
    <n v="0"/>
    <s v="JONES &amp; HILL LAW, LLC"/>
    <n v="5"/>
    <n v="8820"/>
    <n v="45616"/>
    <s v="LA"/>
    <s v="OAKDALE"/>
    <s v="71463"/>
    <n v="1"/>
    <n v="0"/>
    <n v="0"/>
    <n v="1278"/>
    <x v="6"/>
    <s v="DUPRE CARRIER GODCHAUX AGENCY, INC. "/>
    <n v="598896"/>
    <n v="0"/>
    <x v="5"/>
  </r>
  <r>
    <x v="1"/>
    <s v="IVEYS"/>
    <s v="WCV0073373"/>
    <n v="3121.43"/>
    <n v="0"/>
    <n v="0"/>
    <n v="0"/>
    <n v="0"/>
    <s v="BIENVILLE PARISH TAX ASSESSOR"/>
    <n v="3"/>
    <n v="8810"/>
    <n v="45606"/>
    <s v="LA"/>
    <s v="ARCADIA"/>
    <s v="71001"/>
    <n v="1"/>
    <n v="0"/>
    <n v="0"/>
    <n v="1136"/>
    <x v="6"/>
    <s v="WIMBERLY AGENCY, INC."/>
    <n v="287420"/>
    <n v="0"/>
    <x v="5"/>
  </r>
  <r>
    <x v="1"/>
    <s v="IVEYS"/>
    <s v="WCV0023113"/>
    <n v="25891.07"/>
    <n v="0"/>
    <n v="0"/>
    <n v="0"/>
    <n v="0"/>
    <s v="K&amp;M Company of North Louisiana, LLC"/>
    <n v="6"/>
    <n v="7219"/>
    <n v="45605"/>
    <s v="LA"/>
    <s v="STERLINGTON"/>
    <s v="71280"/>
    <n v="0.94"/>
    <n v="0"/>
    <n v="0"/>
    <n v="9165"/>
    <x v="1"/>
    <s v="FORTH INSURANCE, LLC - RUSTON"/>
    <n v="152612"/>
    <n v="0"/>
    <x v="5"/>
  </r>
  <r>
    <x v="3"/>
    <s v="CONNIEF"/>
    <s v="WCV0023144"/>
    <n v="26278.36"/>
    <n v="0"/>
    <n v="0"/>
    <n v="0"/>
    <n v="0"/>
    <s v="DL Plumbing Inc"/>
    <n v="6"/>
    <n v="5183"/>
    <n v="45597"/>
    <s v="OK"/>
    <s v="OKLAHOMA CITY"/>
    <s v="73170"/>
    <n v="0.92"/>
    <n v="0"/>
    <n v="0"/>
    <n v="8863"/>
    <x v="1"/>
    <s v="THE INSURANCE CENTER AGENCY, INC."/>
    <n v="396622"/>
    <n v="0"/>
    <x v="5"/>
  </r>
  <r>
    <x v="3"/>
    <s v="CONNIEF"/>
    <s v="WCV0024182"/>
    <n v="27514.92"/>
    <n v="0"/>
    <n v="0"/>
    <n v="0"/>
    <n v="0"/>
    <s v="Austin Kerns"/>
    <n v="7"/>
    <n v="5645"/>
    <n v="45598"/>
    <s v="MO"/>
    <s v="SAVANNAH"/>
    <s v="64485"/>
    <n v="0.94"/>
    <n v="0"/>
    <n v="0"/>
    <n v="9510"/>
    <x v="1"/>
    <s v="TILTON, THOMAS &amp; MORGAN, INC."/>
    <n v="122957"/>
    <n v="0"/>
    <x v="5"/>
  </r>
  <r>
    <x v="3"/>
    <s v="KONNIEH"/>
    <s v="WCV0024521"/>
    <n v="11851.43"/>
    <n v="0"/>
    <n v="0"/>
    <n v="0"/>
    <n v="0"/>
    <s v="Akram Inc"/>
    <n v="1"/>
    <n v="9082"/>
    <n v="45597"/>
    <s v="TN"/>
    <s v="NASHVILLE"/>
    <s v="37211"/>
    <n v="1"/>
    <n v="0"/>
    <n v="0"/>
    <n v="4429"/>
    <x v="6"/>
    <s v="APPALACHIAN UNDERWRITERS, INC."/>
    <n v="755000"/>
    <n v="0"/>
    <x v="5"/>
  </r>
  <r>
    <x v="3"/>
    <s v="IVEYS"/>
    <s v="WCV0024038"/>
    <n v="4124.25"/>
    <n v="0"/>
    <n v="0"/>
    <n v="0"/>
    <n v="0"/>
    <s v="Reynolds Service Center, LLC"/>
    <n v="4"/>
    <n v="8380"/>
    <n v="45603"/>
    <s v="MS"/>
    <s v="BUCKATUNNA"/>
    <s v="39322"/>
    <n v="1"/>
    <n v="0"/>
    <n v="0"/>
    <n v="1390"/>
    <x v="6"/>
    <s v="JOINER INSURANCE, INC."/>
    <n v="67285"/>
    <n v="0"/>
    <x v="5"/>
  </r>
  <r>
    <x v="1"/>
    <s v="IVEYS"/>
    <s v="WCV0024690"/>
    <n v="11467.21"/>
    <n v="0"/>
    <n v="0"/>
    <n v="0"/>
    <n v="0"/>
    <s v="Johnson's Client Care Service, LLC"/>
    <n v="3"/>
    <n v="8835"/>
    <n v="45613"/>
    <s v="LA"/>
    <s v="SHREVEPORT"/>
    <s v="71104"/>
    <n v="0.95"/>
    <n v="0"/>
    <n v="0"/>
    <n v="4121"/>
    <x v="6"/>
    <s v="MADDOX &amp; HUGHES INSURANCE AGENCY, INC."/>
    <n v="298875"/>
    <n v="0"/>
    <x v="5"/>
  </r>
  <r>
    <x v="1"/>
    <s v="IVEYS"/>
    <s v="WCV0024383"/>
    <n v="22603.5"/>
    <n v="0"/>
    <n v="0"/>
    <n v="0"/>
    <n v="0"/>
    <s v="Tabb Farms Partnership"/>
    <n v="5"/>
    <n v="37"/>
    <n v="45611"/>
    <s v="MS"/>
    <s v="CLEVELAND"/>
    <s v="38732"/>
    <n v="1"/>
    <n v="0"/>
    <n v="0"/>
    <n v="7514"/>
    <x v="1"/>
    <s v="BEASLEY GENERAL AGENCY, INC."/>
    <n v="230096"/>
    <n v="0"/>
    <x v="5"/>
  </r>
  <r>
    <x v="4"/>
    <s v="JUSTING"/>
    <s v="WCV0024796"/>
    <n v="13579.04"/>
    <n v="0"/>
    <n v="0"/>
    <n v="0"/>
    <n v="0"/>
    <s v="Vasquez Construction, LLC"/>
    <n v="7"/>
    <n v="5474"/>
    <n v="45621"/>
    <s v="LA"/>
    <s v="BATON ROUGE"/>
    <s v="70816"/>
    <n v="1"/>
    <n v="0"/>
    <n v="0"/>
    <n v="5087"/>
    <x v="1"/>
    <s v="LOHMAN &amp; LOHMAN INSURANCE SERVICES, LLC"/>
    <n v="74850"/>
    <n v="0"/>
    <x v="5"/>
  </r>
  <r>
    <x v="4"/>
    <s v="CONNIEF"/>
    <s v="WCV0025061"/>
    <n v="1314.46"/>
    <n v="0"/>
    <n v="0"/>
    <n v="0"/>
    <n v="0"/>
    <s v="Midstream Holdings LLC"/>
    <n v="3"/>
    <n v="8810"/>
    <n v="45626"/>
    <s v="TX"/>
    <s v="HOUSTON"/>
    <s v="77094"/>
    <n v="1"/>
    <n v="0"/>
    <n v="0"/>
    <n v="514"/>
    <x v="6"/>
    <s v="THE INSURANCE CENTER AGENCY, INC."/>
    <n v="327692"/>
    <n v="0"/>
    <x v="5"/>
  </r>
  <r>
    <x v="2"/>
    <s v="KATHYF"/>
    <s v="WCV0038358"/>
    <n v="4943.59"/>
    <n v="0"/>
    <n v="0"/>
    <n v="0"/>
    <n v="0"/>
    <s v="Millwood Holdings, LLC"/>
    <n v="7"/>
    <n v="6217"/>
    <n v="45533"/>
    <s v="GA"/>
    <s v="STATHAM"/>
    <s v="30666"/>
    <n v="1"/>
    <n v="0"/>
    <n v="0"/>
    <n v="7335"/>
    <x v="1"/>
    <s v="JENCAP INSURANCE SERVICES, INC."/>
    <n v="223200"/>
    <n v="0"/>
    <x v="5"/>
  </r>
  <r>
    <x v="1"/>
    <s v="KRISTINB"/>
    <s v="WCV0038475"/>
    <n v="1421.51"/>
    <n v="0"/>
    <n v="0"/>
    <n v="0"/>
    <n v="0"/>
    <s v="Legacy Veterinary Clinic, LLC"/>
    <n v="1"/>
    <n v="8831"/>
    <n v="45554"/>
    <s v="AR"/>
    <s v="BALD KNOB"/>
    <s v="72010"/>
    <n v="1"/>
    <n v="0"/>
    <n v="0"/>
    <n v="2306"/>
    <x v="6"/>
    <s v="APEX FINANCIAL SERVICES, INC."/>
    <n v="250000"/>
    <n v="0"/>
    <x v="5"/>
  </r>
  <r>
    <x v="4"/>
    <s v="DAVIDB"/>
    <s v="WCV0038587"/>
    <n v="1243.03"/>
    <n v="0"/>
    <n v="0"/>
    <n v="0"/>
    <n v="0"/>
    <s v="Joe Lopez"/>
    <n v="6"/>
    <n v="5437"/>
    <n v="45576"/>
    <s v="MS"/>
    <s v="PASS CHRISTIAN"/>
    <s v="39571"/>
    <n v="1"/>
    <n v="0"/>
    <n v="0"/>
    <n v="2235"/>
    <x v="6"/>
    <s v="BOWLES &amp; ASSOCIATES, INC."/>
    <n v="50000"/>
    <n v="0"/>
    <x v="5"/>
  </r>
  <r>
    <x v="4"/>
    <s v="DAVIDB"/>
    <s v="WCV0038601"/>
    <n v="4079.08"/>
    <n v="0"/>
    <n v="0"/>
    <n v="0"/>
    <n v="0"/>
    <s v="Elm Remodeling LLC"/>
    <n v="7"/>
    <n v="5645"/>
    <n v="45534"/>
    <s v="LA"/>
    <s v="NEW ORLEANS"/>
    <s v="70125"/>
    <n v="0.95"/>
    <n v="0"/>
    <n v="0"/>
    <n v="6077"/>
    <x v="1"/>
    <s v="DAN BURGHARDT INSURANCE, INC."/>
    <n v="45000"/>
    <n v="0"/>
    <x v="5"/>
  </r>
  <r>
    <x v="1"/>
    <s v="SANDIED"/>
    <s v="WCV0038630"/>
    <n v="26239.29"/>
    <n v="0"/>
    <n v="0"/>
    <n v="0"/>
    <n v="0"/>
    <s v="Reynolds Brothers Logistics Inc"/>
    <n v="4"/>
    <n v="7231"/>
    <n v="45538"/>
    <s v="AL"/>
    <s v="HUNTSVILLE"/>
    <s v="35801"/>
    <n v="0.67"/>
    <n v="0"/>
    <n v="0"/>
    <n v="39740"/>
    <x v="0"/>
    <s v="OKLAHOMA GENERAL AGENCY, INC. "/>
    <n v="884000"/>
    <n v="0"/>
    <x v="5"/>
  </r>
  <r>
    <x v="4"/>
    <s v="IVEYS"/>
    <s v="WCV0092959"/>
    <n v="4765.1400000000003"/>
    <n v="0"/>
    <n v="0"/>
    <n v="0"/>
    <n v="0"/>
    <s v="CHASE HUDSON GLASS OF DERIDDER LLC"/>
    <n v="4"/>
    <n v="8387"/>
    <n v="45550"/>
    <s v="LA"/>
    <s v="DERIDDER"/>
    <s v="70634"/>
    <n v="1"/>
    <n v="0"/>
    <n v="0"/>
    <n v="1830"/>
    <x v="6"/>
    <s v="LEMOINE INSURANCE AGENCY, INC."/>
    <n v="98073"/>
    <n v="0"/>
    <x v="5"/>
  </r>
  <r>
    <x v="1"/>
    <s v="RACHELK"/>
    <s v="WCV0038676"/>
    <n v="12736.88"/>
    <n v="0"/>
    <n v="0"/>
    <n v="0"/>
    <n v="0"/>
    <s v="Iron Magnolia Services LLC"/>
    <n v="6"/>
    <n v="2719"/>
    <n v="45552"/>
    <s v="LA"/>
    <s v="FARMERVILLE"/>
    <s v="71241"/>
    <n v="1"/>
    <n v="0"/>
    <n v="0"/>
    <n v="20480"/>
    <x v="4"/>
    <s v="FORTH INSURANCE, LLC - RUSTON"/>
    <n v="176899"/>
    <n v="0"/>
    <x v="5"/>
  </r>
  <r>
    <x v="3"/>
    <s v="KONNIEH"/>
    <s v="WCV0036763"/>
    <n v="20403.57"/>
    <n v="0"/>
    <n v="0"/>
    <n v="0"/>
    <n v="0"/>
    <s v="Show Me Farms LLC"/>
    <n v="5"/>
    <n v="37"/>
    <n v="45657"/>
    <s v="MO"/>
    <s v="KANSAS CITY"/>
    <s v="64116"/>
    <n v="0.95"/>
    <n v="0"/>
    <n v="0"/>
    <n v="15218"/>
    <x v="4"/>
    <s v="JENCAP INSURANCE SERVICES, INC."/>
    <n v="442903"/>
    <n v="0"/>
    <x v="5"/>
  </r>
  <r>
    <x v="3"/>
    <s v="CONNIEF"/>
    <s v="WCV0033375"/>
    <n v="14930.55"/>
    <n v="0"/>
    <n v="0"/>
    <n v="0"/>
    <n v="0"/>
    <s v="JOHN WRIGHT CONCRETE, lNC."/>
    <n v="5"/>
    <n v="5215"/>
    <n v="45657"/>
    <s v="MO"/>
    <s v="SAVANNAH"/>
    <s v="64485"/>
    <n v="0.91"/>
    <n v="0"/>
    <n v="0"/>
    <n v="7903"/>
    <x v="1"/>
    <s v="TILTON, THOMAS &amp; MORGAN, INC."/>
    <n v="246700"/>
    <n v="0"/>
    <x v="5"/>
  </r>
  <r>
    <x v="1"/>
    <s v="IVEYS"/>
    <s v="WCV0032659"/>
    <n v="6930.7"/>
    <n v="0"/>
    <n v="0"/>
    <n v="0"/>
    <n v="0"/>
    <s v="WHIRLEY BIRD CONSTRUCTION, LLC"/>
    <n v="6"/>
    <n v="5221"/>
    <n v="45629"/>
    <s v="MS"/>
    <s v="SOUTHAVEN"/>
    <s v="38671"/>
    <n v="0.93"/>
    <n v="0"/>
    <n v="0"/>
    <n v="6141"/>
    <x v="1"/>
    <s v="ARKANSAS BEST INSURANCE CORP."/>
    <n v="300000"/>
    <n v="0"/>
    <x v="5"/>
  </r>
  <r>
    <x v="1"/>
    <s v="KONNIEH"/>
    <s v="WCV0033008"/>
    <n v="25919.67"/>
    <n v="0"/>
    <n v="0"/>
    <n v="0"/>
    <n v="0"/>
    <s v="H &amp; W Construction LLC"/>
    <n v="7"/>
    <n v="6217"/>
    <n v="45627"/>
    <s v="LA"/>
    <s v="CAMPTI"/>
    <s v="71411"/>
    <n v="0.94"/>
    <n v="0"/>
    <n v="0"/>
    <n v="18218"/>
    <x v="4"/>
    <s v="MCCLURE, BOMAR &amp; HARRIS, LLC"/>
    <n v="370000"/>
    <n v="0"/>
    <x v="5"/>
  </r>
  <r>
    <x v="3"/>
    <s v="CONNIEF"/>
    <s v="WCV0032601"/>
    <n v="7892.82"/>
    <n v="0"/>
    <n v="0"/>
    <n v="0"/>
    <n v="0"/>
    <s v="IL Lazzarone LLC"/>
    <n v="1"/>
    <n v="9082"/>
    <n v="45628"/>
    <s v="MO"/>
    <s v="SAINT JOSEPH"/>
    <s v="64501"/>
    <n v="0.93"/>
    <n v="0"/>
    <n v="0"/>
    <n v="4776"/>
    <x v="6"/>
    <s v="TILTON, THOMAS &amp; MORGAN, INC."/>
    <n v="355122"/>
    <n v="0"/>
    <x v="5"/>
  </r>
  <r>
    <x v="2"/>
    <s v="KONNIEH"/>
    <s v="WCV0031746"/>
    <n v="16219.84"/>
    <n v="0"/>
    <n v="0"/>
    <n v="0"/>
    <n v="0"/>
    <s v="Advanced Road Construction LLC"/>
    <n v="5"/>
    <n v="6229"/>
    <n v="45627"/>
    <s v="GA"/>
    <s v="DALLAS"/>
    <s v="30132"/>
    <n v="1"/>
    <n v="0"/>
    <n v="0"/>
    <n v="13824"/>
    <x v="5"/>
    <s v="JENCAP INSURANCE SERVICES, INC."/>
    <n v="252974"/>
    <n v="0"/>
    <x v="5"/>
  </r>
  <r>
    <x v="3"/>
    <s v="KONNIEH"/>
    <s v="WCV0025424"/>
    <n v="5986.66"/>
    <n v="0"/>
    <n v="0"/>
    <n v="0"/>
    <n v="0"/>
    <s v="Efren Soto De Jesus"/>
    <n v="5"/>
    <n v="5348"/>
    <n v="45639"/>
    <s v="TN"/>
    <s v="NASHVILLE"/>
    <s v="37214"/>
    <n v="1"/>
    <n v="0"/>
    <n v="0"/>
    <n v="2661"/>
    <x v="6"/>
    <s v="APPALACHIAN UNDERWRITERS, INC."/>
    <n v="140000"/>
    <n v="0"/>
    <x v="5"/>
  </r>
  <r>
    <x v="4"/>
    <s v="KONNIEH"/>
    <s v="WCV0016828"/>
    <n v="7215.5599999999995"/>
    <n v="0"/>
    <n v="0"/>
    <n v="0"/>
    <n v="0"/>
    <s v="KD Guidry LLC"/>
    <n v="5"/>
    <n v="5537"/>
    <n v="45641"/>
    <s v="LA"/>
    <s v="RIVER RIDGE"/>
    <s v="70123"/>
    <n v="1"/>
    <n v="0"/>
    <n v="0"/>
    <n v="4117"/>
    <x v="6"/>
    <s v="TWFG INSURANCE SERVICES, LLC - LOVECCHIO"/>
    <n v="67574"/>
    <n v="0"/>
    <x v="5"/>
  </r>
  <r>
    <x v="3"/>
    <s v="SANDIED"/>
    <s v="WCV0017055"/>
    <n v="31959.360000000001"/>
    <n v="0"/>
    <n v="0"/>
    <n v="0"/>
    <n v="0"/>
    <s v="Don Eskens Drywall Co., Inc."/>
    <n v="7"/>
    <n v="5445"/>
    <n v="45657"/>
    <s v="MO"/>
    <s v="JEFFERSON CITY"/>
    <s v="65101"/>
    <n v="0.94"/>
    <n v="0"/>
    <n v="0"/>
    <n v="8420"/>
    <x v="1"/>
    <s v="METHOD, LLC"/>
    <n v="263136"/>
    <n v="0"/>
    <x v="5"/>
  </r>
  <r>
    <x v="4"/>
    <s v="JUSTING"/>
    <s v="WCV0095467"/>
    <n v="9884.94"/>
    <n v="0"/>
    <n v="0"/>
    <n v="0"/>
    <n v="0"/>
    <s v="SCHEXNIDER INC."/>
    <n v="7"/>
    <n v="5474"/>
    <n v="45627"/>
    <s v="LA"/>
    <s v="KAPLAN"/>
    <s v="70548"/>
    <n v="1"/>
    <n v="0"/>
    <n v="0"/>
    <n v="3561"/>
    <x v="6"/>
    <s v="EPIC CHANGE, LLC"/>
    <n v="72660"/>
    <n v="0"/>
    <x v="5"/>
  </r>
  <r>
    <x v="4"/>
    <s v="IVEYS"/>
    <s v="WCV0094737"/>
    <n v="37719"/>
    <n v="0"/>
    <n v="0"/>
    <n v="0"/>
    <n v="0"/>
    <s v="SKYCO, LLC"/>
    <n v="7"/>
    <n v="6219"/>
    <n v="45637"/>
    <s v="TX"/>
    <s v="HENDERSON"/>
    <s v="75653"/>
    <n v="0.89"/>
    <n v="0"/>
    <n v="0"/>
    <n v="15366"/>
    <x v="4"/>
    <s v="MCCLURE, BOMAR &amp; HARRIS, LLC"/>
    <n v="830804"/>
    <n v="0"/>
    <x v="5"/>
  </r>
  <r>
    <x v="1"/>
    <s v="IVEYS"/>
    <s v="WCV0094735"/>
    <n v="14254.19"/>
    <n v="0"/>
    <n v="0"/>
    <n v="0"/>
    <n v="0"/>
    <s v="BIG GUNS PROFESSIONAL CLEANING SERVICES, LLC"/>
    <n v="3"/>
    <n v="9014"/>
    <n v="45636"/>
    <s v="MS"/>
    <s v="MERIDIAN"/>
    <s v="39303"/>
    <n v="1"/>
    <n v="0"/>
    <n v="0"/>
    <n v="4771"/>
    <x v="6"/>
    <s v="INSURANCE SOLUTIONS OF MISSISSIPPI, INC."/>
    <n v="288078"/>
    <n v="0"/>
    <x v="5"/>
  </r>
  <r>
    <x v="4"/>
    <s v="JUSTING"/>
    <s v="WCV0094726"/>
    <n v="21448.75"/>
    <n v="0"/>
    <n v="0"/>
    <n v="0"/>
    <n v="0"/>
    <s v="BRANDEL CONSTRUCTION INC"/>
    <n v="7"/>
    <n v="5606"/>
    <n v="45627"/>
    <s v="LA"/>
    <s v="BATON ROUGE"/>
    <s v="70819"/>
    <n v="0.94"/>
    <n v="0"/>
    <n v="0"/>
    <n v="8416"/>
    <x v="1"/>
    <s v="LOHMAN &amp; LOHMAN INSURANCE SERVICES, LLC"/>
    <n v="737528"/>
    <n v="0"/>
    <x v="5"/>
  </r>
  <r>
    <x v="2"/>
    <s v="CONNIEF"/>
    <s v="WCV0094710"/>
    <n v="20751.169999999998"/>
    <n v="0"/>
    <n v="0"/>
    <n v="0"/>
    <n v="0"/>
    <s v="PRESTIGE AUTO SALON, INC."/>
    <n v="4"/>
    <n v="8387"/>
    <n v="45635"/>
    <s v="OK"/>
    <s v="OKLAHOMA CITY"/>
    <s v="73170"/>
    <n v="0.91"/>
    <n v="0"/>
    <n v="0"/>
    <n v="6867"/>
    <x v="1"/>
    <s v="BANCFIRST INSURANCE SERVICES, INC. - OKLAHOMA CITY"/>
    <n v="602186"/>
    <n v="0"/>
    <x v="5"/>
  </r>
  <r>
    <x v="1"/>
    <s v="IVEYS"/>
    <s v="WCV0093900"/>
    <n v="31504.18"/>
    <n v="0"/>
    <n v="0"/>
    <n v="0"/>
    <n v="0"/>
    <s v="PLATINUM BUILDERS, INC."/>
    <n v="6"/>
    <n v="5403"/>
    <n v="45642"/>
    <s v="LA"/>
    <s v="SHREVEPORT"/>
    <s v="71136"/>
    <n v="0.91"/>
    <n v="0"/>
    <n v="0"/>
    <n v="12216"/>
    <x v="5"/>
    <s v="J &amp; C OF RUSTON, LLC"/>
    <n v="212550"/>
    <n v="0"/>
    <x v="5"/>
  </r>
  <r>
    <x v="3"/>
    <s v="CONNIEF"/>
    <s v="WCV0093896"/>
    <n v="14613.33"/>
    <n v="0"/>
    <n v="0"/>
    <n v="0"/>
    <n v="0"/>
    <s v="TACO CASA NORMAN CENTRAL, LLC"/>
    <n v="1"/>
    <n v="9083"/>
    <n v="45642"/>
    <s v="OK"/>
    <s v="NORMAN"/>
    <s v="73070"/>
    <n v="0.89"/>
    <n v="0"/>
    <n v="0"/>
    <n v="4983"/>
    <x v="6"/>
    <s v="ARNETT INSURANCE AGENCY, INC."/>
    <n v="512602"/>
    <n v="0"/>
    <x v="5"/>
  </r>
  <r>
    <x v="1"/>
    <s v="IVEYS"/>
    <s v="WCV0093863"/>
    <n v="21027.55"/>
    <n v="0"/>
    <n v="0"/>
    <n v="0"/>
    <n v="0"/>
    <s v="MOODY EQUIPMENT, INC"/>
    <n v="5"/>
    <n v="37"/>
    <n v="45629"/>
    <s v="AR"/>
    <s v="JONESBORO"/>
    <s v="72404"/>
    <n v="0.9"/>
    <n v="0"/>
    <n v="0"/>
    <n v="9321"/>
    <x v="1"/>
    <s v="APEX FINANCIAL SERVICES, INC."/>
    <n v="297977"/>
    <n v="0"/>
    <x v="5"/>
  </r>
  <r>
    <x v="3"/>
    <s v="IVEYS"/>
    <s v="WCV0093860"/>
    <n v="11409.66"/>
    <n v="0"/>
    <n v="0"/>
    <n v="0"/>
    <n v="0"/>
    <s v="EXIT 37 TRUCK SERVICE, INC."/>
    <n v="4"/>
    <n v="8380"/>
    <n v="45628"/>
    <s v="AR"/>
    <s v="OZARK"/>
    <s v="72949"/>
    <n v="1"/>
    <n v="0"/>
    <n v="0"/>
    <n v="4662"/>
    <x v="6"/>
    <s v="APEX FINANCIAL SERVICES, INC."/>
    <n v="357356"/>
    <n v="0"/>
    <x v="5"/>
  </r>
  <r>
    <x v="1"/>
    <s v="IVEYS"/>
    <s v="WCV0093134"/>
    <n v="13810.54"/>
    <n v="0"/>
    <n v="0"/>
    <n v="0"/>
    <n v="0"/>
    <s v="RYAN AND CHRISTEN MCGRUDER"/>
    <n v="5"/>
    <n v="37"/>
    <n v="45646"/>
    <s v="AR"/>
    <s v="WYNNE"/>
    <s v="72396"/>
    <n v="1"/>
    <n v="0"/>
    <n v="0"/>
    <n v="6201"/>
    <x v="1"/>
    <s v="APEX FINANCIAL SERVICES, INC."/>
    <n v="209963"/>
    <n v="0"/>
    <x v="5"/>
  </r>
  <r>
    <x v="1"/>
    <s v="IVEYS"/>
    <s v="WCV0093125"/>
    <n v="10241.790000000001"/>
    <n v="0"/>
    <n v="0"/>
    <n v="0"/>
    <n v="0"/>
    <s v="ASHLEY COUNTY SKILLED WORKCENTER"/>
    <n v="2"/>
    <n v="8864"/>
    <n v="45652"/>
    <s v="AR"/>
    <s v="CROSSETT"/>
    <s v="71635"/>
    <n v="1"/>
    <n v="0"/>
    <n v="0"/>
    <n v="4092"/>
    <x v="6"/>
    <s v="MERCHANTS &amp; PLANTERS AGENCY, INC. - CROSSETT"/>
    <n v="487796"/>
    <n v="0"/>
    <x v="5"/>
  </r>
  <r>
    <x v="0"/>
    <s v="SANDIED"/>
    <s v="WCV0093101"/>
    <n v="18355.349999999999"/>
    <n v="0"/>
    <n v="0"/>
    <n v="0"/>
    <n v="0"/>
    <s v="DOUBLE C, INC."/>
    <n v="4"/>
    <n v="8116"/>
    <n v="45632"/>
    <s v="NE"/>
    <s v="LAUREL"/>
    <s v="68745"/>
    <n v="0.89"/>
    <n v="0"/>
    <n v="0"/>
    <n v="8669"/>
    <x v="1"/>
    <s v="METHOD, LLC"/>
    <n v="387180"/>
    <n v="0"/>
    <x v="5"/>
  </r>
  <r>
    <x v="3"/>
    <s v="CONNIEF"/>
    <s v="WCV0092407"/>
    <n v="6575.5"/>
    <n v="0"/>
    <n v="0"/>
    <n v="0"/>
    <n v="0"/>
    <s v="PEACHTREE LANDING, INC"/>
    <n v="2"/>
    <n v="8864"/>
    <n v="45653"/>
    <s v="OK"/>
    <s v="PONCA CITY"/>
    <s v="74601"/>
    <n v="1"/>
    <n v="0"/>
    <n v="0"/>
    <n v="2316"/>
    <x v="6"/>
    <s v="LOFTIS &amp; WETZEL CORPORATION"/>
    <n v="153120"/>
    <n v="0"/>
    <x v="5"/>
  </r>
  <r>
    <x v="4"/>
    <s v="JUSTING"/>
    <s v="WCV0092382"/>
    <n v="5494.6"/>
    <n v="0"/>
    <n v="0"/>
    <n v="0"/>
    <n v="0"/>
    <s v="EXPRESS PRINTING &amp; FORMS, LLC"/>
    <n v="3"/>
    <n v="8810"/>
    <n v="45647"/>
    <s v="LA"/>
    <s v="LAFAYETTE"/>
    <s v="70503"/>
    <n v="1"/>
    <n v="0"/>
    <n v="0"/>
    <n v="2847"/>
    <x v="6"/>
    <s v="INSUREWISE, LLC"/>
    <n v="197940"/>
    <n v="0"/>
    <x v="5"/>
  </r>
  <r>
    <x v="3"/>
    <s v="CONNIEF"/>
    <s v="WCV0092345"/>
    <n v="14884.529999999999"/>
    <n v="0"/>
    <n v="0"/>
    <n v="0"/>
    <n v="0"/>
    <s v="EUROSPORT MOTORS LLC"/>
    <n v="4"/>
    <n v="8391"/>
    <n v="45642"/>
    <s v="OK"/>
    <s v="NORMAN"/>
    <s v="73072"/>
    <n v="0.91"/>
    <n v="0"/>
    <n v="0"/>
    <n v="5210"/>
    <x v="1"/>
    <s v="BANCFIRST INSURANCE SERVICES, INC. - OKLAHOMA CITY"/>
    <n v="684547"/>
    <n v="0"/>
    <x v="5"/>
  </r>
  <r>
    <x v="3"/>
    <s v="CONNIEF"/>
    <s v="WCV0091602"/>
    <n v="11357.48"/>
    <n v="0"/>
    <n v="0"/>
    <n v="0"/>
    <n v="0"/>
    <s v="KP MASONRY, INC."/>
    <n v="7"/>
    <n v="5022"/>
    <n v="45649"/>
    <s v="OK"/>
    <s v="EL RENO"/>
    <s v="73036"/>
    <n v="0.96"/>
    <n v="0"/>
    <n v="0"/>
    <n v="4474"/>
    <x v="6"/>
    <s v="BANCFIRST INSURANCE SERVICES, INC. - OKLAHOMA CITY"/>
    <n v="88627"/>
    <n v="0"/>
    <x v="5"/>
  </r>
  <r>
    <x v="4"/>
    <s v="IVEYS"/>
    <s v="WCV0091588"/>
    <n v="8134.75"/>
    <n v="0"/>
    <n v="0"/>
    <n v="0"/>
    <n v="0"/>
    <s v="NEIMAN ENVIRONMENTS, INC"/>
    <n v="4"/>
    <n v="35"/>
    <n v="45657"/>
    <s v="TX"/>
    <s v="JUNCTION"/>
    <s v="76849"/>
    <n v="1"/>
    <n v="0"/>
    <n v="0"/>
    <n v="2644"/>
    <x v="6"/>
    <s v="WESTAN INSURANCE GROUP, LLC"/>
    <n v="269887"/>
    <n v="0"/>
    <x v="5"/>
  </r>
  <r>
    <x v="1"/>
    <s v="IVEYS"/>
    <s v="WCV0090572"/>
    <n v="6238.6"/>
    <n v="0"/>
    <n v="0"/>
    <n v="0"/>
    <n v="0"/>
    <s v="GPS FARMS PARTNERSHIP"/>
    <n v="5"/>
    <n v="37"/>
    <n v="45649"/>
    <s v="AR"/>
    <s v="STUTTGART"/>
    <s v="72160"/>
    <n v="1"/>
    <n v="0"/>
    <n v="0"/>
    <n v="2523"/>
    <x v="6"/>
    <s v="APEX FINANCIAL SERVICES, INC."/>
    <n v="62686"/>
    <n v="0"/>
    <x v="5"/>
  </r>
  <r>
    <x v="3"/>
    <s v="SANDIED"/>
    <s v="WCV0090566"/>
    <n v="14075.82"/>
    <n v="0"/>
    <n v="0"/>
    <n v="0"/>
    <n v="0"/>
    <s v="OLLISON CONCRETE CONSTRUCTION INC."/>
    <n v="6"/>
    <n v="5221"/>
    <n v="45647"/>
    <s v="OK"/>
    <s v="TUTTLE"/>
    <s v="73089"/>
    <n v="0.95"/>
    <n v="0"/>
    <n v="0"/>
    <n v="4833"/>
    <x v="6"/>
    <s v="OKLAHOMA GENERAL AGENCY, INC. "/>
    <n v="159622"/>
    <n v="0"/>
    <x v="5"/>
  </r>
  <r>
    <x v="4"/>
    <s v="IVEYS"/>
    <s v="WCV0090509"/>
    <n v="4054.69"/>
    <n v="0"/>
    <n v="0"/>
    <n v="0"/>
    <n v="0"/>
    <s v="CRESCENT CITY GARAGE DOOR LLC"/>
    <n v="7"/>
    <n v="3724"/>
    <n v="45630"/>
    <s v="LA"/>
    <s v="PONCHATOULA"/>
    <s v="70454"/>
    <n v="1"/>
    <n v="0"/>
    <n v="0"/>
    <n v="1447"/>
    <x v="6"/>
    <s v="D R COMMERCIAL LINES OF BATON ROUGE, INC. "/>
    <n v="35000"/>
    <n v="0"/>
    <x v="5"/>
  </r>
  <r>
    <x v="4"/>
    <s v="IVEYS"/>
    <s v="WCV0090502"/>
    <n v="6414.59"/>
    <n v="0"/>
    <n v="0"/>
    <n v="0"/>
    <n v="0"/>
    <s v="CLARK'S PAINTING AND REPAIRS, LLC"/>
    <n v="7"/>
    <n v="5474"/>
    <n v="45628"/>
    <s v="LA"/>
    <s v="NEW ORLEANS"/>
    <s v="70122"/>
    <n v="1"/>
    <n v="0"/>
    <n v="0"/>
    <n v="2467"/>
    <x v="6"/>
    <s v="NORTH AMERICAN INUSRANCE AGENCY OF LOUISIANA, INC."/>
    <n v="37715"/>
    <n v="0"/>
    <x v="5"/>
  </r>
  <r>
    <x v="4"/>
    <s v="JUSTING"/>
    <s v="WCV0089170"/>
    <n v="20022.32"/>
    <n v="0"/>
    <n v="0"/>
    <n v="0"/>
    <n v="0"/>
    <s v="BERGERON TRUCKING CO., INC"/>
    <n v="5"/>
    <n v="8215"/>
    <n v="45657"/>
    <s v="LA"/>
    <s v="JARREAU"/>
    <s v="70749"/>
    <n v="0.92"/>
    <n v="0"/>
    <n v="0"/>
    <n v="7648"/>
    <x v="1"/>
    <s v="MARSH &amp; MCLENNAN COMPANIES, INC. - BATON ROUGE"/>
    <n v="529237"/>
    <n v="0"/>
    <x v="5"/>
  </r>
  <r>
    <x v="1"/>
    <s v="IVEYS"/>
    <s v="WCV0089157"/>
    <n v="9696.9"/>
    <n v="0"/>
    <n v="0"/>
    <n v="0"/>
    <n v="0"/>
    <s v="JASON BERRY, INC"/>
    <n v="5"/>
    <n v="37"/>
    <n v="45630"/>
    <s v="AR"/>
    <s v="DE WITT"/>
    <s v="72042"/>
    <n v="1"/>
    <n v="0"/>
    <n v="0"/>
    <n v="4076"/>
    <x v="6"/>
    <s v="APEX FINANCIAL SERVICES, INC."/>
    <n v="106276"/>
    <n v="0"/>
    <x v="5"/>
  </r>
  <r>
    <x v="4"/>
    <s v="IVEYS"/>
    <s v="WCV0087519"/>
    <n v="3006.7200000000003"/>
    <n v="0"/>
    <n v="0"/>
    <n v="0"/>
    <n v="0"/>
    <s v="LOUISIANA CASA ASSOCIATION INC"/>
    <n v="2"/>
    <n v="8868"/>
    <n v="45657"/>
    <s v="LA"/>
    <s v="BATON ROUGE"/>
    <s v="70808"/>
    <n v="1"/>
    <n v="0"/>
    <n v="0"/>
    <n v="1151"/>
    <x v="6"/>
    <s v="JACKSON-VAUGHAN AGENCY, INC."/>
    <n v="221372"/>
    <n v="0"/>
    <x v="5"/>
  </r>
  <r>
    <x v="4"/>
    <s v="JUSTING"/>
    <s v="WCV0087406"/>
    <n v="8634.4500000000007"/>
    <n v="0"/>
    <n v="0"/>
    <n v="0"/>
    <n v="0"/>
    <s v="JERRY'S BODY SHOP, LLC"/>
    <n v="5"/>
    <n v="8393"/>
    <n v="45629"/>
    <s v="LA"/>
    <s v="LAKE CHARLES"/>
    <s v="70607"/>
    <n v="1"/>
    <n v="0"/>
    <n v="0"/>
    <n v="3162"/>
    <x v="6"/>
    <s v="FGLP EQUITY PARTNERS, LLC"/>
    <n v="301767"/>
    <n v="0"/>
    <x v="5"/>
  </r>
  <r>
    <x v="1"/>
    <s v="IVEYS"/>
    <s v="WCV0085669"/>
    <n v="6641.91"/>
    <n v="0"/>
    <n v="0"/>
    <n v="0"/>
    <n v="0"/>
    <s v="SG FARMS,LLC"/>
    <n v="4"/>
    <n v="9102"/>
    <n v="45648"/>
    <s v="LA"/>
    <s v="GRAND CANE"/>
    <s v="71032"/>
    <n v="1"/>
    <n v="0"/>
    <n v="0"/>
    <n v="2786"/>
    <x v="6"/>
    <s v="MOREMAN, MOORE &amp; COMPANY, INC. "/>
    <n v="67956"/>
    <n v="0"/>
    <x v="5"/>
  </r>
  <r>
    <x v="3"/>
    <s v="CONNIEF"/>
    <s v="WCV0085650"/>
    <n v="19356.669999999998"/>
    <n v="0"/>
    <n v="0"/>
    <n v="0"/>
    <n v="0"/>
    <s v="ALAN'S TRUCK &amp; TIRE REPAIR INC"/>
    <n v="4"/>
    <n v="8391"/>
    <n v="45640"/>
    <s v="OK"/>
    <s v="ATOKA"/>
    <s v="74525"/>
    <n v="0.88"/>
    <n v="0"/>
    <n v="0"/>
    <n v="6514"/>
    <x v="1"/>
    <s v="ARNETT INSURANCE AGENCY, INC."/>
    <n v="656001"/>
    <n v="0"/>
    <x v="5"/>
  </r>
  <r>
    <x v="3"/>
    <s v="IVEYS"/>
    <s v="WCV0085610"/>
    <n v="9795.2099999999991"/>
    <n v="0"/>
    <n v="0"/>
    <n v="0"/>
    <n v="0"/>
    <s v="SPECIAL SERVICES LEARNING CENT"/>
    <n v="2"/>
    <n v="8864"/>
    <n v="45647"/>
    <s v="AR"/>
    <s v="MARSHALL"/>
    <s v="72650"/>
    <n v="0.9"/>
    <n v="0"/>
    <n v="0"/>
    <n v="3634"/>
    <x v="6"/>
    <s v="AMERICAN SAFEGUARD GROUP, INC. - CONWAY"/>
    <n v="660415"/>
    <n v="0"/>
    <x v="5"/>
  </r>
  <r>
    <x v="4"/>
    <s v="IVEYS"/>
    <s v="WCV0085587"/>
    <n v="4920.8999999999996"/>
    <n v="0"/>
    <n v="0"/>
    <n v="0"/>
    <n v="0"/>
    <s v="BENNETT SUPREME SALES, INC."/>
    <n v="6"/>
    <n v="8748"/>
    <n v="45629"/>
    <s v="LA"/>
    <s v="ZACHARY"/>
    <s v="70791"/>
    <n v="1"/>
    <n v="0"/>
    <n v="0"/>
    <n v="1871"/>
    <x v="6"/>
    <s v="DC INSURANCE COMPANY, INC. "/>
    <n v="258537"/>
    <n v="0"/>
    <x v="5"/>
  </r>
  <r>
    <x v="4"/>
    <s v="CONNIEF"/>
    <s v="WCV0079608"/>
    <n v="9089.27"/>
    <n v="0"/>
    <n v="0"/>
    <n v="0"/>
    <n v="0"/>
    <s v="PICOU CONSTRUCTION, INC."/>
    <n v="4"/>
    <n v="8387"/>
    <n v="45639"/>
    <s v="LA"/>
    <s v="BERWICK"/>
    <s v="70342"/>
    <n v="1"/>
    <n v="0"/>
    <n v="0"/>
    <n v="3098"/>
    <x v="6"/>
    <s v="HUB INTERNATIONAL MIDWEST LIMITED - THIBODAUX"/>
    <n v="147200"/>
    <n v="0"/>
    <x v="5"/>
  </r>
  <r>
    <x v="4"/>
    <s v="IVEYS"/>
    <s v="WCV0077634"/>
    <n v="36300.619999999995"/>
    <n v="0"/>
    <n v="0"/>
    <n v="0"/>
    <n v="0"/>
    <s v="KEITH BATES CONSTRUCTION, LLC"/>
    <n v="7"/>
    <n v="5645"/>
    <n v="45641"/>
    <s v="LA"/>
    <s v="LAFAYETTE"/>
    <s v="70503"/>
    <n v="0.95"/>
    <n v="0"/>
    <n v="0"/>
    <n v="13869"/>
    <x v="5"/>
    <s v="DAVE HOLLEY AGENCY, INC."/>
    <n v="112350"/>
    <n v="0"/>
    <x v="5"/>
  </r>
  <r>
    <x v="1"/>
    <s v="IVEYS"/>
    <s v="WCV0082894"/>
    <n v="15982.85"/>
    <n v="0"/>
    <n v="0"/>
    <n v="0"/>
    <n v="0"/>
    <s v="HARAGUCHI HOME IMPROVEMENT LLC"/>
    <n v="7"/>
    <n v="5474"/>
    <n v="45651"/>
    <s v="LA"/>
    <s v="BOSSIER CITY"/>
    <s v="71112"/>
    <n v="0.96"/>
    <n v="0"/>
    <n v="0"/>
    <n v="6062"/>
    <x v="1"/>
    <s v="MOREMAN, MOORE &amp; COMPANY, INC. "/>
    <n v="119625"/>
    <n v="0"/>
    <x v="5"/>
  </r>
  <r>
    <x v="1"/>
    <s v="IVEYS"/>
    <s v="WCV0024507"/>
    <n v="12318.86"/>
    <n v="0"/>
    <n v="0"/>
    <n v="0"/>
    <n v="0"/>
    <s v="TALLULAH POOLS, INC."/>
    <n v="3"/>
    <n v="9014"/>
    <n v="45649"/>
    <s v="AR"/>
    <s v="JONESBORO"/>
    <s v="72403"/>
    <n v="1"/>
    <n v="0"/>
    <n v="0"/>
    <n v="4593"/>
    <x v="6"/>
    <s v="SUNSTAR INSURANCE GROUP, LLC - SUNSTAR OF AR"/>
    <n v="237534"/>
    <n v="0"/>
    <x v="5"/>
  </r>
  <r>
    <x v="0"/>
    <s v="CONNIEF"/>
    <s v="WCV0025173"/>
    <n v="5037"/>
    <n v="0"/>
    <n v="0"/>
    <n v="0"/>
    <n v="0"/>
    <s v="Robert's Carpet &amp; Floor Services LLC"/>
    <n v="6"/>
    <n v="5478"/>
    <n v="45633"/>
    <s v="KS"/>
    <s v="OLATHE"/>
    <s v="66061"/>
    <n v="1"/>
    <n v="0"/>
    <n v="0"/>
    <n v="2010"/>
    <x v="6"/>
    <s v="FUSION SERVICES, LLC"/>
    <n v="70005"/>
    <n v="0"/>
    <x v="5"/>
  </r>
  <r>
    <x v="1"/>
    <s v="IVEYS"/>
    <s v="WCV0025350"/>
    <n v="16963.27"/>
    <n v="0"/>
    <n v="0"/>
    <n v="0"/>
    <n v="0"/>
    <s v="Black Warrior Equipment, LLC"/>
    <n v="6"/>
    <n v="8107"/>
    <n v="45635"/>
    <s v="AL"/>
    <s v="TUSCALOOSA"/>
    <s v="35401"/>
    <n v="1"/>
    <n v="0"/>
    <n v="0"/>
    <n v="5828"/>
    <x v="1"/>
    <s v="JOINER INSURANCE, INC. "/>
    <n v="318426"/>
    <n v="0"/>
    <x v="5"/>
  </r>
  <r>
    <x v="4"/>
    <s v="IVEYS"/>
    <s v="WCV0025601"/>
    <n v="4530.76"/>
    <n v="0"/>
    <n v="0"/>
    <n v="0"/>
    <n v="0"/>
    <s v="RX Solutions, Inc."/>
    <n v="3"/>
    <n v="8047"/>
    <n v="45646"/>
    <s v="MS"/>
    <s v="GULFPORT"/>
    <s v="39505"/>
    <n v="1"/>
    <n v="0"/>
    <n v="0"/>
    <n v="1871"/>
    <x v="6"/>
    <s v="HUB INTERNATIONAL MIDWEST LIMITED - RIDGELAND"/>
    <n v="228000"/>
    <n v="0"/>
    <x v="5"/>
  </r>
  <r>
    <x v="0"/>
    <s v="CONNIEF"/>
    <s v="WCV0025694"/>
    <n v="19156.61"/>
    <n v="0"/>
    <n v="0"/>
    <n v="0"/>
    <n v="0"/>
    <s v="Hacker Bros. Const., Inc."/>
    <n v="7"/>
    <n v="6217"/>
    <n v="45657"/>
    <s v="KS"/>
    <s v="KINGMAN"/>
    <s v="67068"/>
    <n v="0.88"/>
    <n v="0"/>
    <n v="0"/>
    <n v="8337"/>
    <x v="1"/>
    <s v="M&amp;M FINANCIAL CORPORATION"/>
    <n v="455468"/>
    <n v="0"/>
    <x v="5"/>
  </r>
  <r>
    <x v="3"/>
    <s v="IVEYS"/>
    <s v="WCV0095450"/>
    <n v="4733.99"/>
    <n v="0"/>
    <n v="0"/>
    <n v="0"/>
    <n v="0"/>
    <s v="EIGHT36, LLC"/>
    <n v="2"/>
    <n v="9084"/>
    <n v="45641"/>
    <s v="AR"/>
    <s v="CONWAY"/>
    <s v="72032"/>
    <n v="1"/>
    <n v="0"/>
    <n v="0"/>
    <n v="2145"/>
    <x v="6"/>
    <s v="DARIN HOOVER INSURANCE, INC. "/>
    <n v="320126"/>
    <n v="0"/>
    <x v="5"/>
  </r>
  <r>
    <x v="4"/>
    <s v="DAVIDB"/>
    <s v="WCV0038906"/>
    <n v="1012.68"/>
    <n v="0"/>
    <n v="0"/>
    <n v="0"/>
    <n v="0"/>
    <s v="AQUA MECHANICAL POOL, LLC"/>
    <n v="3"/>
    <n v="9014"/>
    <n v="45557"/>
    <s v="LA"/>
    <s v="GEISMAR"/>
    <s v="70734"/>
    <n v="1"/>
    <n v="0"/>
    <n v="0"/>
    <n v="1665"/>
    <x v="6"/>
    <s v="LEWIS MOHR REAL ESTATE &amp; INSURANCE AGENCY, LLC"/>
    <n v="54000"/>
    <n v="0"/>
    <x v="5"/>
  </r>
  <r>
    <x v="3"/>
    <s v="SANDIED"/>
    <s v="WCV0038950"/>
    <n v="2591.6999999999998"/>
    <n v="0"/>
    <n v="0"/>
    <n v="0"/>
    <n v="0"/>
    <s v="T&amp;L Drywall Inc"/>
    <n v="7"/>
    <n v="5445"/>
    <n v="45551"/>
    <s v="OK"/>
    <s v="MUSTANG"/>
    <s v="73064"/>
    <n v="0.77"/>
    <n v="0"/>
    <n v="0"/>
    <n v="4149"/>
    <x v="6"/>
    <s v="OKLAHOMA GENERAL AGENCY, INC. "/>
    <n v="148000"/>
    <n v="0"/>
    <x v="5"/>
  </r>
  <r>
    <x v="4"/>
    <s v="DAVIDB"/>
    <s v="WCV0038963"/>
    <n v="533.75"/>
    <n v="0"/>
    <n v="0"/>
    <n v="0"/>
    <n v="0"/>
    <s v="Lion Electric LLC"/>
    <n v="6"/>
    <n v="5190"/>
    <n v="45575"/>
    <s v="LA"/>
    <s v="PONCHATOULA"/>
    <s v="70454"/>
    <n v="1"/>
    <n v="0"/>
    <n v="0"/>
    <n v="955"/>
    <x v="6"/>
    <s v="POWELL &amp; ASSOCIATES INSURANCE, LLC"/>
    <n v="15000"/>
    <n v="0"/>
    <x v="5"/>
  </r>
  <r>
    <x v="3"/>
    <s v="DAVIDB"/>
    <s v="WCV0038952"/>
    <n v="3126.14"/>
    <n v="0"/>
    <n v="0"/>
    <n v="0"/>
    <n v="0"/>
    <s v="Brothers Landscape, LLC"/>
    <n v="4"/>
    <n v="42"/>
    <n v="45566"/>
    <s v="OK"/>
    <s v="YUKON"/>
    <s v="73099"/>
    <n v="0.89"/>
    <n v="0"/>
    <n v="0"/>
    <n v="5357"/>
    <x v="1"/>
    <s v="THE INSURANCE CENTER AGENCY, INC."/>
    <n v="184309"/>
    <n v="0"/>
    <x v="5"/>
  </r>
  <r>
    <x v="1"/>
    <s v="KATHYF"/>
    <s v="WCV0039007"/>
    <n v="3180.68"/>
    <n v="0"/>
    <n v="0"/>
    <n v="0"/>
    <n v="0"/>
    <s v="BS Logistics America LLC"/>
    <n v="2"/>
    <n v="3648"/>
    <n v="45565"/>
    <s v="AL"/>
    <s v="MONTGOMERY"/>
    <s v="36110"/>
    <n v="1"/>
    <n v="0"/>
    <n v="0"/>
    <n v="5425"/>
    <x v="1"/>
    <s v="JENCAP INSURANCE SERVICES, INC."/>
    <n v="612750"/>
    <n v="0"/>
    <x v="5"/>
  </r>
  <r>
    <x v="3"/>
    <s v="DAVIDB"/>
    <s v="WCV0039035"/>
    <n v="2913.75"/>
    <n v="0"/>
    <n v="0"/>
    <n v="0"/>
    <n v="0"/>
    <s v="GLC, Inc."/>
    <n v="7"/>
    <n v="5645"/>
    <n v="45549"/>
    <s v="TN"/>
    <s v="CHATTANOOGA"/>
    <s v="37422"/>
    <n v="0.95"/>
    <n v="0"/>
    <n v="0"/>
    <n v="4624"/>
    <x v="6"/>
    <s v="APPALACHIAN UNDERWRITERS, INC."/>
    <n v="62910"/>
    <n v="0"/>
    <x v="5"/>
  </r>
  <r>
    <x v="4"/>
    <s v="DAVIDB"/>
    <s v="WCV0039087"/>
    <n v="1600.88"/>
    <n v="0"/>
    <n v="0"/>
    <n v="0"/>
    <n v="0"/>
    <s v="Wiley Machine Shop"/>
    <n v="4"/>
    <n v="3632"/>
    <n v="45559"/>
    <s v="LA"/>
    <s v="MORGAN CITY"/>
    <s v="70380"/>
    <n v="1"/>
    <n v="0"/>
    <n v="0"/>
    <n v="2656"/>
    <x v="6"/>
    <s v="AGNES H. BURKE"/>
    <n v="151600"/>
    <n v="0"/>
    <x v="5"/>
  </r>
  <r>
    <x v="2"/>
    <s v="KATHYF"/>
    <s v="WCV0039181"/>
    <n v="1110.48"/>
    <n v="0"/>
    <n v="0"/>
    <n v="0"/>
    <n v="0"/>
    <s v="Reyes Trucking LLC"/>
    <n v="6"/>
    <n v="7219"/>
    <n v="45640"/>
    <s v="GA"/>
    <s v="RINCON"/>
    <s v="31326"/>
    <n v="1"/>
    <n v="0"/>
    <n v="0"/>
    <n v="2916"/>
    <x v="6"/>
    <s v="JENCAP INSURANCE SERVICES, INC."/>
    <n v="44844"/>
    <n v="0"/>
    <x v="5"/>
  </r>
  <r>
    <x v="4"/>
    <s v="DAVIDB"/>
    <s v="WCV0039211"/>
    <n v="3794.43"/>
    <n v="0"/>
    <n v="0"/>
    <n v="0"/>
    <n v="0"/>
    <s v="Legacy Restoration &amp; Referral, LLC"/>
    <n v="6"/>
    <n v="5403"/>
    <n v="45595"/>
    <s v="LA"/>
    <s v="HARVEY"/>
    <s v="70058"/>
    <n v="0.93"/>
    <n v="0"/>
    <n v="0"/>
    <n v="7527"/>
    <x v="1"/>
    <s v="NAVSAV HOLDINGS, LLC"/>
    <n v="292600"/>
    <n v="0"/>
    <x v="5"/>
  </r>
  <r>
    <x v="1"/>
    <s v="KRISTINB"/>
    <s v="WCV0039320"/>
    <n v="1928.05"/>
    <n v="0"/>
    <n v="0"/>
    <n v="0"/>
    <n v="0"/>
    <s v="FLEETSouth, LLC"/>
    <n v="4"/>
    <n v="8391"/>
    <n v="45594"/>
    <s v="LA"/>
    <s v="HAUGHTON"/>
    <s v="71037"/>
    <n v="1"/>
    <n v="0"/>
    <n v="0"/>
    <n v="3804"/>
    <x v="6"/>
    <s v="MADDOX &amp; HUGHES INSURANCE AGENCY, INC."/>
    <n v="204519"/>
    <n v="0"/>
    <x v="5"/>
  </r>
  <r>
    <x v="1"/>
    <s v="RACHELK"/>
    <s v="WCV0039354"/>
    <n v="2315"/>
    <n v="0"/>
    <n v="0"/>
    <n v="0"/>
    <n v="0"/>
    <s v="Lonnie Dendy Trucking LLC"/>
    <n v="6"/>
    <n v="2701"/>
    <n v="45572"/>
    <s v="AR"/>
    <s v="MAGNOLIA"/>
    <s v="71753"/>
    <n v="1"/>
    <n v="0"/>
    <n v="0"/>
    <n v="4082"/>
    <x v="6"/>
    <s v="FORTH INSURANCE, LLC - RUSTON"/>
    <n v="60000"/>
    <n v="0"/>
    <x v="5"/>
  </r>
  <r>
    <x v="2"/>
    <s v="DAVIDB"/>
    <s v="WCV0039288"/>
    <n v="9361.82"/>
    <n v="0"/>
    <n v="0"/>
    <n v="0"/>
    <n v="0"/>
    <s v="J &amp; R Shotcrete &amp; Pools LLC"/>
    <n v="5"/>
    <n v="5223"/>
    <n v="45586"/>
    <s v="OK"/>
    <s v="OKLAHOMA CITY"/>
    <s v="73109"/>
    <n v="0.86"/>
    <n v="0"/>
    <n v="0"/>
    <n v="17705"/>
    <x v="4"/>
    <s v="APPALACHIAN UNDERWRITERS, INC."/>
    <n v="782705"/>
    <n v="0"/>
    <x v="5"/>
  </r>
  <r>
    <x v="1"/>
    <s v="JOHNM"/>
    <s v="WCV0039294"/>
    <n v="1821"/>
    <n v="0"/>
    <n v="0"/>
    <n v="0"/>
    <n v="0"/>
    <s v="Ellis Paint &amp; Body, LLC"/>
    <n v="5"/>
    <n v="8393"/>
    <n v="45597"/>
    <s v="MS"/>
    <s v="MERIDIAN"/>
    <s v="39301"/>
    <n v="1"/>
    <n v="0"/>
    <n v="0"/>
    <n v="3652"/>
    <x v="6"/>
    <s v="INSURANCE SOLUTIONS OF MISSISSIPPI, INC."/>
    <n v="340000"/>
    <n v="0"/>
    <x v="5"/>
  </r>
  <r>
    <x v="0"/>
    <s v="KEVINS"/>
    <s v="WCV0039417"/>
    <n v="4311.71"/>
    <n v="0"/>
    <n v="0"/>
    <n v="0"/>
    <n v="0"/>
    <s v="Perfection Lawn &amp; Landscape LLC"/>
    <n v="4"/>
    <n v="9102"/>
    <n v="45618"/>
    <s v="KS"/>
    <s v="LENEXA"/>
    <s v="66220"/>
    <n v="0.85"/>
    <n v="0"/>
    <n v="0"/>
    <n v="9775"/>
    <x v="1"/>
    <s v="EILS &amp; ASSOCIATES INSURANCE GROUP, LLC"/>
    <n v="524228"/>
    <n v="0"/>
    <x v="5"/>
  </r>
  <r>
    <x v="4"/>
    <s v="JUSTING"/>
    <s v="WCV0094760"/>
    <n v="17737.57"/>
    <n v="0"/>
    <n v="0"/>
    <n v="0"/>
    <n v="0"/>
    <s v="PLATINUM CUSTOM HOMES, LLC"/>
    <n v="7"/>
    <n v="5645"/>
    <n v="45650"/>
    <s v="TN"/>
    <s v="JAMESTOWN"/>
    <s v="38556"/>
    <n v="0.92"/>
    <n v="0"/>
    <n v="0"/>
    <n v="6034"/>
    <x v="1"/>
    <s v="GUERIN AGENCY, INC."/>
    <n v="162615"/>
    <n v="0"/>
    <x v="5"/>
  </r>
  <r>
    <x v="3"/>
    <s v="DAVIDB"/>
    <s v="WCV0039398"/>
    <n v="44451.99"/>
    <n v="0"/>
    <n v="0"/>
    <n v="0"/>
    <n v="0"/>
    <s v="Mario Gonzalez"/>
    <n v="7"/>
    <n v="5645"/>
    <n v="45576"/>
    <s v="TN"/>
    <s v="MORRISTOWN"/>
    <s v="37813"/>
    <n v="1"/>
    <n v="0"/>
    <n v="0"/>
    <n v="79926"/>
    <x v="2"/>
    <s v="APPALACHIAN UNDERWRITERS, INC."/>
    <n v="756513"/>
    <n v="0"/>
    <x v="5"/>
  </r>
  <r>
    <x v="4"/>
    <s v="DAVIDB"/>
    <s v="WCV0039509"/>
    <n v="3193.42"/>
    <n v="0"/>
    <n v="0"/>
    <n v="0"/>
    <n v="0"/>
    <s v="PanAmerica Building, LLC."/>
    <n v="5"/>
    <n v="5479"/>
    <n v="45591"/>
    <s v="LA"/>
    <s v="BATON ROUGE"/>
    <s v="70816"/>
    <n v="0.87"/>
    <n v="0"/>
    <n v="0"/>
    <n v="6200"/>
    <x v="1"/>
    <s v="INSUREWISE, LLC"/>
    <n v="118385"/>
    <n v="0"/>
    <x v="5"/>
  </r>
  <r>
    <x v="4"/>
    <s v="IVEYS"/>
    <s v="WCV0094663"/>
    <n v="41194.82"/>
    <n v="0"/>
    <n v="0"/>
    <n v="0"/>
    <n v="0"/>
    <s v="CAMELLIA HOMES, INC."/>
    <n v="7"/>
    <n v="5645"/>
    <n v="45592"/>
    <s v="LA"/>
    <s v="SPRINGDALE"/>
    <s v="72764"/>
    <n v="0.89"/>
    <n v="0"/>
    <n v="0"/>
    <n v="9435"/>
    <x v="1"/>
    <s v="NAVSAV HOLDINGS IV, LLC"/>
    <n v="133180"/>
    <n v="0"/>
    <x v="5"/>
  </r>
  <r>
    <x v="1"/>
    <s v="KRISTINB"/>
    <s v="WCV0039305"/>
    <n v="3839.34"/>
    <n v="0"/>
    <n v="0"/>
    <n v="0"/>
    <n v="0"/>
    <s v="Flying H Trucking LLC"/>
    <n v="6"/>
    <n v="7219"/>
    <n v="45580"/>
    <s v="AR"/>
    <s v="VANDERVOORT"/>
    <s v="71972"/>
    <n v="1"/>
    <n v="0"/>
    <n v="0"/>
    <n v="7042"/>
    <x v="1"/>
    <s v="THE RIVER COMPANY OF CENTRAL ARKANSAS, LLC"/>
    <n v="151827"/>
    <n v="0"/>
    <x v="5"/>
  </r>
  <r>
    <x v="3"/>
    <s v="JOHNM"/>
    <s v="WCV0039629"/>
    <n v="5149.66"/>
    <n v="0"/>
    <n v="0"/>
    <n v="0"/>
    <n v="0"/>
    <s v="Moorecare Ambulance Service, LLC"/>
    <n v="4"/>
    <n v="7705"/>
    <n v="45586"/>
    <s v="TN"/>
    <s v="LAWRENCEBURG"/>
    <s v="38464"/>
    <n v="0.78"/>
    <n v="0"/>
    <n v="0"/>
    <n v="9739"/>
    <x v="1"/>
    <s v="WAHL INSURANCE SERVICES, LLC"/>
    <n v="673999"/>
    <n v="0"/>
    <x v="5"/>
  </r>
  <r>
    <x v="1"/>
    <s v="IVEYS"/>
    <s v="WCV0092356"/>
    <n v="168365.63"/>
    <n v="0"/>
    <n v="0"/>
    <n v="0"/>
    <n v="0"/>
    <s v="ALL BUILDERS, LLC"/>
    <n v="7"/>
    <n v="5645"/>
    <n v="45636"/>
    <s v="LA"/>
    <s v="CALHOUN"/>
    <s v="71225"/>
    <n v="0.79"/>
    <n v="0"/>
    <n v="0"/>
    <n v="54065"/>
    <x v="3"/>
    <s v="ENSURE AGENCY, INC."/>
    <n v="743655"/>
    <n v="0"/>
    <x v="5"/>
  </r>
  <r>
    <x v="3"/>
    <s v="KEVINS"/>
    <s v="WCV0039797"/>
    <n v="2495.25"/>
    <n v="0"/>
    <n v="0"/>
    <n v="0"/>
    <n v="0"/>
    <s v="River Country Marine Inc"/>
    <n v="3"/>
    <n v="6834"/>
    <n v="45636"/>
    <s v="MO"/>
    <s v="ELLINGTON"/>
    <s v="63638"/>
    <n v="0.88"/>
    <n v="0"/>
    <n v="0"/>
    <n v="6369"/>
    <x v="1"/>
    <s v="FIRST STATE INSURANCE AGENCY, INC."/>
    <n v="438080"/>
    <n v="0"/>
    <x v="5"/>
  </r>
  <r>
    <x v="4"/>
    <s v="JUSTING"/>
    <s v="WCV0033625"/>
    <n v="8386.76"/>
    <n v="0"/>
    <n v="0"/>
    <n v="0"/>
    <n v="0"/>
    <s v="R.H. Power Sports LLC"/>
    <n v="4"/>
    <n v="3632"/>
    <n v="45658"/>
    <s v="LA"/>
    <s v="NEW IBERIA"/>
    <s v="70560"/>
    <n v="1"/>
    <n v="0"/>
    <n v="0"/>
    <n v="5972"/>
    <x v="1"/>
    <s v="SCHWING INSURANCE AGENCY, INC."/>
    <n v="387723"/>
    <n v="0"/>
    <x v="5"/>
  </r>
  <r>
    <x v="1"/>
    <s v="KONNIEH"/>
    <s v="WCV0033034"/>
    <n v="40306.699999999997"/>
    <n v="0"/>
    <n v="0"/>
    <n v="0"/>
    <n v="0"/>
    <s v="River City Towing &amp; Recovery, LLC"/>
    <n v="5"/>
    <n v="7225"/>
    <n v="45658"/>
    <s v="LA"/>
    <s v="MONROE"/>
    <s v="71202"/>
    <n v="1"/>
    <n v="0"/>
    <n v="0"/>
    <n v="28635"/>
    <x v="0"/>
    <s v="COMMUNITY FINANCIAL INSURANCE CENTER, LLC"/>
    <n v="581727"/>
    <n v="0"/>
    <x v="5"/>
  </r>
  <r>
    <x v="1"/>
    <s v="KONNIEH"/>
    <s v="WCV0032374"/>
    <n v="13862.11"/>
    <n v="0"/>
    <n v="0"/>
    <n v="0"/>
    <n v="0"/>
    <s v="Town of Sterlington"/>
    <n v="5"/>
    <n v="7720"/>
    <n v="45658"/>
    <s v="LA"/>
    <s v="STERLINGTON"/>
    <s v="71280"/>
    <n v="1"/>
    <n v="0"/>
    <n v="0"/>
    <n v="9611"/>
    <x v="1"/>
    <s v="RISK SERVICES OF LOUISIANA, INC."/>
    <n v="626774"/>
    <n v="0"/>
    <x v="5"/>
  </r>
  <r>
    <x v="1"/>
    <s v="IVEYS"/>
    <s v="WCV0084178"/>
    <n v="65530.04"/>
    <n v="0"/>
    <n v="0"/>
    <n v="0"/>
    <n v="0"/>
    <s v="JLH CONSTRUCTION COMPANY, INC"/>
    <n v="7"/>
    <n v="5645"/>
    <n v="45658"/>
    <s v="LA"/>
    <s v="CHOUDRANT"/>
    <s v="71227"/>
    <n v="0.89"/>
    <n v="0"/>
    <n v="0"/>
    <n v="17861"/>
    <x v="4"/>
    <s v="FORTH INSURANCE, LLC - MONROE2301"/>
    <n v="181665"/>
    <n v="0"/>
    <x v="5"/>
  </r>
  <r>
    <x v="4"/>
    <s v="JUSTING"/>
    <s v="WCV0094789"/>
    <n v="16324.43"/>
    <n v="0"/>
    <n v="0"/>
    <n v="0"/>
    <n v="0"/>
    <s v="KGB WATERFRONT CONSTRUCTION LLC"/>
    <n v="6"/>
    <n v="6003"/>
    <n v="45658"/>
    <s v="LA"/>
    <s v="SAINT AMANT"/>
    <s v="70774"/>
    <n v="0.96"/>
    <n v="0"/>
    <n v="0"/>
    <n v="6882"/>
    <x v="1"/>
    <s v="GULF SOUTH INSURANCE AGENCY, LLC"/>
    <n v="145029"/>
    <n v="0"/>
    <x v="5"/>
  </r>
  <r>
    <x v="4"/>
    <s v="IVEYS"/>
    <s v="WCV0094688"/>
    <n v="7733.52"/>
    <n v="0"/>
    <n v="0"/>
    <n v="0"/>
    <n v="0"/>
    <s v="EDWARD J. GAY PLANTING &amp; MFG. CO., LLC"/>
    <n v="3"/>
    <n v="8810"/>
    <n v="45658"/>
    <s v="LA"/>
    <s v="PLAQUEMINE"/>
    <s v="70764"/>
    <n v="1"/>
    <n v="0"/>
    <n v="0"/>
    <n v="3733"/>
    <x v="6"/>
    <s v="COMMUNITY FINANCIAL INSURANCE CENTER, LLC"/>
    <n v="378479"/>
    <n v="0"/>
    <x v="5"/>
  </r>
  <r>
    <x v="1"/>
    <s v="IVEYS"/>
    <s v="WCV0092444"/>
    <n v="38611.979999999996"/>
    <n v="0"/>
    <n v="0"/>
    <n v="0"/>
    <n v="0"/>
    <s v="BENSON ENVIRONMENTAL SERVICES OF LA,INC."/>
    <n v="3"/>
    <n v="4410"/>
    <n v="45658"/>
    <s v="LA"/>
    <s v="SIBLEY"/>
    <s v="71073"/>
    <n v="0.91"/>
    <n v="1"/>
    <n v="0"/>
    <n v="14063"/>
    <x v="5"/>
    <s v="HIGGINBOTHAM INSURANCE AGENCY, INC. - BOSSIER CITY"/>
    <n v="605442"/>
    <n v="0"/>
    <x v="5"/>
  </r>
  <r>
    <x v="4"/>
    <s v="IVEYS"/>
    <s v="WCV0091612"/>
    <n v="12320.2"/>
    <n v="0"/>
    <n v="0"/>
    <n v="0"/>
    <n v="0"/>
    <s v="PROFESSIONAL MOVING SERVICES, INC"/>
    <n v="3"/>
    <n v="8293"/>
    <n v="45658"/>
    <s v="LA"/>
    <s v="DES ALLEMANDS"/>
    <s v="70030"/>
    <n v="0.96"/>
    <n v="0"/>
    <n v="0"/>
    <n v="4637"/>
    <x v="6"/>
    <s v="RIVERLANDS INSURANCE SERVICES, INC. - LA PLACE"/>
    <n v="88743"/>
    <n v="0"/>
    <x v="5"/>
  </r>
  <r>
    <x v="1"/>
    <s v="IVEYS"/>
    <s v="WCV0090614"/>
    <n v="11377.89"/>
    <n v="0"/>
    <n v="0"/>
    <n v="0"/>
    <n v="0"/>
    <s v="PEST GUARD LLC"/>
    <n v="3"/>
    <n v="9014"/>
    <n v="45658"/>
    <s v="LA"/>
    <s v="FARMERVILLE"/>
    <s v="71241"/>
    <n v="0.96"/>
    <n v="0"/>
    <n v="0"/>
    <n v="4259"/>
    <x v="6"/>
    <s v="J &amp; C OF RUSTON, LLC"/>
    <n v="214467"/>
    <n v="0"/>
    <x v="5"/>
  </r>
  <r>
    <x v="4"/>
    <s v="JUSTING"/>
    <s v="WCV0089299"/>
    <n v="8506.369999999999"/>
    <n v="0"/>
    <n v="0"/>
    <n v="0"/>
    <n v="0"/>
    <s v="ARMENTOR SERVICES INC."/>
    <n v="3"/>
    <n v="8810"/>
    <n v="45658"/>
    <s v="LA"/>
    <s v="IOWA"/>
    <s v="70647"/>
    <n v="0.97"/>
    <n v="0"/>
    <n v="0"/>
    <n v="1805"/>
    <x v="6"/>
    <s v="INSURANCE UNLIMITED OF LA, INC."/>
    <n v="38900"/>
    <n v="0"/>
    <x v="5"/>
  </r>
  <r>
    <x v="1"/>
    <s v="IVEYS"/>
    <s v="WCV0089294"/>
    <n v="19979.34"/>
    <n v="0"/>
    <n v="0"/>
    <n v="0"/>
    <n v="0"/>
    <s v="ARTIC AIR CONDITIONING &amp; HEATING, INC"/>
    <n v="5"/>
    <n v="5537"/>
    <n v="45658"/>
    <s v="LA"/>
    <s v="BOSSIER CITY"/>
    <s v="71112"/>
    <n v="0.96"/>
    <n v="0"/>
    <n v="0"/>
    <n v="7114"/>
    <x v="1"/>
    <s v="MONTGOMERY AGENCY, INC."/>
    <n v="243560"/>
    <n v="0"/>
    <x v="5"/>
  </r>
  <r>
    <x v="1"/>
    <s v="IVEYS"/>
    <s v="WCV0089257"/>
    <n v="8143.16"/>
    <n v="0"/>
    <n v="0"/>
    <n v="0"/>
    <n v="0"/>
    <s v="KEN THOMAS"/>
    <n v="5"/>
    <n v="5537"/>
    <n v="45658"/>
    <s v="LA"/>
    <s v="SAREPTA"/>
    <s v="71071"/>
    <n v="1"/>
    <n v="0"/>
    <n v="0"/>
    <n v="2649"/>
    <x v="6"/>
    <s v="J &amp; C OF RUSTON, LLC"/>
    <n v="72300"/>
    <n v="0"/>
    <x v="5"/>
  </r>
  <r>
    <x v="4"/>
    <s v="JUSTING"/>
    <s v="WCV0089255"/>
    <n v="9294.61"/>
    <n v="0"/>
    <n v="0"/>
    <n v="0"/>
    <n v="0"/>
    <s v="HIXON'S PEST CONTROL LLC"/>
    <n v="3"/>
    <n v="9014"/>
    <n v="45658"/>
    <s v="LA"/>
    <s v="LAKE CHARLES"/>
    <s v="70606"/>
    <n v="1"/>
    <n v="0"/>
    <n v="0"/>
    <n v="3314"/>
    <x v="6"/>
    <s v="THE FIRM OF LOUISIANA P&amp;C, LLC"/>
    <n v="125815"/>
    <n v="0"/>
    <x v="5"/>
  </r>
  <r>
    <x v="4"/>
    <s v="JUSTING"/>
    <s v="WCV0089201"/>
    <n v="12068.66"/>
    <n v="0"/>
    <n v="0"/>
    <n v="0"/>
    <n v="0"/>
    <s v="CIGAR FACTORY NEW ORLEANS"/>
    <n v="2"/>
    <n v="8017"/>
    <n v="45658"/>
    <s v="LA"/>
    <s v="NEW ORLEANS"/>
    <s v="70130"/>
    <n v="0.95"/>
    <n v="0"/>
    <n v="0"/>
    <n v="4750"/>
    <x v="6"/>
    <s v="KENNEDY, LEWIS, RENTON &amp; ASSOCIATES, INC. - GRETNA"/>
    <n v="508628"/>
    <n v="0"/>
    <x v="5"/>
  </r>
  <r>
    <x v="4"/>
    <s v="IVEYS"/>
    <s v="WCV0088668"/>
    <n v="22498.68"/>
    <n v="0"/>
    <n v="0"/>
    <n v="0"/>
    <n v="0"/>
    <s v="LADYBUGS PARKING LOT SWEEPING"/>
    <n v="6"/>
    <n v="9402"/>
    <n v="45658"/>
    <s v="LA"/>
    <s v="SCOTT"/>
    <s v="70583"/>
    <n v="0.94"/>
    <n v="0"/>
    <n v="0"/>
    <n v="8020"/>
    <x v="1"/>
    <s v="THE HILB GROUP CENTRAL, LLC - LAFAYETTE"/>
    <n v="402000"/>
    <n v="0"/>
    <x v="5"/>
  </r>
  <r>
    <x v="1"/>
    <s v="IVEYS"/>
    <s v="WCV0087520"/>
    <n v="32153.84"/>
    <n v="0"/>
    <n v="0"/>
    <n v="0"/>
    <n v="0"/>
    <s v="GIGLIO PLUMBING CO INC"/>
    <n v="6"/>
    <n v="5183"/>
    <n v="45658"/>
    <s v="LA"/>
    <s v="SHREVEPORT"/>
    <s v="71134"/>
    <n v="0.93"/>
    <n v="0"/>
    <n v="0"/>
    <n v="12497"/>
    <x v="5"/>
    <s v="SECURITY SERVICE CUSO, LLC"/>
    <n v="957673"/>
    <n v="0"/>
    <x v="5"/>
  </r>
  <r>
    <x v="1"/>
    <s v="IVEYS"/>
    <s v="WCV0087482"/>
    <n v="3958.51"/>
    <n v="0"/>
    <n v="0"/>
    <n v="0"/>
    <n v="0"/>
    <s v="LAKE BRUIN GOLF &amp; COUNTRY CLUB"/>
    <n v="2"/>
    <n v="9060"/>
    <n v="45658"/>
    <s v="LA"/>
    <s v="SAINT JOSEPH"/>
    <s v="71366"/>
    <n v="1"/>
    <n v="0"/>
    <n v="0"/>
    <n v="1546"/>
    <x v="6"/>
    <s v="COMMUNITY FINANCIAL INSURANCE CENTER, LLC"/>
    <n v="109445"/>
    <n v="0"/>
    <x v="5"/>
  </r>
  <r>
    <x v="4"/>
    <s v="IVEYS"/>
    <s v="WCV0085845"/>
    <n v="22134.510000000002"/>
    <n v="0"/>
    <n v="0"/>
    <n v="0"/>
    <n v="0"/>
    <s v="SYLVESTER BROTHERS FARMS"/>
    <n v="5"/>
    <n v="37"/>
    <n v="45658"/>
    <s v="LA"/>
    <s v="VILLE PLATTE"/>
    <s v="70586"/>
    <n v="0.95"/>
    <n v="0"/>
    <n v="0"/>
    <n v="7386"/>
    <x v="1"/>
    <s v="LEMOINE INSURANCE AGENCY, INC."/>
    <n v="178078"/>
    <n v="0"/>
    <x v="5"/>
  </r>
  <r>
    <x v="1"/>
    <s v="IVEYS"/>
    <s v="WCV0085781"/>
    <n v="7750.73"/>
    <n v="0"/>
    <n v="0"/>
    <n v="0"/>
    <n v="0"/>
    <s v="WAYNE ELLIOTT BUILDER, INC"/>
    <n v="7"/>
    <n v="5606"/>
    <n v="45658"/>
    <s v="LA"/>
    <s v="BOSSIER CITY"/>
    <s v="71111"/>
    <n v="1"/>
    <n v="0"/>
    <n v="0"/>
    <n v="2886"/>
    <x v="6"/>
    <s v="C&amp;C INSURANCE BROKERAGE II, LLC"/>
    <n v="85011"/>
    <n v="0"/>
    <x v="5"/>
  </r>
  <r>
    <x v="4"/>
    <s v="KATHYF"/>
    <s v="WCV0085710"/>
    <n v="17538.73"/>
    <n v="0"/>
    <n v="0"/>
    <n v="0"/>
    <n v="0"/>
    <s v="FRICKEY TRUCKING, LLC"/>
    <n v="6"/>
    <n v="7219"/>
    <n v="45658"/>
    <s v="LA"/>
    <s v="SAINT ROSE"/>
    <s v="70087"/>
    <n v="0.96"/>
    <n v="0"/>
    <n v="0"/>
    <n v="6717"/>
    <x v="1"/>
    <s v="STIEL INSURANCE NORTHSHORE, INC."/>
    <n v="100000"/>
    <n v="0"/>
    <x v="5"/>
  </r>
  <r>
    <x v="4"/>
    <s v="JUSTING"/>
    <s v="WCV0085696"/>
    <n v="2604.92"/>
    <n v="0"/>
    <n v="0"/>
    <n v="0"/>
    <n v="0"/>
    <s v="A F DAVIDSON CORP"/>
    <n v="3"/>
    <n v="8810"/>
    <n v="45658"/>
    <s v="LA"/>
    <s v="HOUMA"/>
    <s v="70363"/>
    <n v="1"/>
    <n v="0"/>
    <n v="0"/>
    <n v="959"/>
    <x v="6"/>
    <s v="STIEL INSURANCE SERVICES OF NEW ORLEANS, INC. "/>
    <n v="30220"/>
    <n v="0"/>
    <x v="5"/>
  </r>
  <r>
    <x v="4"/>
    <s v="KEVINS"/>
    <s v="WCV0085630"/>
    <n v="21061.440000000002"/>
    <n v="0"/>
    <n v="0"/>
    <n v="0"/>
    <n v="0"/>
    <s v="M E MAJORIA, INC."/>
    <n v="2"/>
    <n v="8033"/>
    <n v="45658"/>
    <s v="LA"/>
    <s v="BOUTTE"/>
    <s v="70039"/>
    <n v="0.9"/>
    <n v="0"/>
    <n v="0"/>
    <n v="7790"/>
    <x v="1"/>
    <s v="ASSUREDPARTNERS CAPITAL, INC. - NEW ORLEANS"/>
    <n v="565907"/>
    <n v="0"/>
    <x v="5"/>
  </r>
  <r>
    <x v="1"/>
    <s v="IVEYS"/>
    <s v="WCV0085568"/>
    <n v="10159.9"/>
    <n v="0"/>
    <n v="0"/>
    <n v="0"/>
    <n v="0"/>
    <s v="C &amp; R IRRIGATION, INC."/>
    <n v="6"/>
    <n v="5183"/>
    <n v="45658"/>
    <s v="LA"/>
    <s v="WEST MONROE"/>
    <s v="71292"/>
    <n v="1"/>
    <n v="0"/>
    <n v="0"/>
    <n v="3523"/>
    <x v="6"/>
    <s v="ENSURE AGENCY, INC."/>
    <n v="159176"/>
    <n v="0"/>
    <x v="5"/>
  </r>
  <r>
    <x v="1"/>
    <s v="JOHNM"/>
    <s v="WCV0084175"/>
    <n v="58763.45"/>
    <n v="0"/>
    <n v="0"/>
    <n v="0"/>
    <n v="0"/>
    <s v="RIAL'S TOWING, INC"/>
    <n v="5"/>
    <n v="7225"/>
    <n v="45658"/>
    <s v="LA"/>
    <s v="GREENWOOD"/>
    <s v="71033"/>
    <n v="0.85"/>
    <n v="0"/>
    <n v="0"/>
    <n v="20924"/>
    <x v="4"/>
    <s v="STIEL INSURANCE SERVICES OF NEW ORLEANS, INC. "/>
    <n v="571768"/>
    <n v="0"/>
    <x v="5"/>
  </r>
  <r>
    <x v="4"/>
    <s v="CARLOSC"/>
    <s v="WCV0084153"/>
    <n v="29114.510000000002"/>
    <n v="0"/>
    <n v="0"/>
    <n v="0"/>
    <n v="0"/>
    <s v="MARDI GRAS WRECKER SERVICE"/>
    <n v="3"/>
    <n v="8810"/>
    <n v="45658"/>
    <s v="LA"/>
    <s v="METAIRIE"/>
    <s v="70004"/>
    <n v="0.93"/>
    <n v="0"/>
    <n v="0"/>
    <n v="10855"/>
    <x v="5"/>
    <s v="MORRISON INSURANCE AGENCY, INC."/>
    <n v="304429"/>
    <n v="0"/>
    <x v="5"/>
  </r>
  <r>
    <x v="1"/>
    <s v="IVEYS"/>
    <s v="WCV0084112"/>
    <n v="9885.32"/>
    <n v="0"/>
    <n v="0"/>
    <n v="0"/>
    <n v="0"/>
    <s v="T.J. KERVIN TRUCKING CO."/>
    <n v="4"/>
    <n v="83"/>
    <n v="45658"/>
    <s v="LA"/>
    <s v="WINNFIELD"/>
    <s v="71483"/>
    <n v="0.96"/>
    <n v="0"/>
    <n v="0"/>
    <n v="3476"/>
    <x v="6"/>
    <s v="LOUISIANA INSURANCE, LLC"/>
    <n v="73407"/>
    <n v="0"/>
    <x v="5"/>
  </r>
  <r>
    <x v="4"/>
    <s v="IVEYS"/>
    <s v="WCV0082909"/>
    <n v="3619.52"/>
    <n v="0"/>
    <n v="0"/>
    <n v="0"/>
    <n v="0"/>
    <s v="LOUISIANA CAJUN MACHINE, INC"/>
    <n v="4"/>
    <n v="3632"/>
    <n v="45658"/>
    <s v="LA"/>
    <s v="BROUSSARD"/>
    <s v="70518"/>
    <n v="1"/>
    <n v="0"/>
    <n v="0"/>
    <n v="1356"/>
    <x v="6"/>
    <s v="HUB INTERNATIONAL MIDWEST LIMITED - KAPLAN"/>
    <n v="68692"/>
    <n v="0"/>
    <x v="5"/>
  </r>
  <r>
    <x v="1"/>
    <s v="IVEYS"/>
    <s v="WCV0082351"/>
    <n v="32274.71"/>
    <n v="0"/>
    <n v="0"/>
    <n v="0"/>
    <n v="0"/>
    <s v="S &amp; F CONSTRUCTION, INC."/>
    <n v="7"/>
    <n v="6216"/>
    <n v="45658"/>
    <s v="LA"/>
    <s v="CHOUDRANT"/>
    <s v="71227"/>
    <n v="0.9"/>
    <n v="0"/>
    <n v="0"/>
    <n v="12753"/>
    <x v="5"/>
    <s v="FORTH INSURANCE, LLC - RUSTON"/>
    <n v="473769"/>
    <n v="0"/>
    <x v="5"/>
  </r>
  <r>
    <x v="1"/>
    <s v="IVEYS"/>
    <s v="WCV0081603"/>
    <n v="11848.08"/>
    <n v="0"/>
    <n v="0"/>
    <n v="0"/>
    <n v="0"/>
    <s v="PARKER AUTO BODY, INC. &amp; AUTOCESSORIES"/>
    <n v="5"/>
    <n v="8393"/>
    <n v="45658"/>
    <s v="LA"/>
    <s v="WEST MONROE"/>
    <s v="71291"/>
    <n v="0.94"/>
    <n v="0"/>
    <n v="0"/>
    <n v="4335"/>
    <x v="6"/>
    <s v="ENSURE AGENCY, INC."/>
    <n v="601079"/>
    <n v="0"/>
    <x v="5"/>
  </r>
  <r>
    <x v="4"/>
    <s v="JUSTING"/>
    <s v="WCV0081069"/>
    <n v="6728.3099999999995"/>
    <n v="0"/>
    <n v="0"/>
    <n v="0"/>
    <n v="0"/>
    <s v="DAVID SCHERER &amp; CO., INC."/>
    <n v="6"/>
    <n v="5221"/>
    <n v="45658"/>
    <s v="LA"/>
    <s v="HAMMOND"/>
    <s v="70401"/>
    <n v="1"/>
    <n v="0"/>
    <n v="0"/>
    <n v="2022"/>
    <x v="6"/>
    <s v="EMERY &amp; JAMES, LTD."/>
    <n v="60144"/>
    <n v="0"/>
    <x v="5"/>
  </r>
  <r>
    <x v="4"/>
    <s v="KATHYF"/>
    <s v="WCV0076888"/>
    <n v="6973.91"/>
    <n v="0"/>
    <n v="0"/>
    <n v="0"/>
    <n v="0"/>
    <s v="GLENN DEAN INSURANCE AGENCY, INC. &amp;"/>
    <n v="4"/>
    <n v="8723"/>
    <n v="45658"/>
    <s v="LA"/>
    <s v="DERIDDER"/>
    <s v="70634"/>
    <n v="1"/>
    <n v="0"/>
    <n v="0"/>
    <n v="2241"/>
    <x v="6"/>
    <s v="GLENN DEAN INSURANCE AGENCY, INC."/>
    <n v="833182"/>
    <n v="0"/>
    <x v="5"/>
  </r>
  <r>
    <x v="4"/>
    <s v="IVEYS"/>
    <s v="WCV0075493"/>
    <n v="5352.01"/>
    <n v="0"/>
    <n v="0"/>
    <n v="0"/>
    <n v="0"/>
    <s v="LEGER'S WHEEL ALIGNMENT &amp; BALANCE SERVICE,"/>
    <n v="4"/>
    <n v="8387"/>
    <n v="45658"/>
    <s v="LA"/>
    <s v="OPELOUSAS"/>
    <s v="70570"/>
    <n v="1"/>
    <n v="0"/>
    <n v="0"/>
    <n v="1457"/>
    <x v="6"/>
    <s v="DUPRE CARRIER GODCHAUX AGENCY, INC. "/>
    <n v="65738"/>
    <n v="0"/>
    <x v="5"/>
  </r>
  <r>
    <x v="1"/>
    <s v="IVEYS"/>
    <s v="WCV0023100"/>
    <n v="54187.130000000005"/>
    <n v="72000"/>
    <n v="1"/>
    <n v="1.3287287959336469"/>
    <n v="1.845456661018954"/>
    <s v="G&amp;G Drywall, Inc."/>
    <n v="7"/>
    <n v="5445"/>
    <n v="45658"/>
    <s v="LA"/>
    <s v="DUBBERLY"/>
    <s v="71024"/>
    <n v="0.87"/>
    <n v="1"/>
    <n v="72000"/>
    <n v="16172"/>
    <x v="4"/>
    <s v="FORTH INSURANCE, LLC - RUSTON"/>
    <n v="520615"/>
    <n v="13.430004"/>
    <x v="5"/>
  </r>
  <r>
    <x v="4"/>
    <s v="IVEYS"/>
    <s v="WCV0025031"/>
    <n v="18439.64"/>
    <n v="0"/>
    <n v="0"/>
    <n v="0"/>
    <n v="0"/>
    <s v="Guillotte Brothers, Inc."/>
    <n v="7"/>
    <n v="6217"/>
    <n v="45658"/>
    <s v="LA"/>
    <s v="JENNINGS"/>
    <s v="70546"/>
    <n v="0.95"/>
    <n v="0"/>
    <n v="0"/>
    <n v="8409"/>
    <x v="1"/>
    <s v="ED CASSIDY INSURANCE AGENCY, INC. "/>
    <n v="230211"/>
    <n v="0"/>
    <x v="5"/>
  </r>
  <r>
    <x v="4"/>
    <s v="JUSTING"/>
    <s v="WCV0025504"/>
    <n v="3531.54"/>
    <n v="0"/>
    <n v="0"/>
    <n v="0"/>
    <n v="0"/>
    <s v="Plumbers &amp; Steamfitters Union Local 198"/>
    <n v="5"/>
    <n v="8755"/>
    <n v="45658"/>
    <s v="LA"/>
    <s v="BATON ROUGE"/>
    <s v="70805"/>
    <n v="1"/>
    <n v="0"/>
    <n v="0"/>
    <n v="1347"/>
    <x v="6"/>
    <s v="HENRY INSURANCE SERVICE, INC."/>
    <n v="400132"/>
    <n v="0"/>
    <x v="5"/>
  </r>
  <r>
    <x v="4"/>
    <s v="KRISTINB"/>
    <s v="WCV0025665"/>
    <n v="9545.27"/>
    <n v="0"/>
    <n v="0"/>
    <n v="0"/>
    <n v="0"/>
    <s v="Gary Alsandor"/>
    <n v="6"/>
    <n v="5221"/>
    <n v="45658"/>
    <s v="LA"/>
    <s v="YOUNGSVILLE"/>
    <s v="70592"/>
    <n v="1"/>
    <n v="0"/>
    <n v="0"/>
    <n v="4963"/>
    <x v="6"/>
    <s v="HUB INTERNATIONAL MIDWEST LIMITED - LAFAYETTE2"/>
    <n v="137115"/>
    <n v="0"/>
    <x v="5"/>
  </r>
  <r>
    <x v="3"/>
    <s v="SANDIED"/>
    <s v="WCV0039802"/>
    <n v="2000.31"/>
    <n v="0"/>
    <n v="0"/>
    <n v="0"/>
    <n v="0"/>
    <s v="Amroses Tulsa West, LLC"/>
    <n v="2"/>
    <n v="9052"/>
    <n v="45595"/>
    <s v="OK"/>
    <s v="SKIATOOK"/>
    <s v="74070"/>
    <n v="1"/>
    <n v="0"/>
    <n v="0"/>
    <n v="3968"/>
    <x v="6"/>
    <s v="OKLAHOMA GENERAL AGENCY, INC. "/>
    <n v="220600"/>
    <n v="0"/>
    <x v="5"/>
  </r>
  <r>
    <x v="4"/>
    <s v="IVEYS"/>
    <s v="WCV0017372"/>
    <n v="10044.75"/>
    <n v="0"/>
    <n v="0"/>
    <n v="0"/>
    <n v="0"/>
    <s v="C 3 Environmental Services, LLC"/>
    <n v="5"/>
    <n v="7580"/>
    <n v="45667"/>
    <s v="LA"/>
    <s v="HINESTON"/>
    <s v="71438"/>
    <n v="1"/>
    <n v="0"/>
    <n v="0"/>
    <n v="2665"/>
    <x v="6"/>
    <s v="LOUISIANA INSURANCE, LLC"/>
    <n v="68071"/>
    <n v="0"/>
    <x v="5"/>
  </r>
  <r>
    <x v="4"/>
    <s v="RENEED"/>
    <s v="WCV0034059"/>
    <n v="25759.22"/>
    <n v="0"/>
    <n v="0"/>
    <n v="0"/>
    <n v="0"/>
    <s v="LA Home Development LLC"/>
    <n v="7"/>
    <n v="5645"/>
    <n v="45679"/>
    <s v="LA"/>
    <s v="GONZALES"/>
    <s v="70737"/>
    <n v="1"/>
    <n v="0"/>
    <n v="0"/>
    <n v="17258"/>
    <x v="4"/>
    <s v="DAN BURGHARDT INSURANCE, INC."/>
    <n v="120000"/>
    <n v="0"/>
    <x v="5"/>
  </r>
  <r>
    <x v="1"/>
    <s v="KONNIEH"/>
    <s v="WCV0033905"/>
    <n v="23580.58"/>
    <n v="0"/>
    <n v="0"/>
    <n v="0"/>
    <n v="0"/>
    <s v="Pine Prairie Transport LLC"/>
    <n v="4"/>
    <n v="2960"/>
    <n v="45684"/>
    <s v="LA"/>
    <s v="OLLA"/>
    <s v="71465"/>
    <n v="0.9"/>
    <n v="0"/>
    <n v="0"/>
    <n v="18306"/>
    <x v="4"/>
    <s v="FORTH INSURANCE, LLC - RUSTON"/>
    <n v="497939"/>
    <n v="0"/>
    <x v="5"/>
  </r>
  <r>
    <x v="4"/>
    <s v="IVEYS"/>
    <s v="WCV0017638"/>
    <n v="10078.58"/>
    <n v="0"/>
    <n v="0"/>
    <n v="0"/>
    <n v="0"/>
    <s v="Auto Max of Cenla Inc"/>
    <n v="6"/>
    <n v="8748"/>
    <n v="45674"/>
    <s v="LA"/>
    <s v="ALEXANDRIA"/>
    <s v="71301"/>
    <n v="1"/>
    <n v="0"/>
    <n v="0"/>
    <n v="2192"/>
    <x v="6"/>
    <s v="TURRENTINE INSURANCE AGENCY, INC."/>
    <n v="270000"/>
    <n v="0"/>
    <x v="5"/>
  </r>
  <r>
    <x v="4"/>
    <s v="IVEYS"/>
    <s v="WCV0017756"/>
    <n v="3785.77"/>
    <n v="0"/>
    <n v="0"/>
    <n v="0"/>
    <n v="0"/>
    <s v="Dental Management Corporation"/>
    <n v="3"/>
    <n v="8810"/>
    <n v="45678"/>
    <s v="LA"/>
    <s v="DENHAM SPRINGS"/>
    <s v="70727"/>
    <n v="1"/>
    <n v="0"/>
    <n v="0"/>
    <n v="1152"/>
    <x v="6"/>
    <s v="BILL MCGEHEE INSURANCE, INC."/>
    <n v="193104"/>
    <n v="0"/>
    <x v="5"/>
  </r>
  <r>
    <x v="1"/>
    <s v="IVEYS"/>
    <s v="WCV0017687"/>
    <n v="17407.669999999998"/>
    <n v="0"/>
    <n v="0"/>
    <n v="0"/>
    <n v="0"/>
    <s v="Bayou Gaming, Inc"/>
    <n v="4"/>
    <n v="5192"/>
    <n v="45686"/>
    <s v="LA"/>
    <s v="VIDALIA"/>
    <s v="71373"/>
    <n v="1"/>
    <n v="0"/>
    <n v="0"/>
    <n v="5250"/>
    <x v="1"/>
    <s v="DAVIS INSURANCE AGENCY, LLP"/>
    <n v="205148"/>
    <n v="0"/>
    <x v="5"/>
  </r>
  <r>
    <x v="1"/>
    <s v="IVEYS"/>
    <s v="WCV0017183"/>
    <n v="12966.16"/>
    <n v="0"/>
    <n v="0"/>
    <n v="0"/>
    <n v="0"/>
    <s v="CFG Recycling LLC"/>
    <n v="5"/>
    <n v="8264"/>
    <n v="45664"/>
    <s v="LA"/>
    <s v="BOSSIER CITY"/>
    <s v="71111"/>
    <n v="1"/>
    <n v="0"/>
    <n v="0"/>
    <n v="3641"/>
    <x v="6"/>
    <s v="MADDOX &amp; HUGHES INSURANCE AGENCY, INC."/>
    <n v="70523"/>
    <n v="0"/>
    <x v="5"/>
  </r>
  <r>
    <x v="4"/>
    <s v="IVEYS"/>
    <s v="WCV0094807"/>
    <n v="28856.02"/>
    <n v="0"/>
    <n v="0"/>
    <n v="0"/>
    <n v="0"/>
    <s v="ACTIVE STEEL WELDING &amp; REPAIR, INC."/>
    <n v="7"/>
    <n v="5057"/>
    <n v="45677"/>
    <s v="LA"/>
    <s v="ALEXANDRIA"/>
    <s v="71303"/>
    <n v="0.97"/>
    <n v="0"/>
    <n v="0"/>
    <n v="6316"/>
    <x v="1"/>
    <s v="TURRENTINE INSURANCE AGENCY, INC."/>
    <n v="340668"/>
    <n v="0"/>
    <x v="5"/>
  </r>
  <r>
    <x v="1"/>
    <s v="IVEYS"/>
    <s v="WCV0074264"/>
    <n v="37865.040000000001"/>
    <n v="0"/>
    <n v="0"/>
    <n v="0"/>
    <n v="0"/>
    <s v="TOMMY'S TEES, INC."/>
    <n v="3"/>
    <n v="2501"/>
    <n v="45672"/>
    <s v="LA"/>
    <s v="RUSTON"/>
    <s v="71270"/>
    <n v="0.89"/>
    <n v="0"/>
    <n v="0"/>
    <n v="9265"/>
    <x v="1"/>
    <s v="M &amp; S AGENCY SERVICES"/>
    <n v="853635"/>
    <n v="0"/>
    <x v="5"/>
  </r>
  <r>
    <x v="4"/>
    <s v="IVEYS"/>
    <s v="WCV0079717"/>
    <n v="22324.32"/>
    <n v="0"/>
    <n v="0"/>
    <n v="0"/>
    <n v="0"/>
    <s v="DAIGLE'S ELECTRICAL SERVICE, LLC"/>
    <n v="6"/>
    <n v="5190"/>
    <n v="45672"/>
    <s v="LA"/>
    <s v="LAFAYETTE"/>
    <s v="70506"/>
    <n v="0.96"/>
    <n v="0"/>
    <n v="0"/>
    <n v="4845"/>
    <x v="6"/>
    <s v="THE BRUNT GROUP, INC."/>
    <n v="260165"/>
    <n v="0"/>
    <x v="5"/>
  </r>
  <r>
    <x v="1"/>
    <s v="IVEYS"/>
    <s v="WCV0081055"/>
    <n v="5440.77"/>
    <n v="0"/>
    <n v="0"/>
    <n v="0"/>
    <n v="0"/>
    <s v="JANICE H. ROBERTS"/>
    <n v="1"/>
    <n v="9082"/>
    <n v="45672"/>
    <s v="LA"/>
    <s v="SALINE"/>
    <s v="71070"/>
    <n v="1"/>
    <n v="0"/>
    <n v="0"/>
    <n v="1333"/>
    <x v="6"/>
    <s v="TYLER INSURANCE AGENCY, INC."/>
    <n v="101148"/>
    <n v="0"/>
    <x v="5"/>
  </r>
  <r>
    <x v="4"/>
    <s v="RENEED"/>
    <s v="WCV0084276"/>
    <n v="74780.540000000008"/>
    <n v="0"/>
    <n v="0"/>
    <n v="0"/>
    <n v="0"/>
    <s v="SOUTHERN TURF, LAWN &amp; LANDSCAP"/>
    <n v="6"/>
    <n v="9403"/>
    <n v="45683"/>
    <s v="LA"/>
    <s v="BATON ROUGE"/>
    <s v="70816"/>
    <n v="0.87"/>
    <n v="0"/>
    <n v="0"/>
    <n v="17427"/>
    <x v="4"/>
    <s v="HENRY INSURANCE SERVICE, INC."/>
    <n v="502071"/>
    <n v="0"/>
    <x v="5"/>
  </r>
  <r>
    <x v="1"/>
    <s v="IVEYS"/>
    <s v="WCV0084302"/>
    <n v="7631.28"/>
    <n v="0"/>
    <n v="0"/>
    <n v="0"/>
    <n v="0"/>
    <s v="ALBRITTON LAWN &amp; IRRIGATION, LLC"/>
    <n v="6"/>
    <n v="5183"/>
    <n v="45688"/>
    <s v="LA"/>
    <s v="FARMERVILLE"/>
    <s v="71241"/>
    <n v="1"/>
    <n v="0"/>
    <n v="0"/>
    <n v="1782"/>
    <x v="6"/>
    <s v="FORTH INSURANCE, LLC - RUSTON"/>
    <n v="54752"/>
    <n v="0"/>
    <x v="5"/>
  </r>
  <r>
    <x v="4"/>
    <s v="RENEED"/>
    <s v="WCV0085944"/>
    <n v="13247.48"/>
    <n v="0"/>
    <n v="0"/>
    <n v="0"/>
    <n v="0"/>
    <s v="CALANDRO RESTORATION LLC"/>
    <n v="7"/>
    <n v="5474"/>
    <n v="45687"/>
    <s v="LA"/>
    <s v="BATON ROUGE"/>
    <s v="70809"/>
    <n v="1"/>
    <n v="0"/>
    <n v="0"/>
    <n v="2787"/>
    <x v="6"/>
    <s v="ASSOCIATES INSURANCE NETWORK, LLC"/>
    <n v="60679"/>
    <n v="0"/>
    <x v="5"/>
  </r>
  <r>
    <x v="4"/>
    <s v="IVEYS"/>
    <s v="WCV0087710"/>
    <n v="4132.04"/>
    <n v="0"/>
    <n v="0"/>
    <n v="0"/>
    <n v="0"/>
    <s v="OAK RIDGE SEAFOOD, LLC"/>
    <n v="3"/>
    <n v="8021"/>
    <n v="45685"/>
    <s v="LA"/>
    <s v="NEW IBERIA"/>
    <s v="70562"/>
    <n v="1"/>
    <n v="0"/>
    <n v="0"/>
    <n v="1565"/>
    <x v="6"/>
    <s v="RIVERLANDS INSURANCE SERVICES, INC. - LA PLACE"/>
    <n v="77216"/>
    <n v="0"/>
    <x v="5"/>
  </r>
  <r>
    <x v="4"/>
    <s v="JUSTING"/>
    <s v="WCV0089343"/>
    <n v="10611.81"/>
    <n v="0"/>
    <n v="0"/>
    <n v="0"/>
    <n v="0"/>
    <s v="ST. FRANCISVILLE SQUARE 2012 L"/>
    <n v="4"/>
    <n v="9015"/>
    <n v="45671"/>
    <s v="LA"/>
    <s v="SAINT FRANCISVILLE"/>
    <s v="70775"/>
    <n v="1"/>
    <n v="0"/>
    <n v="0"/>
    <n v="2845"/>
    <x v="6"/>
    <s v="HENRY INSURANCE SERVICE, INC."/>
    <n v="145096"/>
    <n v="0"/>
    <x v="5"/>
  </r>
  <r>
    <x v="4"/>
    <s v="RENEED"/>
    <s v="WCV0089400"/>
    <n v="3154.1800000000003"/>
    <n v="0"/>
    <n v="0"/>
    <n v="0"/>
    <n v="0"/>
    <s v="CLYDE'S HAIR DESIGN LLC"/>
    <n v="2"/>
    <n v="9586"/>
    <n v="45683"/>
    <s v="LA"/>
    <s v="NEW IBERIA"/>
    <s v="70560"/>
    <n v="1"/>
    <n v="0"/>
    <n v="0"/>
    <n v="974"/>
    <x v="6"/>
    <s v="SCHWING INSURANCE AGENCY, INC."/>
    <n v="79062"/>
    <n v="0"/>
    <x v="5"/>
  </r>
  <r>
    <x v="4"/>
    <s v="RENEED"/>
    <s v="WCV0089402"/>
    <n v="12650.74"/>
    <n v="0"/>
    <n v="0"/>
    <n v="0"/>
    <n v="0"/>
    <s v="TECHE VALLEY SEAFOOD, INC."/>
    <n v="3"/>
    <n v="8021"/>
    <n v="45684"/>
    <s v="LA"/>
    <s v="SAINT MARTINVILLE"/>
    <s v="70582"/>
    <n v="1"/>
    <n v="0"/>
    <n v="0"/>
    <n v="3138"/>
    <x v="6"/>
    <s v="BROWN &amp; BROWN INSURANCE SERVICES, INC. - LOUISIANA"/>
    <n v="215581"/>
    <n v="0"/>
    <x v="5"/>
  </r>
  <r>
    <x v="4"/>
    <s v="RENEED"/>
    <s v="WCV0091655"/>
    <n v="33280.01"/>
    <n v="0"/>
    <n v="0"/>
    <n v="0"/>
    <n v="0"/>
    <s v="JAMIE'S DISPOSAL, LLC"/>
    <n v="6"/>
    <n v="9403"/>
    <n v="45674"/>
    <s v="LA"/>
    <s v="NEW ORLEANS"/>
    <s v="70127"/>
    <n v="0.95"/>
    <n v="0"/>
    <n v="0"/>
    <n v="10665"/>
    <x v="5"/>
    <s v="MORRISON INSURANCE AGENCY, INC."/>
    <n v="202643"/>
    <n v="0"/>
    <x v="5"/>
  </r>
  <r>
    <x v="4"/>
    <s v="RENEED"/>
    <s v="WCV0092411"/>
    <n v="6311.49"/>
    <n v="0"/>
    <n v="0"/>
    <n v="0"/>
    <n v="0"/>
    <s v="KEN-AIR REFRIGERATION CO INC"/>
    <n v="3"/>
    <n v="8810"/>
    <n v="45677"/>
    <s v="LA"/>
    <s v="METAIRIE"/>
    <s v="70033"/>
    <n v="1"/>
    <n v="0"/>
    <n v="0"/>
    <n v="1154"/>
    <x v="6"/>
    <s v="GULF REGION INSURANCE, LLC"/>
    <n v="120981"/>
    <n v="0"/>
    <x v="5"/>
  </r>
  <r>
    <x v="4"/>
    <s v="RENEED"/>
    <s v="WCV0092599"/>
    <n v="7532.59"/>
    <n v="0"/>
    <n v="0"/>
    <n v="0"/>
    <n v="0"/>
    <s v="SUNBELT ENERGY,LTD."/>
    <n v="5"/>
    <n v="9012"/>
    <n v="45688"/>
    <s v="MS"/>
    <s v="LAFAYETTE"/>
    <s v="70508"/>
    <n v="1"/>
    <n v="0"/>
    <n v="0"/>
    <n v="2052"/>
    <x v="6"/>
    <s v="TSL INSURANCE GROUP, INC. - LAFAYETTE"/>
    <n v="145091"/>
    <n v="0"/>
    <x v="5"/>
  </r>
  <r>
    <x v="4"/>
    <s v="IVEYS"/>
    <s v="WCV0093940"/>
    <n v="3271.1"/>
    <n v="0"/>
    <n v="0"/>
    <n v="0"/>
    <n v="0"/>
    <s v="HOPES CHILDREN &amp; FAMILY CARE CLINIC LLC"/>
    <n v="3"/>
    <n v="8832"/>
    <n v="45678"/>
    <s v="LA"/>
    <s v="MARKSVILLE"/>
    <s v="71351"/>
    <n v="1"/>
    <n v="0"/>
    <n v="0"/>
    <n v="1005"/>
    <x v="6"/>
    <s v="LANDMARK PROTECTION GROUP, LLC"/>
    <n v="184883"/>
    <n v="0"/>
    <x v="5"/>
  </r>
  <r>
    <x v="1"/>
    <s v="IVEYS"/>
    <s v="WCV0094817"/>
    <n v="29399.440000000002"/>
    <n v="0"/>
    <n v="0"/>
    <n v="0"/>
    <n v="0"/>
    <s v="CHERRYBOMB, LLC"/>
    <n v="7"/>
    <n v="5535"/>
    <n v="45682"/>
    <s v="LA"/>
    <s v="ASHLAND"/>
    <s v="71022"/>
    <n v="1"/>
    <n v="0"/>
    <n v="0"/>
    <n v="10470"/>
    <x v="5"/>
    <s v="WIMBERLY AGENCY, INC."/>
    <n v="133850"/>
    <n v="0"/>
    <x v="5"/>
  </r>
  <r>
    <x v="4"/>
    <s v="IVEYS"/>
    <s v="WCV0093178"/>
    <n v="19206.41"/>
    <n v="0"/>
    <n v="0"/>
    <n v="0"/>
    <n v="0"/>
    <s v="LAFAYETTE SHUTTERS, BLINDS &amp; MORE LLC"/>
    <n v="5"/>
    <n v="9521"/>
    <n v="45665"/>
    <s v="LA"/>
    <s v="BROUSSARD"/>
    <s v="70518"/>
    <n v="0.94"/>
    <n v="0"/>
    <n v="0"/>
    <n v="6027"/>
    <x v="1"/>
    <s v="THE HILB GROUP CENTRAL, LLC - LAFAYETTE"/>
    <n v="256688"/>
    <n v="0"/>
    <x v="5"/>
  </r>
  <r>
    <x v="1"/>
    <s v="IVEYS"/>
    <s v="WCV0089263"/>
    <n v="12865.15"/>
    <n v="0"/>
    <n v="0"/>
    <n v="0"/>
    <n v="0"/>
    <s v="HUNTER'S BODY SHOP, LLC"/>
    <n v="5"/>
    <n v="8393"/>
    <n v="45659"/>
    <s v="LA"/>
    <s v="MINDEN"/>
    <s v="71055"/>
    <n v="1"/>
    <n v="0"/>
    <n v="0"/>
    <n v="4420"/>
    <x v="6"/>
    <s v="WIMBERLY AGENCY, INC."/>
    <n v="364028"/>
    <n v="0"/>
    <x v="5"/>
  </r>
  <r>
    <x v="4"/>
    <s v="JUSTING"/>
    <s v="WCV0085862"/>
    <n v="17820.150000000001"/>
    <n v="0"/>
    <n v="0"/>
    <n v="0"/>
    <n v="0"/>
    <s v="MAYEAUX PROPERTIES, LLC"/>
    <n v="4"/>
    <n v="9015"/>
    <n v="45667"/>
    <s v="LA"/>
    <s v="HAMMOND"/>
    <s v="70401"/>
    <n v="0.94"/>
    <n v="0"/>
    <n v="0"/>
    <n v="7760"/>
    <x v="1"/>
    <s v="SUNSTAR INSURANCE GROUP, LLC - BLUMBERG"/>
    <n v="352850"/>
    <n v="0"/>
    <x v="5"/>
  </r>
  <r>
    <x v="4"/>
    <s v="RENEED"/>
    <s v="WCV0084293"/>
    <n v="40083.089999999997"/>
    <n v="0"/>
    <n v="0"/>
    <n v="0"/>
    <n v="0"/>
    <s v="DUNCAN ACRES, LLC"/>
    <n v="3"/>
    <n v="36"/>
    <n v="45683"/>
    <s v="LA"/>
    <s v="FRANKLINTON"/>
    <s v="70438"/>
    <n v="0.93"/>
    <n v="0"/>
    <n v="0"/>
    <n v="2658"/>
    <x v="6"/>
    <s v="SUNSTAR INSURANCE GROUP, LLC - BLUMBERG"/>
    <n v="86908"/>
    <n v="0"/>
    <x v="5"/>
  </r>
  <r>
    <x v="4"/>
    <s v="JUSTING"/>
    <s v="WCV0025776"/>
    <n v="4419.5599999999995"/>
    <n v="0"/>
    <n v="0"/>
    <n v="0"/>
    <n v="0"/>
    <s v="Link Brothers Crawfish LLC"/>
    <n v="3"/>
    <n v="113"/>
    <n v="45666"/>
    <s v="LA"/>
    <s v="CROWLEY"/>
    <s v="70526"/>
    <n v="1"/>
    <n v="0"/>
    <n v="0"/>
    <n v="1717"/>
    <x v="6"/>
    <s v="THE HOLDER AGENCY, LLC"/>
    <n v="40000"/>
    <n v="0"/>
    <x v="5"/>
  </r>
  <r>
    <x v="4"/>
    <s v="RENEED"/>
    <s v="WCV0025945"/>
    <n v="8292.09"/>
    <n v="0"/>
    <n v="0"/>
    <n v="0"/>
    <n v="0"/>
    <s v="JK Lounsberry Farms, LLC"/>
    <n v="3"/>
    <n v="113"/>
    <n v="45675"/>
    <s v="LA"/>
    <s v="GUEYDAN"/>
    <s v="70542"/>
    <n v="1"/>
    <n v="0"/>
    <n v="0"/>
    <n v="3352"/>
    <x v="6"/>
    <s v="HEAROD INSURANCE, LLC - JENNINGS"/>
    <n v="87000"/>
    <n v="0"/>
    <x v="5"/>
  </r>
  <r>
    <x v="1"/>
    <s v="IVEYS"/>
    <s v="WCV0022811"/>
    <n v="10752.99"/>
    <n v="0"/>
    <n v="0"/>
    <n v="0"/>
    <n v="0"/>
    <s v="SR Forward, LLC"/>
    <n v="2"/>
    <n v="8006"/>
    <n v="45675"/>
    <s v="LA"/>
    <s v="JONESBORO"/>
    <s v="71251"/>
    <n v="1"/>
    <n v="0"/>
    <n v="0"/>
    <n v="4945"/>
    <x v="6"/>
    <s v="LOUISIANA INSURANCE, LLC"/>
    <n v="240600"/>
    <n v="0"/>
    <x v="5"/>
  </r>
  <r>
    <x v="3"/>
    <s v="KEVINS"/>
    <s v="WCV0039825"/>
    <n v="1591.83"/>
    <n v="0"/>
    <n v="0"/>
    <n v="0"/>
    <n v="0"/>
    <s v="Sullivan County Farm &amp; Supply, LLC"/>
    <n v="5"/>
    <n v="8215"/>
    <n v="45642"/>
    <s v="MO"/>
    <s v="MILAN"/>
    <s v="63556"/>
    <n v="0.95"/>
    <n v="0"/>
    <n v="0"/>
    <n v="4241"/>
    <x v="6"/>
    <s v="SPECIALTY RISK MANAGEMENT, LLC"/>
    <n v="156533"/>
    <n v="0"/>
    <x v="5"/>
  </r>
  <r>
    <x v="1"/>
    <s v="KONNIEH"/>
    <s v="WCV0033446"/>
    <n v="9184.75"/>
    <n v="0"/>
    <n v="0"/>
    <n v="0"/>
    <n v="0"/>
    <s v="Absolute Plumbing Services, LLC"/>
    <n v="6"/>
    <n v="5183"/>
    <n v="45658"/>
    <s v="AL"/>
    <s v="DEATSVILLE"/>
    <s v="36022"/>
    <n v="1"/>
    <n v="0"/>
    <n v="0"/>
    <n v="6527"/>
    <x v="1"/>
    <s v="LIVEOAK AGENCY, INC. "/>
    <n v="404657"/>
    <n v="0"/>
    <x v="5"/>
  </r>
  <r>
    <x v="2"/>
    <s v="RENEED"/>
    <s v="WCV0033829"/>
    <n v="24042.67"/>
    <n v="0"/>
    <n v="0"/>
    <n v="0"/>
    <n v="0"/>
    <s v="Guthrie Contracting LLC"/>
    <n v="7"/>
    <n v="6217"/>
    <n v="45678"/>
    <s v="GA"/>
    <s v="FAYETTEVILLE"/>
    <s v="30214"/>
    <n v="0.92"/>
    <n v="0"/>
    <n v="0"/>
    <n v="14906"/>
    <x v="5"/>
    <s v="JENCAP INSURANCE SERVICES, INC."/>
    <n v="628000"/>
    <n v="0"/>
    <x v="5"/>
  </r>
  <r>
    <x v="3"/>
    <s v="RENEED"/>
    <s v="WCV0034254"/>
    <n v="6529.84"/>
    <n v="0"/>
    <n v="0"/>
    <n v="0"/>
    <n v="0"/>
    <s v="Nordic &amp; Spruce LLC"/>
    <n v="2"/>
    <n v="2797"/>
    <n v="45680"/>
    <s v="TN"/>
    <s v="MONTEREY"/>
    <s v="38574"/>
    <n v="1"/>
    <n v="0"/>
    <n v="0"/>
    <n v="5644"/>
    <x v="1"/>
    <s v="APPALACHIAN UNDERWRITERS, INC."/>
    <n v="250000"/>
    <n v="0"/>
    <x v="5"/>
  </r>
  <r>
    <x v="3"/>
    <s v="CONNIEF"/>
    <s v="WCV0033877"/>
    <n v="15759.84"/>
    <n v="0"/>
    <n v="0"/>
    <n v="0"/>
    <n v="0"/>
    <s v="New Generation Flooring Co"/>
    <n v="6"/>
    <n v="5478"/>
    <n v="45667"/>
    <s v="TN"/>
    <s v="MOUNT JULIET"/>
    <s v="37122"/>
    <n v="0.87"/>
    <n v="0"/>
    <n v="0"/>
    <n v="6853"/>
    <x v="1"/>
    <s v="ACRISURE, LLC - TENNESEE"/>
    <n v="400000"/>
    <n v="0"/>
    <x v="5"/>
  </r>
  <r>
    <x v="3"/>
    <s v="KONNIEH"/>
    <s v="WCV0025916"/>
    <n v="17475.04"/>
    <n v="0"/>
    <n v="0"/>
    <n v="0"/>
    <n v="0"/>
    <s v="Angel Ventura"/>
    <n v="7"/>
    <n v="5474"/>
    <n v="45667"/>
    <s v="TN"/>
    <s v="MORRISTOWN"/>
    <s v="37814"/>
    <n v="1"/>
    <n v="0"/>
    <n v="0"/>
    <n v="8708"/>
    <x v="1"/>
    <s v="APPALACHIAN UNDERWRITERS, INC."/>
    <n v="255567"/>
    <n v="0"/>
    <x v="5"/>
  </r>
  <r>
    <x v="3"/>
    <s v="RENEED"/>
    <s v="WCV0026324"/>
    <n v="12829.81"/>
    <n v="0"/>
    <n v="0"/>
    <n v="0"/>
    <n v="0"/>
    <s v="Tennekee Properties, LLC"/>
    <n v="6"/>
    <n v="5437"/>
    <n v="45675"/>
    <s v="TN"/>
    <s v="LAWRENCEBURG"/>
    <s v="38464"/>
    <n v="1"/>
    <n v="0"/>
    <n v="0"/>
    <n v="4081"/>
    <x v="6"/>
    <s v="APPALACHIAN UNDERWRITERS, INC."/>
    <n v="141949"/>
    <n v="0"/>
    <x v="5"/>
  </r>
  <r>
    <x v="0"/>
    <s v="SANDIED"/>
    <s v="WCV0092460"/>
    <n v="18430.18"/>
    <n v="0"/>
    <n v="0"/>
    <n v="0"/>
    <n v="0"/>
    <s v="BLUE RIVER PORK"/>
    <n v="4"/>
    <n v="83"/>
    <n v="45658"/>
    <s v="NE"/>
    <s v="MC COOL JUNCTION"/>
    <s v="68401"/>
    <n v="0.87"/>
    <n v="0"/>
    <n v="0"/>
    <n v="7020"/>
    <x v="1"/>
    <s v="METHOD, LLC"/>
    <n v="187792"/>
    <n v="0"/>
    <x v="5"/>
  </r>
  <r>
    <x v="3"/>
    <s v="IVEYS"/>
    <s v="WCV0033757"/>
    <n v="4405.3"/>
    <n v="0"/>
    <n v="0"/>
    <n v="0"/>
    <n v="0"/>
    <s v="AKAROB, Inc."/>
    <n v="6"/>
    <n v="9554"/>
    <n v="45677"/>
    <s v="AR"/>
    <s v="FAYETTEVILLE"/>
    <s v="72704"/>
    <n v="0.94"/>
    <n v="0"/>
    <n v="0"/>
    <n v="4560"/>
    <x v="6"/>
    <s v="DAVIS &amp; GARRATT INSURANCE GROUP"/>
    <n v="196000"/>
    <n v="0"/>
    <x v="5"/>
  </r>
  <r>
    <x v="1"/>
    <s v="IVEYS"/>
    <s v="WCV0032929"/>
    <n v="25024.510000000002"/>
    <n v="0"/>
    <n v="0"/>
    <n v="0"/>
    <n v="0"/>
    <s v="TOWN &amp; COUNTRY SANITATION, INC."/>
    <n v="6"/>
    <n v="9403"/>
    <n v="45667"/>
    <s v="AR"/>
    <s v="HOT SPRINGS"/>
    <s v="71913"/>
    <n v="0.8"/>
    <n v="0"/>
    <n v="0"/>
    <n v="16003"/>
    <x v="4"/>
    <s v="S &amp; P INSURANCE PARTNERS, LLC"/>
    <n v="465119"/>
    <n v="0"/>
    <x v="5"/>
  </r>
  <r>
    <x v="1"/>
    <s v="IVEYS"/>
    <s v="WCV0017527"/>
    <n v="25439.58"/>
    <n v="0"/>
    <n v="0"/>
    <n v="0"/>
    <n v="0"/>
    <s v="Moore Handyman Services LLC"/>
    <n v="6"/>
    <n v="5437"/>
    <n v="45660"/>
    <s v="AR"/>
    <s v="WARD"/>
    <s v="72176"/>
    <n v="0.94"/>
    <n v="0"/>
    <n v="0"/>
    <n v="4483"/>
    <x v="6"/>
    <s v="BUFFALO AGENCY, INC."/>
    <n v="236002"/>
    <n v="0"/>
    <x v="5"/>
  </r>
  <r>
    <x v="1"/>
    <s v="IVEYS"/>
    <s v="WCV0092496"/>
    <n v="21746.28"/>
    <n v="0"/>
    <n v="0"/>
    <n v="0"/>
    <n v="0"/>
    <s v="WILL TARKINGTON FARMS PARTNERSHIP"/>
    <n v="5"/>
    <n v="37"/>
    <n v="45682"/>
    <s v="AR"/>
    <s v="ALMYRA"/>
    <s v="72003"/>
    <n v="0.93"/>
    <n v="0"/>
    <n v="0"/>
    <n v="5604"/>
    <x v="1"/>
    <s v="APEX FINANCIAL SERVICES, INC."/>
    <n v="182407"/>
    <n v="0"/>
    <x v="5"/>
  </r>
  <r>
    <x v="1"/>
    <s v="IVEYS"/>
    <s v="WCV0092505"/>
    <n v="28696.45"/>
    <n v="0"/>
    <n v="0"/>
    <n v="0"/>
    <n v="0"/>
    <s v="C AND D FARMS; TAMO FARMS"/>
    <n v="5"/>
    <n v="37"/>
    <n v="45679"/>
    <s v="AR"/>
    <s v="PINE BLUFF"/>
    <s v="71603"/>
    <n v="0.92"/>
    <n v="0"/>
    <n v="0"/>
    <n v="9488"/>
    <x v="1"/>
    <s v="APEX FINANCIAL SERVICES, INC."/>
    <n v="293055"/>
    <n v="0"/>
    <x v="5"/>
  </r>
  <r>
    <x v="1"/>
    <s v="IVEYS"/>
    <s v="WCV0094803"/>
    <n v="14868.119999999999"/>
    <n v="0"/>
    <n v="0"/>
    <n v="0"/>
    <n v="0"/>
    <s v="JOSEPH B SELLMEYER"/>
    <n v="5"/>
    <n v="37"/>
    <n v="45672"/>
    <s v="AR"/>
    <s v="KNOBEL"/>
    <s v="72435"/>
    <n v="1"/>
    <n v="0"/>
    <n v="0"/>
    <n v="3589"/>
    <x v="6"/>
    <s v="APEX FINANCIAL SERVICES, INC."/>
    <n v="173150"/>
    <n v="0"/>
    <x v="5"/>
  </r>
  <r>
    <x v="1"/>
    <s v="IVEYS"/>
    <s v="WCV0093936"/>
    <n v="9469.33"/>
    <n v="0"/>
    <n v="0"/>
    <n v="0"/>
    <n v="0"/>
    <s v="BROWN MILLWORK LLC"/>
    <n v="3"/>
    <n v="2731"/>
    <n v="45658"/>
    <s v="AR"/>
    <s v="SHERIDAN"/>
    <s v="72150"/>
    <n v="1"/>
    <n v="0"/>
    <n v="0"/>
    <n v="4197"/>
    <x v="6"/>
    <s v="SOUTHWEST INSURANCE CENTER, CORP."/>
    <n v="327499"/>
    <n v="0"/>
    <x v="5"/>
  </r>
  <r>
    <x v="1"/>
    <s v="IVEYS"/>
    <s v="WCV0091619"/>
    <n v="24772.55"/>
    <n v="0"/>
    <n v="0"/>
    <n v="0"/>
    <n v="0"/>
    <s v="JACK JACKSON AND SONS PARTNERSHIP"/>
    <n v="5"/>
    <n v="37"/>
    <n v="45658"/>
    <s v="AR"/>
    <s v="STAR CITY"/>
    <s v="71667"/>
    <n v="0.9"/>
    <n v="0"/>
    <n v="0"/>
    <n v="9920"/>
    <x v="1"/>
    <s v="STAR CITY INSURANCE AGENCY, LLC"/>
    <n v="363241"/>
    <n v="0"/>
    <x v="5"/>
  </r>
  <r>
    <x v="1"/>
    <s v="IVEYS"/>
    <s v="WCV0091584"/>
    <n v="7913.03"/>
    <n v="0"/>
    <n v="0"/>
    <n v="0"/>
    <n v="0"/>
    <s v="FIRST BAPTIST CHURCH OF JONESBORO"/>
    <n v="2"/>
    <n v="8868"/>
    <n v="45658"/>
    <s v="AR"/>
    <s v="JONESBORO"/>
    <s v="72401"/>
    <n v="1"/>
    <n v="0"/>
    <n v="0"/>
    <n v="3086"/>
    <x v="6"/>
    <s v="CROSS POINTE INSURANCE ADVISORS, LLC - HARRISON"/>
    <n v="831344"/>
    <n v="0"/>
    <x v="5"/>
  </r>
  <r>
    <x v="3"/>
    <s v="IVEYS"/>
    <s v="WCV0089322"/>
    <n v="22562.54"/>
    <n v="0"/>
    <n v="0"/>
    <n v="0"/>
    <n v="0"/>
    <s v="RCD WAREHOUSE, INC."/>
    <n v="4"/>
    <n v="7231"/>
    <n v="45665"/>
    <s v="AR"/>
    <s v="MENA"/>
    <s v="71953"/>
    <n v="0.88"/>
    <n v="0"/>
    <n v="0"/>
    <n v="9988"/>
    <x v="1"/>
    <s v="APEX FINANCIAL SERVICES, INC."/>
    <n v="354730"/>
    <n v="0"/>
    <x v="5"/>
  </r>
  <r>
    <x v="1"/>
    <s v="IVEYS"/>
    <s v="WCV0025109"/>
    <n v="41812.75"/>
    <n v="0"/>
    <n v="0"/>
    <n v="0"/>
    <n v="0"/>
    <s v="A&amp;E ENVIRONMENTAL, INC."/>
    <n v="6"/>
    <n v="9402"/>
    <n v="45661"/>
    <s v="AR"/>
    <s v="CROSSETT"/>
    <s v="71635"/>
    <n v="0.85"/>
    <n v="0"/>
    <n v="0"/>
    <n v="12004"/>
    <x v="5"/>
    <s v="MERCHANTS &amp; PLANTERS AGENCY, INC. - CROSSETT"/>
    <n v="776014"/>
    <n v="0"/>
    <x v="5"/>
  </r>
  <r>
    <x v="3"/>
    <s v="IVEYS"/>
    <s v="WCV0025274"/>
    <n v="8508.23"/>
    <n v="0"/>
    <n v="0"/>
    <n v="0"/>
    <n v="0"/>
    <s v="H.E.R. Lumber Company Inc."/>
    <n v="5"/>
    <n v="2710"/>
    <n v="45676"/>
    <s v="AR"/>
    <s v="JASPER"/>
    <s v="72641"/>
    <n v="0.93"/>
    <n v="0"/>
    <n v="0"/>
    <n v="4193"/>
    <x v="6"/>
    <s v="APEX FINANCIAL SERVICES, INC."/>
    <n v="100857"/>
    <n v="0"/>
    <x v="5"/>
  </r>
  <r>
    <x v="1"/>
    <s v="IVEYS"/>
    <s v="WCV0026487"/>
    <n v="8896.2900000000009"/>
    <n v="0"/>
    <n v="0"/>
    <n v="0"/>
    <n v="0"/>
    <s v="Simpson Repair Service, LLC"/>
    <n v="7"/>
    <n v="3724"/>
    <n v="45677"/>
    <s v="AR"/>
    <s v="SAINT CHARLES"/>
    <s v="72140"/>
    <n v="1"/>
    <n v="0"/>
    <n v="0"/>
    <n v="3855"/>
    <x v="6"/>
    <s v="APEX FINANCIAL SERVICES, INC."/>
    <n v="145014"/>
    <n v="0"/>
    <x v="5"/>
  </r>
  <r>
    <x v="1"/>
    <s v="IVEYS"/>
    <s v="WCV0033772"/>
    <n v="10457.51"/>
    <n v="0"/>
    <n v="0"/>
    <n v="0"/>
    <n v="0"/>
    <s v="H&amp;M Metal Buildings LLC"/>
    <n v="7"/>
    <n v="5059"/>
    <n v="45688"/>
    <s v="MS"/>
    <s v="LIBERTY"/>
    <s v="39645"/>
    <n v="0.95"/>
    <n v="0"/>
    <n v="0"/>
    <n v="6917"/>
    <x v="1"/>
    <s v="SOUTHGROUP INSURANCE AND FINANCIAL SERVICES, LLC - LIBERTY"/>
    <n v="68003"/>
    <n v="0"/>
    <x v="5"/>
  </r>
  <r>
    <x v="4"/>
    <s v="IVEYS"/>
    <s v="WCV0031357"/>
    <n v="21612.799999999999"/>
    <n v="0"/>
    <n v="0"/>
    <n v="0"/>
    <n v="0"/>
    <s v="Rushing Construction &amp; Contracting, Inc"/>
    <n v="7"/>
    <n v="5645"/>
    <n v="45658"/>
    <s v="MS"/>
    <s v="BROOKHAVEN"/>
    <s v="39601"/>
    <n v="0.86"/>
    <n v="0"/>
    <n v="0"/>
    <n v="15257"/>
    <x v="4"/>
    <s v="HIGGINBOTHAM INSURANCE AGENCY, INC. - BROOKHAVEN"/>
    <n v="442603"/>
    <n v="0"/>
    <x v="5"/>
  </r>
  <r>
    <x v="1"/>
    <s v="IVEYS"/>
    <s v="WCV0092517"/>
    <n v="6193"/>
    <n v="0"/>
    <n v="0"/>
    <n v="0"/>
    <n v="0"/>
    <s v="AMBER BLUEBERRY FARM AND NURSERY,LLC"/>
    <n v="4"/>
    <n v="79"/>
    <n v="45688"/>
    <s v="MS"/>
    <s v="WAYNESBORO"/>
    <s v="39367"/>
    <n v="1"/>
    <n v="0"/>
    <n v="0"/>
    <n v="2194"/>
    <x v="6"/>
    <s v="WRC, INC."/>
    <n v="102784"/>
    <n v="0"/>
    <x v="5"/>
  </r>
  <r>
    <x v="4"/>
    <s v="IVEYS"/>
    <s v="WCV0093192"/>
    <n v="29633.96"/>
    <n v="0"/>
    <n v="0"/>
    <n v="0"/>
    <n v="0"/>
    <s v="QUALITY DOORS, LLC"/>
    <n v="7"/>
    <n v="3724"/>
    <n v="45675"/>
    <s v="MS"/>
    <s v="MCCOMB"/>
    <s v="39648"/>
    <n v="0.93"/>
    <n v="0"/>
    <n v="0"/>
    <n v="7170"/>
    <x v="1"/>
    <s v="BEASLEY GENERAL AGENCY, INC."/>
    <n v="398503"/>
    <n v="0"/>
    <x v="5"/>
  </r>
  <r>
    <x v="1"/>
    <s v="IVEYS"/>
    <s v="WCV0094801"/>
    <n v="29300.22"/>
    <n v="0"/>
    <n v="0"/>
    <n v="0"/>
    <n v="0"/>
    <s v="LYLE'S BUILDING GROUP, INC."/>
    <n v="7"/>
    <n v="5606"/>
    <n v="45675"/>
    <s v="MS"/>
    <s v="BRANDON"/>
    <s v="39047"/>
    <n v="0.92"/>
    <n v="0"/>
    <n v="0"/>
    <n v="7564"/>
    <x v="1"/>
    <s v="SOUTHGROUP INSURANCE AND FINANCIAL SERVICES, LLC - CLINTON"/>
    <n v="369309"/>
    <n v="0"/>
    <x v="5"/>
  </r>
  <r>
    <x v="1"/>
    <s v="IVEYS"/>
    <s v="WCV0092484"/>
    <n v="10288.89"/>
    <n v="0"/>
    <n v="0"/>
    <n v="0"/>
    <n v="0"/>
    <s v="CARE LODGE DOMESTIC VIOLENCE SHELTER, INC."/>
    <n v="1"/>
    <n v="8842"/>
    <n v="45670"/>
    <s v="MS"/>
    <s v="MERIDIAN"/>
    <s v="39302"/>
    <n v="0.9"/>
    <n v="0"/>
    <n v="0"/>
    <n v="5190"/>
    <x v="1"/>
    <s v="INSURANCE SOLUTIONS OF MISSISSIPPI, INC."/>
    <n v="481698"/>
    <n v="0"/>
    <x v="5"/>
  </r>
  <r>
    <x v="1"/>
    <s v="IVEYS"/>
    <s v="WCV0090639"/>
    <n v="2939.06"/>
    <n v="0"/>
    <n v="0"/>
    <n v="0"/>
    <n v="0"/>
    <s v="ACUTE CARE &amp; FAMILY CLINIC OF PONTOTOC, INC."/>
    <n v="3"/>
    <n v="8832"/>
    <n v="45658"/>
    <s v="MS"/>
    <s v="PONTOTOC"/>
    <s v="38863"/>
    <n v="1"/>
    <n v="0"/>
    <n v="0"/>
    <n v="1243"/>
    <x v="6"/>
    <s v="SUNSTAR INSURANCE GROUP, LLC - RENASANT"/>
    <n v="401406"/>
    <n v="0"/>
    <x v="5"/>
  </r>
  <r>
    <x v="1"/>
    <s v="IVEYS"/>
    <s v="WCV0084241"/>
    <n v="5261.48"/>
    <n v="0"/>
    <n v="0"/>
    <n v="0"/>
    <n v="0"/>
    <s v="DELTA MARSH, LTD."/>
    <n v="4"/>
    <n v="9180"/>
    <n v="45670"/>
    <s v="MS"/>
    <s v="BATESVILLE"/>
    <s v="38606"/>
    <n v="1"/>
    <n v="0"/>
    <n v="0"/>
    <n v="2128"/>
    <x v="6"/>
    <s v="WRC, INC."/>
    <n v="65716"/>
    <n v="0"/>
    <x v="5"/>
  </r>
  <r>
    <x v="1"/>
    <s v="IVEYS"/>
    <s v="WCV0025610"/>
    <n v="17431.650000000001"/>
    <n v="0"/>
    <n v="0"/>
    <n v="0"/>
    <n v="0"/>
    <s v="Lakewood, A Partnership"/>
    <n v="5"/>
    <n v="37"/>
    <n v="45658"/>
    <s v="MS"/>
    <s v="INDIANOLA"/>
    <s v="38751"/>
    <n v="0.94"/>
    <n v="0"/>
    <n v="0"/>
    <n v="6394"/>
    <x v="1"/>
    <s v="INDIANOLA INSURANCE AGENCY, INC."/>
    <n v="255406"/>
    <n v="0"/>
    <x v="5"/>
  </r>
  <r>
    <x v="0"/>
    <s v="KEVINS"/>
    <s v="WCV0039888"/>
    <n v="1066.68"/>
    <n v="0"/>
    <n v="0"/>
    <n v="0"/>
    <n v="0"/>
    <s v="Town Royal LLC"/>
    <n v="2"/>
    <n v="9084"/>
    <n v="45590"/>
    <s v="KS"/>
    <s v="EMPORIA"/>
    <s v="66801"/>
    <n v="1"/>
    <n v="0"/>
    <n v="0"/>
    <n v="2060"/>
    <x v="6"/>
    <s v="CIA, LLC"/>
    <n v="200000"/>
    <n v="0"/>
    <x v="5"/>
  </r>
  <r>
    <x v="1"/>
    <s v="JOHNM"/>
    <s v="WCV0039895"/>
    <n v="9702.86"/>
    <n v="0"/>
    <n v="0"/>
    <n v="0"/>
    <n v="0"/>
    <s v="Marios Construction LLC"/>
    <n v="7"/>
    <n v="5645"/>
    <n v="45591"/>
    <s v="MS"/>
    <s v="CANTON"/>
    <s v="39046"/>
    <n v="1"/>
    <n v="0"/>
    <n v="0"/>
    <n v="18838"/>
    <x v="4"/>
    <s v="BEASLEY GENERAL AGENCY, INC."/>
    <n v="280000"/>
    <n v="0"/>
    <x v="5"/>
  </r>
  <r>
    <x v="3"/>
    <s v="KATHYF"/>
    <s v="WCV0039906"/>
    <n v="1584.45"/>
    <n v="0"/>
    <n v="0"/>
    <n v="0"/>
    <n v="0"/>
    <s v="Seth Westbrook Toker"/>
    <n v="6"/>
    <n v="5190"/>
    <n v="45614"/>
    <s v="TN"/>
    <s v="CHATTANOOGA"/>
    <s v="37409"/>
    <n v="1"/>
    <n v="0"/>
    <n v="0"/>
    <n v="3505"/>
    <x v="6"/>
    <s v="JENCAP INSURANCE SERVICES, INC."/>
    <n v="216000"/>
    <n v="0"/>
    <x v="5"/>
  </r>
  <r>
    <x v="3"/>
    <s v="KEVINS"/>
    <s v="WCV0034097"/>
    <n v="22098.3"/>
    <n v="0"/>
    <n v="0"/>
    <n v="0"/>
    <n v="0"/>
    <s v="Two Guyz Automotive LLC"/>
    <n v="4"/>
    <n v="8391"/>
    <n v="45687"/>
    <s v="MO"/>
    <s v="SPRINGFIELD"/>
    <s v="65802"/>
    <n v="0.94"/>
    <n v="0"/>
    <n v="0"/>
    <n v="13653"/>
    <x v="5"/>
    <s v="SUNSTAR INSURANCE GROUP, LLC - PJC"/>
    <n v="570000"/>
    <n v="0"/>
    <x v="5"/>
  </r>
  <r>
    <x v="3"/>
    <s v="CONNIEF"/>
    <s v="WCV0033371"/>
    <n v="7795.98"/>
    <n v="0"/>
    <n v="0"/>
    <n v="0"/>
    <n v="0"/>
    <s v="Dennis Wilson Disposal Services, Inc."/>
    <n v="6"/>
    <n v="9403"/>
    <n v="45658"/>
    <s v="MO"/>
    <s v="SAINT JOSEPH"/>
    <s v="64502"/>
    <n v="0.93"/>
    <n v="0"/>
    <n v="0"/>
    <n v="7496"/>
    <x v="1"/>
    <s v="TILTON, THOMAS &amp; MORGAN, INC."/>
    <n v="148154"/>
    <n v="0"/>
    <x v="5"/>
  </r>
  <r>
    <x v="3"/>
    <s v="SANDIED"/>
    <s v="WCV0032274"/>
    <n v="65664.759999999995"/>
    <n v="0"/>
    <n v="0"/>
    <n v="0"/>
    <n v="0"/>
    <s v="LAKE MOVERS, LLC"/>
    <n v="3"/>
    <n v="8293"/>
    <n v="45658"/>
    <s v="MO"/>
    <s v="CAMDENTON"/>
    <s v="65020"/>
    <n v="1"/>
    <n v="0"/>
    <n v="0"/>
    <n v="41558"/>
    <x v="0"/>
    <s v="OKLAHOMA GENERAL AGENCY, INC. "/>
    <n v="992450"/>
    <n v="0"/>
    <x v="5"/>
  </r>
  <r>
    <x v="3"/>
    <s v="IVEYS"/>
    <s v="WCV0093965"/>
    <n v="16054.3"/>
    <n v="0"/>
    <n v="0"/>
    <n v="0"/>
    <n v="0"/>
    <s v="JURGENSMEYER ENTERPRISES, LLC"/>
    <n v="4"/>
    <n v="83"/>
    <n v="45665"/>
    <s v="MO"/>
    <s v="ROGERS"/>
    <s v="72758"/>
    <n v="0.93"/>
    <n v="0"/>
    <n v="0"/>
    <n v="6238"/>
    <x v="1"/>
    <s v="ROGERS INSURANCE AGENCY, INC."/>
    <n v="191800"/>
    <n v="0"/>
    <x v="5"/>
  </r>
  <r>
    <x v="3"/>
    <s v="CONNIEF"/>
    <s v="WCV0024747"/>
    <n v="37040.959999999999"/>
    <n v="0"/>
    <n v="0"/>
    <n v="0"/>
    <n v="0"/>
    <s v="Black Family Enterprises, Inc."/>
    <n v="5"/>
    <n v="8215"/>
    <n v="45658"/>
    <s v="MO"/>
    <s v="RICHLAND"/>
    <s v="65556"/>
    <n v="0.87"/>
    <n v="0"/>
    <n v="0"/>
    <n v="13345"/>
    <x v="5"/>
    <s v="SPECIALTY RISK MANAGEMENT, LLC"/>
    <n v="574539"/>
    <n v="0"/>
    <x v="5"/>
  </r>
  <r>
    <x v="3"/>
    <s v="CONNIEF"/>
    <s v="WCV0025532"/>
    <n v="4440.08"/>
    <n v="0"/>
    <n v="0"/>
    <n v="0"/>
    <n v="0"/>
    <s v="Tascio 2, LLC"/>
    <n v="1"/>
    <n v="9083"/>
    <n v="45674"/>
    <s v="MO"/>
    <s v="KANSAS CITY"/>
    <s v="64114"/>
    <n v="1"/>
    <n v="0"/>
    <n v="0"/>
    <n v="1721"/>
    <x v="6"/>
    <s v="TILTON, THOMAS &amp; MORGAN, INC."/>
    <n v="103616"/>
    <n v="0"/>
    <x v="5"/>
  </r>
  <r>
    <x v="3"/>
    <s v="KEVINS"/>
    <s v="WCV0034252"/>
    <n v="17208.82"/>
    <n v="0"/>
    <n v="0"/>
    <n v="0"/>
    <n v="0"/>
    <s v="Mid America Livestock Marketing LLC"/>
    <n v="4"/>
    <n v="8288"/>
    <n v="45683"/>
    <s v="OK"/>
    <s v="BRISTOW"/>
    <s v="74010"/>
    <n v="0.85"/>
    <n v="0"/>
    <n v="0"/>
    <n v="10341"/>
    <x v="5"/>
    <s v="SPECIALTY RISK MANAGEMENT, LLC"/>
    <n v="280533"/>
    <n v="0"/>
    <x v="5"/>
  </r>
  <r>
    <x v="3"/>
    <s v="IVEYS"/>
    <s v="WCV0091638"/>
    <n v="6432.73"/>
    <n v="0"/>
    <n v="0"/>
    <n v="0"/>
    <n v="0"/>
    <s v="ADVANCED POWER, INC."/>
    <n v="3"/>
    <n v="8810"/>
    <n v="45674"/>
    <s v="OK"/>
    <s v="WEATHERFORD"/>
    <s v="73096"/>
    <n v="1"/>
    <n v="0"/>
    <n v="0"/>
    <n v="1320"/>
    <x v="6"/>
    <s v="APEX FINANCIAL SERVICES, INC."/>
    <n v="187801"/>
    <n v="0"/>
    <x v="5"/>
  </r>
  <r>
    <x v="3"/>
    <s v="CONNIEF"/>
    <s v="WCV0094763"/>
    <n v="9235.35"/>
    <n v="0"/>
    <n v="0"/>
    <n v="0"/>
    <n v="0"/>
    <s v="WEATHERFORD PRESS, INC."/>
    <n v="4"/>
    <n v="8015"/>
    <n v="45683"/>
    <s v="OK"/>
    <s v="WEATHERFORD"/>
    <s v="73096"/>
    <n v="1"/>
    <n v="0"/>
    <n v="0"/>
    <n v="3081"/>
    <x v="6"/>
    <s v="ED BERRONG INSURANCE AGENCY, INC. - Weatherford"/>
    <n v="339325"/>
    <n v="0"/>
    <x v="5"/>
  </r>
  <r>
    <x v="3"/>
    <s v="SANDIED"/>
    <s v="WCV0094779"/>
    <n v="4527.8600000000006"/>
    <n v="0"/>
    <n v="0"/>
    <n v="0"/>
    <n v="0"/>
    <s v="WORLD OF FUN CHILDCARE &amp; DEVELOPMENT CENTER INC"/>
    <n v="2"/>
    <n v="8869"/>
    <n v="45658"/>
    <s v="OK"/>
    <s v="OKLAHOMA CITY"/>
    <s v="73129"/>
    <n v="1"/>
    <n v="0"/>
    <n v="0"/>
    <n v="1535"/>
    <x v="6"/>
    <s v="OKLAHOMA GENERAL AGENCY, INC. "/>
    <n v="153473"/>
    <n v="0"/>
    <x v="5"/>
  </r>
  <r>
    <x v="3"/>
    <s v="CONNIEF"/>
    <s v="WCV0093934"/>
    <n v="13780.64"/>
    <n v="0"/>
    <n v="0"/>
    <n v="0"/>
    <n v="0"/>
    <s v="ENID GRAIN INSPECTION CO"/>
    <n v="4"/>
    <n v="4511"/>
    <n v="45658"/>
    <s v="OK"/>
    <s v="ENID"/>
    <s v="73702"/>
    <n v="0.94"/>
    <n v="0"/>
    <n v="0"/>
    <n v="5124"/>
    <x v="1"/>
    <s v="PCF INSURANCE SERVICES OF THE WEST, LLC - OK"/>
    <n v="795729"/>
    <n v="0"/>
    <x v="5"/>
  </r>
  <r>
    <x v="3"/>
    <s v="SANDIED"/>
    <s v="WCV0093927"/>
    <n v="16949.64"/>
    <n v="0"/>
    <n v="0"/>
    <n v="0"/>
    <n v="0"/>
    <s v="ARDMORE TRAILER INC"/>
    <n v="3"/>
    <n v="8810"/>
    <n v="45658"/>
    <s v="OK"/>
    <s v="ARDMORE"/>
    <s v="73401"/>
    <n v="0.93"/>
    <n v="0"/>
    <n v="0"/>
    <n v="4759"/>
    <x v="6"/>
    <s v="OKLAHOMA GENERAL AGENCY, INC. "/>
    <n v="708241"/>
    <n v="0"/>
    <x v="5"/>
  </r>
  <r>
    <x v="3"/>
    <s v="CONNIEF"/>
    <s v="WCV0092463"/>
    <n v="4955.8500000000004"/>
    <n v="0"/>
    <n v="0"/>
    <n v="0"/>
    <n v="0"/>
    <s v="NARCONON OF OKLAHOMA INC."/>
    <n v="2"/>
    <n v="9040"/>
    <n v="45666"/>
    <s v="OK"/>
    <s v="CANADIAN"/>
    <s v="74425"/>
    <n v="1"/>
    <n v="0"/>
    <n v="0"/>
    <n v="6169"/>
    <x v="1"/>
    <s v="EARNIE CORNELIUS INSURANCE AGENCY, INC. "/>
    <n v="324000"/>
    <n v="0"/>
    <x v="5"/>
  </r>
  <r>
    <x v="3"/>
    <s v="CONNIEF"/>
    <s v="WCV0092399"/>
    <n v="13081.470000000001"/>
    <n v="0"/>
    <n v="0"/>
    <n v="0"/>
    <n v="0"/>
    <s v="MAZIE LUMBER &amp; HARDWARE, LLC"/>
    <n v="5"/>
    <n v="8232"/>
    <n v="45664"/>
    <s v="OK"/>
    <s v="CHOUTEAU"/>
    <s v="74337"/>
    <n v="0.93"/>
    <n v="0"/>
    <n v="0"/>
    <n v="4902"/>
    <x v="6"/>
    <s v="RCI RISK CONSULTING SERVICE, LLC - PRYOR"/>
    <n v="177689"/>
    <n v="0"/>
    <x v="5"/>
  </r>
  <r>
    <x v="3"/>
    <s v="CONNIEF"/>
    <s v="WCV0090529"/>
    <n v="1003.94"/>
    <n v="0"/>
    <n v="0"/>
    <n v="0"/>
    <n v="0"/>
    <s v="ESSENCE DERMATOLOGY PLLC"/>
    <n v="3"/>
    <n v="8832"/>
    <n v="45658"/>
    <s v="OK"/>
    <s v="OKLAHOMA CITY"/>
    <s v="73112"/>
    <n v="1"/>
    <n v="0"/>
    <n v="0"/>
    <n v="398"/>
    <x v="6"/>
    <s v="THE INSURANCE CENTER AGENCY, INC."/>
    <n v="75796"/>
    <n v="0"/>
    <x v="5"/>
  </r>
  <r>
    <x v="3"/>
    <s v="CONNIEF"/>
    <s v="WCV0087564"/>
    <n v="23594.239999999998"/>
    <n v="0"/>
    <n v="0"/>
    <n v="0"/>
    <n v="0"/>
    <s v="QUALITY BUILT TRUSS LLC"/>
    <n v="4"/>
    <n v="2802"/>
    <n v="45658"/>
    <s v="OK"/>
    <s v="DAVIS"/>
    <s v="73030"/>
    <n v="0.87"/>
    <n v="0"/>
    <n v="0"/>
    <n v="7533"/>
    <x v="1"/>
    <s v="FIRST UNITED BANK INSURANCE SOLUTIONS, INC. "/>
    <n v="314291"/>
    <n v="0"/>
    <x v="5"/>
  </r>
  <r>
    <x v="3"/>
    <s v="KEVINS"/>
    <s v="WCV0085740"/>
    <n v="11118.01"/>
    <n v="0"/>
    <n v="0"/>
    <n v="0"/>
    <n v="0"/>
    <s v="NICHOLS MARINE OF OKC, INC."/>
    <n v="4"/>
    <n v="8391"/>
    <n v="45658"/>
    <s v="OK"/>
    <s v="NORMAN"/>
    <s v="73071"/>
    <n v="1"/>
    <n v="0"/>
    <n v="0"/>
    <n v="3647"/>
    <x v="6"/>
    <s v="JORDAN INSURANCE AGENCY"/>
    <n v="369557"/>
    <n v="0"/>
    <x v="5"/>
  </r>
  <r>
    <x v="2"/>
    <s v="SANDIED"/>
    <s v="WCV0025489"/>
    <n v="10022.61"/>
    <n v="0"/>
    <n v="0"/>
    <n v="0"/>
    <n v="0"/>
    <s v="Tony's A-OK Towing &amp; Recovery LLC"/>
    <n v="5"/>
    <n v="7225"/>
    <n v="45658"/>
    <s v="OK"/>
    <s v="EDMOND"/>
    <s v="73003"/>
    <n v="1"/>
    <n v="0"/>
    <n v="0"/>
    <n v="3679"/>
    <x v="6"/>
    <s v="OKLAHOMA GENERAL AGENCY, INC. "/>
    <n v="95277"/>
    <n v="0"/>
    <x v="5"/>
  </r>
  <r>
    <x v="3"/>
    <s v="SANDIED"/>
    <s v="WCV0025508"/>
    <n v="8131.35"/>
    <n v="0"/>
    <n v="0"/>
    <n v="0"/>
    <n v="0"/>
    <s v="Lawton Meat Processing, LLC"/>
    <n v="2"/>
    <n v="2081"/>
    <n v="45677"/>
    <s v="OK"/>
    <s v="LAWTON"/>
    <s v="73501"/>
    <n v="1"/>
    <n v="0"/>
    <n v="0"/>
    <n v="3526"/>
    <x v="6"/>
    <s v="OKLAHOMA GENERAL AGENCY, INC. "/>
    <n v="117730"/>
    <n v="0"/>
    <x v="5"/>
  </r>
  <r>
    <x v="1"/>
    <s v="KATHYF"/>
    <s v="WCV0039985"/>
    <n v="3447.89"/>
    <n v="0"/>
    <n v="0"/>
    <n v="0"/>
    <n v="0"/>
    <s v="PB Boring Inc"/>
    <n v="7"/>
    <n v="6325"/>
    <n v="45597"/>
    <s v="GA"/>
    <s v="MUSCADINE"/>
    <s v="36269"/>
    <n v="0.93"/>
    <n v="0"/>
    <n v="0"/>
    <n v="6820"/>
    <x v="1"/>
    <s v="THE PARNELL INSURANCE AGENCY, INC. "/>
    <n v="177534"/>
    <n v="0"/>
    <x v="5"/>
  </r>
  <r>
    <x v="4"/>
    <s v="DAVIDB"/>
    <s v="WCV0039956"/>
    <n v="3488.11"/>
    <n v="0"/>
    <n v="0"/>
    <n v="0"/>
    <n v="0"/>
    <s v="MEB CONCRETE, LLC"/>
    <n v="7"/>
    <n v="5213"/>
    <n v="45602"/>
    <s v="TX"/>
    <s v="HOUSTON"/>
    <s v="77017"/>
    <n v="1"/>
    <n v="0"/>
    <n v="0"/>
    <n v="7193"/>
    <x v="1"/>
    <s v="BASS UNDERWRITERS, INC."/>
    <n v="415000"/>
    <n v="0"/>
    <x v="5"/>
  </r>
  <r>
    <x v="4"/>
    <s v="RACHELK"/>
    <s v="WCV0040083"/>
    <n v="4888.46"/>
    <n v="0"/>
    <n v="0"/>
    <n v="0"/>
    <n v="0"/>
    <s v="R&amp;N Painting, LLC"/>
    <n v="7"/>
    <n v="5474"/>
    <n v="45603"/>
    <s v="LA"/>
    <s v="BROUSSARD"/>
    <s v="70518"/>
    <n v="1"/>
    <n v="0"/>
    <n v="0"/>
    <n v="10138"/>
    <x v="5"/>
    <s v="THE BRUNT GROUP, INC."/>
    <n v="77151"/>
    <n v="0"/>
    <x v="5"/>
  </r>
  <r>
    <x v="3"/>
    <s v="KATHYF"/>
    <s v="WCV0040085"/>
    <n v="4059.15"/>
    <n v="0"/>
    <n v="0"/>
    <n v="0"/>
    <n v="0"/>
    <s v="Majeed Towing LLC"/>
    <n v="5"/>
    <n v="7225"/>
    <n v="45669"/>
    <s v="MO"/>
    <s v="BALLWIN"/>
    <s v="63011"/>
    <n v="1"/>
    <n v="0"/>
    <n v="0"/>
    <n v="13469"/>
    <x v="5"/>
    <s v="JENCAP INSURANCE SERVICES, INC."/>
    <n v="171700"/>
    <n v="0"/>
    <x v="5"/>
  </r>
  <r>
    <x v="3"/>
    <s v="KRISTINB"/>
    <s v="WCV0040109"/>
    <n v="356.04"/>
    <n v="0"/>
    <n v="0"/>
    <n v="0"/>
    <n v="0"/>
    <s v="Curtis Coffee Company LLC"/>
    <n v="2"/>
    <n v="8006"/>
    <n v="45658"/>
    <s v="AR"/>
    <s v="CHARLESTON"/>
    <s v="72933"/>
    <n v="1"/>
    <n v="0"/>
    <n v="0"/>
    <n v="1074"/>
    <x v="6"/>
    <s v="THE RIVER COMPANY OF CENTRAL ARKANSAS, LLC"/>
    <n v="26000"/>
    <n v="0"/>
    <x v="5"/>
  </r>
  <r>
    <x v="3"/>
    <s v="KRISTINB"/>
    <s v="WCV0040164"/>
    <n v="5970.26"/>
    <n v="0"/>
    <n v="0"/>
    <n v="0"/>
    <n v="0"/>
    <s v="Rodriguez Brothers Construction LLC"/>
    <n v="7"/>
    <n v="5645"/>
    <n v="45600"/>
    <s v="AR"/>
    <s v="ROGERS"/>
    <s v="72756"/>
    <n v="0.93"/>
    <n v="0"/>
    <n v="0"/>
    <n v="12174"/>
    <x v="5"/>
    <s v="APEX FINANCIAL SERVICES, INC."/>
    <n v="214000"/>
    <n v="0"/>
    <x v="5"/>
  </r>
  <r>
    <x v="2"/>
    <s v="KATHYF"/>
    <s v="WCV0040175"/>
    <n v="7963.27"/>
    <n v="0"/>
    <n v="0"/>
    <n v="0"/>
    <n v="0"/>
    <s v="Ledbetter Wrecker LLC"/>
    <n v="5"/>
    <n v="7225"/>
    <n v="45675"/>
    <s v="GA"/>
    <s v="WOODSTOCK"/>
    <s v="30189"/>
    <n v="1"/>
    <n v="0"/>
    <n v="0"/>
    <n v="27948"/>
    <x v="0"/>
    <s v="JENCAP INSURANCE SERVICES, INC."/>
    <n v="475000"/>
    <n v="0"/>
    <x v="5"/>
  </r>
  <r>
    <x v="3"/>
    <s v="SANDIED"/>
    <s v="WCV0040179"/>
    <n v="2316.5700000000002"/>
    <n v="0"/>
    <n v="0"/>
    <n v="0"/>
    <n v="0"/>
    <s v="Custer and Custer Livestock Commission Company LLC"/>
    <n v="4"/>
    <n v="8288"/>
    <n v="45658"/>
    <s v="OK"/>
    <s v="OKLAHOMA CITY"/>
    <s v="73108"/>
    <n v="0.91"/>
    <n v="0"/>
    <n v="0"/>
    <n v="6988"/>
    <x v="1"/>
    <s v="OKLAHOMA GENERAL AGENCY, INC. "/>
    <n v="159661"/>
    <n v="0"/>
    <x v="5"/>
  </r>
  <r>
    <x v="0"/>
    <s v="RENEED"/>
    <s v="WCV0025991"/>
    <n v="20656.099999999999"/>
    <n v="0"/>
    <n v="0"/>
    <n v="0"/>
    <n v="0"/>
    <s v="Colby Canvas Company Inc"/>
    <n v="3"/>
    <n v="2501"/>
    <n v="45685"/>
    <s v="KS"/>
    <s v="COLBY"/>
    <s v="67701"/>
    <n v="0.91"/>
    <n v="0"/>
    <n v="0"/>
    <n v="7712"/>
    <x v="1"/>
    <s v="JENCAP INSURANCE SERVICES, INC."/>
    <n v="382899"/>
    <n v="0"/>
    <x v="5"/>
  </r>
  <r>
    <x v="4"/>
    <s v="DAVIDB"/>
    <s v="WCV0040283"/>
    <n v="567.61"/>
    <n v="0"/>
    <n v="0"/>
    <n v="0"/>
    <n v="0"/>
    <s v="Pathways To Behavioral Support LLC"/>
    <n v="3"/>
    <n v="8835"/>
    <n v="45627"/>
    <s v="MS"/>
    <s v="ANTIOCH"/>
    <s v="37013"/>
    <n v="1"/>
    <n v="0"/>
    <n v="0"/>
    <n v="1363"/>
    <x v="6"/>
    <s v="SUNSTAR INSURANCE GROUP, LLC - BLUMBERG"/>
    <n v="78000"/>
    <n v="0"/>
    <x v="5"/>
  </r>
  <r>
    <x v="4"/>
    <s v="DAVIDB"/>
    <s v="WCV0040339"/>
    <n v="1318.22"/>
    <n v="0"/>
    <n v="0"/>
    <n v="0"/>
    <n v="0"/>
    <s v="5 CASTILLOS CONSTRUCTION LLC"/>
    <n v="6"/>
    <n v="5403"/>
    <n v="45667"/>
    <s v="TX"/>
    <s v="IRVING"/>
    <s v="75060"/>
    <n v="1"/>
    <n v="0"/>
    <n v="0"/>
    <n v="4296"/>
    <x v="6"/>
    <s v="BASS UNDERWRITERS, INC."/>
    <n v="191000"/>
    <n v="0"/>
    <x v="5"/>
  </r>
  <r>
    <x v="4"/>
    <s v="DAVIDB"/>
    <s v="WCV0040375"/>
    <n v="1049.8499999999999"/>
    <n v="0"/>
    <n v="0"/>
    <n v="0"/>
    <n v="0"/>
    <s v="Environmental Exhaust Service Inc"/>
    <n v="3"/>
    <n v="9014"/>
    <n v="45647"/>
    <s v="TX"/>
    <s v="HOUSTON"/>
    <s v="77092"/>
    <n v="0.94"/>
    <n v="0"/>
    <n v="0"/>
    <n v="2903"/>
    <x v="6"/>
    <s v="VW INSURANCE HOLDINGS, LLC"/>
    <n v="469000"/>
    <n v="0"/>
    <x v="5"/>
  </r>
  <r>
    <x v="3"/>
    <s v="SANDIED"/>
    <s v="WCV0040468"/>
    <n v="5451.37"/>
    <n v="0"/>
    <n v="0"/>
    <n v="0"/>
    <n v="0"/>
    <s v="Bruner's Towing and Recovery LLC"/>
    <n v="5"/>
    <n v="7225"/>
    <n v="45629"/>
    <s v="OK"/>
    <s v="STILWELL"/>
    <s v="74960"/>
    <n v="1"/>
    <n v="0"/>
    <n v="0"/>
    <n v="13265"/>
    <x v="5"/>
    <s v="OKLAHOMA GENERAL AGENCY, INC. "/>
    <n v="255000"/>
    <n v="0"/>
    <x v="5"/>
  </r>
  <r>
    <x v="4"/>
    <s v="IVEYS"/>
    <s v="WCV0093971"/>
    <n v="21552.059999999998"/>
    <n v="0"/>
    <n v="0"/>
    <n v="0"/>
    <n v="0"/>
    <s v="BROSSETT  STOR-ALL, LLC"/>
    <n v="3"/>
    <n v="8293"/>
    <n v="45658"/>
    <s v="LA"/>
    <s v="ALEXANDRIA"/>
    <s v="71306"/>
    <n v="0.93"/>
    <n v="0"/>
    <n v="0"/>
    <n v="7997"/>
    <x v="1"/>
    <s v="FORTH INSURANCE, LLC - MONROE2200"/>
    <n v="175563"/>
    <n v="0"/>
    <x v="5"/>
  </r>
  <r>
    <x v="2"/>
    <s v="SANDIED"/>
    <s v="WCV0040524"/>
    <n v="3408.35"/>
    <n v="0"/>
    <n v="0"/>
    <n v="0"/>
    <n v="0"/>
    <s v="Phillips Post Frame LLC"/>
    <n v="7"/>
    <n v="5645"/>
    <n v="45618"/>
    <s v="OK"/>
    <s v="SEMINOLE"/>
    <s v="74868"/>
    <n v="1"/>
    <n v="0"/>
    <n v="0"/>
    <n v="7727"/>
    <x v="1"/>
    <s v="OKLAHOMA GENERAL AGENCY, INC. "/>
    <n v="89654"/>
    <n v="0"/>
    <x v="5"/>
  </r>
  <r>
    <x v="4"/>
    <s v="DAVIDB"/>
    <s v="WCV0040670"/>
    <n v="2811.69"/>
    <n v="0"/>
    <n v="0"/>
    <n v="0"/>
    <n v="0"/>
    <s v="Asyndant Energy Inc"/>
    <n v="5"/>
    <n v="5479"/>
    <n v="45642"/>
    <s v="LA"/>
    <s v="DENHAM SPRINGS"/>
    <s v="70726"/>
    <n v="1"/>
    <n v="0"/>
    <n v="0"/>
    <n v="7491"/>
    <x v="1"/>
    <s v="GULF SOUTH INSURANCE AGENCY, LLC"/>
    <n v="130000"/>
    <n v="0"/>
    <x v="5"/>
  </r>
  <r>
    <x v="4"/>
    <s v="DAVIDB"/>
    <s v="WCV0040693"/>
    <n v="1755.85"/>
    <n v="0"/>
    <n v="0"/>
    <n v="0"/>
    <n v="0"/>
    <s v="WC Construction, LLC"/>
    <n v="7"/>
    <n v="6217"/>
    <n v="45642"/>
    <s v="LA"/>
    <s v="HAMMOND"/>
    <s v="70403"/>
    <n v="1"/>
    <n v="0"/>
    <n v="0"/>
    <n v="4678"/>
    <x v="6"/>
    <s v="JACKSON-VAUGHAN AGENCY, INC."/>
    <n v="120000"/>
    <n v="0"/>
    <x v="5"/>
  </r>
  <r>
    <x v="3"/>
    <s v="SANDIED"/>
    <s v="WCV0092557"/>
    <n v="17153.89"/>
    <n v="0"/>
    <n v="0"/>
    <n v="0"/>
    <n v="0"/>
    <s v="CRAIG CUSTOM STEEL BUILDERS LLC"/>
    <n v="7"/>
    <n v="5535"/>
    <n v="45702"/>
    <s v="OK"/>
    <s v="HULBERT"/>
    <s v="74441"/>
    <n v="1"/>
    <n v="0"/>
    <n v="0"/>
    <n v="2673"/>
    <x v="6"/>
    <s v="OKLAHOMA GENERAL AGENCY, INC. "/>
    <n v="43164"/>
    <n v="0"/>
    <x v="5"/>
  </r>
  <r>
    <x v="3"/>
    <s v="CONNIEF"/>
    <s v="WCV0034524"/>
    <n v="8782.81"/>
    <n v="0"/>
    <n v="0"/>
    <n v="0"/>
    <n v="0"/>
    <s v="Advanced Cleaning Systems, Inc."/>
    <n v="3"/>
    <n v="9014"/>
    <n v="45710"/>
    <s v="MO"/>
    <s v="SAINT JOSEPH"/>
    <s v="64506"/>
    <n v="0.89"/>
    <n v="0"/>
    <n v="0"/>
    <n v="7463"/>
    <x v="1"/>
    <s v="TILTON, THOMAS &amp; MORGAN, INC."/>
    <n v="500000"/>
    <n v="0"/>
    <x v="5"/>
  </r>
  <r>
    <x v="1"/>
    <s v="IVEYS"/>
    <s v="WCV0034387"/>
    <n v="3295.51"/>
    <n v="0"/>
    <n v="0"/>
    <n v="0"/>
    <n v="0"/>
    <s v="Allegiance Hospice Care of South Central Louisiana LLC"/>
    <n v="3"/>
    <n v="8835"/>
    <n v="45695"/>
    <s v="LA"/>
    <s v="BOSSIER CITY"/>
    <s v="71111"/>
    <n v="1"/>
    <n v="0"/>
    <n v="0"/>
    <n v="9540"/>
    <x v="1"/>
    <s v="GLOBAL INSURANCE GROUP, INC."/>
    <n v="620000"/>
    <n v="0"/>
    <x v="5"/>
  </r>
  <r>
    <x v="4"/>
    <s v="RENEED"/>
    <s v="WCV0033790"/>
    <n v="12122.56"/>
    <n v="0"/>
    <n v="0"/>
    <n v="0"/>
    <n v="0"/>
    <s v="Omni House Inc"/>
    <n v="3"/>
    <n v="8835"/>
    <n v="45695"/>
    <s v="LA"/>
    <s v="BATON ROUGE"/>
    <s v="70806"/>
    <n v="0.89"/>
    <n v="0"/>
    <n v="0"/>
    <n v="8971"/>
    <x v="1"/>
    <s v="OZARK-SOUTH CENTRAL INSURANCE AGENCY, INC. "/>
    <n v="852450"/>
    <n v="0"/>
    <x v="5"/>
  </r>
  <r>
    <x v="4"/>
    <s v="RENEED"/>
    <s v="WCV0034249"/>
    <n v="11035.33"/>
    <n v="0"/>
    <n v="0"/>
    <n v="0"/>
    <n v="0"/>
    <s v="Edge Contractors, LLC"/>
    <n v="5"/>
    <n v="5223"/>
    <n v="45694"/>
    <s v="LA"/>
    <s v="BATON ROUGE"/>
    <s v="70809"/>
    <n v="0.91"/>
    <n v="0"/>
    <n v="0"/>
    <n v="5704"/>
    <x v="1"/>
    <s v="TSL INSURANCE GROUP, INC. - BATON ROUGE"/>
    <n v="273329"/>
    <n v="0"/>
    <x v="5"/>
  </r>
  <r>
    <x v="2"/>
    <s v="KONNIEH"/>
    <s v="WCV0034176"/>
    <n v="3945.71"/>
    <n v="0"/>
    <n v="0"/>
    <n v="0"/>
    <n v="0"/>
    <s v="Kinjo Kitchen &amp; Cocktails LLC"/>
    <n v="1"/>
    <n v="9082"/>
    <n v="45689"/>
    <s v="GA"/>
    <s v="MACON"/>
    <s v="31208"/>
    <n v="1"/>
    <n v="0"/>
    <n v="0"/>
    <n v="4172"/>
    <x v="6"/>
    <s v="TIDWELL &amp; HILBURN INSURANCE, INC. "/>
    <n v="357000"/>
    <n v="0"/>
    <x v="5"/>
  </r>
  <r>
    <x v="4"/>
    <s v="IVEYS"/>
    <s v="WCV0090739"/>
    <n v="43252.49"/>
    <n v="0"/>
    <n v="0"/>
    <n v="0"/>
    <n v="0"/>
    <s v="AUTO-TECH OF LOUISIANA, INC"/>
    <n v="3"/>
    <n v="8810"/>
    <n v="45693"/>
    <s v="LA"/>
    <s v="PINEVILLE"/>
    <s v="71360"/>
    <n v="0.9"/>
    <n v="0"/>
    <n v="0"/>
    <n v="8100"/>
    <x v="1"/>
    <s v="APEX FINANCIAL SERVICES, INC."/>
    <n v="593904"/>
    <n v="0"/>
    <x v="5"/>
  </r>
  <r>
    <x v="1"/>
    <s v="KONNIEH"/>
    <s v="WCV0032772"/>
    <n v="4423.8500000000004"/>
    <n v="0"/>
    <n v="0"/>
    <n v="0"/>
    <n v="0"/>
    <s v="Searcy Farm Supply, LLC"/>
    <n v="5"/>
    <n v="8215"/>
    <n v="45709"/>
    <s v="AR"/>
    <s v="SEARCY"/>
    <s v="72143"/>
    <n v="0.94"/>
    <n v="0"/>
    <n v="0"/>
    <n v="3863"/>
    <x v="6"/>
    <s v="ARTHUR J. GALLAGHER &amp; CO. - MONROE"/>
    <n v="248119"/>
    <n v="0"/>
    <x v="5"/>
  </r>
  <r>
    <x v="1"/>
    <s v="IVEYS"/>
    <s v="WCV0094880"/>
    <n v="41645.08"/>
    <n v="0"/>
    <n v="0"/>
    <n v="0"/>
    <n v="0"/>
    <s v="GRAND MANOR, LLC"/>
    <n v="1"/>
    <n v="8824"/>
    <n v="45708"/>
    <s v="AR"/>
    <s v="MONTICELLO"/>
    <s v="71655"/>
    <n v="0.83"/>
    <n v="0"/>
    <n v="0"/>
    <n v="8051"/>
    <x v="1"/>
    <s v="MEADORS, ADAMS &amp; LEE, INC."/>
    <n v="977654"/>
    <n v="0"/>
    <x v="5"/>
  </r>
  <r>
    <x v="4"/>
    <s v="RENEED"/>
    <s v="WCV0018086"/>
    <n v="16162.130000000001"/>
    <n v="0"/>
    <n v="0"/>
    <n v="0"/>
    <n v="0"/>
    <s v="Hernandez Stucco, LLC"/>
    <n v="7"/>
    <n v="5022"/>
    <n v="45700"/>
    <s v="LA"/>
    <s v="MANDEVILLE"/>
    <s v="70471"/>
    <n v="1"/>
    <n v="0"/>
    <n v="0"/>
    <n v="4376"/>
    <x v="6"/>
    <s v="GAMA INSURANCE AGENCY, LLC"/>
    <n v="61000"/>
    <n v="0"/>
    <x v="5"/>
  </r>
  <r>
    <x v="4"/>
    <s v="RENEED"/>
    <s v="WCV0018060"/>
    <n v="8666.2000000000007"/>
    <n v="0"/>
    <n v="0"/>
    <n v="0"/>
    <n v="0"/>
    <s v="Southeast Dirt, LLC"/>
    <n v="7"/>
    <n v="6217"/>
    <n v="45706"/>
    <s v="LA"/>
    <s v="HAMMOND"/>
    <s v="70401"/>
    <n v="1"/>
    <n v="0"/>
    <n v="0"/>
    <n v="1686"/>
    <x v="6"/>
    <s v="EMERY &amp; JAMES, LTD."/>
    <n v="10000"/>
    <n v="0"/>
    <x v="5"/>
  </r>
  <r>
    <x v="3"/>
    <s v="CONNIEF"/>
    <s v="WCV0082472"/>
    <n v="18268.61"/>
    <n v="0"/>
    <n v="0"/>
    <n v="0"/>
    <n v="0"/>
    <s v="CENTER HILLS FARM, LLC"/>
    <n v="4"/>
    <n v="83"/>
    <n v="45710"/>
    <s v="OK"/>
    <s v="PRYOR"/>
    <s v="74361"/>
    <n v="0.9"/>
    <n v="0"/>
    <n v="0"/>
    <n v="4452"/>
    <x v="6"/>
    <s v="RCI RISK CONSULTING SERVICE, LLC - PRYOR"/>
    <n v="195009"/>
    <n v="0"/>
    <x v="5"/>
  </r>
  <r>
    <x v="1"/>
    <s v="IVEYS"/>
    <s v="WCV0089456"/>
    <n v="17751.940000000002"/>
    <n v="0"/>
    <n v="0"/>
    <n v="0"/>
    <n v="0"/>
    <s v="CHEM TECK INC"/>
    <n v="3"/>
    <n v="9014"/>
    <n v="45698"/>
    <s v="AR"/>
    <s v="MADISON"/>
    <s v="39110"/>
    <n v="0.88"/>
    <n v="0"/>
    <n v="0"/>
    <n v="4952"/>
    <x v="6"/>
    <s v="SOUTHGROUP INSURANCE AND FINANCIAL SERVICES, LLC - RIDGELAND"/>
    <n v="549492"/>
    <n v="0"/>
    <x v="5"/>
  </r>
  <r>
    <x v="1"/>
    <s v="IVEYS"/>
    <s v="WCV0016832"/>
    <n v="36728.11"/>
    <n v="0"/>
    <n v="0"/>
    <n v="0"/>
    <n v="0"/>
    <s v="JDO Enterprises, LLC"/>
    <n v="3"/>
    <n v="8293"/>
    <n v="45716"/>
    <s v="LA"/>
    <s v="SHREVEPORT"/>
    <s v="71106"/>
    <n v="0.91"/>
    <n v="0"/>
    <n v="0"/>
    <n v="6953"/>
    <x v="1"/>
    <s v="MOREMAN, MOORE &amp; COMPANY, INC. "/>
    <n v="187011"/>
    <n v="0"/>
    <x v="5"/>
  </r>
  <r>
    <x v="1"/>
    <s v="IVEYS"/>
    <s v="WCV0075757"/>
    <n v="3552.61"/>
    <n v="0"/>
    <n v="0"/>
    <n v="0"/>
    <n v="0"/>
    <s v="BARBARA MOSS"/>
    <n v="3"/>
    <n v="9014"/>
    <n v="45710"/>
    <s v="LA"/>
    <s v="RUSTON"/>
    <s v="71270"/>
    <n v="1"/>
    <n v="0"/>
    <n v="0"/>
    <n v="1003"/>
    <x v="6"/>
    <s v="FORTH INSURANCE, LLC - RUSTON"/>
    <n v="10000"/>
    <n v="0"/>
    <x v="5"/>
  </r>
  <r>
    <x v="4"/>
    <s v="RENEED"/>
    <s v="WCV0077750"/>
    <n v="10124.799999999999"/>
    <n v="0"/>
    <n v="0"/>
    <n v="0"/>
    <n v="0"/>
    <s v="AIR COOLED ENGINES SPECIALTY &amp; MARINE, INC."/>
    <n v="7"/>
    <n v="3724"/>
    <n v="45703"/>
    <s v="LA"/>
    <s v="HARVEY"/>
    <s v="70058"/>
    <n v="1"/>
    <n v="0"/>
    <n v="0"/>
    <n v="3942"/>
    <x v="6"/>
    <s v="CARMOUCHE INSURANCE, INC."/>
    <n v="199832"/>
    <n v="0"/>
    <x v="5"/>
  </r>
  <r>
    <x v="1"/>
    <s v="IVEYS"/>
    <s v="WCV0079759"/>
    <n v="23828.12"/>
    <n v="0"/>
    <n v="0"/>
    <n v="0"/>
    <n v="0"/>
    <s v="ARK-LA-TEX COLLISION SPECIALISTS, INC."/>
    <n v="5"/>
    <n v="8393"/>
    <n v="45702"/>
    <s v="LA"/>
    <s v="MINDEN"/>
    <s v="71055"/>
    <n v="0.94"/>
    <n v="0"/>
    <n v="0"/>
    <n v="5869"/>
    <x v="1"/>
    <s v="ENSURE AGENCY, INC."/>
    <n v="851815"/>
    <n v="0"/>
    <x v="5"/>
  </r>
  <r>
    <x v="1"/>
    <s v="IVEYS"/>
    <s v="WCV0083008"/>
    <n v="9923.880000000001"/>
    <n v="0"/>
    <n v="0"/>
    <n v="0"/>
    <n v="0"/>
    <s v="ZACH PAYNE"/>
    <n v="5"/>
    <n v="37"/>
    <n v="45699"/>
    <s v="LA"/>
    <s v="LAKE PROVIDENCE"/>
    <s v="71254"/>
    <n v="1"/>
    <n v="0"/>
    <n v="0"/>
    <n v="2851"/>
    <x v="6"/>
    <s v="LENSING, LENSING, CUNNINGHAM &amp; HAGER, INC. "/>
    <n v="69575"/>
    <n v="0"/>
    <x v="5"/>
  </r>
  <r>
    <x v="3"/>
    <s v="SANDIED"/>
    <s v="WCV0083029"/>
    <n v="5519.65"/>
    <n v="0"/>
    <n v="0"/>
    <n v="0"/>
    <n v="0"/>
    <s v="WOOD INVESTMENTS, L.L.C."/>
    <n v="3"/>
    <n v="8810"/>
    <n v="45711"/>
    <s v="OK"/>
    <s v="OKLAHOMA CITY"/>
    <s v="73154"/>
    <n v="1"/>
    <n v="0"/>
    <n v="0"/>
    <n v="1383"/>
    <x v="6"/>
    <s v="OKLAHOMA GENERAL AGENCY, INC. "/>
    <n v="271440"/>
    <n v="0"/>
    <x v="5"/>
  </r>
  <r>
    <x v="1"/>
    <s v="IVEYS"/>
    <s v="WCV0086057"/>
    <n v="25264.05"/>
    <n v="0"/>
    <n v="0"/>
    <n v="0"/>
    <n v="0"/>
    <s v="TWIN CITY OUTDOOR EQUIPMENT, INC"/>
    <n v="3"/>
    <n v="8010"/>
    <n v="45707"/>
    <s v="LA"/>
    <s v="WEST MONROE"/>
    <s v="71291"/>
    <n v="0.93"/>
    <n v="0"/>
    <n v="0"/>
    <n v="6915"/>
    <x v="1"/>
    <s v="FORTH INSURANCE, LLC - MONROE2200"/>
    <n v="497346"/>
    <n v="0"/>
    <x v="5"/>
  </r>
  <r>
    <x v="1"/>
    <s v="IVEYS"/>
    <s v="WCV0086070"/>
    <n v="7435.8600000000006"/>
    <n v="0"/>
    <n v="0"/>
    <n v="0"/>
    <n v="0"/>
    <s v="REMORE'S DIRT WORK LLC"/>
    <n v="7"/>
    <n v="6217"/>
    <n v="45707"/>
    <s v="LA"/>
    <s v="CALHOUN"/>
    <s v="71225"/>
    <n v="1"/>
    <n v="0"/>
    <n v="0"/>
    <n v="2387"/>
    <x v="6"/>
    <s v="HOGAN AGENCY, INC."/>
    <n v="46234"/>
    <n v="0"/>
    <x v="5"/>
  </r>
  <r>
    <x v="1"/>
    <s v="IVEYS"/>
    <s v="WCV0087840"/>
    <n v="11586.8"/>
    <n v="0"/>
    <n v="0"/>
    <n v="0"/>
    <n v="0"/>
    <s v="PAYNE'S LAWN SERVICE, LLC"/>
    <n v="4"/>
    <n v="9102"/>
    <n v="45706"/>
    <s v="LA"/>
    <s v="NATCHITOCHES"/>
    <s v="71457"/>
    <n v="1"/>
    <n v="0"/>
    <n v="0"/>
    <n v="2434"/>
    <x v="6"/>
    <s v="CUNNINGHAM INSURANCE AGENCY, INC."/>
    <n v="85244"/>
    <n v="0"/>
    <x v="5"/>
  </r>
  <r>
    <x v="1"/>
    <s v="IVEYS"/>
    <s v="WCV0087853"/>
    <n v="42133.619999999995"/>
    <n v="0"/>
    <n v="0"/>
    <n v="0"/>
    <n v="0"/>
    <s v="SEINE PRO FARMS, INC."/>
    <n v="3"/>
    <n v="113"/>
    <n v="45705"/>
    <s v="AR"/>
    <s v="PORTLAND"/>
    <s v="71663"/>
    <n v="0.8"/>
    <n v="0"/>
    <n v="0"/>
    <n v="5700"/>
    <x v="1"/>
    <s v="APEX FINANCIAL SERVICES, INC."/>
    <n v="326000"/>
    <n v="0"/>
    <x v="5"/>
  </r>
  <r>
    <x v="1"/>
    <s v="IVEYS"/>
    <s v="WCV0087869"/>
    <n v="36425.729999999996"/>
    <n v="0"/>
    <n v="0"/>
    <n v="0"/>
    <n v="0"/>
    <s v="CHRIS CARNATHAN &amp; JEFF CARNATH"/>
    <n v="5"/>
    <n v="37"/>
    <n v="45708"/>
    <s v="AR"/>
    <s v="LEXA"/>
    <s v="72355"/>
    <n v="0.89"/>
    <n v="0"/>
    <n v="0"/>
    <n v="11072"/>
    <x v="5"/>
    <s v="APEX FINANCIAL SERVICES, INC."/>
    <n v="359378"/>
    <n v="0"/>
    <x v="5"/>
  </r>
  <r>
    <x v="4"/>
    <s v="RENEED"/>
    <s v="WCV0087876"/>
    <n v="21082.84"/>
    <n v="0"/>
    <n v="0"/>
    <n v="0"/>
    <n v="0"/>
    <s v="LEMAIRE'S TOWING &amp; AUTO"/>
    <n v="4"/>
    <n v="8387"/>
    <n v="45709"/>
    <s v="LA"/>
    <s v="KAPLAN"/>
    <s v="70548"/>
    <n v="0.96"/>
    <n v="0"/>
    <n v="0"/>
    <n v="6590"/>
    <x v="1"/>
    <s v="STIEL INSURANCE SERVICES OF NEW ORLEANS, INC. "/>
    <n v="195058"/>
    <n v="0"/>
    <x v="5"/>
  </r>
  <r>
    <x v="4"/>
    <s v="RENEED"/>
    <s v="WCV0090760"/>
    <n v="7447.65"/>
    <n v="0"/>
    <n v="0"/>
    <n v="0"/>
    <n v="0"/>
    <s v="OAK PARK PLAZA PROPERTIES, LLC"/>
    <n v="4"/>
    <n v="9015"/>
    <n v="45700"/>
    <s v="LA"/>
    <s v="BATON ROUGE"/>
    <s v="70810"/>
    <n v="1"/>
    <n v="0"/>
    <n v="0"/>
    <n v="2558"/>
    <x v="6"/>
    <s v="CARMOUCHE INSURANCE, INC."/>
    <n v="122200"/>
    <n v="0"/>
    <x v="5"/>
  </r>
  <r>
    <x v="1"/>
    <s v="IVEYS"/>
    <s v="WCV0090769"/>
    <n v="14534.779999999999"/>
    <n v="0"/>
    <n v="0"/>
    <n v="0"/>
    <n v="0"/>
    <s v="LEDER FAMILY PARTNERSHIP"/>
    <n v="5"/>
    <n v="37"/>
    <n v="45704"/>
    <s v="AR"/>
    <s v="STUTTGART"/>
    <s v="72160"/>
    <n v="1"/>
    <n v="0"/>
    <n v="0"/>
    <n v="4559"/>
    <x v="6"/>
    <s v="APEX FINANCIAL SERVICES, INC."/>
    <n v="119900"/>
    <n v="0"/>
    <x v="5"/>
  </r>
  <r>
    <x v="4"/>
    <s v="IVEYS"/>
    <s v="WCV0091742"/>
    <n v="16782.75"/>
    <n v="0"/>
    <n v="0"/>
    <n v="0"/>
    <n v="0"/>
    <s v="ONE IEM, INC."/>
    <n v="7"/>
    <n v="3724"/>
    <n v="45696"/>
    <s v="LA"/>
    <s v="BUSH"/>
    <s v="70431"/>
    <n v="0.97"/>
    <n v="0"/>
    <n v="0"/>
    <n v="4568"/>
    <x v="6"/>
    <s v="D R COMMERCIAL LINES OF BATON ROUGE, INC. "/>
    <n v="203305"/>
    <n v="0"/>
    <x v="5"/>
  </r>
  <r>
    <x v="4"/>
    <s v="RENEED"/>
    <s v="WCV0091780"/>
    <n v="9203.15"/>
    <n v="0"/>
    <n v="0"/>
    <n v="0"/>
    <n v="0"/>
    <s v="GEORGE PETERSON AIR CONDITIONING LLC"/>
    <n v="5"/>
    <n v="5537"/>
    <n v="45708"/>
    <s v="LA"/>
    <s v="KENNER"/>
    <s v="70065"/>
    <n v="1"/>
    <n v="0"/>
    <n v="0"/>
    <n v="2381"/>
    <x v="6"/>
    <s v="GULF REGION INSURANCE, LLC"/>
    <n v="53800"/>
    <n v="0"/>
    <x v="5"/>
  </r>
  <r>
    <x v="1"/>
    <s v="IVEYS"/>
    <s v="WCV0092541"/>
    <n v="34081.51"/>
    <n v="0"/>
    <n v="0"/>
    <n v="0"/>
    <n v="0"/>
    <s v="CLARK MECHANICAL &amp; CONSTRUCTION, LLC"/>
    <n v="7"/>
    <n v="3724"/>
    <n v="45700"/>
    <s v="AR"/>
    <s v="CROSSETT"/>
    <s v="71635"/>
    <n v="0.88"/>
    <n v="0"/>
    <n v="0"/>
    <n v="10190"/>
    <x v="5"/>
    <s v="MERCHANTS &amp; PLANTERS AGENCY, INC. - CROSSETT"/>
    <n v="581303"/>
    <n v="0"/>
    <x v="5"/>
  </r>
  <r>
    <x v="3"/>
    <s v="SANDIED"/>
    <s v="WCV0092574"/>
    <n v="16290.630000000001"/>
    <n v="0"/>
    <n v="0"/>
    <n v="0"/>
    <n v="0"/>
    <s v="THEODORE THOMPSON"/>
    <n v="6"/>
    <n v="5437"/>
    <n v="45711"/>
    <s v="OK"/>
    <s v="MUSTANG"/>
    <s v="73064"/>
    <n v="1"/>
    <n v="0"/>
    <n v="0"/>
    <n v="3852"/>
    <x v="6"/>
    <s v="OKLAHOMA GENERAL AGENCY, INC. "/>
    <n v="102436"/>
    <n v="0"/>
    <x v="5"/>
  </r>
  <r>
    <x v="4"/>
    <s v="RENEED"/>
    <s v="WCV0092580"/>
    <n v="5181.8899999999994"/>
    <n v="0"/>
    <n v="0"/>
    <n v="0"/>
    <n v="0"/>
    <s v="PRESLEY WEALTH MANAGEMENT LLC"/>
    <n v="3"/>
    <n v="8810"/>
    <n v="45716"/>
    <s v="LA"/>
    <s v="DENHAM SPRINGS"/>
    <s v="70726"/>
    <n v="1"/>
    <n v="0"/>
    <n v="0"/>
    <n v="1610"/>
    <x v="6"/>
    <s v="OZARK-SOUTH CENTRAL INSURANCE AGENCY, INC. "/>
    <n v="700111"/>
    <n v="0"/>
    <x v="5"/>
  </r>
  <r>
    <x v="4"/>
    <s v="RENEED"/>
    <s v="WCV0093233"/>
    <n v="65306.05"/>
    <n v="0"/>
    <n v="0"/>
    <n v="0"/>
    <n v="0"/>
    <s v="1887 FARMS INC"/>
    <n v="5"/>
    <n v="30"/>
    <n v="45703"/>
    <s v="LA"/>
    <s v="PLAQUEMINE"/>
    <s v="70764"/>
    <n v="0.86"/>
    <n v="0"/>
    <n v="0"/>
    <n v="13073"/>
    <x v="5"/>
    <s v="LEWIS MOHR REAL ESTATE &amp; INSURANCE AGENCY, LLC"/>
    <n v="988252"/>
    <n v="0"/>
    <x v="5"/>
  </r>
  <r>
    <x v="4"/>
    <s v="RENEED"/>
    <s v="WCV0093243"/>
    <n v="30261.75"/>
    <n v="0"/>
    <n v="0"/>
    <n v="0"/>
    <n v="0"/>
    <s v="RADCO ENTERPRISES, LLC"/>
    <n v="6"/>
    <n v="5221"/>
    <n v="45710"/>
    <s v="LA"/>
    <s v="TICKFAW"/>
    <s v="70466"/>
    <n v="0.94"/>
    <n v="0"/>
    <n v="0"/>
    <n v="7177"/>
    <x v="1"/>
    <s v="POWELL &amp; ASSOCIATES INSURANCE, LLC"/>
    <n v="265072"/>
    <n v="0"/>
    <x v="5"/>
  </r>
  <r>
    <x v="1"/>
    <s v="IVEYS"/>
    <s v="WCV0094046"/>
    <n v="13023.45"/>
    <n v="0"/>
    <n v="0"/>
    <n v="0"/>
    <n v="0"/>
    <s v="SOUTHEAST ARKANSAS COMMUNITY ACTION CORP."/>
    <n v="2"/>
    <n v="8864"/>
    <n v="45697"/>
    <s v="AR"/>
    <s v="WARREN"/>
    <s v="71671"/>
    <n v="1"/>
    <n v="0"/>
    <n v="0"/>
    <n v="3514"/>
    <x v="6"/>
    <s v="MILTON INSURANCE AGENCY, INC."/>
    <n v="516585"/>
    <n v="0"/>
    <x v="5"/>
  </r>
  <r>
    <x v="4"/>
    <s v="RENEED"/>
    <s v="WCV0094054"/>
    <n v="20638.21"/>
    <n v="0"/>
    <n v="0"/>
    <n v="0"/>
    <n v="0"/>
    <s v="DEREK O'KEEFE"/>
    <n v="7"/>
    <n v="5645"/>
    <n v="45698"/>
    <s v="LA"/>
    <s v="FRANKLINTON"/>
    <s v="70438"/>
    <n v="0.96"/>
    <n v="0"/>
    <n v="0"/>
    <n v="4435"/>
    <x v="6"/>
    <s v="STIEL INSURANCE NORTHSHORE, INC."/>
    <n v="43065"/>
    <n v="0"/>
    <x v="5"/>
  </r>
  <r>
    <x v="3"/>
    <s v="RENEED"/>
    <s v="WCV0094073"/>
    <n v="9964.42"/>
    <n v="0"/>
    <n v="0"/>
    <n v="0"/>
    <n v="0"/>
    <s v="MICHAEL SOLLIS"/>
    <n v="7"/>
    <n v="5535"/>
    <n v="45703"/>
    <s v="TN"/>
    <s v="DYERSBURG"/>
    <s v="38024"/>
    <n v="1"/>
    <n v="0"/>
    <n v="0"/>
    <n v="3215"/>
    <x v="6"/>
    <s v="APPALACHIAN UNDERWRITERS, INC."/>
    <n v="68090"/>
    <n v="0"/>
    <x v="5"/>
  </r>
  <r>
    <x v="4"/>
    <s v="RENEED"/>
    <s v="WCV0094085"/>
    <n v="13417.58"/>
    <n v="0"/>
    <n v="0"/>
    <n v="0"/>
    <n v="0"/>
    <s v="NICHE CREATIVE STUDIO, LLC"/>
    <n v="2"/>
    <n v="8017"/>
    <n v="45707"/>
    <s v="LA"/>
    <s v="LAKE CHARLES"/>
    <s v="70607"/>
    <n v="1"/>
    <n v="0"/>
    <n v="0"/>
    <n v="3729"/>
    <x v="6"/>
    <s v="HUB INTERNATIONAL MIDWEST LIMITED - LAKE CHARLES"/>
    <n v="241353"/>
    <n v="0"/>
    <x v="5"/>
  </r>
  <r>
    <x v="4"/>
    <s v="IVEYS"/>
    <s v="WCV0094120"/>
    <n v="47563.34"/>
    <n v="0"/>
    <n v="0"/>
    <n v="0"/>
    <n v="0"/>
    <s v="SALT DOME POLE, LLC"/>
    <n v="4"/>
    <n v="2960"/>
    <n v="45713"/>
    <s v="MS"/>
    <s v="PERKINSTON"/>
    <s v="39573"/>
    <n v="0.86"/>
    <n v="0"/>
    <n v="0"/>
    <n v="13623"/>
    <x v="5"/>
    <s v="JOINER INSURANCE, INC. "/>
    <n v="616749"/>
    <n v="0"/>
    <x v="5"/>
  </r>
  <r>
    <x v="4"/>
    <s v="RENEED"/>
    <s v="WCV0094845"/>
    <n v="17957.599999999999"/>
    <n v="0"/>
    <n v="0"/>
    <n v="0"/>
    <n v="0"/>
    <s v="GEAUX JANITORIAL, LLC"/>
    <n v="3"/>
    <n v="9014"/>
    <n v="45702"/>
    <s v="LA"/>
    <s v="MERAUX"/>
    <s v="70075"/>
    <n v="0.95"/>
    <n v="0"/>
    <n v="0"/>
    <n v="3705"/>
    <x v="6"/>
    <s v="DAN BURGHARDT INSURANCE, INC."/>
    <n v="207700"/>
    <n v="0"/>
    <x v="5"/>
  </r>
  <r>
    <x v="4"/>
    <s v="RENEED"/>
    <s v="WCV0094867"/>
    <n v="17093.88"/>
    <n v="0"/>
    <n v="0"/>
    <n v="0"/>
    <n v="0"/>
    <s v="MIGHTY MOWERS LAWN &amp; LANDSCAPE LLC"/>
    <n v="4"/>
    <n v="9102"/>
    <n v="45699"/>
    <s v="LA"/>
    <s v="HARVEY"/>
    <s v="70058"/>
    <n v="0.95"/>
    <n v="0"/>
    <n v="0"/>
    <n v="4311"/>
    <x v="6"/>
    <s v="KENNEDY, LEWIS, RENTON &amp; ASSOCIATES, INC. - GRETNA"/>
    <n v="154914"/>
    <n v="0"/>
    <x v="5"/>
  </r>
  <r>
    <x v="0"/>
    <s v="SANDIED"/>
    <s v="WCV0094869"/>
    <n v="30625.07"/>
    <n v="0"/>
    <n v="0"/>
    <n v="0"/>
    <n v="0"/>
    <s v="Y5 PARTNERS"/>
    <n v="5"/>
    <n v="37"/>
    <n v="45700"/>
    <s v="NE"/>
    <s v="YUMA"/>
    <s v="80759"/>
    <n v="0.91"/>
    <n v="0"/>
    <n v="0"/>
    <n v="9324"/>
    <x v="1"/>
    <s v="METHOD, LLC"/>
    <n v="280280"/>
    <n v="0"/>
    <x v="5"/>
  </r>
  <r>
    <x v="4"/>
    <s v="IVEYS"/>
    <s v="WCV0094884"/>
    <n v="11309.6"/>
    <n v="0"/>
    <n v="0"/>
    <n v="0"/>
    <n v="0"/>
    <s v="SIMMONS IRONWORKS LLC"/>
    <n v="4"/>
    <n v="3040"/>
    <n v="45709"/>
    <s v="MS"/>
    <s v="SUMMIT"/>
    <s v="39666"/>
    <n v="1"/>
    <n v="0"/>
    <n v="0"/>
    <n v="3674"/>
    <x v="6"/>
    <s v="HIGGINBOTHAM INSURANCE AGENCY, INC. - BROOKHAVEN"/>
    <n v="98309"/>
    <n v="0"/>
    <x v="5"/>
  </r>
  <r>
    <x v="3"/>
    <s v="CONNIEF"/>
    <s v="WCV0094889"/>
    <n v="17772.309999999998"/>
    <n v="0"/>
    <n v="0"/>
    <n v="0"/>
    <n v="0"/>
    <s v="ROBERTO RODRIGUEZ-GOMEZ"/>
    <n v="5"/>
    <n v="5223"/>
    <n v="45711"/>
    <s v="TN"/>
    <s v="FAYETTEVILLE"/>
    <s v="37334"/>
    <n v="0.89"/>
    <n v="0"/>
    <n v="0"/>
    <n v="4956"/>
    <x v="6"/>
    <s v="ACRISURE, LLC - TENNESEE"/>
    <n v="293460"/>
    <n v="0"/>
    <x v="5"/>
  </r>
  <r>
    <x v="3"/>
    <s v="IVEYS"/>
    <s v="WCV0025717"/>
    <n v="3909.19"/>
    <n v="0"/>
    <n v="0"/>
    <n v="0"/>
    <n v="0"/>
    <s v="ROBERTS FEED, LLC"/>
    <n v="5"/>
    <n v="8215"/>
    <n v="45701"/>
    <s v="AR"/>
    <s v="GREENBRIER"/>
    <s v="72058"/>
    <n v="1"/>
    <n v="0"/>
    <n v="0"/>
    <n v="1620"/>
    <x v="6"/>
    <s v="AMERICAN SAFEGUARD GROUP, INC. - CONWAY"/>
    <n v="63791"/>
    <n v="0"/>
    <x v="5"/>
  </r>
  <r>
    <x v="4"/>
    <s v="IVEYS"/>
    <s v="WCV0024349"/>
    <n v="7762.62"/>
    <n v="0"/>
    <n v="0"/>
    <n v="0"/>
    <n v="0"/>
    <s v="Electronic Controls, Inc."/>
    <n v="6"/>
    <n v="7605"/>
    <n v="45702"/>
    <s v="MS"/>
    <s v="BROOKHAVEN"/>
    <s v="39603"/>
    <n v="0.96"/>
    <n v="0"/>
    <n v="0"/>
    <n v="3743"/>
    <x v="6"/>
    <s v="HIGGINBOTHAM INSURANCE AGENCY, INC. - BROOKHAVEN"/>
    <n v="278559"/>
    <n v="0"/>
    <x v="5"/>
  </r>
  <r>
    <x v="3"/>
    <s v="RENEED"/>
    <s v="WCV0026507"/>
    <n v="5671.1399999999994"/>
    <n v="0"/>
    <n v="0"/>
    <n v="0"/>
    <n v="0"/>
    <s v="Ross Parker"/>
    <n v="3"/>
    <n v="8810"/>
    <n v="45702"/>
    <s v="TN"/>
    <s v="MANCHESTER"/>
    <s v="37355"/>
    <n v="1"/>
    <n v="0"/>
    <n v="0"/>
    <n v="2385"/>
    <x v="6"/>
    <s v="APPALACHIAN UNDERWRITERS, INC."/>
    <n v="62044"/>
    <n v="0"/>
    <x v="5"/>
  </r>
  <r>
    <x v="1"/>
    <s v="IVEYS"/>
    <s v="WCV0026668"/>
    <n v="15949.76"/>
    <n v="0"/>
    <n v="0"/>
    <n v="0"/>
    <n v="0"/>
    <s v="Mighty Fresh, LLC"/>
    <n v="6"/>
    <n v="9402"/>
    <n v="45696"/>
    <s v="MS"/>
    <s v="BRANDON"/>
    <s v="39047"/>
    <n v="1"/>
    <n v="0"/>
    <n v="0"/>
    <n v="11978"/>
    <x v="5"/>
    <s v="INSURANCE ASSOCIATES OF RANKIN COUNTY"/>
    <n v="425000"/>
    <n v="0"/>
    <x v="5"/>
  </r>
  <r>
    <x v="3"/>
    <s v="RENEED"/>
    <s v="WCV0026792"/>
    <n v="11136.4"/>
    <n v="0"/>
    <n v="0"/>
    <n v="0"/>
    <n v="0"/>
    <s v="Shane S Marks"/>
    <n v="3"/>
    <n v="8293"/>
    <n v="45698"/>
    <s v="TN"/>
    <s v="SEVIERVILLE"/>
    <s v="37862"/>
    <n v="1"/>
    <n v="0"/>
    <n v="0"/>
    <n v="4900"/>
    <x v="6"/>
    <s v="APPALACHIAN UNDERWRITERS, INC."/>
    <n v="115213"/>
    <n v="0"/>
    <x v="5"/>
  </r>
  <r>
    <x v="1"/>
    <s v="IVEYS"/>
    <s v="WCV0026810"/>
    <n v="16094.14"/>
    <n v="0"/>
    <n v="0"/>
    <n v="0"/>
    <n v="0"/>
    <s v="Bayou-Jax Holdings, LLC"/>
    <n v="1"/>
    <n v="9082"/>
    <n v="45704"/>
    <s v="LA"/>
    <s v="BOSSIER CITY"/>
    <s v="71111"/>
    <n v="0.93"/>
    <n v="0"/>
    <n v="0"/>
    <n v="4113"/>
    <x v="6"/>
    <s v="MADDOX &amp; HUGHES INSURANCE AGENCY, INC."/>
    <n v="430000"/>
    <n v="0"/>
    <x v="5"/>
  </r>
  <r>
    <x v="3"/>
    <s v="RENEED"/>
    <s v="WCV0026943"/>
    <n v="7781.78"/>
    <n v="0"/>
    <n v="0"/>
    <n v="0"/>
    <n v="0"/>
    <s v="Parkside Construction LLC"/>
    <n v="5"/>
    <n v="5215"/>
    <n v="45705"/>
    <s v="TN"/>
    <s v="PIGEON FORGE"/>
    <s v="37863"/>
    <n v="0.81"/>
    <n v="0"/>
    <n v="0"/>
    <n v="8971"/>
    <x v="1"/>
    <s v="APPALACHIAN UNDERWRITERS, INC."/>
    <n v="497350"/>
    <n v="0"/>
    <x v="5"/>
  </r>
  <r>
    <x v="4"/>
    <s v="IVEYS"/>
    <s v="WCV0027012"/>
    <n v="20528.11"/>
    <n v="0"/>
    <n v="0"/>
    <n v="0"/>
    <n v="0"/>
    <s v="Shuckers Baseball LLC"/>
    <n v="3"/>
    <n v="8810"/>
    <n v="45708"/>
    <s v="MS"/>
    <s v="BILOXI"/>
    <s v="39530"/>
    <n v="1"/>
    <n v="0"/>
    <n v="0"/>
    <n v="3995"/>
    <x v="6"/>
    <s v="APEX FINANCIAL SERVICES, INC."/>
    <n v="800000"/>
    <n v="0"/>
    <x v="5"/>
  </r>
  <r>
    <x v="1"/>
    <s v="IVEYS"/>
    <s v="WCV0027062"/>
    <n v="21798.75"/>
    <n v="0"/>
    <n v="0"/>
    <n v="0"/>
    <n v="0"/>
    <s v="Imperial Contracting Group, LLC"/>
    <n v="4"/>
    <n v="42"/>
    <n v="45710"/>
    <s v="MS"/>
    <s v="TERRY"/>
    <s v="39170"/>
    <n v="0.93"/>
    <n v="0"/>
    <n v="0"/>
    <n v="7341"/>
    <x v="1"/>
    <s v="BEASLEY GENERAL AGENCY, INC."/>
    <n v="201618"/>
    <n v="0"/>
    <x v="5"/>
  </r>
  <r>
    <x v="1"/>
    <s v="IVEYS"/>
    <s v="WCV0027032"/>
    <n v="35271.040000000001"/>
    <n v="0"/>
    <n v="0"/>
    <n v="0"/>
    <n v="0"/>
    <s v="Chandler Speed"/>
    <n v="6"/>
    <n v="2701"/>
    <n v="45712"/>
    <s v="MS"/>
    <s v="MERIDIAN"/>
    <s v="39301"/>
    <n v="0.98"/>
    <n v="0"/>
    <n v="0"/>
    <n v="18844"/>
    <x v="4"/>
    <s v="HIGGINBOTHAM INSURANCE AGENCY, INC. - BROOKHAVEN"/>
    <n v="401041"/>
    <n v="0"/>
    <x v="5"/>
  </r>
  <r>
    <x v="0"/>
    <s v="SANDIED"/>
    <s v="WCV0026281"/>
    <n v="9051.75"/>
    <n v="0"/>
    <n v="0"/>
    <n v="0"/>
    <n v="0"/>
    <s v="Southwest Livestock Auction LLC"/>
    <n v="4"/>
    <n v="8288"/>
    <n v="45694"/>
    <s v="KS"/>
    <s v="HUGOTON"/>
    <s v="67951"/>
    <n v="0.92"/>
    <n v="0"/>
    <n v="0"/>
    <n v="3022"/>
    <x v="6"/>
    <s v="OKLAHOMA GENERAL AGENCY, INC. "/>
    <n v="106077"/>
    <n v="0"/>
    <x v="5"/>
  </r>
  <r>
    <x v="4"/>
    <s v="IVEYS"/>
    <s v="WCV0018035"/>
    <n v="25772.959999999999"/>
    <n v="0"/>
    <n v="0"/>
    <n v="0"/>
    <n v="0"/>
    <s v="Miranda Construction Services LLC"/>
    <n v="6"/>
    <n v="5437"/>
    <n v="45695"/>
    <s v="LA"/>
    <s v="DUSON"/>
    <s v="70529"/>
    <n v="0.93"/>
    <n v="0"/>
    <n v="0"/>
    <n v="6270"/>
    <x v="1"/>
    <s v="THE BRUNT GROUP, INC."/>
    <n v="135798"/>
    <n v="0"/>
    <x v="5"/>
  </r>
  <r>
    <x v="1"/>
    <s v="IVEYS"/>
    <s v="WCV0017926"/>
    <n v="36656.229999999996"/>
    <n v="0"/>
    <n v="0"/>
    <n v="0"/>
    <n v="0"/>
    <s v="6815 Line Avenue Collision Center, LLC"/>
    <n v="5"/>
    <n v="8393"/>
    <n v="45689"/>
    <s v="LA"/>
    <s v="SHREVEPORT"/>
    <s v="71106"/>
    <n v="0.97"/>
    <n v="0"/>
    <n v="0"/>
    <n v="6283"/>
    <x v="1"/>
    <s v="PARNELL-ROBINSON INSURANCE, INC."/>
    <n v="673343"/>
    <n v="0"/>
    <x v="5"/>
  </r>
  <r>
    <x v="1"/>
    <s v="IVEYS"/>
    <s v="WCV0017367"/>
    <n v="54621.369999999995"/>
    <n v="0"/>
    <n v="0"/>
    <n v="0"/>
    <n v="0"/>
    <s v="Dennis Dorris Logging"/>
    <n v="6"/>
    <n v="2709"/>
    <n v="45689"/>
    <s v="MS"/>
    <s v="WATER VALLEY"/>
    <s v="38965"/>
    <n v="0.93"/>
    <n v="0"/>
    <n v="0"/>
    <n v="10769"/>
    <x v="5"/>
    <s v="SUNSTAR INSURANCE GROUP, LLC - RENASANT"/>
    <n v="200732"/>
    <n v="0"/>
    <x v="5"/>
  </r>
  <r>
    <x v="4"/>
    <s v="RENEED"/>
    <s v="WCV0075737"/>
    <n v="10346.74"/>
    <n v="0"/>
    <n v="0"/>
    <n v="0"/>
    <n v="0"/>
    <s v="TERRY'S CONSTRUCTION &amp; TRACTOR SERVICE, LLC"/>
    <n v="7"/>
    <n v="6217"/>
    <n v="45694"/>
    <s v="LA"/>
    <s v="HAMMOND"/>
    <s v="70403"/>
    <n v="1"/>
    <n v="0"/>
    <n v="0"/>
    <n v="3198"/>
    <x v="6"/>
    <s v="SUNSTAR INSURANCE GROUP, LLC - BLUMBERG"/>
    <n v="52000"/>
    <n v="0"/>
    <x v="5"/>
  </r>
  <r>
    <x v="4"/>
    <s v="RENEED"/>
    <s v="WCV0078684"/>
    <n v="3868.3"/>
    <n v="0"/>
    <n v="0"/>
    <n v="0"/>
    <n v="0"/>
    <s v="DENHAM SPRINGS BEAUTY COLLEGE, INC."/>
    <n v="2"/>
    <n v="9586"/>
    <n v="45689"/>
    <s v="LA"/>
    <s v="DENHAM SPRINGS"/>
    <s v="70727"/>
    <n v="1"/>
    <n v="0"/>
    <n v="0"/>
    <n v="1153"/>
    <x v="6"/>
    <s v="SUNSTAR INSURANCE GROUP, LLC - BLUMBERG"/>
    <n v="244488"/>
    <n v="0"/>
    <x v="5"/>
  </r>
  <r>
    <x v="3"/>
    <s v="CONNIEF"/>
    <s v="WCV0084325"/>
    <n v="12725.73"/>
    <n v="0"/>
    <n v="0"/>
    <n v="0"/>
    <n v="0"/>
    <s v="CASE TRIPLE C SERVICES, LLC"/>
    <n v="3"/>
    <n v="9014"/>
    <n v="45689"/>
    <s v="OK"/>
    <s v="SAND SPRINGS"/>
    <s v="74063"/>
    <n v="1"/>
    <n v="0"/>
    <n v="0"/>
    <n v="3365"/>
    <x v="6"/>
    <s v="THE INSURANCE CENTER AGENCY, INC."/>
    <n v="181781"/>
    <n v="0"/>
    <x v="5"/>
  </r>
  <r>
    <x v="4"/>
    <s v="RENEED"/>
    <s v="WCV0084339"/>
    <n v="26655.23"/>
    <n v="0"/>
    <n v="0"/>
    <n v="0"/>
    <n v="0"/>
    <s v="BEST CARE PROVIDERS, INC."/>
    <n v="3"/>
    <n v="8835"/>
    <n v="45691"/>
    <s v="LA"/>
    <s v="GRETNA"/>
    <s v="70053"/>
    <n v="0.94"/>
    <n v="0"/>
    <n v="0"/>
    <n v="7471"/>
    <x v="1"/>
    <s v="BROWN &amp; BROWN INSURANCE SERVICES, INC. - LOUISIANA"/>
    <n v="693329"/>
    <n v="0"/>
    <x v="5"/>
  </r>
  <r>
    <x v="4"/>
    <s v="IVEYS"/>
    <s v="WCV0087715"/>
    <n v="15888.42"/>
    <n v="0"/>
    <n v="0"/>
    <n v="0"/>
    <n v="0"/>
    <s v="LOUISIANA TELEPHONE &amp; SECURITY"/>
    <n v="6"/>
    <n v="7605"/>
    <n v="45692"/>
    <s v="LA"/>
    <s v="HAMMOND"/>
    <s v="70403"/>
    <n v="1"/>
    <n v="0"/>
    <n v="0"/>
    <n v="5074"/>
    <x v="1"/>
    <s v="JACKSON-VAUGHAN AGENCY, INC."/>
    <n v="238471"/>
    <n v="0"/>
    <x v="5"/>
  </r>
  <r>
    <x v="1"/>
    <s v="IVEYS"/>
    <s v="WCV0087732"/>
    <n v="53198.3"/>
    <n v="17646.990000000002"/>
    <n v="1"/>
    <n v="0.33172093845104073"/>
    <n v="1.8797593156172285"/>
    <s v="J &amp; B HEATING AND AIR LLC"/>
    <n v="5"/>
    <n v="5537"/>
    <n v="45693"/>
    <s v="LA"/>
    <s v="RUSTON"/>
    <s v="71270"/>
    <n v="0.93"/>
    <n v="0"/>
    <n v="0"/>
    <n v="12963"/>
    <x v="5"/>
    <s v="ENSURE AGENCY, INC."/>
    <n v="661927"/>
    <n v="0"/>
    <x v="5"/>
  </r>
  <r>
    <x v="4"/>
    <s v="RENEED"/>
    <s v="WCV0087770"/>
    <n v="9149.7999999999993"/>
    <n v="0"/>
    <n v="0"/>
    <n v="0"/>
    <n v="0"/>
    <s v="DALI PAINTING &amp; RENOVATION, LL"/>
    <n v="7"/>
    <n v="5474"/>
    <n v="45692"/>
    <s v="LA"/>
    <s v="NEW ORLEANS"/>
    <s v="70115"/>
    <n v="1"/>
    <n v="0"/>
    <n v="0"/>
    <n v="3624"/>
    <x v="6"/>
    <s v="GULF REGION INSURANCE, LLC"/>
    <n v="54950"/>
    <n v="0"/>
    <x v="5"/>
  </r>
  <r>
    <x v="3"/>
    <s v="SANDIED"/>
    <s v="WCV0089449"/>
    <n v="6296.42"/>
    <n v="0"/>
    <n v="0"/>
    <n v="0"/>
    <n v="0"/>
    <s v="KIDS 1ST OKC CHILDCARE CENTER, INC."/>
    <n v="2"/>
    <n v="8869"/>
    <n v="45694"/>
    <s v="OK"/>
    <s v="OKLAHOMA CITY"/>
    <s v="73107"/>
    <n v="1"/>
    <n v="0"/>
    <n v="0"/>
    <n v="1552"/>
    <x v="6"/>
    <s v="OKLAHOMA GENERAL AGENCY, INC. "/>
    <n v="155307"/>
    <n v="0"/>
    <x v="5"/>
  </r>
  <r>
    <x v="1"/>
    <s v="IVEYS"/>
    <s v="WCV0090663"/>
    <n v="3388.0699999999997"/>
    <n v="0"/>
    <n v="0"/>
    <n v="0"/>
    <n v="0"/>
    <s v="FIRST BAPTIST CHURCH OF HOPE"/>
    <n v="2"/>
    <n v="8868"/>
    <n v="45692"/>
    <s v="AR"/>
    <s v="HOPE"/>
    <s v="71801"/>
    <n v="1"/>
    <n v="0"/>
    <n v="0"/>
    <n v="982"/>
    <x v="6"/>
    <s v="AFINSURE, LLC"/>
    <n v="161757"/>
    <n v="0"/>
    <x v="5"/>
  </r>
  <r>
    <x v="1"/>
    <s v="IVEYS"/>
    <s v="WCV0091704"/>
    <n v="14730.77"/>
    <n v="0"/>
    <n v="0"/>
    <n v="0"/>
    <n v="0"/>
    <s v="SSR FARMS"/>
    <n v="5"/>
    <n v="37"/>
    <n v="45689"/>
    <s v="AR"/>
    <s v="CASH"/>
    <s v="72421"/>
    <n v="1"/>
    <n v="0"/>
    <n v="0"/>
    <n v="3572"/>
    <x v="6"/>
    <s v="APEX FINANCIAL SERVICES, INC."/>
    <n v="92152"/>
    <n v="0"/>
    <x v="5"/>
  </r>
  <r>
    <x v="1"/>
    <s v="IVEYS"/>
    <s v="WCV0092526"/>
    <n v="3512.73"/>
    <n v="0"/>
    <n v="0"/>
    <n v="0"/>
    <n v="0"/>
    <s v="HARMONY RIDGE WATER ASSN"/>
    <n v="3"/>
    <n v="8810"/>
    <n v="45689"/>
    <s v="MS"/>
    <s v="CRYSTAL SPRINGS"/>
    <s v="39059"/>
    <n v="1"/>
    <n v="0"/>
    <n v="0"/>
    <n v="956"/>
    <x v="6"/>
    <s v="THE POLICY CENTER, INC."/>
    <n v="21501"/>
    <n v="0"/>
    <x v="5"/>
  </r>
  <r>
    <x v="1"/>
    <s v="IVEYS"/>
    <s v="WCV0092539"/>
    <n v="39227.339999999997"/>
    <n v="0"/>
    <n v="0"/>
    <n v="0"/>
    <n v="0"/>
    <s v="ALLEN WILSON WARD DBA W W SHEET METAL &amp; GUTTER"/>
    <n v="7"/>
    <n v="5535"/>
    <n v="45694"/>
    <s v="MS"/>
    <s v="FLORENCE"/>
    <s v="39073"/>
    <n v="0.9"/>
    <n v="0"/>
    <n v="0"/>
    <n v="11295"/>
    <x v="5"/>
    <s v="BEASLEY GENERAL AGENCY, INC."/>
    <n v="266850"/>
    <n v="0"/>
    <x v="5"/>
  </r>
  <r>
    <x v="4"/>
    <s v="IVEYS"/>
    <s v="WCV0094832"/>
    <n v="28559.84"/>
    <n v="0"/>
    <n v="0"/>
    <n v="0"/>
    <n v="0"/>
    <s v="MAGNOLIA LUMBER CO., INC."/>
    <n v="3"/>
    <n v="2731"/>
    <n v="45689"/>
    <s v="MS"/>
    <s v="FERNWOOD"/>
    <s v="39635"/>
    <n v="0.9"/>
    <n v="0"/>
    <n v="0"/>
    <n v="6983"/>
    <x v="1"/>
    <s v="WILLIAM MOORE &amp; COMPANY, LLC"/>
    <n v="284059"/>
    <n v="0"/>
    <x v="5"/>
  </r>
  <r>
    <x v="3"/>
    <s v="IVEYS"/>
    <s v="WCV0094853"/>
    <n v="14213.25"/>
    <n v="0"/>
    <n v="0"/>
    <n v="0"/>
    <n v="0"/>
    <s v="REDS ENERGY SERVICES, LLC"/>
    <n v="7"/>
    <n v="6319"/>
    <n v="45693"/>
    <s v="OK"/>
    <s v="POTEAU"/>
    <s v="74953"/>
    <n v="1"/>
    <n v="0"/>
    <n v="0"/>
    <n v="3337"/>
    <x v="6"/>
    <s v="BHC NEXT, LLC"/>
    <n v="109000"/>
    <n v="0"/>
    <x v="5"/>
  </r>
  <r>
    <x v="3"/>
    <s v="CONNIEF"/>
    <s v="WCV0025799"/>
    <n v="9758.369999999999"/>
    <n v="0"/>
    <n v="0"/>
    <n v="0"/>
    <n v="0"/>
    <s v="Adaptive Home Solutions, LLC"/>
    <n v="6"/>
    <n v="5437"/>
    <n v="45691"/>
    <s v="MO"/>
    <s v="SIKESTON"/>
    <s v="63801"/>
    <n v="0.97"/>
    <n v="0"/>
    <n v="0"/>
    <n v="2822"/>
    <x v="6"/>
    <s v="ANDERSON &amp; GREEN INSURANCE AGENCY, LLC"/>
    <n v="53113"/>
    <n v="0"/>
    <x v="5"/>
  </r>
  <r>
    <x v="4"/>
    <s v="RENEED"/>
    <s v="WCV0026623"/>
    <n v="45671.040000000001"/>
    <n v="0"/>
    <n v="0"/>
    <n v="0"/>
    <n v="0"/>
    <s v="LIMORIN IRON LLC"/>
    <n v="7"/>
    <n v="3724"/>
    <n v="45695"/>
    <s v="LA"/>
    <s v="BATON ROUGE"/>
    <s v="70816"/>
    <n v="0.97"/>
    <n v="0"/>
    <n v="0"/>
    <n v="15756"/>
    <x v="4"/>
    <s v="GAMA INSURANCE AGENCY, LLC"/>
    <n v="513760"/>
    <n v="0"/>
    <x v="5"/>
  </r>
  <r>
    <x v="4"/>
    <s v="DAVIDB"/>
    <s v="WCV0040713"/>
    <n v="4898.93"/>
    <n v="0"/>
    <n v="0"/>
    <n v="0"/>
    <n v="0"/>
    <s v="Old Folks Logging, LLC"/>
    <n v="6"/>
    <n v="2719"/>
    <n v="45632"/>
    <s v="LA"/>
    <s v="DERIDDER"/>
    <s v="70634"/>
    <n v="0.97"/>
    <n v="0"/>
    <n v="0"/>
    <n v="12164"/>
    <x v="5"/>
    <s v="FGLP EQUITY PARTNERS, LLC"/>
    <n v="129000"/>
    <n v="0"/>
    <x v="5"/>
  </r>
  <r>
    <x v="4"/>
    <s v="IVEYS"/>
    <s v="WCV0093996"/>
    <n v="55669.369999999995"/>
    <n v="0"/>
    <n v="0"/>
    <n v="0"/>
    <n v="0"/>
    <s v="SOUTHERN CRAFTSMAN CONSTRUCTION LLC"/>
    <n v="7"/>
    <n v="5645"/>
    <n v="45679"/>
    <s v="LA"/>
    <s v="ALEXANDRIA"/>
    <s v="71301"/>
    <n v="0.88"/>
    <n v="0"/>
    <n v="0"/>
    <n v="17014"/>
    <x v="4"/>
    <s v="RISK SERVICES OF LOUISIANA, INC."/>
    <n v="295666"/>
    <n v="0"/>
    <x v="5"/>
  </r>
  <r>
    <x v="4"/>
    <s v="DAVIDB"/>
    <s v="WCV0040666"/>
    <n v="1986.72"/>
    <n v="0"/>
    <n v="0"/>
    <n v="0"/>
    <n v="0"/>
    <s v="Keith Leduff General Contractors, Inc."/>
    <n v="7"/>
    <n v="5645"/>
    <n v="45643"/>
    <s v="LA"/>
    <s v="NEW ORLEANS"/>
    <s v="70131"/>
    <n v="0.97"/>
    <n v="0"/>
    <n v="0"/>
    <n v="5332"/>
    <x v="1"/>
    <s v="STONE INSURANCE, INC."/>
    <n v="59010"/>
    <n v="0"/>
    <x v="5"/>
  </r>
  <r>
    <x v="0"/>
    <s v="KEVINS"/>
    <s v="WCV0040753"/>
    <n v="3459.55"/>
    <n v="0"/>
    <n v="0"/>
    <n v="0"/>
    <n v="0"/>
    <s v="COMPLETE PAINTING LLC"/>
    <n v="7"/>
    <n v="5474"/>
    <n v="45635"/>
    <s v="KS"/>
    <s v="KANSAS CITY"/>
    <s v="66104"/>
    <n v="0.91"/>
    <n v="0"/>
    <n v="0"/>
    <n v="8769"/>
    <x v="1"/>
    <s v="EILS &amp; ASSOCIATES INSURANCE GROUP, LLC"/>
    <n v="300000"/>
    <n v="0"/>
    <x v="5"/>
  </r>
  <r>
    <x v="2"/>
    <s v="KATHYF"/>
    <s v="WCV0040756"/>
    <n v="636.41"/>
    <n v="0"/>
    <n v="0"/>
    <n v="0"/>
    <n v="0"/>
    <s v="MAX, LLC"/>
    <n v="6"/>
    <n v="9403"/>
    <n v="45689"/>
    <s v="GA"/>
    <s v="ALPHARETTA"/>
    <s v="30023"/>
    <n v="1"/>
    <n v="0"/>
    <n v="0"/>
    <n v="2581"/>
    <x v="6"/>
    <s v="JENCAP INSURANCE SERVICES, INC."/>
    <n v="33000"/>
    <n v="0"/>
    <x v="5"/>
  </r>
  <r>
    <x v="3"/>
    <s v="DAVIDB"/>
    <s v="WCV0040764"/>
    <n v="6601.91"/>
    <n v="0"/>
    <n v="0"/>
    <n v="0"/>
    <n v="0"/>
    <s v="AA&amp;E Construction, LLC"/>
    <n v="7"/>
    <n v="5645"/>
    <n v="45635"/>
    <s v="OK"/>
    <s v="OKLAHOMA CITY"/>
    <s v="73109"/>
    <n v="0.91"/>
    <n v="0"/>
    <n v="0"/>
    <n v="16734"/>
    <x v="4"/>
    <s v="THE INSURANCE CENTER AGENCY, INC."/>
    <n v="219084"/>
    <n v="0"/>
    <x v="5"/>
  </r>
  <r>
    <x v="3"/>
    <s v="SANDIED"/>
    <s v="WCV0040794"/>
    <n v="830.03"/>
    <n v="0"/>
    <n v="0"/>
    <n v="0"/>
    <n v="0"/>
    <s v="Cody Wray Construction Inc"/>
    <n v="5"/>
    <n v="5215"/>
    <n v="45639"/>
    <s v="AR"/>
    <s v="HARRISON"/>
    <s v="72601"/>
    <n v="1"/>
    <n v="0"/>
    <n v="0"/>
    <n v="2164"/>
    <x v="6"/>
    <s v="OKLAHOMA GENERAL AGENCY, INC. "/>
    <n v="76000"/>
    <n v="0"/>
    <x v="5"/>
  </r>
  <r>
    <x v="2"/>
    <s v="KATHYF"/>
    <s v="WCV0040865"/>
    <n v="6964.15"/>
    <n v="0"/>
    <n v="0"/>
    <n v="0"/>
    <n v="0"/>
    <s v="Accuracy Commercial Services, LLC"/>
    <n v="7"/>
    <n v="6217"/>
    <n v="45644"/>
    <s v="GA"/>
    <s v="CARROLLTON"/>
    <s v="30116"/>
    <n v="1"/>
    <n v="0"/>
    <n v="0"/>
    <n v="18829"/>
    <x v="4"/>
    <s v="ALIGNED INSURANCE, LLC"/>
    <n v="125493"/>
    <n v="0"/>
    <x v="5"/>
  </r>
  <r>
    <x v="4"/>
    <s v="DAVIDB"/>
    <s v="WCV0040889"/>
    <n v="2798.55"/>
    <n v="0"/>
    <n v="0"/>
    <n v="0"/>
    <n v="0"/>
    <s v="Completely Remodeled Homes, LLC"/>
    <n v="7"/>
    <n v="5474"/>
    <n v="45642"/>
    <s v="LA"/>
    <s v="KENNER"/>
    <s v="70065"/>
    <n v="1"/>
    <n v="0"/>
    <n v="0"/>
    <n v="7456"/>
    <x v="1"/>
    <s v="ALERA GROUP, INC."/>
    <n v="92000"/>
    <n v="0"/>
    <x v="5"/>
  </r>
  <r>
    <x v="3"/>
    <s v="KEVINS"/>
    <s v="WCV0040913"/>
    <n v="1422.99"/>
    <n v="0"/>
    <n v="0"/>
    <n v="0"/>
    <n v="0"/>
    <s v="Vinson's Trenching LLC"/>
    <n v="5"/>
    <n v="7600"/>
    <n v="45689"/>
    <s v="OK"/>
    <s v="SPARKS"/>
    <s v="74869"/>
    <n v="0.9"/>
    <n v="0"/>
    <n v="0"/>
    <n v="5771"/>
    <x v="1"/>
    <s v="BANCFIRST INSURANCE SERVICES, INC. - OKLAHOMA CITY"/>
    <n v="327204"/>
    <n v="0"/>
    <x v="5"/>
  </r>
  <r>
    <x v="3"/>
    <s v="DAVIDB"/>
    <s v="WCV0040909"/>
    <n v="2207.7600000000002"/>
    <n v="0"/>
    <n v="0"/>
    <n v="0"/>
    <n v="0"/>
    <s v="Francisco De Loera"/>
    <n v="7"/>
    <n v="5645"/>
    <n v="45642"/>
    <s v="OK"/>
    <s v="OKLAHOMA CITY"/>
    <s v="73122"/>
    <n v="1"/>
    <n v="0"/>
    <n v="0"/>
    <n v="5882"/>
    <x v="1"/>
    <s v="THE INSURANCE CENTER AGENCY, INC."/>
    <n v="64469"/>
    <n v="0"/>
    <x v="5"/>
  </r>
  <r>
    <x v="0"/>
    <s v="KEVINS"/>
    <s v="WCV0040970"/>
    <n v="350.24"/>
    <n v="0"/>
    <n v="0"/>
    <n v="0"/>
    <n v="0"/>
    <s v="Omega Tecks LLC"/>
    <n v="5"/>
    <n v="8803"/>
    <n v="45645"/>
    <s v="KS"/>
    <s v="OLATHE"/>
    <s v="66061"/>
    <n v="1"/>
    <n v="0"/>
    <n v="0"/>
    <n v="954"/>
    <x v="6"/>
    <s v="ECK AGENCY, INC. "/>
    <n v="22500"/>
    <n v="0"/>
    <x v="5"/>
  </r>
  <r>
    <x v="3"/>
    <s v="KEVINS"/>
    <s v="WCV0041003"/>
    <n v="2256.38"/>
    <n v="0"/>
    <n v="0"/>
    <n v="0"/>
    <n v="0"/>
    <s v="Patriot Air Solutions LLC"/>
    <n v="5"/>
    <n v="5537"/>
    <n v="45672"/>
    <s v="OK"/>
    <s v="LAWTON"/>
    <s v="73505"/>
    <n v="0.97"/>
    <n v="0"/>
    <n v="0"/>
    <n v="7697"/>
    <x v="1"/>
    <s v="CLEAR VIEW INSURANCE SERVICES, LLC"/>
    <n v="355900"/>
    <n v="0"/>
    <x v="5"/>
  </r>
  <r>
    <x v="2"/>
    <s v="DAVIDB"/>
    <s v="WCV0041038"/>
    <n v="474.12"/>
    <n v="0"/>
    <n v="0"/>
    <n v="0"/>
    <n v="0"/>
    <s v="UkanCamp LLC"/>
    <n v="3"/>
    <n v="3824"/>
    <n v="45665"/>
    <s v="OK"/>
    <s v="OKLAHOMA CITY"/>
    <s v="73179"/>
    <n v="1"/>
    <n v="0"/>
    <n v="0"/>
    <n v="1518"/>
    <x v="6"/>
    <s v="THE INSURANCE CENTER AGENCY, INC."/>
    <n v="40000"/>
    <n v="0"/>
    <x v="5"/>
  </r>
  <r>
    <x v="3"/>
    <s v="KEVINS"/>
    <s v="WCV0038424"/>
    <n v="3219.33"/>
    <n v="0"/>
    <n v="0"/>
    <n v="0"/>
    <n v="0"/>
    <s v="Circle M Cattle, LLC"/>
    <n v="4"/>
    <n v="83"/>
    <n v="45646"/>
    <s v="MO"/>
    <s v="PURDY"/>
    <s v="65734"/>
    <n v="1"/>
    <n v="0"/>
    <n v="0"/>
    <n v="8835"/>
    <x v="1"/>
    <s v="SPECIALTY RISK MANAGEMENT, LLC"/>
    <n v="177772"/>
    <n v="0"/>
    <x v="5"/>
  </r>
  <r>
    <x v="0"/>
    <s v="KEVINS"/>
    <s v="WCV0035453"/>
    <n v="1707.9"/>
    <n v="0"/>
    <n v="0"/>
    <n v="0"/>
    <n v="0"/>
    <s v="Occasions by Dress Gallery LLC"/>
    <n v="2"/>
    <n v="8008"/>
    <n v="45744"/>
    <s v="KS"/>
    <s v="WICHITA"/>
    <s v="67213"/>
    <n v="1"/>
    <n v="0"/>
    <n v="0"/>
    <n v="1532"/>
    <x v="6"/>
    <s v="INSURANCE SHOPPE, LLC"/>
    <n v="144578"/>
    <n v="0"/>
    <x v="5"/>
  </r>
  <r>
    <x v="0"/>
    <s v="KEVINS"/>
    <s v="WCV0035333"/>
    <n v="7296.3099999999995"/>
    <n v="0"/>
    <n v="0"/>
    <n v="0"/>
    <n v="0"/>
    <s v="Modern Masonry LLC"/>
    <n v="7"/>
    <n v="5022"/>
    <n v="45745"/>
    <s v="KS"/>
    <s v="TOPEKA"/>
    <s v="66617"/>
    <n v="0.91"/>
    <n v="0"/>
    <n v="0"/>
    <n v="6423"/>
    <x v="1"/>
    <s v="EILS &amp; ASSOCIATES INSURANCE GROUP, LLC"/>
    <n v="190527"/>
    <n v="0"/>
    <x v="5"/>
  </r>
  <r>
    <x v="3"/>
    <s v="CONNIEF"/>
    <s v="WCV0035199"/>
    <n v="4629.75"/>
    <n v="0"/>
    <n v="0"/>
    <n v="0"/>
    <n v="0"/>
    <s v="Mars Installation LLC"/>
    <n v="5"/>
    <n v="5223"/>
    <n v="45731"/>
    <s v="OK"/>
    <s v="YUKON"/>
    <s v="73099"/>
    <n v="1"/>
    <n v="0"/>
    <n v="0"/>
    <n v="4150"/>
    <x v="6"/>
    <s v="THE INSURANCE CENTER AGENCY, INC."/>
    <n v="121799"/>
    <n v="0"/>
    <x v="5"/>
  </r>
  <r>
    <x v="0"/>
    <s v="KEVINS"/>
    <s v="WCV0033896"/>
    <n v="7343.15"/>
    <n v="0"/>
    <n v="0"/>
    <n v="0"/>
    <n v="0"/>
    <s v="Grace Cottage LLC"/>
    <n v="1"/>
    <n v="8824"/>
    <n v="45726"/>
    <s v="KS"/>
    <s v="WICHITA"/>
    <s v="67212"/>
    <n v="0.87"/>
    <n v="0"/>
    <n v="0"/>
    <n v="6027"/>
    <x v="1"/>
    <s v="CARSON INSURANCE GROUP, INC. "/>
    <n v="522173"/>
    <n v="0"/>
    <x v="5"/>
  </r>
  <r>
    <x v="2"/>
    <s v="KEVINS"/>
    <s v="WCV0034756"/>
    <n v="9015.2199999999993"/>
    <n v="0"/>
    <n v="0"/>
    <n v="0"/>
    <n v="0"/>
    <s v="Unibridge Systems Inc."/>
    <n v="3"/>
    <n v="8810"/>
    <n v="45717"/>
    <s v="OK"/>
    <s v="KNOWLES"/>
    <s v="73844"/>
    <n v="0.89"/>
    <n v="0"/>
    <n v="0"/>
    <n v="5753"/>
    <x v="1"/>
    <s v="CLEAR VIEW INSURANCE SERVICES, LLC"/>
    <n v="667006"/>
    <n v="0"/>
    <x v="5"/>
  </r>
  <r>
    <x v="1"/>
    <s v="IVEYS"/>
    <s v="WCV0027688"/>
    <n v="10184.27"/>
    <n v="0"/>
    <n v="0"/>
    <n v="0"/>
    <n v="0"/>
    <s v="RGC Truck &amp; Trailer Services, LLC"/>
    <n v="4"/>
    <n v="8391"/>
    <n v="45745"/>
    <s v="LA"/>
    <s v="NATCHITOCHES"/>
    <s v="71457"/>
    <n v="1"/>
    <n v="0"/>
    <n v="0"/>
    <n v="3728"/>
    <x v="6"/>
    <s v="RISK SERVICES OF LOUISIANA, INC."/>
    <n v="195579"/>
    <n v="0"/>
    <x v="5"/>
  </r>
  <r>
    <x v="4"/>
    <s v="IVEYS"/>
    <s v="WCV0077809"/>
    <n v="22350.47"/>
    <n v="0"/>
    <n v="0"/>
    <n v="0"/>
    <n v="0"/>
    <s v="GREY HAWK SERVICES, LLC"/>
    <n v="5"/>
    <n v="8742"/>
    <n v="45727"/>
    <s v="LA"/>
    <s v="BATON ROUGE"/>
    <s v="70810"/>
    <n v="0.95"/>
    <n v="0"/>
    <n v="0"/>
    <n v="6819"/>
    <x v="1"/>
    <s v="M &amp; S AGENCY SERVICES"/>
    <n v="306112"/>
    <n v="0"/>
    <x v="5"/>
  </r>
  <r>
    <x v="4"/>
    <s v="IVEYS"/>
    <s v="WCV0018791"/>
    <n v="24764.34"/>
    <n v="0"/>
    <n v="0"/>
    <n v="0"/>
    <n v="0"/>
    <s v="Alloy Manufacturing Inc"/>
    <n v="4"/>
    <n v="3632"/>
    <n v="45744"/>
    <s v="LA"/>
    <s v="BROUSSARD"/>
    <s v="70518"/>
    <n v="1"/>
    <n v="0"/>
    <n v="0"/>
    <n v="7314"/>
    <x v="1"/>
    <s v="THE ERNY INSURANCE AGENCY, LLC - LAFAYETTE"/>
    <n v="391694"/>
    <n v="0"/>
    <x v="5"/>
  </r>
  <r>
    <x v="1"/>
    <s v="IVEYS"/>
    <s v="WCV0018781"/>
    <n v="4713.29"/>
    <n v="0"/>
    <n v="0"/>
    <n v="0"/>
    <n v="0"/>
    <s v="Lofts, LLC"/>
    <n v="3"/>
    <n v="8044"/>
    <n v="45739"/>
    <s v="MS"/>
    <s v="BATESVILLE"/>
    <s v="38606"/>
    <n v="1"/>
    <n v="0"/>
    <n v="0"/>
    <n v="1125"/>
    <x v="6"/>
    <s v="WRC, INC."/>
    <n v="29876"/>
    <n v="0"/>
    <x v="5"/>
  </r>
  <r>
    <x v="1"/>
    <s v="IVEYS"/>
    <s v="WCV0018529"/>
    <n v="33411"/>
    <n v="0"/>
    <n v="0"/>
    <n v="0"/>
    <n v="0"/>
    <s v="Bradley P. Martin"/>
    <n v="6"/>
    <n v="2709"/>
    <n v="45727"/>
    <s v="MS"/>
    <s v="CONEHATTA"/>
    <s v="39057"/>
    <n v="1"/>
    <n v="0"/>
    <n v="0"/>
    <n v="1182"/>
    <x v="6"/>
    <s v="SUNSTAR INSURANCE GROUP, LLC - RENASANT"/>
    <n v="21139"/>
    <n v="0"/>
    <x v="5"/>
  </r>
  <r>
    <x v="1"/>
    <s v="IVEYS"/>
    <s v="WCV0017992"/>
    <n v="61998.630000000005"/>
    <n v="0"/>
    <n v="0"/>
    <n v="0"/>
    <n v="0"/>
    <s v="TLI Jackson, LLC"/>
    <n v="6"/>
    <n v="7232"/>
    <n v="45723"/>
    <s v="MS"/>
    <s v="BRANDON"/>
    <s v="39047"/>
    <n v="0.88"/>
    <n v="0"/>
    <n v="0"/>
    <n v="13281"/>
    <x v="5"/>
    <s v="INSURANCE SOLUTIONS OF MISSISSIPPI, INC."/>
    <n v="395439"/>
    <n v="0"/>
    <x v="5"/>
  </r>
  <r>
    <x v="4"/>
    <s v="IVEYS"/>
    <s v="WCV0017348"/>
    <n v="39227.26"/>
    <n v="0"/>
    <n v="0"/>
    <n v="0"/>
    <n v="0"/>
    <s v="Lafayette Materials Inc"/>
    <n v="5"/>
    <n v="8232"/>
    <n v="45743"/>
    <s v="LA"/>
    <s v="LAFAYETTE"/>
    <s v="70508"/>
    <n v="0.91"/>
    <n v="0"/>
    <n v="0"/>
    <n v="9959"/>
    <x v="1"/>
    <s v="DORSEY INSURANCE AGENCY &amp; MEDICAL PROFESSIONALS, LTD."/>
    <n v="399279"/>
    <n v="0"/>
    <x v="5"/>
  </r>
  <r>
    <x v="3"/>
    <s v="SANDIED"/>
    <s v="WCV0018300"/>
    <n v="52370.61"/>
    <n v="0"/>
    <n v="0"/>
    <n v="0"/>
    <n v="0"/>
    <s v="RD Trucking &amp; Dozer Inc"/>
    <n v="6"/>
    <n v="7219"/>
    <n v="45717"/>
    <s v="OK"/>
    <s v="BENNINGTON"/>
    <s v="74723"/>
    <n v="0.83"/>
    <n v="0"/>
    <n v="0"/>
    <n v="12861"/>
    <x v="5"/>
    <s v="OKLAHOMA GENERAL AGENCY, INC. "/>
    <n v="523601"/>
    <n v="0"/>
    <x v="5"/>
  </r>
  <r>
    <x v="3"/>
    <s v="CONNIEF"/>
    <s v="WCV0084515"/>
    <n v="19441.13"/>
    <n v="0"/>
    <n v="0"/>
    <n v="0"/>
    <n v="0"/>
    <s v="PELTIER LAWN SERVICE INC"/>
    <n v="4"/>
    <n v="9102"/>
    <n v="45738"/>
    <s v="OK"/>
    <s v="SHAWNEE"/>
    <s v="74802"/>
    <n v="0.88"/>
    <n v="0"/>
    <n v="0"/>
    <n v="5307"/>
    <x v="1"/>
    <s v="BANCFIRST INSURANCE SERVICES, INC. - TULSA"/>
    <n v="413333"/>
    <n v="0"/>
    <x v="5"/>
  </r>
  <r>
    <x v="0"/>
    <s v="SANDIED"/>
    <s v="WCV0017977"/>
    <n v="4615.6399999999994"/>
    <n v="0"/>
    <n v="0"/>
    <n v="0"/>
    <n v="0"/>
    <s v="Ag Enterprises, L.L.C."/>
    <n v="5"/>
    <n v="8215"/>
    <n v="45721"/>
    <s v="KS"/>
    <s v="ARGONIA"/>
    <s v="67004"/>
    <n v="1"/>
    <n v="0"/>
    <n v="0"/>
    <n v="1464"/>
    <x v="6"/>
    <s v="METHOD, LLC"/>
    <n v="70173"/>
    <n v="0"/>
    <x v="5"/>
  </r>
  <r>
    <x v="1"/>
    <s v="IVEYS"/>
    <s v="WCV0075857"/>
    <n v="7067.75"/>
    <n v="0"/>
    <n v="0"/>
    <n v="0"/>
    <n v="0"/>
    <s v="APPLIED TECHNICAL SYSTEMS, INC"/>
    <n v="3"/>
    <n v="3681"/>
    <n v="45740"/>
    <s v="LA"/>
    <s v="SHREVEPORT"/>
    <s v="71135"/>
    <n v="1"/>
    <n v="0"/>
    <n v="0"/>
    <n v="1832"/>
    <x v="6"/>
    <s v="MOREMAN, MOORE &amp; COMPANY, INC. "/>
    <n v="270130"/>
    <n v="0"/>
    <x v="5"/>
  </r>
  <r>
    <x v="4"/>
    <s v="RENEED"/>
    <s v="WCV0075926"/>
    <n v="3693.16"/>
    <n v="0"/>
    <n v="0"/>
    <n v="0"/>
    <n v="0"/>
    <s v="PATRICK MILLER LLC"/>
    <n v="5"/>
    <n v="8820"/>
    <n v="45740"/>
    <s v="LA"/>
    <s v="NEW ORLEANS"/>
    <s v="70130"/>
    <n v="1"/>
    <n v="0"/>
    <n v="0"/>
    <n v="1162"/>
    <x v="6"/>
    <s v="BROWN &amp; BROWN INSURANCE SERVICES, INC. - LOUISIANA"/>
    <n v="223450"/>
    <n v="0"/>
    <x v="5"/>
  </r>
  <r>
    <x v="1"/>
    <s v="IVEYS"/>
    <s v="WCV0077778"/>
    <n v="16404.45"/>
    <n v="0"/>
    <n v="0"/>
    <n v="0"/>
    <n v="0"/>
    <s v="CADE'S PHARMACY, LLC"/>
    <n v="3"/>
    <n v="8045"/>
    <n v="45717"/>
    <s v="LA"/>
    <s v="NATCHITOCHES"/>
    <s v="71457"/>
    <n v="0.96"/>
    <n v="0"/>
    <n v="0"/>
    <n v="4418"/>
    <x v="6"/>
    <s v="SECURITY SERVICE CUSO, LLC"/>
    <n v="612574"/>
    <n v="0"/>
    <x v="5"/>
  </r>
  <r>
    <x v="4"/>
    <s v="IVEYS"/>
    <s v="WCV0081132"/>
    <n v="40843.53"/>
    <n v="0"/>
    <n v="0"/>
    <n v="0"/>
    <n v="0"/>
    <s v="WAYNE'S NURSERY, INC."/>
    <n v="3"/>
    <n v="5"/>
    <n v="45717"/>
    <s v="LA"/>
    <s v="FOREST HILL"/>
    <s v="71430"/>
    <n v="0.89"/>
    <n v="0"/>
    <n v="0"/>
    <n v="10906"/>
    <x v="5"/>
    <s v="TURRENTINE INSURANCE AGENCY, INC."/>
    <n v="766509"/>
    <n v="0"/>
    <x v="5"/>
  </r>
  <r>
    <x v="1"/>
    <s v="IVEYS"/>
    <s v="WCV0082518"/>
    <n v="10041.15"/>
    <n v="0"/>
    <n v="0"/>
    <n v="0"/>
    <n v="0"/>
    <s v="CRAWFISH HOLE #2, INC."/>
    <n v="1"/>
    <n v="9082"/>
    <n v="45731"/>
    <s v="LA"/>
    <s v="MINDEN"/>
    <s v="71055"/>
    <n v="1"/>
    <n v="0"/>
    <n v="0"/>
    <n v="2693"/>
    <x v="6"/>
    <s v="WIMBERLY AGENCY OF MINDEN, LLC"/>
    <n v="222590"/>
    <n v="0"/>
    <x v="5"/>
  </r>
  <r>
    <x v="1"/>
    <s v="IVEYS"/>
    <s v="WCV0083052"/>
    <n v="6475.57"/>
    <n v="0"/>
    <n v="0"/>
    <n v="0"/>
    <n v="0"/>
    <s v="RIVERLAND PLANTATION, LLC"/>
    <n v="4"/>
    <n v="9180"/>
    <n v="45721"/>
    <s v="MS"/>
    <s v="MONROE"/>
    <s v="71211"/>
    <n v="1"/>
    <n v="0"/>
    <n v="0"/>
    <n v="1709"/>
    <x v="6"/>
    <s v="COMMUNITY FINANCIAL INSURANCE CENTER, LLC"/>
    <n v="26960"/>
    <n v="0"/>
    <x v="5"/>
  </r>
  <r>
    <x v="3"/>
    <s v="CONNIEF"/>
    <s v="WCV0084433"/>
    <n v="2796.38"/>
    <n v="0"/>
    <n v="0"/>
    <n v="0"/>
    <n v="0"/>
    <s v="RICK'S AUTO &amp; WRECKER SVC.,INC"/>
    <n v="4"/>
    <n v="8391"/>
    <n v="45717"/>
    <s v="OK"/>
    <s v="NEWCASTLE"/>
    <s v="73065"/>
    <n v="1"/>
    <n v="0"/>
    <n v="0"/>
    <n v="744"/>
    <x v="6"/>
    <s v="BANCFIRST INSURANCE SERVICES, INC. - OKLAHOMA CITY"/>
    <n v="28606"/>
    <n v="0"/>
    <x v="5"/>
  </r>
  <r>
    <x v="4"/>
    <s v="RENEED"/>
    <s v="WCV0084514"/>
    <n v="2992.8199999999997"/>
    <n v="0"/>
    <n v="0"/>
    <n v="0"/>
    <n v="0"/>
    <s v="JODY CLAVIER DBA STEALTH INVESTIGATIONS"/>
    <n v="6"/>
    <n v="8720"/>
    <n v="45742"/>
    <s v="LA"/>
    <s v="ARNAUDVILLE"/>
    <s v="70512"/>
    <n v="1"/>
    <n v="0"/>
    <n v="0"/>
    <n v="965"/>
    <x v="6"/>
    <s v="HUB INTERNATIONAL MIDWEST LIMITED - LAFAYETTE2"/>
    <n v="47700"/>
    <n v="0"/>
    <x v="5"/>
  </r>
  <r>
    <x v="3"/>
    <s v="SANDIED"/>
    <s v="WCV0084538"/>
    <n v="25441.07"/>
    <n v="0"/>
    <n v="0"/>
    <n v="0"/>
    <n v="0"/>
    <s v="JANICE R. LANDGRAF"/>
    <n v="3"/>
    <n v="5"/>
    <n v="45745"/>
    <s v="OK"/>
    <s v="MADILL"/>
    <s v="73446"/>
    <n v="0.9"/>
    <n v="0"/>
    <n v="0"/>
    <n v="6356"/>
    <x v="1"/>
    <s v="OKLAHOMA GENERAL AGENCY, INC. "/>
    <n v="346448"/>
    <n v="0"/>
    <x v="5"/>
  </r>
  <r>
    <x v="4"/>
    <s v="RENEED"/>
    <s v="WCV0086163"/>
    <n v="15293.19"/>
    <n v="0"/>
    <n v="0"/>
    <n v="0"/>
    <n v="0"/>
    <s v="MICHAEL CANAL &amp; SONS, INC"/>
    <n v="3"/>
    <n v="8010"/>
    <n v="45721"/>
    <s v="LA"/>
    <s v="HAMMOND"/>
    <s v="70403"/>
    <n v="0.96"/>
    <n v="0"/>
    <n v="0"/>
    <n v="5407"/>
    <x v="1"/>
    <s v="GUERIN AGENCY, INC."/>
    <n v="424575"/>
    <n v="0"/>
    <x v="5"/>
  </r>
  <r>
    <x v="4"/>
    <s v="IVEYS"/>
    <s v="WCV0086173"/>
    <n v="28764.010000000002"/>
    <n v="0"/>
    <n v="0"/>
    <n v="0"/>
    <n v="0"/>
    <s v="WASHINGTON STREET HOPE CENTER"/>
    <n v="3"/>
    <n v="8833"/>
    <n v="45724"/>
    <s v="LA"/>
    <s v="MARKSVILLE"/>
    <s v="71351"/>
    <n v="0.93"/>
    <n v="0"/>
    <n v="0"/>
    <n v="7028"/>
    <x v="1"/>
    <s v="LANDMARK PROTECTION GROUP, LLC"/>
    <n v="837617"/>
    <n v="0"/>
    <x v="5"/>
  </r>
  <r>
    <x v="1"/>
    <s v="IVEYS"/>
    <s v="WCV0087867"/>
    <n v="28558.17"/>
    <n v="0"/>
    <n v="0"/>
    <n v="0"/>
    <n v="0"/>
    <s v="STOREY FARMING PARTNERSHIP"/>
    <n v="5"/>
    <n v="37"/>
    <n v="45717"/>
    <s v="AR"/>
    <s v="MARVELL"/>
    <s v="72366"/>
    <n v="0.9"/>
    <n v="0"/>
    <n v="0"/>
    <n v="8708"/>
    <x v="1"/>
    <s v="APEX FINANCIAL SERVICES, INC."/>
    <n v="284317"/>
    <n v="0"/>
    <x v="5"/>
  </r>
  <r>
    <x v="4"/>
    <s v="IVEYS"/>
    <s v="WCV0087965"/>
    <n v="5957.78"/>
    <n v="0"/>
    <n v="0"/>
    <n v="0"/>
    <n v="0"/>
    <s v="MARCOTTE'S APPLIANCE AIR &amp; HEA"/>
    <n v="3"/>
    <n v="8810"/>
    <n v="45729"/>
    <s v="LA"/>
    <s v="PONCHATOULA"/>
    <s v="70454"/>
    <n v="1"/>
    <n v="0"/>
    <n v="0"/>
    <n v="1619"/>
    <x v="6"/>
    <s v="JACKSON-VAUGHAN AGENCY, INC."/>
    <n v="112586"/>
    <n v="0"/>
    <x v="5"/>
  </r>
  <r>
    <x v="1"/>
    <s v="IVEYS"/>
    <s v="WCV0088004"/>
    <n v="54371.020000000004"/>
    <n v="0"/>
    <n v="0"/>
    <n v="0"/>
    <n v="0"/>
    <s v="DUNAVANT FARMS"/>
    <n v="5"/>
    <n v="37"/>
    <n v="45735"/>
    <s v="AR"/>
    <s v="LAKE VILLAGE"/>
    <s v="71653"/>
    <n v="0.85"/>
    <n v="0"/>
    <n v="0"/>
    <n v="19229"/>
    <x v="4"/>
    <s v="APEX FINANCIAL SERVICES, INC."/>
    <n v="671777"/>
    <n v="0"/>
    <x v="5"/>
  </r>
  <r>
    <x v="1"/>
    <s v="IVEYS"/>
    <s v="WCV0089586"/>
    <n v="3048.4"/>
    <n v="0"/>
    <n v="0"/>
    <n v="0"/>
    <n v="0"/>
    <s v="THE VAPOR SHOP, LLC."/>
    <n v="2"/>
    <n v="8017"/>
    <n v="45741"/>
    <s v="AR"/>
    <s v="EL DORADO"/>
    <s v="71730"/>
    <n v="1"/>
    <n v="0"/>
    <n v="0"/>
    <n v="974"/>
    <x v="6"/>
    <s v="CROSS POINTE INSURANCE ADVISORS, LLC - EL DORADO"/>
    <n v="120223"/>
    <n v="0"/>
    <x v="5"/>
  </r>
  <r>
    <x v="1"/>
    <s v="IVEYS"/>
    <s v="WCV0090803"/>
    <n v="29206.13"/>
    <n v="0"/>
    <n v="0"/>
    <n v="0"/>
    <n v="0"/>
    <s v="Walter Daniel III"/>
    <n v="5"/>
    <n v="37"/>
    <n v="45717"/>
    <s v="AR"/>
    <s v="STUTTGART"/>
    <s v="72160"/>
    <n v="0.91"/>
    <n v="0"/>
    <n v="0"/>
    <n v="9373"/>
    <x v="1"/>
    <s v="APEX FINANCIAL SERVICES, INC."/>
    <n v="327542"/>
    <n v="0"/>
    <x v="5"/>
  </r>
  <r>
    <x v="1"/>
    <s v="IVEYS"/>
    <s v="WCV0090807"/>
    <n v="24613.63"/>
    <n v="0"/>
    <n v="0"/>
    <n v="0"/>
    <n v="0"/>
    <s v="DESOTO PEDIATRIC EXTENDED CARE LLC"/>
    <n v="2"/>
    <n v="8864"/>
    <n v="45717"/>
    <s v="MS"/>
    <s v="MONROE"/>
    <s v="71207"/>
    <n v="0.92"/>
    <n v="0"/>
    <n v="0"/>
    <n v="6038"/>
    <x v="1"/>
    <s v="FORTH INSURANCE, LLC - MONROE2200"/>
    <n v="711300"/>
    <n v="0"/>
    <x v="5"/>
  </r>
  <r>
    <x v="3"/>
    <s v="SANDIED"/>
    <s v="WCV0090838"/>
    <n v="15951.439999999999"/>
    <n v="0"/>
    <n v="0"/>
    <n v="0"/>
    <n v="0"/>
    <s v="KING &amp; SON CONSTRUCTION  INC"/>
    <n v="2"/>
    <n v="8017"/>
    <n v="45728"/>
    <s v="OK"/>
    <s v="BROKEN BOW"/>
    <s v="74728"/>
    <n v="1"/>
    <n v="0"/>
    <n v="0"/>
    <n v="3374"/>
    <x v="6"/>
    <s v="OKLAHOMA GENERAL AGENCY, INC. "/>
    <n v="184084"/>
    <n v="0"/>
    <x v="5"/>
  </r>
  <r>
    <x v="3"/>
    <s v="IVEYS"/>
    <s v="WCV0090881"/>
    <n v="34571.29"/>
    <n v="0"/>
    <n v="0"/>
    <n v="0"/>
    <n v="0"/>
    <s v="HOME SERVICES OF CAMDEN INC."/>
    <n v="7"/>
    <n v="5213"/>
    <n v="45741"/>
    <s v="AR"/>
    <s v="FORDYCE"/>
    <s v="71742"/>
    <n v="0.87"/>
    <n v="0"/>
    <n v="0"/>
    <n v="11702"/>
    <x v="5"/>
    <s v="MILTON INSURANCE AGENCY, INC."/>
    <n v="779464"/>
    <n v="0"/>
    <x v="5"/>
  </r>
  <r>
    <x v="1"/>
    <s v="IVEYS"/>
    <s v="WCV0091840"/>
    <n v="3393.29"/>
    <n v="0"/>
    <n v="0"/>
    <n v="0"/>
    <n v="0"/>
    <s v="BIG LAKE COUNTRY CLUB"/>
    <n v="2"/>
    <n v="9060"/>
    <n v="45731"/>
    <s v="AR"/>
    <s v="MANILA"/>
    <s v="72442"/>
    <n v="1"/>
    <n v="0"/>
    <n v="0"/>
    <n v="1044"/>
    <x v="6"/>
    <s v="APEX FINANCIAL SERVICES, INC."/>
    <n v="96955"/>
    <n v="0"/>
    <x v="5"/>
  </r>
  <r>
    <x v="1"/>
    <s v="IVEYS"/>
    <s v="WCV0091844"/>
    <n v="17041.27"/>
    <n v="0"/>
    <n v="0"/>
    <n v="0"/>
    <n v="0"/>
    <s v="ANDERSON FARMS PARTNERSHIP"/>
    <n v="5"/>
    <n v="37"/>
    <n v="45731"/>
    <s v="AR"/>
    <s v="HETH"/>
    <s v="72346"/>
    <n v="1"/>
    <n v="0"/>
    <n v="0"/>
    <n v="5766"/>
    <x v="1"/>
    <s v="APEX FINANCIAL SERVICES, INC."/>
    <n v="155360"/>
    <n v="0"/>
    <x v="5"/>
  </r>
  <r>
    <x v="1"/>
    <s v="IVEYS"/>
    <s v="WCV0091875"/>
    <n v="4205.17"/>
    <n v="0"/>
    <n v="0"/>
    <n v="0"/>
    <n v="0"/>
    <s v="ACUTE CARE AND FAMILY CLINIC OF MOOREVILLE, LLC"/>
    <n v="3"/>
    <n v="8832"/>
    <n v="45743"/>
    <s v="MS"/>
    <s v="MOOREVILLE"/>
    <s v="38857"/>
    <n v="1"/>
    <n v="0"/>
    <n v="0"/>
    <n v="1188"/>
    <x v="6"/>
    <s v="SUNSTAR INSURANCE GROUP, LLC - RENASANT"/>
    <n v="429373"/>
    <n v="0"/>
    <x v="5"/>
  </r>
  <r>
    <x v="3"/>
    <s v="CONNIEF"/>
    <s v="WCV0092586"/>
    <n v="1307.1500000000001"/>
    <n v="0"/>
    <n v="0"/>
    <n v="0"/>
    <n v="0"/>
    <s v="LLOYD LEGAL PLLC"/>
    <n v="5"/>
    <n v="8820"/>
    <n v="45717"/>
    <s v="OK"/>
    <s v="TAHLEQUAH"/>
    <s v="74464"/>
    <n v="1"/>
    <n v="0"/>
    <n v="0"/>
    <n v="254"/>
    <x v="6"/>
    <s v="BANCFIRST INSURANCE SERVICES, INC. - MUSKOGEE"/>
    <n v="35000"/>
    <n v="0"/>
    <x v="5"/>
  </r>
  <r>
    <x v="3"/>
    <s v="CONNIEF"/>
    <s v="WCV0092591"/>
    <n v="947.1"/>
    <n v="0"/>
    <n v="0"/>
    <n v="0"/>
    <n v="0"/>
    <s v="SANDRA ISENHOWER, CPA"/>
    <n v="3"/>
    <n v="8810"/>
    <n v="45729"/>
    <s v="OK"/>
    <s v="MCALESTER"/>
    <s v="74501"/>
    <n v="1"/>
    <n v="0"/>
    <n v="0"/>
    <n v="300"/>
    <x v="6"/>
    <s v="BANCFIRST INSURANCE SERVICES, INC. - TULSA"/>
    <n v="66522"/>
    <n v="0"/>
    <x v="5"/>
  </r>
  <r>
    <x v="1"/>
    <s v="IVEYS"/>
    <s v="WCV0092594"/>
    <n v="3905.1"/>
    <n v="0"/>
    <n v="0"/>
    <n v="0"/>
    <n v="0"/>
    <s v="ALICE-SIDNEY OIL COMPANY,LLLP"/>
    <n v="3"/>
    <n v="8810"/>
    <n v="45717"/>
    <s v="AR"/>
    <s v="EL DORADO"/>
    <s v="71730"/>
    <n v="0.77"/>
    <n v="0"/>
    <n v="0"/>
    <n v="1178"/>
    <x v="6"/>
    <s v="CROSS POINTE INSURANCE ADVISORS, LLC - EL DORADO"/>
    <n v="592724"/>
    <n v="0"/>
    <x v="5"/>
  </r>
  <r>
    <x v="3"/>
    <s v="CONNIEF"/>
    <s v="WCV0093258"/>
    <n v="9444.18"/>
    <n v="0"/>
    <n v="0"/>
    <n v="0"/>
    <n v="0"/>
    <s v="JACKY'S TRANSMISSION CLINIC, INC."/>
    <n v="4"/>
    <n v="8391"/>
    <n v="45717"/>
    <s v="OK"/>
    <s v="NORMAN"/>
    <s v="73071"/>
    <n v="1"/>
    <n v="0"/>
    <n v="0"/>
    <n v="2350"/>
    <x v="6"/>
    <s v="BANCFIRST INSURANCE SERVICES, INC. - OKLAHOMA CITY"/>
    <n v="145866"/>
    <n v="0"/>
    <x v="5"/>
  </r>
  <r>
    <x v="1"/>
    <s v="IVEYS"/>
    <s v="WCV0093270"/>
    <n v="16881.77"/>
    <n v="0"/>
    <n v="0"/>
    <n v="0"/>
    <n v="0"/>
    <s v="PAUL GROOMS"/>
    <n v="6"/>
    <n v="5102"/>
    <n v="45724"/>
    <s v="MS"/>
    <s v="MYRTLE"/>
    <s v="38650"/>
    <n v="0.95"/>
    <n v="0"/>
    <n v="0"/>
    <n v="4989"/>
    <x v="6"/>
    <s v="BEASLEY GENERAL AGENCY, INC."/>
    <n v="129544"/>
    <n v="0"/>
    <x v="5"/>
  </r>
  <r>
    <x v="4"/>
    <s v="IVEYS"/>
    <s v="WCV0093290"/>
    <n v="11864.76"/>
    <n v="0"/>
    <n v="0"/>
    <n v="0"/>
    <n v="0"/>
    <s v="LEGACY FLORAL DESIGNS, LLC"/>
    <n v="3"/>
    <n v="8001"/>
    <n v="45735"/>
    <s v="LA"/>
    <s v="PINEVILLE"/>
    <s v="71360"/>
    <n v="1"/>
    <n v="0"/>
    <n v="0"/>
    <n v="3283"/>
    <x v="6"/>
    <s v="WIMBERLY AGENCY, INC."/>
    <n v="167507"/>
    <n v="0"/>
    <x v="5"/>
  </r>
  <r>
    <x v="1"/>
    <s v="IVEYS"/>
    <s v="WCV0093297"/>
    <n v="10299.59"/>
    <n v="0"/>
    <n v="0"/>
    <n v="0"/>
    <n v="0"/>
    <s v="WHITE RIVER WOMENS SHELTER"/>
    <n v="1"/>
    <n v="8842"/>
    <n v="45737"/>
    <s v="AR"/>
    <s v="NEWPORT"/>
    <s v="72112"/>
    <n v="1"/>
    <n v="0"/>
    <n v="0"/>
    <n v="3012"/>
    <x v="6"/>
    <s v="M&amp;P INSURANCE AND INVESTMENT SERVICES, INC."/>
    <n v="302435"/>
    <n v="0"/>
    <x v="5"/>
  </r>
  <r>
    <x v="3"/>
    <s v="SANDIED"/>
    <s v="WCV0094105"/>
    <n v="40718.020000000004"/>
    <n v="0"/>
    <n v="0"/>
    <n v="0"/>
    <n v="0"/>
    <s v="SALT FORK LOGISTICS LLC"/>
    <n v="3"/>
    <n v="8810"/>
    <n v="45717"/>
    <s v="OK"/>
    <s v="ALTUS"/>
    <s v="73522"/>
    <n v="0.87"/>
    <n v="0"/>
    <n v="0"/>
    <n v="6211"/>
    <x v="1"/>
    <s v="OKLAHOMA GENERAL AGENCY, INC. "/>
    <n v="902805"/>
    <n v="0"/>
    <x v="5"/>
  </r>
  <r>
    <x v="3"/>
    <s v="CONNIEF"/>
    <s v="WCV0094108"/>
    <n v="12386.76"/>
    <n v="0"/>
    <n v="0"/>
    <n v="0"/>
    <n v="0"/>
    <s v="WAR EAGLE FLOATS, LLC"/>
    <n v="4"/>
    <n v="9015"/>
    <n v="45717"/>
    <s v="OK"/>
    <s v="TAHLEQUAH"/>
    <s v="74464"/>
    <n v="1"/>
    <n v="0"/>
    <n v="0"/>
    <n v="3472"/>
    <x v="6"/>
    <s v="BANCFIRST INSURANCE SERVICES, INC. - MUSKOGEE"/>
    <n v="173926"/>
    <n v="0"/>
    <x v="5"/>
  </r>
  <r>
    <x v="1"/>
    <s v="IVEYS"/>
    <s v="WCV0094131"/>
    <n v="29658.65"/>
    <n v="0"/>
    <n v="0"/>
    <n v="0"/>
    <n v="0"/>
    <s v="EL JARRITO, LLC"/>
    <n v="1"/>
    <n v="9082"/>
    <n v="45727"/>
    <s v="LA"/>
    <s v="RUSTON"/>
    <s v="71270"/>
    <n v="0.91"/>
    <n v="0"/>
    <n v="0"/>
    <n v="8203"/>
    <x v="1"/>
    <s v="M &amp; S AGENCY SERVICES"/>
    <n v="811588"/>
    <n v="0"/>
    <x v="5"/>
  </r>
  <r>
    <x v="1"/>
    <s v="IVEYS"/>
    <s v="WCV0094903"/>
    <n v="12095.529999999999"/>
    <n v="0"/>
    <n v="0"/>
    <n v="0"/>
    <n v="0"/>
    <s v="COB LAWN SERVICE OXFORD, LLC"/>
    <n v="4"/>
    <n v="9102"/>
    <n v="45717"/>
    <s v="MS"/>
    <s v="SALTILLO"/>
    <s v="38866"/>
    <n v="0.94"/>
    <n v="0"/>
    <n v="0"/>
    <n v="4336"/>
    <x v="6"/>
    <s v="BEASLEY GENERAL AGENCY, INC."/>
    <n v="276873"/>
    <n v="0"/>
    <x v="5"/>
  </r>
  <r>
    <x v="4"/>
    <s v="IVEYS"/>
    <s v="WCV0094913"/>
    <n v="33461.29"/>
    <n v="0"/>
    <n v="0"/>
    <n v="0"/>
    <n v="0"/>
    <s v="L &amp; C CONSTRUCTION LLC"/>
    <n v="7"/>
    <n v="5445"/>
    <n v="45721"/>
    <s v="LA"/>
    <s v="PINEVILLE"/>
    <s v="71360"/>
    <n v="0.96"/>
    <n v="0"/>
    <n v="0"/>
    <n v="5395"/>
    <x v="1"/>
    <s v="LANDMARK PROTECTION GROUP, LLC"/>
    <n v="66089"/>
    <n v="0"/>
    <x v="5"/>
  </r>
  <r>
    <x v="1"/>
    <s v="IVEYS"/>
    <s v="WCV0094918"/>
    <n v="27254.48"/>
    <n v="0"/>
    <n v="0"/>
    <n v="0"/>
    <n v="0"/>
    <s v="CBLA NURSERY, LLC"/>
    <n v="3"/>
    <n v="5"/>
    <n v="45717"/>
    <s v="MS"/>
    <s v="SALTILLO"/>
    <s v="38866"/>
    <n v="0.94"/>
    <n v="0"/>
    <n v="0"/>
    <n v="7815"/>
    <x v="1"/>
    <s v="BEASLEY GENERAL AGENCY, INC."/>
    <n v="427646"/>
    <n v="0"/>
    <x v="5"/>
  </r>
  <r>
    <x v="3"/>
    <s v="SANDIED"/>
    <s v="WCV0094949"/>
    <n v="53309.740000000005"/>
    <n v="14461.99"/>
    <n v="1"/>
    <n v="0.27128232101675975"/>
    <n v="1.8758298202167181"/>
    <s v="FARMERS &amp; TRADERS PALMYRA, LLC"/>
    <n v="4"/>
    <n v="8288"/>
    <n v="45738"/>
    <s v="MO"/>
    <s v="PALMYRA"/>
    <s v="63461"/>
    <n v="0.91"/>
    <n v="0"/>
    <n v="0"/>
    <n v="16574"/>
    <x v="4"/>
    <s v="OKLAHOMA GENERAL AGENCY, INC. "/>
    <n v="385589"/>
    <n v="0"/>
    <x v="5"/>
  </r>
  <r>
    <x v="4"/>
    <s v="IVEYS"/>
    <s v="WCV0094963"/>
    <n v="5773.45"/>
    <n v="0"/>
    <n v="0"/>
    <n v="0"/>
    <n v="0"/>
    <s v="MARK VANATTA"/>
    <n v="7"/>
    <n v="3724"/>
    <n v="45742"/>
    <s v="TX"/>
    <s v="LONE OAK"/>
    <s v="75453"/>
    <n v="1"/>
    <n v="0"/>
    <n v="0"/>
    <n v="1642"/>
    <x v="6"/>
    <s v="GLOBAL INSURANCE GROUP, INC."/>
    <n v="64544"/>
    <n v="0"/>
    <x v="5"/>
  </r>
  <r>
    <x v="3"/>
    <s v="CONNIEF"/>
    <s v="WCV0094989"/>
    <n v="3696.65"/>
    <n v="0"/>
    <n v="0"/>
    <n v="0"/>
    <n v="0"/>
    <s v="OPTI-CUT LAWN CARE, LLC"/>
    <n v="4"/>
    <n v="9102"/>
    <n v="45746"/>
    <s v="MO"/>
    <s v="SPRINGFIELD"/>
    <s v="65807"/>
    <n v="1"/>
    <n v="0"/>
    <n v="0"/>
    <n v="1069"/>
    <x v="6"/>
    <s v="SMART INSURANCE AGENCY, INC."/>
    <n v="25000"/>
    <n v="0"/>
    <x v="5"/>
  </r>
  <r>
    <x v="3"/>
    <s v="SANDIED"/>
    <s v="WCV0026861"/>
    <n v="36579.759999999995"/>
    <n v="0"/>
    <n v="0"/>
    <n v="0"/>
    <n v="0"/>
    <s v="Ron Rowe Construction Co LLC"/>
    <n v="5"/>
    <n v="6229"/>
    <n v="45717"/>
    <s v="OK"/>
    <s v="TISHOMINGO"/>
    <s v="73460"/>
    <n v="0.92"/>
    <n v="0"/>
    <n v="0"/>
    <n v="10042"/>
    <x v="5"/>
    <s v="OKLAHOMA GENERAL AGENCY, INC. "/>
    <n v="507955"/>
    <n v="0"/>
    <x v="5"/>
  </r>
  <r>
    <x v="3"/>
    <s v="IVEYS"/>
    <s v="WCV0026994"/>
    <n v="19927.98"/>
    <n v="0"/>
    <n v="0"/>
    <n v="0"/>
    <n v="0"/>
    <s v="Neta Bibbs"/>
    <n v="5"/>
    <n v="37"/>
    <n v="45717"/>
    <s v="MO"/>
    <s v="HORNERSVILLE"/>
    <s v="63855"/>
    <n v="1"/>
    <n v="0"/>
    <n v="0"/>
    <n v="8807"/>
    <x v="1"/>
    <s v="APEX FINANCIAL SERVICES, INC."/>
    <n v="186641"/>
    <n v="0"/>
    <x v="5"/>
  </r>
  <r>
    <x v="0"/>
    <s v="RENEED"/>
    <s v="WCV0027084"/>
    <n v="7130.13"/>
    <n v="0"/>
    <n v="0"/>
    <n v="0"/>
    <n v="0"/>
    <s v="Warren Sutton"/>
    <n v="3"/>
    <n v="8"/>
    <n v="45731"/>
    <s v="KS"/>
    <s v="NORWAY"/>
    <s v="66961"/>
    <n v="1"/>
    <n v="0"/>
    <n v="0"/>
    <n v="2267"/>
    <x v="6"/>
    <s v="JENCAP INSURANCE SERVICES, INC."/>
    <n v="110000"/>
    <n v="0"/>
    <x v="5"/>
  </r>
  <r>
    <x v="4"/>
    <s v="RENEED"/>
    <s v="WCV0027181"/>
    <n v="11174.16"/>
    <n v="0"/>
    <n v="0"/>
    <n v="0"/>
    <n v="0"/>
    <s v="Ahmed Salem"/>
    <n v="6"/>
    <n v="9554"/>
    <n v="45723"/>
    <s v="LA"/>
    <s v="NEW ORLEANS"/>
    <s v="70124"/>
    <n v="1"/>
    <n v="0"/>
    <n v="0"/>
    <n v="4720"/>
    <x v="6"/>
    <s v="BOWLES &amp; ASSOCIATES, INC."/>
    <n v="40000"/>
    <n v="0"/>
    <x v="5"/>
  </r>
  <r>
    <x v="1"/>
    <s v="IVEYS"/>
    <s v="WCV0027219"/>
    <n v="13123.19"/>
    <n v="0"/>
    <n v="0"/>
    <n v="0"/>
    <n v="0"/>
    <s v="B &amp; D Metal Works, LLC"/>
    <n v="4"/>
    <n v="3041"/>
    <n v="45719"/>
    <s v="MS"/>
    <s v="THAXTON"/>
    <s v="38871"/>
    <n v="1"/>
    <n v="0"/>
    <n v="0"/>
    <n v="6340"/>
    <x v="1"/>
    <s v="INSURANCE ASSOCIATES OF STARKVILLE, LLC"/>
    <n v="211709"/>
    <n v="0"/>
    <x v="5"/>
  </r>
  <r>
    <x v="4"/>
    <s v="IVEYS"/>
    <s v="WCV0027345"/>
    <n v="29501.29"/>
    <n v="0"/>
    <n v="0"/>
    <n v="0"/>
    <n v="0"/>
    <s v="H &amp; M Construction Metal Buildings, LLC"/>
    <n v="6"/>
    <n v="5221"/>
    <n v="45723"/>
    <s v="MS"/>
    <s v="OSYKA"/>
    <s v="39657"/>
    <n v="0.97"/>
    <n v="0"/>
    <n v="0"/>
    <n v="10450"/>
    <x v="5"/>
    <s v="HIGGINBOTHAM INSURANCE AGENCY, INC. - BROOKHAVEN"/>
    <n v="163736"/>
    <n v="0"/>
    <x v="5"/>
  </r>
  <r>
    <x v="3"/>
    <s v="SANDIED"/>
    <s v="WCV0027467"/>
    <n v="12405.9"/>
    <n v="0"/>
    <n v="0"/>
    <n v="0"/>
    <n v="0"/>
    <s v="Alpha One Fire Trucks LLC"/>
    <n v="3"/>
    <n v="3824"/>
    <n v="45733"/>
    <s v="OK"/>
    <s v="DUNCAN"/>
    <s v="73533"/>
    <n v="0.93"/>
    <n v="0"/>
    <n v="0"/>
    <n v="8180"/>
    <x v="1"/>
    <s v="OKLAHOMA GENERAL AGENCY, INC. "/>
    <n v="496000"/>
    <n v="0"/>
    <x v="5"/>
  </r>
  <r>
    <x v="3"/>
    <s v="RENEED"/>
    <s v="WCV0027527"/>
    <n v="19662.099999999999"/>
    <n v="0"/>
    <n v="0"/>
    <n v="0"/>
    <n v="0"/>
    <s v="Molandco Inc."/>
    <n v="7"/>
    <n v="5645"/>
    <n v="45733"/>
    <s v="MO"/>
    <s v="JOPLIN"/>
    <s v="64801"/>
    <n v="0.92"/>
    <n v="0"/>
    <n v="0"/>
    <n v="8253"/>
    <x v="1"/>
    <s v="JENCAP INSURANCE SERVICES, INC."/>
    <n v="331990"/>
    <n v="0"/>
    <x v="5"/>
  </r>
  <r>
    <x v="4"/>
    <s v="RENEED"/>
    <s v="WCV0027926"/>
    <n v="18979.52"/>
    <n v="0"/>
    <n v="0"/>
    <n v="0"/>
    <n v="0"/>
    <s v="Gazelle Services, LLC"/>
    <n v="3"/>
    <n v="8810"/>
    <n v="45747"/>
    <s v="LA"/>
    <s v="COVINGTON"/>
    <s v="70435"/>
    <n v="0.96"/>
    <n v="0"/>
    <n v="0"/>
    <n v="8458"/>
    <x v="1"/>
    <s v="HIGGINBOTHAM INSURANCE AGENCY, INC. - METAIRIE"/>
    <n v="190152"/>
    <n v="0"/>
    <x v="5"/>
  </r>
  <r>
    <x v="3"/>
    <s v="SANDIED"/>
    <s v="SPC0092604"/>
    <n v="13170.51"/>
    <n v="0"/>
    <n v="0"/>
    <n v="0"/>
    <n v="0"/>
    <s v="CHISHOLM TRAIL RETIREMENT COMMUNITY INC"/>
    <n v="1"/>
    <n v="8824"/>
    <n v="45727"/>
    <s v="OK"/>
    <s v="DUNCAN"/>
    <s v="73533"/>
    <n v="0.8"/>
    <n v="0"/>
    <n v="0"/>
    <n v="7100"/>
    <x v="1"/>
    <s v="OKLAHOMA GENERAL AGENCY, INC. "/>
    <n v="910736"/>
    <n v="0"/>
    <x v="5"/>
  </r>
  <r>
    <x v="4"/>
    <s v="RENEED"/>
    <s v="WCV0087905"/>
    <n v="17339.96"/>
    <n v="0"/>
    <n v="0"/>
    <n v="0"/>
    <n v="0"/>
    <s v="THOMAS B COMPTON"/>
    <n v="3"/>
    <n v="113"/>
    <n v="45737"/>
    <s v="LA"/>
    <s v="JENNINGS"/>
    <s v="70546"/>
    <n v="0.97"/>
    <n v="0"/>
    <n v="0"/>
    <n v="4397"/>
    <x v="6"/>
    <s v="HEAROD INSURANCE, LLC - JENNINGS"/>
    <n v="126862"/>
    <n v="0"/>
    <x v="5"/>
  </r>
  <r>
    <x v="3"/>
    <s v="KRISTINB"/>
    <s v="WCV0041170"/>
    <n v="2072.75"/>
    <n v="0"/>
    <n v="0"/>
    <n v="0"/>
    <n v="0"/>
    <s v="WeberCraft LLC"/>
    <n v="7"/>
    <n v="5645"/>
    <n v="45686"/>
    <s v="MO"/>
    <s v="BRANSON"/>
    <s v="65616"/>
    <n v="1"/>
    <n v="0"/>
    <n v="0"/>
    <n v="8135"/>
    <x v="1"/>
    <s v="GREER &amp; GREER INDEPENDENT INSURANCE, LLC - AR"/>
    <n v="75000"/>
    <n v="0"/>
    <x v="5"/>
  </r>
  <r>
    <x v="1"/>
    <s v="RACHELK"/>
    <s v="WCV0041193"/>
    <n v="1144.28"/>
    <n v="0"/>
    <n v="0"/>
    <n v="0"/>
    <n v="0"/>
    <s v="Ben Skinner"/>
    <n v="5"/>
    <n v="7720"/>
    <n v="45686"/>
    <s v="MS"/>
    <s v="SOUTHAVEN"/>
    <s v="38671"/>
    <n v="0.87"/>
    <n v="0"/>
    <n v="0"/>
    <n v="4491"/>
    <x v="6"/>
    <s v="APEX FINANCIAL SERVICES, INC."/>
    <n v="250000"/>
    <n v="0"/>
    <x v="5"/>
  </r>
  <r>
    <x v="3"/>
    <s v="SANDIED"/>
    <s v="WCV0041194"/>
    <n v="2088.8000000000002"/>
    <n v="0"/>
    <n v="0"/>
    <n v="0"/>
    <n v="0"/>
    <s v="Bruners Recycling &amp; Salvage LLC"/>
    <n v="5"/>
    <n v="3821"/>
    <n v="45666"/>
    <s v="OK"/>
    <s v="STILWELL"/>
    <s v="74960"/>
    <n v="1"/>
    <n v="0"/>
    <n v="0"/>
    <n v="6747"/>
    <x v="1"/>
    <s v="OKLAHOMA GENERAL AGENCY, INC. "/>
    <n v="169000"/>
    <n v="0"/>
    <x v="5"/>
  </r>
  <r>
    <x v="4"/>
    <s v="JOHNM"/>
    <s v="WCV0041255"/>
    <n v="1607.24"/>
    <n v="0"/>
    <n v="0"/>
    <n v="0"/>
    <n v="0"/>
    <s v="G&amp;O Drilling, LLC"/>
    <n v="7"/>
    <n v="6325"/>
    <n v="45665"/>
    <s v="MS"/>
    <s v="LUMBERTON"/>
    <s v="39455"/>
    <n v="0.93"/>
    <n v="0"/>
    <n v="0"/>
    <n v="5146"/>
    <x v="1"/>
    <s v="JOINER INSURANCE, INC. "/>
    <n v="200000"/>
    <n v="0"/>
    <x v="5"/>
  </r>
  <r>
    <x v="3"/>
    <s v="SANDIED"/>
    <s v="WCV0041274"/>
    <n v="1225.67"/>
    <n v="0"/>
    <n v="0"/>
    <n v="0"/>
    <n v="0"/>
    <s v="Whitehead Plumbing LLC"/>
    <n v="6"/>
    <n v="5183"/>
    <n v="45669"/>
    <s v="OK"/>
    <s v="APACHE"/>
    <s v="73006"/>
    <n v="0.95"/>
    <n v="0"/>
    <n v="0"/>
    <n v="4067"/>
    <x v="6"/>
    <s v="OKLAHOMA GENERAL AGENCY, INC. "/>
    <n v="263376"/>
    <n v="0"/>
    <x v="5"/>
  </r>
  <r>
    <x v="4"/>
    <s v="DAVIDB"/>
    <s v="WCV0041276"/>
    <n v="1563.12"/>
    <n v="0"/>
    <n v="0"/>
    <n v="0"/>
    <n v="0"/>
    <s v="TL &amp; Son's Trucking, LLC"/>
    <n v="6"/>
    <n v="7219"/>
    <n v="45668"/>
    <s v="LA"/>
    <s v="NEW ORLEANS"/>
    <s v="70174"/>
    <n v="0.97"/>
    <n v="0"/>
    <n v="0"/>
    <n v="5140"/>
    <x v="1"/>
    <s v="MORRISON INSURANCE AGENCY, INC."/>
    <n v="100000"/>
    <n v="0"/>
    <x v="5"/>
  </r>
  <r>
    <x v="2"/>
    <s v="KATHYF"/>
    <s v="WCV0041297"/>
    <n v="2265.29"/>
    <n v="0"/>
    <n v="0"/>
    <n v="0"/>
    <n v="0"/>
    <s v="Mr. Value Electricians, LLC"/>
    <n v="6"/>
    <n v="5190"/>
    <n v="45689"/>
    <s v="GA"/>
    <s v="DAWSONVILLE"/>
    <s v="30534"/>
    <n v="0.91"/>
    <n v="0"/>
    <n v="0"/>
    <n v="9187"/>
    <x v="1"/>
    <s v="PARTNERS RISK SERVICES, LLC"/>
    <n v="546364"/>
    <n v="0"/>
    <x v="5"/>
  </r>
  <r>
    <x v="4"/>
    <s v="DAVIDB"/>
    <s v="WCV0041311"/>
    <n v="845.1"/>
    <n v="0"/>
    <n v="0"/>
    <n v="0"/>
    <n v="0"/>
    <s v="H&amp;H Welding Shop LLC"/>
    <n v="6"/>
    <n v="3365"/>
    <n v="45673"/>
    <s v="LA"/>
    <s v="LORANGER"/>
    <s v="70446"/>
    <n v="1"/>
    <n v="0"/>
    <n v="0"/>
    <n v="2910"/>
    <x v="6"/>
    <s v="POWELL &amp; ASSOCIATES INSURANCE, LLC"/>
    <n v="60000"/>
    <n v="0"/>
    <x v="5"/>
  </r>
  <r>
    <x v="2"/>
    <s v="KATHYF"/>
    <s v="WCV0041185"/>
    <n v="5687"/>
    <n v="0"/>
    <n v="0"/>
    <n v="0"/>
    <n v="0"/>
    <s v="Moseler , LLC"/>
    <n v="6"/>
    <n v="5183"/>
    <n v="45689"/>
    <s v="GA"/>
    <s v="SAVANNAH"/>
    <s v="31405"/>
    <n v="0.92"/>
    <n v="0"/>
    <n v="0"/>
    <n v="5687"/>
    <x v="1"/>
    <s v="EASTERN UNDERWRITING MANAGERS, LLC"/>
    <n v="200974"/>
    <n v="0"/>
    <x v="5"/>
  </r>
  <r>
    <x v="1"/>
    <s v="JOHNM"/>
    <s v="WCV0041359"/>
    <n v="3740.2"/>
    <n v="0"/>
    <n v="0"/>
    <n v="0"/>
    <n v="0"/>
    <s v="Camp Service &amp; Repair, LLC"/>
    <n v="7"/>
    <n v="6216"/>
    <n v="45673"/>
    <s v="MS"/>
    <s v="OVETT"/>
    <s v="39464"/>
    <n v="1"/>
    <n v="0"/>
    <n v="0"/>
    <n v="12879"/>
    <x v="5"/>
    <s v="JOINER INSURANCE, INC. "/>
    <n v="300000"/>
    <n v="0"/>
    <x v="5"/>
  </r>
  <r>
    <x v="3"/>
    <s v="KEVINS"/>
    <s v="WCV0041396"/>
    <n v="1299.51"/>
    <n v="0"/>
    <n v="0"/>
    <n v="0"/>
    <n v="0"/>
    <s v="Women Owned Dumpsters LLC"/>
    <n v="6"/>
    <n v="9403"/>
    <n v="45702"/>
    <s v="MO"/>
    <s v="LEES SUMMIT"/>
    <s v="64082"/>
    <n v="1"/>
    <n v="0"/>
    <n v="0"/>
    <n v="6160"/>
    <x v="1"/>
    <s v="ALLIANT INSURANCE SERVICES, INC. - MO"/>
    <n v="150000"/>
    <n v="0"/>
    <x v="5"/>
  </r>
  <r>
    <x v="4"/>
    <s v="DAVIDB"/>
    <s v="WCV0041420"/>
    <n v="945.67"/>
    <n v="0"/>
    <n v="0"/>
    <n v="0"/>
    <n v="0"/>
    <s v="Bayou City Buildout, LLC"/>
    <n v="6"/>
    <n v="5403"/>
    <n v="45685"/>
    <s v="TX"/>
    <s v="THE WOODLANDS"/>
    <s v="77380"/>
    <n v="1"/>
    <n v="0"/>
    <n v="0"/>
    <n v="3672"/>
    <x v="6"/>
    <s v="PREMIERE AGENCY NETWORK, LLC"/>
    <n v="180000"/>
    <n v="0"/>
    <x v="5"/>
  </r>
  <r>
    <x v="4"/>
    <s v="DAVIDB"/>
    <s v="WCV0041400"/>
    <n v="5393.68"/>
    <n v="0"/>
    <n v="0"/>
    <n v="0"/>
    <n v="0"/>
    <s v="BCL Woodworking, LLC"/>
    <n v="3"/>
    <n v="2883"/>
    <n v="45672"/>
    <s v="LA"/>
    <s v="CARENCRO"/>
    <s v="70520"/>
    <n v="0.88"/>
    <n v="0"/>
    <n v="0"/>
    <n v="18399"/>
    <x v="4"/>
    <s v="EPIC CHANGE, LLC"/>
    <n v="649918"/>
    <n v="0"/>
    <x v="5"/>
  </r>
  <r>
    <x v="3"/>
    <s v="KEVINS"/>
    <s v="WCV0041437"/>
    <n v="4938.41"/>
    <n v="0"/>
    <n v="0"/>
    <n v="0"/>
    <n v="0"/>
    <s v="CMC HOMES LLC"/>
    <n v="7"/>
    <n v="5445"/>
    <n v="45689"/>
    <s v="MO"/>
    <s v="RAYTOWN"/>
    <s v="64133"/>
    <n v="0.85"/>
    <n v="0"/>
    <n v="0"/>
    <n v="20028"/>
    <x v="4"/>
    <s v="THE SUMMIT ENTERPRISE, INC."/>
    <n v="627147"/>
    <n v="0"/>
    <x v="5"/>
  </r>
  <r>
    <x v="0"/>
    <s v="KEVINS"/>
    <s v="WCV0041450"/>
    <n v="302.49"/>
    <n v="0"/>
    <n v="0"/>
    <n v="0"/>
    <n v="0"/>
    <s v="VAN BECELAERE GREENHOUSE &amp; FEED STORE"/>
    <n v="4"/>
    <n v="35"/>
    <n v="45740"/>
    <s v="KS"/>
    <s v="PITTSBURG"/>
    <s v="66762"/>
    <n v="1"/>
    <n v="0"/>
    <n v="0"/>
    <n v="2831"/>
    <x v="6"/>
    <s v="WORLD INSURANCE ASSOCIATES, LLC - KANSAS"/>
    <n v="150000"/>
    <n v="0"/>
    <x v="5"/>
  </r>
  <r>
    <x v="2"/>
    <s v="KONNIEH"/>
    <s v="WCV0033878"/>
    <n v="12915.21"/>
    <n v="0"/>
    <n v="0"/>
    <n v="0"/>
    <n v="0"/>
    <s v="David B Sutton Construction Specialty Co."/>
    <n v="3"/>
    <n v="8810"/>
    <n v="45725"/>
    <s v="GA"/>
    <s v="LAWRENCEVILLE"/>
    <s v="30046"/>
    <n v="0.94"/>
    <n v="0"/>
    <n v="0"/>
    <n v="8802"/>
    <x v="1"/>
    <s v="PARTNERS RISK SERVICES, LLC"/>
    <n v="740000"/>
    <n v="0"/>
    <x v="5"/>
  </r>
  <r>
    <x v="1"/>
    <s v="IVEYS"/>
    <s v="WCV0089654"/>
    <n v="13410.46"/>
    <n v="0"/>
    <n v="0"/>
    <n v="0"/>
    <n v="0"/>
    <s v="JERRY MYERS CONSTRUCTION INC"/>
    <n v="6"/>
    <n v="5221"/>
    <n v="45747"/>
    <s v="LA"/>
    <s v="WEST MONROE"/>
    <s v="71292"/>
    <n v="1"/>
    <n v="0"/>
    <n v="0"/>
    <n v="3142"/>
    <x v="6"/>
    <s v="HOGAN AGENCY, INC."/>
    <n v="119670"/>
    <n v="0"/>
    <x v="5"/>
  </r>
  <r>
    <x v="3"/>
    <s v="RENEED"/>
    <s v="WCV0027753"/>
    <n v="20836.3"/>
    <n v="0"/>
    <n v="0"/>
    <n v="0"/>
    <n v="0"/>
    <s v="Luis Macias"/>
    <n v="7"/>
    <n v="5474"/>
    <n v="45733"/>
    <s v="TN"/>
    <s v="CLARKSVILLE"/>
    <s v="37043"/>
    <n v="1"/>
    <n v="0"/>
    <n v="0"/>
    <n v="8929"/>
    <x v="1"/>
    <s v="APPALACHIAN UNDERWRITERS, INC."/>
    <n v="306980"/>
    <n v="0"/>
    <x v="5"/>
  </r>
  <r>
    <x v="3"/>
    <s v="DAVIDB"/>
    <s v="WCV0041624"/>
    <n v="3070.95"/>
    <n v="0"/>
    <n v="0"/>
    <n v="0"/>
    <n v="0"/>
    <s v="Walker Framing LLC"/>
    <n v="7"/>
    <n v="5645"/>
    <n v="45678"/>
    <s v="TN"/>
    <s v="ANTIOCH"/>
    <s v="37013"/>
    <n v="1"/>
    <n v="0"/>
    <n v="0"/>
    <n v="11098"/>
    <x v="5"/>
    <s v="APPALACHIAN UNDERWRITERS, INC."/>
    <n v="140000"/>
    <n v="0"/>
    <x v="5"/>
  </r>
  <r>
    <x v="4"/>
    <s v="IVEYS"/>
    <s v="WCV0035945"/>
    <n v="12455.42"/>
    <n v="0"/>
    <n v="0"/>
    <n v="0"/>
    <n v="0"/>
    <s v="E &amp; C Construction, LLC"/>
    <n v="7"/>
    <n v="5645"/>
    <n v="45771"/>
    <s v="MS"/>
    <s v="HATTIESBURG"/>
    <s v="39402"/>
    <n v="0.89"/>
    <n v="0"/>
    <n v="0"/>
    <n v="10604"/>
    <x v="5"/>
    <s v="THE HILB GROUP CENTRAL, LLC - HATTIESBURG1"/>
    <n v="150880"/>
    <n v="0"/>
    <x v="5"/>
  </r>
  <r>
    <x v="4"/>
    <s v="RENEED"/>
    <s v="WCV0035922"/>
    <n v="4881.82"/>
    <n v="0"/>
    <n v="0"/>
    <n v="0"/>
    <n v="0"/>
    <s v="Foy Brothers Drywall &amp; Painting, LLC"/>
    <n v="7"/>
    <n v="5474"/>
    <n v="45772"/>
    <s v="LA"/>
    <s v="NEW ORLEANS"/>
    <s v="70131"/>
    <n v="1"/>
    <n v="0"/>
    <n v="0"/>
    <n v="4579"/>
    <x v="6"/>
    <s v="USI INSURANCE SERVICES, LLC - LA"/>
    <n v="63617"/>
    <n v="0"/>
    <x v="5"/>
  </r>
  <r>
    <x v="3"/>
    <s v="CONNIEF"/>
    <s v="WCV0035776"/>
    <n v="2952.86"/>
    <n v="0"/>
    <n v="0"/>
    <n v="0"/>
    <n v="0"/>
    <s v="Tascio 8, LLC"/>
    <n v="1"/>
    <n v="9082"/>
    <n v="45770"/>
    <s v="MO"/>
    <s v="KANSAS CITY"/>
    <s v="64114"/>
    <n v="1"/>
    <n v="0"/>
    <n v="0"/>
    <n v="2752"/>
    <x v="6"/>
    <s v="TILTON, THOMAS &amp; MORGAN, INC."/>
    <n v="190000"/>
    <n v="0"/>
    <x v="5"/>
  </r>
  <r>
    <x v="3"/>
    <s v="SANDIED"/>
    <s v="WCV0035638"/>
    <n v="10838.17"/>
    <n v="0"/>
    <n v="0"/>
    <n v="0"/>
    <n v="0"/>
    <s v="Olean Regional Stockyards LLC"/>
    <n v="4"/>
    <n v="8288"/>
    <n v="45763"/>
    <s v="MO"/>
    <s v="ELDON"/>
    <s v="65026"/>
    <n v="0.88"/>
    <n v="0"/>
    <n v="0"/>
    <n v="9608"/>
    <x v="1"/>
    <s v="OKLAHOMA GENERAL AGENCY, INC. "/>
    <n v="212132"/>
    <n v="0"/>
    <x v="5"/>
  </r>
  <r>
    <x v="3"/>
    <s v="CONNIEF"/>
    <s v="WCV0035589"/>
    <n v="1354.54"/>
    <n v="0"/>
    <n v="0"/>
    <n v="0"/>
    <n v="0"/>
    <s v="Farmers Royalty Company"/>
    <n v="3"/>
    <n v="8810"/>
    <n v="45750"/>
    <s v="OK"/>
    <s v="OKLAHOMA CITY"/>
    <s v="73118"/>
    <n v="1"/>
    <n v="0"/>
    <n v="0"/>
    <n v="1127"/>
    <x v="6"/>
    <s v="THE INSURANCE CENTER AGENCY, INC."/>
    <n v="464429"/>
    <n v="0"/>
    <x v="5"/>
  </r>
  <r>
    <x v="1"/>
    <s v="IVEYS"/>
    <s v="WCV0035382"/>
    <n v="22719.49"/>
    <n v="0"/>
    <n v="0"/>
    <n v="0"/>
    <n v="0"/>
    <s v="Jones Livestock LLC"/>
    <n v="4"/>
    <n v="83"/>
    <n v="45774"/>
    <s v="MS"/>
    <s v="BRANDON"/>
    <s v="39042"/>
    <n v="0.8"/>
    <n v="0"/>
    <n v="0"/>
    <n v="18505"/>
    <x v="4"/>
    <s v="BEASLEY GENERAL AGENCY, INC."/>
    <n v="525025"/>
    <n v="0"/>
    <x v="5"/>
  </r>
  <r>
    <x v="4"/>
    <s v="IVEYS"/>
    <s v="WCV0027827"/>
    <n v="64637.06"/>
    <n v="0"/>
    <n v="0"/>
    <n v="0"/>
    <n v="0"/>
    <s v="PARRAIN'S HOT SHOT SERVICE INC"/>
    <n v="6"/>
    <n v="7219"/>
    <n v="45748"/>
    <s v="LA"/>
    <s v="GONZALES"/>
    <s v="70737"/>
    <n v="0.84"/>
    <n v="0"/>
    <n v="0"/>
    <n v="31897"/>
    <x v="0"/>
    <s v="LEMOINE INSURANCE AGENCY, INC."/>
    <n v="819926"/>
    <n v="0"/>
    <x v="5"/>
  </r>
  <r>
    <x v="4"/>
    <s v="RENEED"/>
    <s v="WCV0087041"/>
    <n v="22146.12"/>
    <n v="0"/>
    <n v="0"/>
    <n v="0"/>
    <n v="0"/>
    <s v="WIN HAWKINS OAK GROVE HUNTING CLUB"/>
    <n v="2"/>
    <n v="9052"/>
    <n v="45748"/>
    <s v="LA"/>
    <s v="BATON ROUGE"/>
    <s v="70884"/>
    <n v="0.93"/>
    <n v="0"/>
    <n v="0"/>
    <n v="6018"/>
    <x v="1"/>
    <s v="SUNSTAR INSURANCE GROUP, LLC - BLUMBERG"/>
    <n v="296867"/>
    <n v="0"/>
    <x v="5"/>
  </r>
  <r>
    <x v="4"/>
    <s v="IVEYS"/>
    <s v="WCV0019270"/>
    <n v="63459.76"/>
    <n v="0"/>
    <n v="0"/>
    <n v="0"/>
    <n v="0"/>
    <s v="George E. Carroll Jr."/>
    <n v="7"/>
    <n v="5645"/>
    <n v="45775"/>
    <s v="MS"/>
    <s v="SAUCIER"/>
    <s v="39574"/>
    <n v="0.86"/>
    <n v="0"/>
    <n v="0"/>
    <n v="14761"/>
    <x v="5"/>
    <s v="BEASLEY GENERAL AGENCY, INC."/>
    <n v="214619"/>
    <n v="0"/>
    <x v="5"/>
  </r>
  <r>
    <x v="1"/>
    <s v="IVEYS"/>
    <s v="WCV0019188"/>
    <n v="22201.23"/>
    <n v="0"/>
    <n v="0"/>
    <n v="0"/>
    <n v="0"/>
    <s v="Wagnon Comm., Inc"/>
    <n v="7"/>
    <n v="6217"/>
    <n v="45766"/>
    <s v="AR"/>
    <s v="WARREN"/>
    <s v="71671"/>
    <n v="0.93"/>
    <n v="0"/>
    <n v="0"/>
    <n v="5678"/>
    <x v="1"/>
    <s v="MERCHANTS &amp; PLANTERS AGENCY, INC. - WARREN"/>
    <n v="263600"/>
    <n v="0"/>
    <x v="5"/>
  </r>
  <r>
    <x v="3"/>
    <s v="SANDIED"/>
    <s v="WCV0018984"/>
    <n v="19148.8"/>
    <n v="0"/>
    <n v="0"/>
    <n v="0"/>
    <n v="0"/>
    <s v="Mike's Diesel Service LLC"/>
    <n v="4"/>
    <n v="8391"/>
    <n v="45755"/>
    <s v="OK"/>
    <s v="ELK CITY"/>
    <s v="73644"/>
    <n v="1"/>
    <n v="0"/>
    <n v="0"/>
    <n v="3723"/>
    <x v="6"/>
    <s v="OKLAHOMA GENERAL AGENCY, INC. "/>
    <n v="264960"/>
    <n v="0"/>
    <x v="5"/>
  </r>
  <r>
    <x v="4"/>
    <s v="RENEED"/>
    <s v="WCV0018854"/>
    <n v="27307.73"/>
    <n v="0"/>
    <n v="0"/>
    <n v="0"/>
    <n v="0"/>
    <s v="Richard Construction, LLC"/>
    <n v="6"/>
    <n v="5221"/>
    <n v="45753"/>
    <s v="LA"/>
    <s v="NEW ORLEANS"/>
    <s v="70119"/>
    <n v="0.94"/>
    <n v="0"/>
    <n v="0"/>
    <n v="6833"/>
    <x v="1"/>
    <s v="WORLD INSURANCE ASSOCIATES, LLC - NEW IBERIA"/>
    <n v="328426"/>
    <n v="0"/>
    <x v="5"/>
  </r>
  <r>
    <x v="4"/>
    <s v="RENEED"/>
    <s v="WCV0018819"/>
    <n v="53592.82"/>
    <n v="0"/>
    <n v="0"/>
    <n v="0"/>
    <n v="0"/>
    <s v="Essential Fabrications LLC"/>
    <n v="7"/>
    <n v="5535"/>
    <n v="45753"/>
    <s v="LA"/>
    <s v="KENTWOOD"/>
    <s v="70444"/>
    <n v="0.94"/>
    <n v="0"/>
    <n v="0"/>
    <n v="14780"/>
    <x v="5"/>
    <s v="THE HILB GROUP CENTRAL, LLC - HAMMOND"/>
    <n v="203125"/>
    <n v="0"/>
    <x v="5"/>
  </r>
  <r>
    <x v="1"/>
    <s v="IVEYS"/>
    <s v="WCV0018621"/>
    <n v="11319.43"/>
    <n v="0"/>
    <n v="0"/>
    <n v="0"/>
    <n v="0"/>
    <s v="Panther Septic, LLC"/>
    <n v="5"/>
    <n v="6229"/>
    <n v="45748"/>
    <s v="LA"/>
    <s v="LAKE PROVIDENCE"/>
    <s v="71254"/>
    <n v="1"/>
    <n v="0"/>
    <n v="0"/>
    <n v="2772"/>
    <x v="6"/>
    <s v="LENSING, LENSING, CUNNINGHAM &amp; HAGER, INC. "/>
    <n v="62662"/>
    <n v="0"/>
    <x v="5"/>
  </r>
  <r>
    <x v="4"/>
    <s v="RENEED"/>
    <s v="WCV0018576"/>
    <n v="13397.42"/>
    <n v="0"/>
    <n v="0"/>
    <n v="0"/>
    <n v="0"/>
    <s v="Krumholt Construction LLC"/>
    <n v="7"/>
    <n v="5474"/>
    <n v="45748"/>
    <s v="LA"/>
    <s v="GREENWELL SPRINGS"/>
    <s v="70739"/>
    <n v="0.97"/>
    <n v="0"/>
    <n v="0"/>
    <n v="5845"/>
    <x v="1"/>
    <s v="THE HILB GROUP CENTRAL, LLC - HAMMOND"/>
    <n v="112757"/>
    <n v="0"/>
    <x v="5"/>
  </r>
  <r>
    <x v="3"/>
    <s v="CONNIEF"/>
    <s v="WCV0018366"/>
    <n v="22122.15"/>
    <n v="0"/>
    <n v="0"/>
    <n v="0"/>
    <n v="0"/>
    <s v="Cedar Valley Golf Club, Inc"/>
    <n v="2"/>
    <n v="9060"/>
    <n v="45748"/>
    <s v="OK"/>
    <s v="GUTHRIE"/>
    <s v="73044"/>
    <n v="0.89"/>
    <n v="0"/>
    <n v="0"/>
    <n v="5618"/>
    <x v="1"/>
    <s v="BANCFIRST INSURANCE SERVICES, INC. - OKLAHOMA CITY"/>
    <n v="613388"/>
    <n v="0"/>
    <x v="5"/>
  </r>
  <r>
    <x v="3"/>
    <s v="CONNIEF"/>
    <s v="WCV0018273"/>
    <n v="12896.32"/>
    <n v="0"/>
    <n v="0"/>
    <n v="0"/>
    <n v="0"/>
    <s v="Weldon &amp; Son's LLC"/>
    <n v="4"/>
    <n v="8391"/>
    <n v="45753"/>
    <s v="MO"/>
    <s v="BRIGHTON"/>
    <s v="65617"/>
    <n v="1"/>
    <n v="0"/>
    <n v="0"/>
    <n v="3458"/>
    <x v="6"/>
    <s v="MIKE AND CHRIS STOCKER, LLC"/>
    <n v="158022"/>
    <n v="0"/>
    <x v="5"/>
  </r>
  <r>
    <x v="3"/>
    <s v="SANDIED"/>
    <s v="WCV0084540"/>
    <n v="16173.98"/>
    <n v="0"/>
    <n v="0"/>
    <n v="0"/>
    <n v="0"/>
    <s v="WINSETT FARMS, LLC"/>
    <n v="5"/>
    <n v="37"/>
    <n v="45748"/>
    <s v="OK"/>
    <s v="ALTUS"/>
    <s v="73522"/>
    <n v="0.94"/>
    <n v="0"/>
    <n v="0"/>
    <n v="3897"/>
    <x v="6"/>
    <s v="OKLAHOMA GENERAL AGENCY, INC. "/>
    <n v="138092"/>
    <n v="0"/>
    <x v="5"/>
  </r>
  <r>
    <x v="4"/>
    <s v="RENEED"/>
    <s v="WCV0074473"/>
    <n v="6385.32"/>
    <n v="0"/>
    <n v="0"/>
    <n v="0"/>
    <n v="0"/>
    <s v="MIKE'S MAINTENANCE, INC."/>
    <n v="3"/>
    <n v="8810"/>
    <n v="45748"/>
    <s v="LA"/>
    <s v="NEW ORLEANS"/>
    <s v="70131"/>
    <n v="1"/>
    <n v="0"/>
    <n v="0"/>
    <n v="1711"/>
    <x v="6"/>
    <s v="STIEL INSURANCE SERVICES OF NEW ORLEANS, INC. "/>
    <n v="90940"/>
    <n v="0"/>
    <x v="5"/>
  </r>
  <r>
    <x v="4"/>
    <s v="IVEYS"/>
    <s v="WCV0078734"/>
    <n v="4927.88"/>
    <n v="0"/>
    <n v="0"/>
    <n v="0"/>
    <n v="0"/>
    <s v="MICHAEL C. PALMINTIER, APLC"/>
    <n v="5"/>
    <n v="8820"/>
    <n v="45766"/>
    <s v="LA"/>
    <s v="BATON ROUGE"/>
    <s v="70801"/>
    <n v="1"/>
    <n v="0"/>
    <n v="0"/>
    <n v="1176"/>
    <x v="6"/>
    <s v="TYNER JETER INSURANCE AGENCY, LLC"/>
    <n v="443640"/>
    <n v="0"/>
    <x v="5"/>
  </r>
  <r>
    <x v="4"/>
    <s v="IVEYS"/>
    <s v="WCV0081219"/>
    <n v="15396.76"/>
    <n v="0"/>
    <n v="0"/>
    <n v="0"/>
    <n v="0"/>
    <s v="AVOYELLES WARD I WATER SYSTEM"/>
    <n v="4"/>
    <n v="7520"/>
    <n v="45770"/>
    <s v="LA"/>
    <s v="EFFIE"/>
    <s v="71331"/>
    <n v="1"/>
    <n v="0"/>
    <n v="0"/>
    <n v="3843"/>
    <x v="6"/>
    <s v="LOUISIANA INSURANCE, LLC"/>
    <n v="162868"/>
    <n v="0"/>
    <x v="5"/>
  </r>
  <r>
    <x v="4"/>
    <s v="IVEYS"/>
    <s v="WCV0082606"/>
    <n v="39568.550000000003"/>
    <n v="0"/>
    <n v="0"/>
    <n v="0"/>
    <n v="0"/>
    <s v="MOREAUVILLE TIN SHOP, INC."/>
    <n v="7"/>
    <n v="5535"/>
    <n v="45777"/>
    <s v="LA"/>
    <s v="MOREAUVILLE"/>
    <s v="71355"/>
    <n v="0.91"/>
    <n v="0"/>
    <n v="0"/>
    <n v="10686"/>
    <x v="5"/>
    <s v="COTTONPORT INSURANCE AGENCY, LLC"/>
    <n v="273374"/>
    <n v="0"/>
    <x v="5"/>
  </r>
  <r>
    <x v="4"/>
    <s v="RENEED"/>
    <s v="WCV0083194"/>
    <n v="34125.919999999998"/>
    <n v="0"/>
    <n v="0"/>
    <n v="0"/>
    <n v="0"/>
    <s v="TRIPLE K &amp; M FARM INC"/>
    <n v="5"/>
    <n v="30"/>
    <n v="45760"/>
    <s v="LA"/>
    <s v="THIBODAUX"/>
    <s v="70301"/>
    <n v="0.94"/>
    <n v="0"/>
    <n v="0"/>
    <n v="8624"/>
    <x v="1"/>
    <s v="P.C.B.T., INC."/>
    <n v="548394"/>
    <n v="0"/>
    <x v="5"/>
  </r>
  <r>
    <x v="3"/>
    <s v="IVEYS"/>
    <s v="WCV0084506"/>
    <n v="3017.23"/>
    <n v="0"/>
    <n v="0"/>
    <n v="0"/>
    <n v="0"/>
    <s v="STEVE IRWIN"/>
    <n v="1"/>
    <n v="9082"/>
    <n v="45748"/>
    <s v="AR"/>
    <s v="MOUNT IDA"/>
    <s v="71957"/>
    <n v="1"/>
    <n v="0"/>
    <n v="0"/>
    <n v="980"/>
    <x v="6"/>
    <s v="S &amp; P INSURANCE PARTNERS, LLC"/>
    <n v="146376"/>
    <n v="0"/>
    <x v="5"/>
  </r>
  <r>
    <x v="4"/>
    <s v="RENEED"/>
    <s v="WCV0084582"/>
    <n v="10600.71"/>
    <n v="0"/>
    <n v="0"/>
    <n v="0"/>
    <n v="0"/>
    <s v="ACADIANA RECOVERY, LLC"/>
    <n v="6"/>
    <n v="9402"/>
    <n v="45751"/>
    <s v="LA"/>
    <s v="LAFAYETTE"/>
    <s v="70506"/>
    <n v="1"/>
    <n v="0"/>
    <n v="0"/>
    <n v="2825"/>
    <x v="6"/>
    <s v="TSL INSURANCE GROUP, INC. - LAFAYETTE"/>
    <n v="67717"/>
    <n v="0"/>
    <x v="5"/>
  </r>
  <r>
    <x v="3"/>
    <s v="SANDIED"/>
    <s v="WCV0086292"/>
    <n v="20628.68"/>
    <n v="0"/>
    <n v="0"/>
    <n v="0"/>
    <n v="0"/>
    <s v="WELDRIL HOLDINGS, LLC"/>
    <n v="6"/>
    <n v="4828"/>
    <n v="45748"/>
    <s v="OK"/>
    <s v="TULSA"/>
    <s v="74133"/>
    <n v="0.93"/>
    <n v="0"/>
    <n v="0"/>
    <n v="5589"/>
    <x v="1"/>
    <s v="OKLAHOMA GENERAL AGENCY, INC. "/>
    <n v="834011"/>
    <n v="0"/>
    <x v="5"/>
  </r>
  <r>
    <x v="1"/>
    <s v="IVEYS"/>
    <s v="WCV0086437"/>
    <n v="113847.57"/>
    <n v="0"/>
    <n v="0"/>
    <n v="0"/>
    <n v="0"/>
    <s v="FEDERAL CONSTRUCTION SPECIALIST INC"/>
    <n v="7"/>
    <n v="5645"/>
    <n v="45777"/>
    <s v="LA"/>
    <s v="SHREVEPORT"/>
    <s v="71109"/>
    <n v="0.87"/>
    <n v="0"/>
    <n v="0"/>
    <n v="25472"/>
    <x v="0"/>
    <s v="MOREMAN, MOORE &amp; COMPANY, INC. "/>
    <n v="454894"/>
    <n v="0"/>
    <x v="5"/>
  </r>
  <r>
    <x v="1"/>
    <s v="IVEYS"/>
    <s v="WCV0088062"/>
    <n v="32435.16"/>
    <n v="0"/>
    <n v="0"/>
    <n v="0"/>
    <n v="0"/>
    <s v="T PIRANI FARMS G.P."/>
    <n v="5"/>
    <n v="37"/>
    <n v="45748"/>
    <s v="AR"/>
    <s v="CLARKEDALE"/>
    <s v="72325"/>
    <n v="0.88"/>
    <n v="0"/>
    <n v="0"/>
    <n v="11258"/>
    <x v="5"/>
    <s v="APEX FINANCIAL SERVICES, INC."/>
    <n v="422437"/>
    <n v="0"/>
    <x v="5"/>
  </r>
  <r>
    <x v="4"/>
    <s v="IVEYS"/>
    <s v="WCV0088081"/>
    <n v="29657.739999999998"/>
    <n v="0"/>
    <n v="0"/>
    <n v="0"/>
    <n v="0"/>
    <s v="ARCHITECTURAL SPECIALTIES, INC"/>
    <n v="3"/>
    <n v="8810"/>
    <n v="45748"/>
    <s v="LA"/>
    <s v="SCOTT"/>
    <s v="70583"/>
    <n v="0.89"/>
    <n v="0"/>
    <n v="0"/>
    <n v="7450"/>
    <x v="1"/>
    <s v="THE HILB GROUP CENTRAL, LLC - LAFAYETTE"/>
    <n v="636499"/>
    <n v="0"/>
    <x v="5"/>
  </r>
  <r>
    <x v="4"/>
    <s v="RENEED"/>
    <s v="WCV0088101"/>
    <n v="3420.7799999999997"/>
    <n v="0"/>
    <n v="0"/>
    <n v="0"/>
    <n v="0"/>
    <s v="USW LOCAL 13-12"/>
    <n v="5"/>
    <n v="8755"/>
    <n v="45748"/>
    <s v="LA"/>
    <s v="BATON ROUGE"/>
    <s v="70805"/>
    <n v="1"/>
    <n v="0"/>
    <n v="0"/>
    <n v="1010"/>
    <x v="6"/>
    <s v="HENRY INSURANCE SERVICE, INC."/>
    <n v="199627"/>
    <n v="0"/>
    <x v="5"/>
  </r>
  <r>
    <x v="4"/>
    <s v="IVEYS"/>
    <s v="WCV0088121"/>
    <n v="3581.4300000000003"/>
    <n v="0"/>
    <n v="0"/>
    <n v="0"/>
    <n v="0"/>
    <s v="SALYER ENVIRONMENTAL CONSULTING"/>
    <n v="6"/>
    <n v="8720"/>
    <n v="45752"/>
    <s v="LA"/>
    <s v="NEW ORLEANS"/>
    <s v="70125"/>
    <n v="1"/>
    <n v="0"/>
    <n v="0"/>
    <n v="1209"/>
    <x v="6"/>
    <s v="RIVERLANDS INSURANCE SERVICES, INC. - LA PLACE"/>
    <n v="46800"/>
    <n v="0"/>
    <x v="5"/>
  </r>
  <r>
    <x v="1"/>
    <s v="IVEYS"/>
    <s v="WCV0088168"/>
    <n v="16796.080000000002"/>
    <n v="0"/>
    <n v="0"/>
    <n v="0"/>
    <n v="0"/>
    <s v="SETH FERRI FARMS PARTNERSHIP"/>
    <n v="5"/>
    <n v="37"/>
    <n v="45758"/>
    <s v="AR"/>
    <s v="LAKE VILLAGE"/>
    <s v="71653"/>
    <n v="1"/>
    <n v="0"/>
    <n v="0"/>
    <n v="5459"/>
    <x v="1"/>
    <s v="APEX FINANCIAL SERVICES, INC."/>
    <n v="158769"/>
    <n v="0"/>
    <x v="5"/>
  </r>
  <r>
    <x v="3"/>
    <s v="SANDIED"/>
    <s v="WCV0088173"/>
    <n v="5209.1000000000004"/>
    <n v="0"/>
    <n v="0"/>
    <n v="0"/>
    <n v="0"/>
    <s v="INNOVATIVE CYCLE SPORTS LLC"/>
    <n v="4"/>
    <n v="8391"/>
    <n v="45761"/>
    <s v="OK"/>
    <s v="MOORE"/>
    <s v="73160"/>
    <n v="1"/>
    <n v="0"/>
    <n v="0"/>
    <n v="1462"/>
    <x v="6"/>
    <s v="OKLAHOMA GENERAL AGENCY, INC. "/>
    <n v="83293"/>
    <n v="0"/>
    <x v="5"/>
  </r>
  <r>
    <x v="1"/>
    <s v="IVEYS"/>
    <s v="WCV0088217"/>
    <n v="8527.33"/>
    <n v="0"/>
    <n v="0"/>
    <n v="0"/>
    <n v="0"/>
    <s v="HAYLEY CHAPPELL"/>
    <n v="5"/>
    <n v="37"/>
    <n v="45773"/>
    <s v="AR"/>
    <s v="MC CRORY"/>
    <s v="72101"/>
    <n v="1"/>
    <n v="0"/>
    <n v="0"/>
    <n v="2940"/>
    <x v="6"/>
    <s v="APEX FINANCIAL SERVICES, INC."/>
    <n v="72810"/>
    <n v="0"/>
    <x v="5"/>
  </r>
  <r>
    <x v="4"/>
    <s v="RENEED"/>
    <s v="WCV0089639"/>
    <n v="11753.9"/>
    <n v="0"/>
    <n v="0"/>
    <n v="0"/>
    <n v="0"/>
    <s v="C&amp;D PEN'S ELECTRIC LLC"/>
    <n v="6"/>
    <n v="5190"/>
    <n v="45750"/>
    <s v="LA"/>
    <s v="WATSON"/>
    <s v="70786"/>
    <n v="1"/>
    <n v="0"/>
    <n v="0"/>
    <n v="2730"/>
    <x v="6"/>
    <s v="POWELL &amp; ASSOCIATES INSURANCE, LLC"/>
    <n v="108544"/>
    <n v="0"/>
    <x v="5"/>
  </r>
  <r>
    <x v="1"/>
    <s v="IVEYS"/>
    <s v="WCV0089677"/>
    <n v="12788.04"/>
    <n v="0"/>
    <n v="0"/>
    <n v="0"/>
    <n v="0"/>
    <s v="HENDRIX AUTO REPAIR L.L.C."/>
    <n v="4"/>
    <n v="8391"/>
    <n v="45754"/>
    <s v="LA"/>
    <s v="KEITHVILLE"/>
    <s v="71047"/>
    <n v="0.97"/>
    <n v="0"/>
    <n v="0"/>
    <n v="3417"/>
    <x v="6"/>
    <s v="SECURITY SERVICE CUSO, LLC"/>
    <n v="293324"/>
    <n v="0"/>
    <x v="5"/>
  </r>
  <r>
    <x v="4"/>
    <s v="RENEED"/>
    <s v="WCV0089770"/>
    <n v="14019.99"/>
    <n v="0"/>
    <n v="0"/>
    <n v="0"/>
    <n v="0"/>
    <s v="ROGERS OIL TOOLS, LLC"/>
    <n v="6"/>
    <n v="8107"/>
    <n v="45774"/>
    <s v="LA"/>
    <s v="BROUSSARD"/>
    <s v="70518"/>
    <n v="0.88"/>
    <n v="0"/>
    <n v="0"/>
    <n v="4525"/>
    <x v="6"/>
    <s v="HUB INTERNATIONAL MIDWEST LIMITED - KAPLAN"/>
    <n v="208900"/>
    <n v="0"/>
    <x v="5"/>
  </r>
  <r>
    <x v="4"/>
    <s v="IVEYS"/>
    <s v="WCV0090897"/>
    <n v="12684.82"/>
    <n v="0"/>
    <n v="0"/>
    <n v="0"/>
    <n v="0"/>
    <s v="KINGS INC"/>
    <n v="4"/>
    <n v="3632"/>
    <n v="45765"/>
    <s v="MS"/>
    <s v="PASCAGOULA"/>
    <s v="39567"/>
    <n v="1"/>
    <n v="0"/>
    <n v="0"/>
    <n v="3880"/>
    <x v="6"/>
    <s v="LMS, INC."/>
    <n v="163780"/>
    <n v="0"/>
    <x v="5"/>
  </r>
  <r>
    <x v="1"/>
    <s v="IVEYS"/>
    <s v="WCV0090945"/>
    <n v="34479.99"/>
    <n v="0"/>
    <n v="0"/>
    <n v="0"/>
    <n v="0"/>
    <s v="DAVID B. WOMACK CONTRACTOR LLC"/>
    <n v="6"/>
    <n v="5221"/>
    <n v="45753"/>
    <s v="LA"/>
    <s v="ELM GROVE"/>
    <s v="71051"/>
    <n v="0.94"/>
    <n v="0"/>
    <n v="0"/>
    <n v="8058"/>
    <x v="1"/>
    <s v="MADDOX &amp; HUGHES INSURANCE AGENCY, INC."/>
    <n v="239448"/>
    <n v="0"/>
    <x v="5"/>
  </r>
  <r>
    <x v="1"/>
    <s v="IVEYS"/>
    <s v="WCV0090989"/>
    <n v="6549.6399999999994"/>
    <n v="0"/>
    <n v="0"/>
    <n v="0"/>
    <n v="0"/>
    <s v="HANDY RIDGE FARMS"/>
    <n v="5"/>
    <n v="37"/>
    <n v="45767"/>
    <s v="AR"/>
    <s v="GILLETT"/>
    <s v="72055"/>
    <n v="1"/>
    <n v="0"/>
    <n v="0"/>
    <n v="2179"/>
    <x v="6"/>
    <s v="APEX FINANCIAL SERVICES, INC."/>
    <n v="53000"/>
    <n v="0"/>
    <x v="5"/>
  </r>
  <r>
    <x v="4"/>
    <s v="IVEYS"/>
    <s v="WCV0091853"/>
    <n v="24567.97"/>
    <n v="0"/>
    <n v="0"/>
    <n v="0"/>
    <n v="0"/>
    <s v="EAST CENTRAL VERNON WATER SYSTEM, INC"/>
    <n v="4"/>
    <n v="7520"/>
    <n v="45748"/>
    <s v="LA"/>
    <s v="SLAGLE"/>
    <s v="71475"/>
    <n v="0.96"/>
    <n v="0"/>
    <n v="0"/>
    <n v="6758"/>
    <x v="1"/>
    <s v="LOUISIANA INSURANCE, LLC"/>
    <n v="256143"/>
    <n v="0"/>
    <x v="5"/>
  </r>
  <r>
    <x v="4"/>
    <s v="IVEYS"/>
    <s v="WCV0091909"/>
    <n v="95518.65"/>
    <n v="0"/>
    <n v="0"/>
    <n v="0"/>
    <n v="0"/>
    <s v="LABOR RESOURCES, LLC"/>
    <n v="6"/>
    <n v="5221"/>
    <n v="45748"/>
    <s v="LA"/>
    <s v="THIBODAUX"/>
    <s v="70302"/>
    <n v="0.81"/>
    <n v="0"/>
    <n v="0"/>
    <n v="18399"/>
    <x v="4"/>
    <s v="PAUL'S AGENCY, LLC "/>
    <n v="812591"/>
    <n v="0"/>
    <x v="5"/>
  </r>
  <r>
    <x v="4"/>
    <s v="IVEYS"/>
    <s v="WCV0091940"/>
    <n v="28760.379999999997"/>
    <n v="0"/>
    <n v="0"/>
    <n v="0"/>
    <n v="0"/>
    <s v="ALL SEASONS RECREATIONAL PRODUCTS INC"/>
    <n v="2"/>
    <n v="8017"/>
    <n v="45771"/>
    <s v="LA"/>
    <s v="LAFAYETTE"/>
    <s v="70508"/>
    <n v="0.93"/>
    <n v="0"/>
    <n v="0"/>
    <n v="8093"/>
    <x v="1"/>
    <s v="FORTH INSURANCE, LLC - MONROE2301"/>
    <n v="465501"/>
    <n v="0"/>
    <x v="5"/>
  </r>
  <r>
    <x v="3"/>
    <s v="SANDIED"/>
    <s v="WCV0092699"/>
    <n v="9664.9"/>
    <n v="0"/>
    <n v="0"/>
    <n v="0"/>
    <n v="0"/>
    <s v="JUSTIN FITZER CONSTRUCTION LLC"/>
    <n v="7"/>
    <n v="5474"/>
    <n v="45766"/>
    <s v="OK"/>
    <s v="KINTA"/>
    <s v="74552"/>
    <n v="1"/>
    <n v="0"/>
    <n v="0"/>
    <n v="2468"/>
    <x v="6"/>
    <s v="OKLAHOMA GENERAL AGENCY, INC. "/>
    <n v="60003"/>
    <n v="0"/>
    <x v="5"/>
  </r>
  <r>
    <x v="4"/>
    <s v="RENEED"/>
    <s v="WCV0093353"/>
    <n v="5874.6"/>
    <n v="0"/>
    <n v="0"/>
    <n v="0"/>
    <n v="0"/>
    <s v="KRISTIE FRUGE AND HEATH FRUGE"/>
    <n v="4"/>
    <n v="9015"/>
    <n v="45769"/>
    <s v="LA"/>
    <s v="IOWA"/>
    <s v="70647"/>
    <n v="1"/>
    <n v="0"/>
    <n v="0"/>
    <n v="2358"/>
    <x v="6"/>
    <s v="FGLP EQUITY PARTNERS, LLC"/>
    <n v="56765"/>
    <n v="0"/>
    <x v="5"/>
  </r>
  <r>
    <x v="3"/>
    <s v="IVEYS"/>
    <s v="WCV0094183"/>
    <n v="12658.95"/>
    <n v="0"/>
    <n v="0"/>
    <n v="0"/>
    <n v="0"/>
    <s v="STANLEY BIGGS TRUCKING, INC."/>
    <n v="6"/>
    <n v="7219"/>
    <n v="45748"/>
    <s v="AR"/>
    <s v="BARLING"/>
    <s v="72923"/>
    <n v="1"/>
    <n v="0"/>
    <n v="0"/>
    <n v="3932"/>
    <x v="6"/>
    <s v="APEX FINANCIAL SERVICES, INC."/>
    <n v="77637"/>
    <n v="0"/>
    <x v="5"/>
  </r>
  <r>
    <x v="1"/>
    <s v="IVEYS"/>
    <s v="WCV0094209"/>
    <n v="23733.43"/>
    <n v="0"/>
    <n v="0"/>
    <n v="0"/>
    <n v="0"/>
    <s v="SOUTHEAST EMERGENCY MEDICAL SERVICES, INC."/>
    <n v="4"/>
    <n v="7705"/>
    <n v="45768"/>
    <s v="AR"/>
    <s v="MONTICELLO"/>
    <s v="71657"/>
    <n v="0.88"/>
    <n v="0"/>
    <n v="0"/>
    <n v="9471"/>
    <x v="1"/>
    <s v="MERCHANTS &amp; PLANTERS AGENCY, INC. - MONTICELLO"/>
    <n v="420665"/>
    <n v="0"/>
    <x v="5"/>
  </r>
  <r>
    <x v="3"/>
    <s v="RENEED"/>
    <s v="WCV0094976"/>
    <n v="18776.2"/>
    <n v="0"/>
    <n v="0"/>
    <n v="0"/>
    <n v="0"/>
    <s v="BRIDGEPORT PLUMBING, INC."/>
    <n v="5"/>
    <n v="5537"/>
    <n v="45748"/>
    <s v="MO"/>
    <s v="CAPE FAIR"/>
    <s v="65624"/>
    <n v="0.95"/>
    <n v="0"/>
    <n v="0"/>
    <n v="5807"/>
    <x v="1"/>
    <s v="APPALACHIAN UNDERWRITERS, INC."/>
    <n v="205414"/>
    <n v="0"/>
    <x v="5"/>
  </r>
  <r>
    <x v="3"/>
    <s v="CONNIEF"/>
    <s v="WCV0094981"/>
    <n v="23896.739999999998"/>
    <n v="0"/>
    <n v="0"/>
    <n v="0"/>
    <n v="0"/>
    <s v="RHYNES AND RHODES FURNITURE"/>
    <n v="3"/>
    <n v="8044"/>
    <n v="45748"/>
    <s v="OK"/>
    <s v="ADA"/>
    <s v="74820"/>
    <n v="0.79"/>
    <n v="0"/>
    <n v="0"/>
    <n v="5990"/>
    <x v="1"/>
    <s v="MOON-BAKER AGENCY, INC."/>
    <n v="546356"/>
    <n v="0"/>
    <x v="5"/>
  </r>
  <r>
    <x v="4"/>
    <s v="RENEED"/>
    <s v="WCV0095008"/>
    <n v="6130.38"/>
    <n v="0"/>
    <n v="0"/>
    <n v="0"/>
    <n v="0"/>
    <s v="KENT'S PEST CONTROL LLC"/>
    <n v="3"/>
    <n v="9014"/>
    <n v="45764"/>
    <s v="LA"/>
    <s v="NEW IBERIA"/>
    <s v="70562"/>
    <n v="1"/>
    <n v="0"/>
    <n v="0"/>
    <n v="1664"/>
    <x v="6"/>
    <s v="SCHWING INSURANCE AGENCY, INC."/>
    <n v="65029"/>
    <n v="0"/>
    <x v="5"/>
  </r>
  <r>
    <x v="1"/>
    <s v="IVEYS"/>
    <s v="WCV0095011"/>
    <n v="23252.85"/>
    <n v="0"/>
    <n v="0"/>
    <n v="0"/>
    <n v="0"/>
    <s v="STEVENS BUILDERS LLC"/>
    <n v="7"/>
    <n v="5645"/>
    <n v="45761"/>
    <s v="AR"/>
    <s v="TAYLOR"/>
    <s v="71861"/>
    <n v="0.92"/>
    <n v="0"/>
    <n v="0"/>
    <n v="6709"/>
    <x v="1"/>
    <s v="SUNSTAR INSURANCE GROUP, LLC - CAMPBELL"/>
    <n v="143344"/>
    <n v="0"/>
    <x v="5"/>
  </r>
  <r>
    <x v="1"/>
    <s v="IVEYS"/>
    <s v="WCV0095030"/>
    <n v="16479.79"/>
    <n v="0"/>
    <n v="0"/>
    <n v="0"/>
    <n v="0"/>
    <s v="PLEASANT VALLEY CONSTRUCTION LLC"/>
    <n v="7"/>
    <n v="6217"/>
    <n v="45773"/>
    <s v="AR"/>
    <s v="DODDRIDGE"/>
    <s v="71834"/>
    <n v="1"/>
    <n v="0"/>
    <n v="0"/>
    <n v="5949"/>
    <x v="1"/>
    <s v="SUNSTAR INSURANCE GROUP, LLC - FAI"/>
    <n v="214303"/>
    <n v="0"/>
    <x v="5"/>
  </r>
  <r>
    <x v="1"/>
    <s v="IVEYS"/>
    <s v="WCV0095037"/>
    <n v="5684.13"/>
    <n v="0"/>
    <n v="0"/>
    <n v="0"/>
    <n v="0"/>
    <s v="SHEPHERD LAWN &amp; FENCE INC."/>
    <n v="4"/>
    <n v="9102"/>
    <n v="45775"/>
    <s v="AR"/>
    <s v="DUMAS"/>
    <s v="71639"/>
    <n v="1"/>
    <n v="0"/>
    <n v="0"/>
    <n v="1928"/>
    <x v="6"/>
    <s v="MILNER/OWYOUNG INSURANCE GROUP, LLC"/>
    <n v="120000"/>
    <n v="0"/>
    <x v="5"/>
  </r>
  <r>
    <x v="4"/>
    <s v="RENEED"/>
    <s v="WCV0026562"/>
    <n v="12475.55"/>
    <n v="0"/>
    <n v="0"/>
    <n v="0"/>
    <n v="0"/>
    <s v="Applied Coating &amp; Cleaning Technology"/>
    <n v="5"/>
    <n v="3620"/>
    <n v="45759"/>
    <s v="TX"/>
    <s v="KINGWOOD"/>
    <s v="77345"/>
    <n v="1"/>
    <n v="0"/>
    <n v="0"/>
    <n v="5412"/>
    <x v="1"/>
    <s v="INSURANCE UNLIMITED OF LA, INC."/>
    <n v="518399"/>
    <n v="0"/>
    <x v="5"/>
  </r>
  <r>
    <x v="3"/>
    <s v="CONNIEF"/>
    <s v="WCV0027421"/>
    <n v="15489.1"/>
    <n v="0"/>
    <n v="0"/>
    <n v="0"/>
    <n v="0"/>
    <s v="Greg Turpin Sandyland Farms"/>
    <n v="6"/>
    <n v="9402"/>
    <n v="45748"/>
    <s v="OK"/>
    <s v="ALLEN"/>
    <s v="74825"/>
    <n v="0.92"/>
    <n v="0"/>
    <n v="0"/>
    <n v="6371"/>
    <x v="1"/>
    <s v="SPECIALTY RISK MANAGEMENT, LLC"/>
    <n v="273156"/>
    <n v="0"/>
    <x v="5"/>
  </r>
  <r>
    <x v="4"/>
    <s v="RENEED"/>
    <s v="WCV0027548"/>
    <n v="12824.61"/>
    <n v="0"/>
    <n v="0"/>
    <n v="0"/>
    <n v="0"/>
    <s v="Jaymar Construction LLC"/>
    <n v="6"/>
    <n v="5437"/>
    <n v="45748"/>
    <s v="LA"/>
    <s v="SLIDELL"/>
    <s v="70458"/>
    <n v="0.96"/>
    <n v="0"/>
    <n v="0"/>
    <n v="5176"/>
    <x v="1"/>
    <s v="ROBERT L. AUBERT COMPANY, INC. - COVINGTON"/>
    <n v="79167"/>
    <n v="0"/>
    <x v="5"/>
  </r>
  <r>
    <x v="4"/>
    <s v="RENEED"/>
    <s v="WCV0027935"/>
    <n v="7940.79"/>
    <n v="0"/>
    <n v="0"/>
    <n v="0"/>
    <n v="0"/>
    <s v="Keebee, LLC"/>
    <n v="4"/>
    <n v="2589"/>
    <n v="45775"/>
    <s v="LA"/>
    <s v="METAIRIE"/>
    <s v="70006"/>
    <n v="1"/>
    <n v="0"/>
    <n v="0"/>
    <n v="3722"/>
    <x v="6"/>
    <s v="CANAL HR, INC."/>
    <n v="242549"/>
    <n v="0"/>
    <x v="5"/>
  </r>
  <r>
    <x v="1"/>
    <s v="IVEYS"/>
    <s v="WCV0028079"/>
    <n v="15574.279999999999"/>
    <n v="0"/>
    <n v="0"/>
    <n v="0"/>
    <n v="0"/>
    <s v="Mary Owens Construction, LLC"/>
    <n v="5"/>
    <n v="7600"/>
    <n v="45758"/>
    <s v="AR"/>
    <s v="MAYNARD"/>
    <s v="72444"/>
    <n v="1"/>
    <n v="0"/>
    <n v="0"/>
    <n v="7218"/>
    <x v="1"/>
    <s v="APEX FINANCIAL SERVICES, INC."/>
    <n v="275310"/>
    <n v="0"/>
    <x v="5"/>
  </r>
  <r>
    <x v="4"/>
    <s v="RENEED"/>
    <s v="WCV0028341"/>
    <n v="26775.27"/>
    <n v="0"/>
    <n v="0"/>
    <n v="0"/>
    <n v="0"/>
    <s v="Soteria Transportation Group, LLC"/>
    <n v="4"/>
    <n v="7382"/>
    <n v="45765"/>
    <s v="LA"/>
    <s v="HOUSTON"/>
    <s v="77041"/>
    <n v="0.92"/>
    <n v="0"/>
    <n v="0"/>
    <n v="17892"/>
    <x v="4"/>
    <s v="JENCAP INSURANCE SERVICES, INC."/>
    <n v="600000"/>
    <n v="0"/>
    <x v="5"/>
  </r>
  <r>
    <x v="1"/>
    <s v="IVEYS"/>
    <s v="WCV0081995"/>
    <n v="37438.949999999997"/>
    <n v="0"/>
    <n v="0"/>
    <n v="0"/>
    <n v="0"/>
    <s v="MAGNOLIA STEEL OF NATCHITOCHES, INC."/>
    <n v="5"/>
    <n v="8106"/>
    <n v="45756"/>
    <s v="LA"/>
    <s v="NATCHITOCHES"/>
    <s v="71457"/>
    <n v="0.89"/>
    <n v="0"/>
    <n v="0"/>
    <n v="12425"/>
    <x v="5"/>
    <s v="MOREMAN, MOORE &amp; COMPANY, INC. "/>
    <n v="517496"/>
    <n v="0"/>
    <x v="5"/>
  </r>
  <r>
    <x v="1"/>
    <s v="IVEYS"/>
    <s v="WCV0084628"/>
    <n v="35326.81"/>
    <n v="0"/>
    <n v="0"/>
    <n v="0"/>
    <n v="0"/>
    <s v="LANDWORK DOZER SERVICES, LLC"/>
    <n v="7"/>
    <n v="6217"/>
    <n v="45766"/>
    <s v="LA"/>
    <s v="ASHLAND"/>
    <s v="71002"/>
    <n v="0.95"/>
    <n v="0"/>
    <n v="0"/>
    <n v="10383"/>
    <x v="5"/>
    <s v="MADDOX &amp; HUGHES INSURANCE AGENCY, INC."/>
    <n v="243336"/>
    <n v="0"/>
    <x v="5"/>
  </r>
  <r>
    <x v="1"/>
    <s v="KONNIEH"/>
    <s v="WCV0032840"/>
    <n v="10343.23"/>
    <n v="0"/>
    <n v="0"/>
    <n v="0"/>
    <n v="0"/>
    <s v="Red Rock Rentals, LLC"/>
    <n v="6"/>
    <n v="8107"/>
    <n v="45718"/>
    <s v="LA"/>
    <s v="RUSTON"/>
    <s v="71270"/>
    <n v="0.89"/>
    <n v="0"/>
    <n v="0"/>
    <n v="8163"/>
    <x v="1"/>
    <s v="FORTH INSURANCE, LLC - RUSTON"/>
    <n v="703249"/>
    <n v="0"/>
    <x v="5"/>
  </r>
  <r>
    <x v="4"/>
    <s v="RACHELK"/>
    <s v="WCV0041755"/>
    <n v="1056.6099999999999"/>
    <n v="0"/>
    <n v="0"/>
    <n v="0"/>
    <n v="0"/>
    <s v="B A Farm, LLC"/>
    <n v="5"/>
    <n v="37"/>
    <n v="45687"/>
    <s v="LA"/>
    <s v="LAFAYETTE"/>
    <s v="70503"/>
    <n v="1"/>
    <n v="0"/>
    <n v="0"/>
    <n v="4192"/>
    <x v="6"/>
    <s v="LANDMARK PROTECTION GROUP, LLC"/>
    <n v="80000"/>
    <n v="0"/>
    <x v="5"/>
  </r>
  <r>
    <x v="1"/>
    <s v="KATHYF"/>
    <s v="WCV0041765"/>
    <n v="2666.52"/>
    <n v="0"/>
    <n v="0"/>
    <n v="0"/>
    <n v="0"/>
    <s v="Granite Construction And Roofing LLC"/>
    <n v="7"/>
    <n v="5645"/>
    <n v="45700"/>
    <s v="TN"/>
    <s v="SEYMOUR"/>
    <s v="37865"/>
    <n v="1"/>
    <n v="0"/>
    <n v="0"/>
    <n v="12320"/>
    <x v="5"/>
    <s v="JENCAP INSURANCE SERVICES, INC."/>
    <n v="150000"/>
    <n v="0"/>
    <x v="5"/>
  </r>
  <r>
    <x v="4"/>
    <s v="DAVIDB"/>
    <s v="WCV0041775"/>
    <n v="279.19"/>
    <n v="0"/>
    <n v="0"/>
    <n v="0"/>
    <n v="0"/>
    <s v="Surgical Artistry LLC"/>
    <n v="3"/>
    <n v="8832"/>
    <n v="45691"/>
    <s v="LA"/>
    <s v="LAKE CHARLES"/>
    <s v="70605"/>
    <n v="1"/>
    <n v="0"/>
    <n v="0"/>
    <n v="1158"/>
    <x v="6"/>
    <s v="FGLP EQUITY PARTNERS, LLC"/>
    <n v="28800"/>
    <n v="0"/>
    <x v="5"/>
  </r>
  <r>
    <x v="2"/>
    <s v="RENEED"/>
    <s v="WCV0035239"/>
    <n v="5843.93"/>
    <n v="0"/>
    <n v="0"/>
    <n v="0"/>
    <n v="0"/>
    <s v="Harrod Brothers LLC"/>
    <n v="4"/>
    <n v="8116"/>
    <n v="45764"/>
    <s v="GA"/>
    <s v="NASHVILLE"/>
    <s v="31639"/>
    <n v="0.95"/>
    <n v="0"/>
    <n v="0"/>
    <n v="5668"/>
    <x v="1"/>
    <s v="GAIS, LLC"/>
    <n v="259100"/>
    <n v="0"/>
    <x v="5"/>
  </r>
  <r>
    <x v="4"/>
    <s v="KRISTINB"/>
    <s v="WCV0041815"/>
    <n v="651.44000000000005"/>
    <n v="0"/>
    <n v="0"/>
    <n v="0"/>
    <n v="0"/>
    <s v="Avoyelles Glass &amp; Mirror, LLC"/>
    <n v="3"/>
    <n v="4130"/>
    <n v="45702"/>
    <s v="LA"/>
    <s v="MARKSVILLE"/>
    <s v="71351"/>
    <n v="1"/>
    <n v="0"/>
    <n v="0"/>
    <n v="3088"/>
    <x v="6"/>
    <s v="LANDMARK PROTECTION GROUP, LLC"/>
    <n v="98448"/>
    <n v="0"/>
    <x v="5"/>
  </r>
  <r>
    <x v="1"/>
    <s v="KATHYF"/>
    <s v="WCV0041820"/>
    <n v="1765.38"/>
    <n v="0"/>
    <n v="0"/>
    <n v="0"/>
    <n v="0"/>
    <s v="Empire Construction Solutions, LLC"/>
    <n v="6"/>
    <n v="7219"/>
    <n v="45716"/>
    <s v="TN"/>
    <s v="LIVINGSTON"/>
    <s v="38570"/>
    <n v="1"/>
    <n v="0"/>
    <n v="0"/>
    <n v="10228"/>
    <x v="5"/>
    <s v="JENCAP INSURANCE SERVICES, INC."/>
    <n v="300000"/>
    <n v="0"/>
    <x v="5"/>
  </r>
  <r>
    <x v="3"/>
    <s v="SANDIED"/>
    <s v="WCV0041844"/>
    <n v="888.19"/>
    <n v="0"/>
    <n v="0"/>
    <n v="0"/>
    <n v="0"/>
    <s v="MO-Ark Spray Foam Insulation"/>
    <n v="5"/>
    <n v="5479"/>
    <n v="45694"/>
    <s v="AR"/>
    <s v="SALEM"/>
    <s v="72576"/>
    <n v="1"/>
    <n v="0"/>
    <n v="0"/>
    <n v="3814"/>
    <x v="6"/>
    <s v="OKLAHOMA GENERAL AGENCY, INC. "/>
    <n v="100000"/>
    <n v="0"/>
    <x v="5"/>
  </r>
  <r>
    <x v="1"/>
    <s v="KRISTINB"/>
    <s v="WCV0041941"/>
    <n v="2601.16"/>
    <n v="0"/>
    <n v="0"/>
    <n v="0"/>
    <n v="0"/>
    <s v="JBB Construction LLC"/>
    <n v="7"/>
    <n v="5645"/>
    <n v="45700"/>
    <s v="MS"/>
    <s v="STARKVILLE"/>
    <s v="39759"/>
    <n v="1"/>
    <n v="0"/>
    <n v="0"/>
    <n v="12018"/>
    <x v="5"/>
    <s v="APEX FINANCIAL SERVICES, INC."/>
    <n v="175700"/>
    <n v="0"/>
    <x v="5"/>
  </r>
  <r>
    <x v="3"/>
    <s v="SANDIED"/>
    <s v="WCV0041984"/>
    <n v="12.93"/>
    <n v="0"/>
    <n v="0"/>
    <n v="0"/>
    <n v="0"/>
    <s v="Live Edge Bar &amp; Grill LLC"/>
    <n v="1"/>
    <n v="9082"/>
    <n v="45777"/>
    <s v="AR"/>
    <s v="MOUNTAIN HOME"/>
    <s v="72653"/>
    <n v="1"/>
    <n v="0"/>
    <n v="0"/>
    <n v="2360"/>
    <x v="6"/>
    <s v="OKLAHOMA GENERAL AGENCY, INC. "/>
    <n v="400000"/>
    <n v="0"/>
    <x v="5"/>
  </r>
  <r>
    <x v="4"/>
    <s v="DAVIDB"/>
    <s v="WCV0042058"/>
    <n v="515.34"/>
    <n v="0"/>
    <n v="0"/>
    <n v="0"/>
    <n v="0"/>
    <s v="Peterson Investments LLC"/>
    <n v="1"/>
    <n v="9082"/>
    <n v="45700"/>
    <s v="LA"/>
    <s v="LAKE CHARLES"/>
    <s v="70605"/>
    <n v="1"/>
    <n v="0"/>
    <n v="0"/>
    <n v="2381"/>
    <x v="6"/>
    <s v="TWFG INSURANCE SERVICES, LLC - LOVECCHIO"/>
    <n v="181333"/>
    <n v="0"/>
    <x v="5"/>
  </r>
  <r>
    <x v="3"/>
    <s v="SANDIED"/>
    <s v="WCV0042114"/>
    <n v="997.78"/>
    <n v="0"/>
    <n v="0"/>
    <n v="0"/>
    <n v="0"/>
    <s v="KJAC Construction Inc"/>
    <n v="7"/>
    <n v="5535"/>
    <n v="45700"/>
    <s v="OK"/>
    <s v="COYLE"/>
    <s v="73027"/>
    <n v="1"/>
    <n v="0"/>
    <n v="0"/>
    <n v="4610"/>
    <x v="6"/>
    <s v="OKLAHOMA GENERAL AGENCY, INC. "/>
    <n v="65000"/>
    <n v="0"/>
    <x v="5"/>
  </r>
  <r>
    <x v="3"/>
    <s v="SANDIED"/>
    <s v="WCV0042126"/>
    <n v="179.29"/>
    <n v="0"/>
    <n v="0"/>
    <n v="0"/>
    <n v="0"/>
    <s v="Enviro - Log Operating LLC"/>
    <n v="6"/>
    <n v="6237"/>
    <n v="45701"/>
    <s v="OK"/>
    <s v="PIEDMONT"/>
    <s v="73078"/>
    <n v="1"/>
    <n v="0"/>
    <n v="0"/>
    <n v="839"/>
    <x v="6"/>
    <s v="OKLAHOMA GENERAL AGENCY, INC. "/>
    <n v="54000"/>
    <n v="0"/>
    <x v="5"/>
  </r>
  <r>
    <x v="4"/>
    <s v="DAVIDB"/>
    <s v="WCV0041462"/>
    <n v="1922.3"/>
    <n v="0"/>
    <n v="0"/>
    <n v="0"/>
    <n v="0"/>
    <s v="CMC'S Services, LLC"/>
    <n v="4"/>
    <n v="9102"/>
    <n v="45719"/>
    <s v="LA"/>
    <s v="METAIRIE"/>
    <s v="70001"/>
    <n v="0.95"/>
    <n v="0"/>
    <n v="0"/>
    <n v="11694"/>
    <x v="5"/>
    <s v="THE HILB GROUP CENTRAL, LLC - HAMMOND"/>
    <n v="555928"/>
    <n v="0"/>
    <x v="5"/>
  </r>
  <r>
    <x v="3"/>
    <s v="SANDIED"/>
    <s v="WCV0042147"/>
    <n v="259.18"/>
    <n v="0"/>
    <n v="0"/>
    <n v="0"/>
    <n v="0"/>
    <s v="B4 Plumbing Services LLC"/>
    <n v="5"/>
    <n v="5537"/>
    <n v="45757"/>
    <s v="OK"/>
    <s v="YUKON"/>
    <s v="73099"/>
    <n v="1"/>
    <n v="0"/>
    <n v="0"/>
    <n v="4300"/>
    <x v="6"/>
    <s v="OKLAHOMA GENERAL AGENCY, INC. "/>
    <n v="154000"/>
    <n v="0"/>
    <x v="5"/>
  </r>
  <r>
    <x v="1"/>
    <s v="KRISTINB"/>
    <s v="WCV0042170"/>
    <n v="761.93"/>
    <n v="0"/>
    <n v="0"/>
    <n v="0"/>
    <n v="0"/>
    <s v="Red Dog Renovations, LLC"/>
    <n v="7"/>
    <n v="5474"/>
    <n v="45728"/>
    <s v="AR"/>
    <s v="NEWPORT"/>
    <s v="72112"/>
    <n v="1"/>
    <n v="0"/>
    <n v="0"/>
    <n v="5453"/>
    <x v="1"/>
    <s v="M&amp;P INSURANCE AND INVESTMENT SERVICES, INC."/>
    <n v="150000"/>
    <n v="0"/>
    <x v="5"/>
  </r>
  <r>
    <x v="0"/>
    <s v="ROBH"/>
    <s v="WCV0042148"/>
    <n v="2877.82"/>
    <n v="0"/>
    <n v="0"/>
    <n v="0"/>
    <n v="0"/>
    <s v="Total Construction Services, Inc."/>
    <n v="5"/>
    <n v="8742"/>
    <n v="45717"/>
    <s v="NE"/>
    <s v="OMAHA"/>
    <s v="68152"/>
    <n v="0.84"/>
    <n v="0"/>
    <n v="0"/>
    <n v="16942"/>
    <x v="4"/>
    <s v="LUCID INSURANCE GROUP, LLC"/>
    <n v="889557"/>
    <n v="0"/>
    <x v="5"/>
  </r>
  <r>
    <x v="3"/>
    <s v="KEVINS"/>
    <s v="WCV0042268"/>
    <n v="960.75"/>
    <n v="0"/>
    <n v="0"/>
    <n v="0"/>
    <n v="0"/>
    <s v="AmeriPest Solutions LLC"/>
    <n v="3"/>
    <n v="9014"/>
    <n v="45717"/>
    <s v="MO"/>
    <s v="BRANSON"/>
    <s v="65616"/>
    <n v="0.92"/>
    <n v="0"/>
    <n v="0"/>
    <n v="5656"/>
    <x v="1"/>
    <s v="NIXON &amp; LINDSTROM INSURANCE, INC."/>
    <n v="483600"/>
    <n v="0"/>
    <x v="5"/>
  </r>
  <r>
    <x v="0"/>
    <s v="SANDIED"/>
    <s v="WCV0042294"/>
    <n v="60.15"/>
    <n v="0"/>
    <n v="0"/>
    <n v="0"/>
    <n v="0"/>
    <s v="Pike Manor Inc"/>
    <n v="3"/>
    <n v="8835"/>
    <n v="45777"/>
    <s v="GA"/>
    <s v="ZEBULON"/>
    <s v="30295"/>
    <n v="0.94"/>
    <n v="0"/>
    <n v="0"/>
    <n v="10977"/>
    <x v="5"/>
    <s v="ASSOCIATES INSURANCE GROUP, INC."/>
    <n v="615168"/>
    <n v="0"/>
    <x v="5"/>
  </r>
  <r>
    <x v="1"/>
    <s v="KRISTINB"/>
    <s v="WCV0042336"/>
    <n v="185.48"/>
    <n v="0"/>
    <n v="0"/>
    <n v="0"/>
    <n v="0"/>
    <s v="Ace Digital, LLC"/>
    <n v="4"/>
    <n v="4299"/>
    <n v="45754"/>
    <s v="LA"/>
    <s v="SHREVEPORT"/>
    <s v="71101"/>
    <n v="1"/>
    <n v="0"/>
    <n v="0"/>
    <n v="2708"/>
    <x v="6"/>
    <s v="MADDOX &amp; HUGHES INSURANCE AGENCY, INC."/>
    <n v="147411"/>
    <n v="0"/>
    <x v="5"/>
  </r>
  <r>
    <x v="3"/>
    <s v="KRISTINB"/>
    <s v="WCV0042349"/>
    <n v="1154.98"/>
    <n v="0"/>
    <n v="0"/>
    <n v="0"/>
    <n v="0"/>
    <s v="Purdy Farm Center Inc."/>
    <n v="5"/>
    <n v="8215"/>
    <n v="45748"/>
    <s v="MO"/>
    <s v="PURDY"/>
    <s v="65734"/>
    <n v="0.9"/>
    <n v="0"/>
    <n v="0"/>
    <n v="13599"/>
    <x v="5"/>
    <s v="THE RIVER COMPANY OF CENTRAL ARKANSAS, LLC"/>
    <n v="452000"/>
    <n v="0"/>
    <x v="5"/>
  </r>
  <r>
    <x v="4"/>
    <s v="RENEED"/>
    <s v="WCV0088191"/>
    <n v="8421.4500000000007"/>
    <n v="0"/>
    <n v="0"/>
    <n v="0"/>
    <n v="0"/>
    <s v="BEACON IMAGES INC"/>
    <n v="5"/>
    <n v="8742"/>
    <n v="45766"/>
    <s v="LA"/>
    <s v="BATON ROUGE"/>
    <s v="70815"/>
    <n v="1"/>
    <n v="0"/>
    <n v="0"/>
    <n v="2371"/>
    <x v="6"/>
    <s v="SUNSTAR INSURANCE GROUP, LLC - BLUMBERG"/>
    <n v="222823"/>
    <n v="0"/>
    <x v="5"/>
  </r>
  <r>
    <x v="3"/>
    <s v="CONNIEF"/>
    <s v="WCV0091917"/>
    <n v="14129.880000000001"/>
    <n v="0"/>
    <n v="0"/>
    <n v="0"/>
    <n v="0"/>
    <s v="D &amp; F MOTELS, INC."/>
    <n v="2"/>
    <n v="9052"/>
    <n v="45757"/>
    <s v="OK"/>
    <s v="MCALESTER"/>
    <s v="74501"/>
    <n v="1"/>
    <n v="0"/>
    <n v="0"/>
    <n v="3565"/>
    <x v="6"/>
    <s v="JORDAN INSURANCE AGENCY"/>
    <n v="264194"/>
    <n v="0"/>
    <x v="5"/>
  </r>
  <r>
    <x v="3"/>
    <s v="CONNIEF"/>
    <s v="WCV0091910"/>
    <n v="15572.1"/>
    <n v="0"/>
    <n v="0"/>
    <n v="0"/>
    <n v="0"/>
    <s v="HEARTLAND SURVEYING &amp; MAPPING, PLLC"/>
    <n v="5"/>
    <n v="8602"/>
    <n v="45762"/>
    <s v="OK"/>
    <s v="MUSKOGEE"/>
    <s v="74402"/>
    <n v="1"/>
    <n v="0"/>
    <n v="0"/>
    <n v="5241"/>
    <x v="1"/>
    <s v="BANCFIRST INSURANCE SERVICES, INC. - TULSA"/>
    <n v="586503"/>
    <n v="0"/>
    <x v="5"/>
  </r>
  <r>
    <x v="3"/>
    <s v="DAVIDB"/>
    <s v="WCV0042454"/>
    <n v="134.43"/>
    <n v="0"/>
    <n v="0"/>
    <n v="0"/>
    <n v="0"/>
    <s v="Mi Lindo Mazatlan LLC"/>
    <n v="1"/>
    <n v="9082"/>
    <n v="45743"/>
    <s v="OK"/>
    <s v="OKLAHOMA CITY"/>
    <s v="73119"/>
    <n v="1"/>
    <n v="0"/>
    <n v="0"/>
    <n v="1363"/>
    <x v="6"/>
    <s v="THE INSURANCE CENTER AGENCY, INC."/>
    <n v="110000"/>
    <n v="0"/>
    <x v="5"/>
  </r>
  <r>
    <x v="3"/>
    <s v="DAVIDB"/>
    <s v="WCV0042458"/>
    <n v="181.48"/>
    <n v="0"/>
    <n v="0"/>
    <n v="0"/>
    <n v="0"/>
    <s v="Supermercado El Rodeo LLC"/>
    <n v="2"/>
    <n v="8033"/>
    <n v="45743"/>
    <s v="OK"/>
    <s v="OKLAHOMA CITY"/>
    <s v="73159"/>
    <n v="1"/>
    <n v="0"/>
    <n v="0"/>
    <n v="1840"/>
    <x v="6"/>
    <s v="THE INSURANCE CENTER AGENCY, INC."/>
    <n v="100000"/>
    <n v="0"/>
    <x v="5"/>
  </r>
  <r>
    <x v="0"/>
    <s v="ROBH"/>
    <s v="WCV0042608"/>
    <n v="357"/>
    <n v="0"/>
    <n v="0"/>
    <n v="0"/>
    <n v="0"/>
    <s v="Rez Renovations LLC"/>
    <n v="7"/>
    <n v="5645"/>
    <n v="45758"/>
    <s v="NE"/>
    <s v="OMAHA"/>
    <s v="68135"/>
    <n v="0.97"/>
    <n v="0"/>
    <n v="0"/>
    <n v="6205"/>
    <x v="1"/>
    <s v="LUCID INSURANCE GROUP, LLC"/>
    <n v="104000"/>
    <n v="0"/>
    <x v="5"/>
  </r>
  <r>
    <x v="0"/>
    <s v="SANDIED"/>
    <s v="WCV0042685"/>
    <n v="1501.87"/>
    <n v="0"/>
    <n v="0"/>
    <n v="0"/>
    <n v="0"/>
    <s v="Keen Garage Door LLC"/>
    <n v="7"/>
    <n v="3724"/>
    <n v="45737"/>
    <s v="GA"/>
    <s v="WAYCROSS"/>
    <s v="31503"/>
    <n v="1"/>
    <n v="0"/>
    <n v="0"/>
    <n v="13052"/>
    <x v="5"/>
    <s v="ASSOCIATES INSURANCE GROUP, INC."/>
    <n v="669970"/>
    <n v="0"/>
    <x v="5"/>
  </r>
  <r>
    <x v="3"/>
    <s v="KEVINS"/>
    <s v="WCV0042182"/>
    <n v="2320.5500000000002"/>
    <n v="0"/>
    <n v="0"/>
    <n v="0"/>
    <n v="0"/>
    <s v="Stone Mountain Manufacturing, LLC"/>
    <n v="5"/>
    <n v="4034"/>
    <n v="45729"/>
    <s v="MO"/>
    <s v="LENEXA"/>
    <s v="66219"/>
    <n v="0.85"/>
    <n v="0"/>
    <n v="0"/>
    <n v="16940"/>
    <x v="4"/>
    <s v="TILTON, THOMAS &amp; MORGAN, INC."/>
    <n v="300000"/>
    <n v="0"/>
    <x v="5"/>
  </r>
  <r>
    <x v="4"/>
    <s v="DAVIDB"/>
    <s v="WCV0042776"/>
    <n v="215"/>
    <n v="0"/>
    <n v="0"/>
    <n v="0"/>
    <n v="0"/>
    <s v="A &amp; B Mechanical LLC"/>
    <n v="5"/>
    <n v="5537"/>
    <n v="45736"/>
    <s v="LA"/>
    <s v="ETHEL"/>
    <s v="70730"/>
    <n v="1"/>
    <n v="0"/>
    <n v="0"/>
    <n v="1825"/>
    <x v="6"/>
    <s v="DC INSURANCE COMPANY, INC. "/>
    <n v="50000"/>
    <n v="0"/>
    <x v="5"/>
  </r>
  <r>
    <x v="4"/>
    <s v="KRISTINB"/>
    <s v="WCV0042796"/>
    <n v="1840.55"/>
    <n v="0"/>
    <n v="0"/>
    <n v="0"/>
    <n v="0"/>
    <s v="Dan Hart Construction LLC &amp; Hart Homes LLC"/>
    <n v="6"/>
    <n v="5437"/>
    <n v="45748"/>
    <s v="LA"/>
    <s v="BROUSSARD"/>
    <s v="70518"/>
    <n v="0.9"/>
    <n v="0"/>
    <n v="0"/>
    <n v="21671"/>
    <x v="4"/>
    <s v="THE HILB GROUP CENTRAL, LLC - LAFAYETTE"/>
    <n v="588069"/>
    <n v="0"/>
    <x v="5"/>
  </r>
  <r>
    <x v="4"/>
    <s v="DAVIDB"/>
    <s v="WCV0042845"/>
    <n v="126.58"/>
    <n v="0"/>
    <n v="0"/>
    <n v="0"/>
    <n v="0"/>
    <s v="BEP LLC"/>
    <n v="2"/>
    <n v="9063"/>
    <n v="45744"/>
    <s v="LA"/>
    <s v="METAIRIE"/>
    <s v="70001"/>
    <n v="1"/>
    <n v="0"/>
    <n v="0"/>
    <n v="1320"/>
    <x v="6"/>
    <s v="TWFG INSURANCE SERVICES, LLC - LOVECCHIO"/>
    <n v="150000"/>
    <n v="0"/>
    <x v="5"/>
  </r>
  <r>
    <x v="3"/>
    <s v="SANDIED"/>
    <s v="WCV0042864"/>
    <n v="2276.52"/>
    <n v="0"/>
    <n v="0"/>
    <n v="0"/>
    <n v="0"/>
    <s v="Brush Unlimited LLC"/>
    <n v="7"/>
    <n v="6217"/>
    <n v="45731"/>
    <s v="OK"/>
    <s v="ALTUS"/>
    <s v="73521"/>
    <n v="0.84"/>
    <n v="0"/>
    <n v="0"/>
    <n v="17311"/>
    <x v="4"/>
    <s v="ASSOCIATES INSURANCE GROUP, INC."/>
    <n v="724688"/>
    <n v="0"/>
    <x v="5"/>
  </r>
  <r>
    <x v="3"/>
    <s v="KEVINS"/>
    <s v="WCV0042882"/>
    <n v="252.5"/>
    <n v="0"/>
    <n v="0"/>
    <n v="0"/>
    <n v="0"/>
    <s v="NADT Investment Specialist II LLC"/>
    <n v="7"/>
    <n v="5645"/>
    <n v="45756"/>
    <s v="MO"/>
    <s v="SAINT LOUIS"/>
    <s v="63128"/>
    <n v="0.96"/>
    <n v="0"/>
    <n v="0"/>
    <n v="4007"/>
    <x v="6"/>
    <s v="WEISS INSURANCE AGENCY, INC. "/>
    <n v="68800"/>
    <n v="0"/>
    <x v="5"/>
  </r>
  <r>
    <x v="0"/>
    <s v="ROBH"/>
    <s v="WCV0042885"/>
    <n v="68.53"/>
    <n v="0"/>
    <n v="0"/>
    <n v="0"/>
    <n v="0"/>
    <s v="Ravenna Locker, Inc"/>
    <n v="2"/>
    <n v="2081"/>
    <n v="45774"/>
    <s v="NE"/>
    <s v="RAVENNA"/>
    <s v="68869"/>
    <n v="0.91"/>
    <n v="0"/>
    <n v="0"/>
    <n v="5003"/>
    <x v="1"/>
    <s v="LUCID INSURANCE GROUP, LLC"/>
    <n v="184495"/>
    <n v="0"/>
    <x v="5"/>
  </r>
  <r>
    <x v="4"/>
    <s v="RENEED"/>
    <s v="WCV0093286"/>
    <n v="9642.4700000000012"/>
    <n v="0"/>
    <n v="0"/>
    <n v="0"/>
    <n v="0"/>
    <s v="ABUNDANT LIFE ADULT DAY HEALTH LLC"/>
    <n v="2"/>
    <n v="8868"/>
    <n v="45731"/>
    <s v="LA"/>
    <s v="NEW ORLEANS"/>
    <s v="70122"/>
    <n v="1"/>
    <n v="0"/>
    <n v="0"/>
    <n v="2186"/>
    <x v="6"/>
    <s v="DAN BURGHARDT INSURANCE, INC."/>
    <n v="313735"/>
    <n v="0"/>
    <x v="5"/>
  </r>
  <r>
    <x v="4"/>
    <s v="KRISTINB"/>
    <s v="WCV0043046"/>
    <n v="961.17"/>
    <n v="0"/>
    <n v="0"/>
    <n v="0"/>
    <n v="0"/>
    <s v="Allen's Construction, LLC"/>
    <n v="7"/>
    <n v="5535"/>
    <n v="45748"/>
    <s v="MS"/>
    <s v="JACKSON"/>
    <s v="39269"/>
    <n v="0.97"/>
    <n v="0"/>
    <n v="0"/>
    <n v="11317"/>
    <x v="5"/>
    <s v="SOUTHGROUP INSURANCE AND FINANCIAL SERVICES, LLC - RIDGELAND"/>
    <n v="214003"/>
    <n v="0"/>
    <x v="5"/>
  </r>
  <r>
    <x v="4"/>
    <s v="DAVIDB"/>
    <s v="WCV0043145"/>
    <n v="194.02"/>
    <n v="0"/>
    <n v="0"/>
    <n v="0"/>
    <n v="0"/>
    <s v="PureSanitation Service LLC"/>
    <n v="6"/>
    <n v="9402"/>
    <n v="45756"/>
    <s v="TX"/>
    <s v="SOUTHLAKE"/>
    <s v="76092"/>
    <n v="0.94"/>
    <n v="0"/>
    <n v="0"/>
    <n v="3079"/>
    <x v="6"/>
    <s v="FELLERS INSURANCE AGENCY PC"/>
    <n v="177740"/>
    <n v="0"/>
    <x v="5"/>
  </r>
  <r>
    <x v="1"/>
    <s v="DAVIDB"/>
    <s v="WCV0043147"/>
    <n v="232.28"/>
    <n v="0"/>
    <n v="0"/>
    <n v="0"/>
    <n v="0"/>
    <s v="EB Transportation LLC"/>
    <n v="5"/>
    <n v="9519"/>
    <n v="45751"/>
    <s v="AL"/>
    <s v="BIRMINGHAM"/>
    <s v="35214"/>
    <n v="1"/>
    <n v="0"/>
    <n v="0"/>
    <n v="3028"/>
    <x v="6"/>
    <s v="POWELL &amp; ASSOCIATES INSURANCE, LLC"/>
    <n v="102200"/>
    <n v="0"/>
    <x v="5"/>
  </r>
  <r>
    <x v="4"/>
    <s v="DAVIDB"/>
    <s v="WCV0043193"/>
    <n v="241.8"/>
    <n v="0"/>
    <n v="0"/>
    <n v="0"/>
    <n v="0"/>
    <s v="Gilley's Professional Painting LLC"/>
    <n v="7"/>
    <n v="5474"/>
    <n v="45748"/>
    <s v="LA"/>
    <s v="SLIDELL"/>
    <s v="70460"/>
    <n v="1"/>
    <n v="0"/>
    <n v="0"/>
    <n v="2847"/>
    <x v="6"/>
    <s v="ROBERT L. AUBERT COMPANY, INC. - COVINGTON"/>
    <n v="48690"/>
    <n v="0"/>
    <x v="5"/>
  </r>
  <r>
    <x v="4"/>
    <s v="DAVIDB"/>
    <s v="WCV0043255"/>
    <n v="865.37"/>
    <n v="0"/>
    <n v="0"/>
    <n v="0"/>
    <n v="0"/>
    <s v="Lake Area Adventures LLC"/>
    <n v="3"/>
    <n v="9016"/>
    <n v="45745"/>
    <s v="LA"/>
    <s v="LAKE CHARLES"/>
    <s v="70605"/>
    <n v="0.93"/>
    <n v="0"/>
    <n v="0"/>
    <n v="9290"/>
    <x v="1"/>
    <s v="INSURANCE UNLIMITED OF LA, INC."/>
    <n v="740000"/>
    <n v="0"/>
    <x v="5"/>
  </r>
  <r>
    <x v="1"/>
    <s v="SANDIED"/>
    <s v="WCV0043483"/>
    <n v="71.94"/>
    <n v="0"/>
    <n v="0"/>
    <n v="0"/>
    <n v="0"/>
    <s v="Centurion Pest and Termite Prevention LLC"/>
    <n v="3"/>
    <n v="9014"/>
    <n v="45768"/>
    <s v="AL"/>
    <s v="NEW MARKET"/>
    <s v="35761"/>
    <n v="1"/>
    <n v="0"/>
    <n v="0"/>
    <n v="2387"/>
    <x v="6"/>
    <s v="OKLAHOMA GENERAL AGENCY, INC. "/>
    <n v="114400"/>
    <n v="0"/>
    <x v="5"/>
  </r>
  <r>
    <x v="3"/>
    <s v="SANDIED"/>
    <s v="WCV0043440"/>
    <n v="368.39"/>
    <n v="0"/>
    <n v="0"/>
    <n v="0"/>
    <n v="0"/>
    <s v="R.W. Light Aerobic Septic Repair Service LLC"/>
    <n v="5"/>
    <n v="6229"/>
    <n v="45758"/>
    <s v="OK"/>
    <s v="LONE GROVE"/>
    <s v="73443"/>
    <n v="1"/>
    <n v="0"/>
    <n v="0"/>
    <n v="6403"/>
    <x v="1"/>
    <s v="OKLAHOMA GENERAL AGENCY, INC. "/>
    <n v="216000"/>
    <n v="0"/>
    <x v="5"/>
  </r>
  <r>
    <x v="3"/>
    <s v="KEVINS"/>
    <s v="WCV0043657"/>
    <n v="43.52"/>
    <n v="0"/>
    <n v="0"/>
    <n v="0"/>
    <n v="0"/>
    <s v="KD's Flooring &amp; Mattress LLC"/>
    <n v="6"/>
    <n v="5478"/>
    <n v="45776"/>
    <s v="MO"/>
    <s v="LAMAR"/>
    <s v="64759"/>
    <n v="0.96"/>
    <n v="0"/>
    <n v="0"/>
    <n v="5295"/>
    <x v="1"/>
    <s v="SPECIALTY RISK MANAGEMENT, LLC"/>
    <n v="171591"/>
    <n v="0"/>
    <x v="5"/>
  </r>
  <r>
    <x v="3"/>
    <s v="KONNIEH"/>
    <s v="WCV0028998"/>
    <n v="7131.15"/>
    <n v="0"/>
    <n v="0"/>
    <n v="0"/>
    <n v="0"/>
    <s v="Mark Reynolds, Jennifer Travis"/>
    <n v="6"/>
    <n v="5403"/>
    <n v="45425"/>
    <s v="TN"/>
    <s v="LEXINGTON"/>
    <s v="38351"/>
    <n v="1"/>
    <n v="0"/>
    <n v="0"/>
    <n v="4209"/>
    <x v="6"/>
    <s v="APPALACHIAN UNDERWRITERS, INC."/>
    <n v="120000"/>
    <n v="0"/>
    <x v="5"/>
  </r>
  <r>
    <x v="4"/>
    <s v="IVEYS"/>
    <s v="WCV0028485"/>
    <n v="48998.15"/>
    <n v="0"/>
    <n v="0"/>
    <n v="0"/>
    <n v="0"/>
    <s v="C6 Services, LLC"/>
    <n v="6"/>
    <n v="2701"/>
    <n v="45427"/>
    <s v="MS"/>
    <s v="SMITHDALE"/>
    <s v="39664"/>
    <n v="1"/>
    <n v="0"/>
    <n v="0"/>
    <n v="22345"/>
    <x v="4"/>
    <s v="HIGGINBOTHAM INSURANCE AGENCY, INC. - BROOKHAVEN"/>
    <n v="373044"/>
    <n v="0"/>
    <x v="5"/>
  </r>
  <r>
    <x v="1"/>
    <s v="KONNIEH"/>
    <s v="WCV0028682"/>
    <n v="30199.58"/>
    <n v="0"/>
    <n v="0"/>
    <n v="0"/>
    <n v="0"/>
    <s v="Family Built, LLC"/>
    <n v="7"/>
    <n v="5645"/>
    <n v="45436"/>
    <s v="LA"/>
    <s v="COLUMBIA"/>
    <s v="71418"/>
    <n v="1"/>
    <n v="0"/>
    <n v="0"/>
    <n v="7224"/>
    <x v="1"/>
    <s v="COMMUNITY FINANCIAL INSURANCE CENTER, LLC"/>
    <n v="54026"/>
    <n v="0"/>
    <x v="5"/>
  </r>
  <r>
    <x v="0"/>
    <s v="CONNIEF"/>
    <s v="WCV0028702"/>
    <n v="6532.5300000000007"/>
    <n v="0"/>
    <n v="0"/>
    <n v="0"/>
    <n v="0"/>
    <s v="House of Schuley III LLC"/>
    <n v="3"/>
    <n v="9014"/>
    <n v="45431"/>
    <s v="KS"/>
    <s v="KANSAS CITY"/>
    <s v="66109"/>
    <n v="1"/>
    <n v="0"/>
    <n v="0"/>
    <n v="4154"/>
    <x v="6"/>
    <s v="INTEGRITY SERVICES, LLC"/>
    <n v="230000"/>
    <n v="0"/>
    <x v="5"/>
  </r>
  <r>
    <x v="4"/>
    <s v="JUSTING"/>
    <s v="WCV0028274"/>
    <n v="16215.470000000001"/>
    <n v="0"/>
    <n v="0"/>
    <n v="0"/>
    <n v="0"/>
    <s v="Waste Compaction Services  of Acadiana LLC &amp; Waste Compaction of Baton Rouge LLC"/>
    <n v="5"/>
    <n v="8742"/>
    <n v="45421"/>
    <s v="LA"/>
    <s v="LAFAYETTE"/>
    <s v="70508"/>
    <n v="1"/>
    <n v="0"/>
    <n v="0"/>
    <n v="7432"/>
    <x v="1"/>
    <s v="INSURANCE UNLIMITED OF LA, INC."/>
    <n v="289400"/>
    <n v="0"/>
    <x v="5"/>
  </r>
  <r>
    <x v="3"/>
    <s v="KONNIEH"/>
    <s v="WCV0028524"/>
    <n v="16722.18"/>
    <n v="0"/>
    <n v="0"/>
    <n v="0"/>
    <n v="0"/>
    <s v="Andres Garcia-Casarrubias, Callida Garcia-Casarrubias"/>
    <n v="7"/>
    <n v="5645"/>
    <n v="45415"/>
    <s v="TN"/>
    <s v="ANTIOCH"/>
    <s v="37013"/>
    <n v="0.95"/>
    <n v="0"/>
    <n v="0"/>
    <n v="6139"/>
    <x v="1"/>
    <s v="APPALACHIAN UNDERWRITERS, INC."/>
    <n v="70000"/>
    <n v="0"/>
    <x v="5"/>
  </r>
  <r>
    <x v="3"/>
    <s v="CONNIEF"/>
    <s v="WCV0028241"/>
    <n v="10531.1"/>
    <n v="0"/>
    <n v="0"/>
    <n v="0"/>
    <n v="0"/>
    <s v="Vincents Market"/>
    <n v="2"/>
    <n v="8033"/>
    <n v="45424"/>
    <s v="MO"/>
    <s v="SAINT LOUIS"/>
    <s v="63104"/>
    <n v="0.92"/>
    <n v="0"/>
    <n v="0"/>
    <n v="4997"/>
    <x v="6"/>
    <s v="JULIE PRICE ENTERPRISES, LLC"/>
    <n v="435000"/>
    <n v="0"/>
    <x v="5"/>
  </r>
  <r>
    <x v="4"/>
    <s v="JUSTING"/>
    <s v="WCV0019286"/>
    <n v="57486.5"/>
    <n v="0"/>
    <n v="0"/>
    <n v="0"/>
    <n v="0"/>
    <s v="W-4 Pallets LLC"/>
    <n v="3"/>
    <n v="2759"/>
    <n v="45413"/>
    <s v="LA"/>
    <s v="DEQUINCY"/>
    <s v="70633"/>
    <n v="0.9"/>
    <n v="0"/>
    <n v="0"/>
    <n v="18298"/>
    <x v="4"/>
    <s v="SOUTH BEAU INSURANCE, LLC"/>
    <n v="568475"/>
    <n v="0"/>
    <x v="5"/>
  </r>
  <r>
    <x v="3"/>
    <s v="SANDIED"/>
    <s v="WCV0027318"/>
    <n v="1443.9"/>
    <n v="0"/>
    <n v="0"/>
    <n v="0"/>
    <n v="0"/>
    <s v="Ultimate Health + Wellness, PLLC"/>
    <n v="3"/>
    <n v="8832"/>
    <n v="45429"/>
    <s v="OK"/>
    <s v="ARDMORE"/>
    <s v="73401"/>
    <n v="1"/>
    <n v="0"/>
    <n v="0"/>
    <n v="781"/>
    <x v="6"/>
    <s v="OKLAHOMA GENERAL AGENCY, INC. "/>
    <n v="139000"/>
    <n v="0"/>
    <x v="5"/>
  </r>
  <r>
    <x v="1"/>
    <s v="IVEYS"/>
    <s v="WCV0094243"/>
    <n v="15668.36"/>
    <n v="0"/>
    <n v="0"/>
    <n v="0"/>
    <n v="0"/>
    <s v="LUDWIG MARINE, LLC"/>
    <n v="4"/>
    <n v="8391"/>
    <n v="45413"/>
    <s v="LA"/>
    <s v="MONROE"/>
    <s v="71203"/>
    <n v="0.95"/>
    <n v="0"/>
    <n v="0"/>
    <n v="4204"/>
    <x v="6"/>
    <s v="FORTH INSURANCE, LLC - MONROE2200"/>
    <n v="463243"/>
    <n v="0"/>
    <x v="5"/>
  </r>
  <r>
    <x v="3"/>
    <s v="KONNIEH"/>
    <s v="WCV0027166"/>
    <n v="15958.61"/>
    <n v="0"/>
    <n v="0"/>
    <n v="0"/>
    <n v="0"/>
    <s v="Advantage Powersports KC LLC dba Advantage Powersports"/>
    <n v="4"/>
    <n v="8391"/>
    <n v="45431"/>
    <s v="MO"/>
    <s v="KANSAS CITY"/>
    <s v="64154"/>
    <n v="0.89"/>
    <n v="0"/>
    <n v="0"/>
    <n v="7888"/>
    <x v="1"/>
    <s v="JENCAP INSURANCE SERVICES, INC."/>
    <n v="982772"/>
    <n v="0"/>
    <x v="5"/>
  </r>
  <r>
    <x v="1"/>
    <s v="IVEYS"/>
    <s v="WCV0095062"/>
    <n v="20495.75"/>
    <n v="0"/>
    <n v="0"/>
    <n v="0"/>
    <n v="0"/>
    <s v="MASSEY PLANTING CO"/>
    <n v="5"/>
    <n v="37"/>
    <n v="45426"/>
    <s v="MS"/>
    <s v="LYON"/>
    <s v="38645"/>
    <n v="1"/>
    <n v="0"/>
    <n v="0"/>
    <n v="5361"/>
    <x v="1"/>
    <s v="BEASLEY GENERAL AGENCY, INC."/>
    <n v="170633"/>
    <n v="0"/>
    <x v="5"/>
  </r>
  <r>
    <x v="1"/>
    <s v="IVEYS"/>
    <s v="WCV0095060"/>
    <n v="2913.04"/>
    <n v="0"/>
    <n v="0"/>
    <n v="0"/>
    <n v="0"/>
    <s v="GUILLORY'S THERAPY CLINIC, INC"/>
    <n v="3"/>
    <n v="8832"/>
    <n v="45435"/>
    <s v="LA"/>
    <s v="MONROE"/>
    <s v="71201"/>
    <n v="1"/>
    <n v="0"/>
    <n v="0"/>
    <n v="990"/>
    <x v="6"/>
    <s v="FORTH INSURANCE, LLC - MONROE2301"/>
    <n v="134470"/>
    <n v="0"/>
    <x v="5"/>
  </r>
  <r>
    <x v="3"/>
    <s v="IVEYS"/>
    <s v="WCV0094283"/>
    <n v="20737.78"/>
    <n v="0"/>
    <n v="0"/>
    <n v="0"/>
    <n v="0"/>
    <s v="DWAYNE VILLINES TIMBER, INC."/>
    <n v="5"/>
    <n v="2710"/>
    <n v="45438"/>
    <s v="AR"/>
    <s v="HUNTSVILLE"/>
    <s v="72740"/>
    <n v="0.92"/>
    <n v="0"/>
    <n v="0"/>
    <n v="6178"/>
    <x v="1"/>
    <s v="APEX FINANCIAL SERVICES, INC."/>
    <n v="133561"/>
    <n v="0"/>
    <x v="5"/>
  </r>
  <r>
    <x v="3"/>
    <s v="SANDIED"/>
    <s v="WCV0094279"/>
    <n v="7492.93"/>
    <n v="0"/>
    <n v="0"/>
    <n v="0"/>
    <n v="0"/>
    <s v="ADVANCED CONCRETE TECHNOLOGY LLC"/>
    <n v="7"/>
    <n v="6217"/>
    <n v="45431"/>
    <s v="OK"/>
    <s v="ELMORE CITY"/>
    <s v="73433"/>
    <n v="1"/>
    <n v="0"/>
    <n v="0"/>
    <n v="1118"/>
    <x v="6"/>
    <s v="OKLAHOMA GENERAL AGENCY, INC. "/>
    <n v="16200"/>
    <n v="0"/>
    <x v="5"/>
  </r>
  <r>
    <x v="1"/>
    <s v="IVEYS"/>
    <s v="WCV0094225"/>
    <n v="31583.64"/>
    <n v="0"/>
    <n v="0"/>
    <n v="0"/>
    <n v="0"/>
    <s v="CARTER &amp; GARDNER LANDSCAPE INC"/>
    <n v="4"/>
    <n v="9102"/>
    <n v="45435"/>
    <s v="MS"/>
    <s v="BRANDON"/>
    <s v="39042"/>
    <n v="0.88"/>
    <n v="0"/>
    <n v="0"/>
    <n v="11860"/>
    <x v="5"/>
    <s v="INSURANCE ASSOCIATES OF RANKIN COUNTY"/>
    <n v="603448"/>
    <n v="0"/>
    <x v="5"/>
  </r>
  <r>
    <x v="4"/>
    <s v="JUSTING"/>
    <s v="WCV0093438"/>
    <n v="9674.119999999999"/>
    <n v="0"/>
    <n v="0"/>
    <n v="0"/>
    <n v="0"/>
    <s v="ZAUNBRECHER A/C AND HEATING INC."/>
    <n v="5"/>
    <n v="5537"/>
    <n v="45442"/>
    <s v="LA"/>
    <s v="RAYNE"/>
    <s v="70578"/>
    <n v="1"/>
    <n v="0"/>
    <n v="0"/>
    <n v="3140"/>
    <x v="6"/>
    <s v="HUB INTERNATIONAL MIDWEST LIMITED - RAYNE"/>
    <n v="61584"/>
    <n v="0"/>
    <x v="5"/>
  </r>
  <r>
    <x v="4"/>
    <s v="JUSTING"/>
    <s v="WCV0093437"/>
    <n v="57341.75"/>
    <n v="1159"/>
    <n v="1"/>
    <n v="2.0212149088578567E-2"/>
    <n v="1.7439300335270549"/>
    <s v="RUDY SMITH SERVICE, INC."/>
    <n v="3"/>
    <n v="8810"/>
    <n v="45443"/>
    <s v="LA"/>
    <s v="NEW ORLEANS"/>
    <s v="70112"/>
    <n v="0.87"/>
    <n v="0"/>
    <n v="0"/>
    <n v="18120"/>
    <x v="4"/>
    <s v="CANAL HR, INC."/>
    <n v="753999"/>
    <n v="0"/>
    <x v="5"/>
  </r>
  <r>
    <x v="3"/>
    <s v="CONNIEF"/>
    <s v="WCV0093372"/>
    <n v="16253.14"/>
    <n v="0"/>
    <n v="0"/>
    <n v="0"/>
    <n v="0"/>
    <s v="WELLTOWN BREWING LLC"/>
    <n v="2"/>
    <n v="9084"/>
    <n v="45413"/>
    <s v="OK"/>
    <s v="TULSA"/>
    <s v="74150"/>
    <n v="1"/>
    <n v="0"/>
    <n v="0"/>
    <n v="5327"/>
    <x v="1"/>
    <s v="BANCFIRST INSURANCE SERVICES, INC. - TULSA"/>
    <n v="319034"/>
    <n v="0"/>
    <x v="5"/>
  </r>
  <r>
    <x v="1"/>
    <s v="IVEYS"/>
    <s v="WCV0093370"/>
    <n v="4295.8999999999996"/>
    <n v="0"/>
    <n v="0"/>
    <n v="0"/>
    <n v="0"/>
    <s v="MARTY CHERRY ENTERPRISE, LLC"/>
    <n v="6"/>
    <n v="6237"/>
    <n v="45413"/>
    <s v="AR"/>
    <s v="FOUKE"/>
    <s v="71837"/>
    <n v="1"/>
    <n v="0"/>
    <n v="0"/>
    <n v="1374"/>
    <x v="6"/>
    <s v="CROSS POINTE INSURANCE ADVISORS, LLC - EL DORADO"/>
    <n v="100471"/>
    <n v="0"/>
    <x v="5"/>
  </r>
  <r>
    <x v="1"/>
    <s v="IVEYS"/>
    <s v="WCV0093367"/>
    <n v="6948.6100000000006"/>
    <n v="0"/>
    <n v="0"/>
    <n v="0"/>
    <n v="0"/>
    <s v="JOHN FANCHER CONCRETE LLC"/>
    <n v="6"/>
    <n v="5221"/>
    <n v="45418"/>
    <s v="MS"/>
    <s v="GRENADA"/>
    <s v="38902"/>
    <n v="1"/>
    <n v="0"/>
    <n v="0"/>
    <n v="2134"/>
    <x v="6"/>
    <s v="BILLS INSURANCE AGENCY, INC. "/>
    <n v="78098"/>
    <n v="0"/>
    <x v="5"/>
  </r>
  <r>
    <x v="1"/>
    <s v="IVEYS"/>
    <s v="WCV0092738"/>
    <n v="16715.439999999999"/>
    <n v="0"/>
    <n v="0"/>
    <n v="0"/>
    <n v="0"/>
    <s v="CUI Systems, Inc."/>
    <n v="3"/>
    <n v="8810"/>
    <n v="45436"/>
    <s v="MS"/>
    <s v="MERIDIAN"/>
    <s v="39303"/>
    <n v="1"/>
    <n v="0"/>
    <n v="0"/>
    <n v="6148"/>
    <x v="1"/>
    <s v="VANGUARD INSURANCE PARTNERS, INC."/>
    <n v="534804"/>
    <n v="0"/>
    <x v="5"/>
  </r>
  <r>
    <x v="3"/>
    <s v="CONNIEF"/>
    <s v="WCV0092737"/>
    <n v="14128.67"/>
    <n v="0"/>
    <n v="0"/>
    <n v="0"/>
    <n v="0"/>
    <s v="DIAMOND ELECTRIC, INC."/>
    <n v="6"/>
    <n v="5190"/>
    <n v="45428"/>
    <s v="OK"/>
    <s v="MCALESTER"/>
    <s v="74502"/>
    <n v="1"/>
    <n v="0"/>
    <n v="0"/>
    <n v="4936"/>
    <x v="6"/>
    <s v="JORDAN INSURANCE AGENCY"/>
    <n v="206480"/>
    <n v="0"/>
    <x v="5"/>
  </r>
  <r>
    <x v="3"/>
    <s v="CONNIEF"/>
    <s v="WCV0092735"/>
    <n v="54023.990000000005"/>
    <n v="0"/>
    <n v="0"/>
    <n v="0"/>
    <n v="0"/>
    <s v="LOPEZ MASONRY"/>
    <n v="7"/>
    <n v="5022"/>
    <n v="45427"/>
    <s v="OK"/>
    <s v="OKLAHOMA CITY"/>
    <s v="73114"/>
    <n v="0.83"/>
    <n v="0"/>
    <n v="0"/>
    <n v="19963"/>
    <x v="4"/>
    <s v="BANCFIRST INSURANCE SERVICES, INC. - OKLAHOMA CITY"/>
    <n v="560705"/>
    <n v="0"/>
    <x v="5"/>
  </r>
  <r>
    <x v="3"/>
    <s v="IVEYS"/>
    <s v="WCV0092732"/>
    <n v="31875.72"/>
    <n v="0"/>
    <n v="0"/>
    <n v="0"/>
    <n v="0"/>
    <s v="MASSANELLI CONSTRUCTION, INC"/>
    <n v="7"/>
    <n v="5645"/>
    <n v="45422"/>
    <s v="AR"/>
    <s v="HOT SPRINGS"/>
    <s v="71901"/>
    <n v="0.94"/>
    <n v="0"/>
    <n v="0"/>
    <n v="9001"/>
    <x v="1"/>
    <s v="NEWMAN, RALPH AND BROWNING INSURANCE AGENCY, LLC"/>
    <n v="246819"/>
    <n v="0"/>
    <x v="5"/>
  </r>
  <r>
    <x v="3"/>
    <s v="IVEYS"/>
    <s v="WCV0092014"/>
    <n v="10641.61"/>
    <n v="0"/>
    <n v="0"/>
    <n v="0"/>
    <n v="0"/>
    <s v="HARRISON AUTO SALVAGE, INC."/>
    <n v="5"/>
    <n v="3821"/>
    <n v="45442"/>
    <s v="AR"/>
    <s v="HARRISON"/>
    <s v="72602"/>
    <n v="1"/>
    <n v="0"/>
    <n v="0"/>
    <n v="3616"/>
    <x v="6"/>
    <s v="CROSS POINTE INSURANCE ADVISORS, LLC - HARRISON"/>
    <n v="189855"/>
    <n v="0"/>
    <x v="5"/>
  </r>
  <r>
    <x v="1"/>
    <s v="IVEYS"/>
    <s v="WCV0089844"/>
    <n v="50027.63"/>
    <n v="7548.94"/>
    <n v="1"/>
    <n v="0.15089541519356403"/>
    <n v="1.9988954103962151"/>
    <s v="WWT Planting Company"/>
    <n v="5"/>
    <n v="37"/>
    <n v="45438"/>
    <s v="MS"/>
    <s v="INDIANOLA"/>
    <s v="38751"/>
    <n v="0.84"/>
    <n v="1"/>
    <n v="7548.94"/>
    <n v="16385"/>
    <x v="4"/>
    <s v="INDIANOLA INSURANCE AGENCY, INC."/>
    <n v="964120"/>
    <n v="0.49314799999999998"/>
    <x v="5"/>
  </r>
  <r>
    <x v="4"/>
    <s v="JUSTING"/>
    <s v="WCV0089829"/>
    <n v="24888.260000000002"/>
    <n v="0"/>
    <n v="0"/>
    <n v="0"/>
    <n v="0"/>
    <s v="ROWZEE CORPORATION"/>
    <n v="3"/>
    <n v="9014"/>
    <n v="45432"/>
    <s v="LA"/>
    <s v="YOUNGSVILLE"/>
    <s v="70592"/>
    <n v="0.93"/>
    <n v="0"/>
    <n v="0"/>
    <n v="7315"/>
    <x v="1"/>
    <s v="TSL INSURANCE GROUP, INC. - LAFAYETTE"/>
    <n v="441284"/>
    <n v="0"/>
    <x v="5"/>
  </r>
  <r>
    <x v="1"/>
    <s v="IVEYS"/>
    <s v="WCV0089816"/>
    <n v="4606.71"/>
    <n v="0"/>
    <n v="0"/>
    <n v="0"/>
    <n v="0"/>
    <s v="MCKNIGHT HOLDINGS, LLC"/>
    <n v="1"/>
    <n v="9082"/>
    <n v="45431"/>
    <s v="LA"/>
    <s v="MONROE"/>
    <s v="71201"/>
    <n v="1"/>
    <n v="0"/>
    <n v="0"/>
    <n v="1316"/>
    <x v="6"/>
    <s v="FORTH INSURANCE, LLC - MONROE2301"/>
    <n v="81331"/>
    <n v="0"/>
    <x v="5"/>
  </r>
  <r>
    <x v="3"/>
    <s v="IVEYS"/>
    <s v="WCV0088349"/>
    <n v="6172.79"/>
    <n v="0"/>
    <n v="0"/>
    <n v="0"/>
    <n v="0"/>
    <s v="MARION DOZER SERVICE LLC"/>
    <n v="7"/>
    <n v="6217"/>
    <n v="45436"/>
    <s v="AR"/>
    <s v="NATURAL DAM"/>
    <s v="72948"/>
    <n v="1"/>
    <n v="0"/>
    <n v="0"/>
    <n v="2210"/>
    <x v="6"/>
    <s v="THE RIVER COMPANY OF CENTRAL ARKANSAS, LLC"/>
    <n v="83810"/>
    <n v="0"/>
    <x v="5"/>
  </r>
  <r>
    <x v="4"/>
    <s v="JUSTING"/>
    <s v="WCV0088331"/>
    <n v="5510.65"/>
    <n v="0"/>
    <n v="0"/>
    <n v="0"/>
    <n v="0"/>
    <s v="JEFFERY TRAHAN"/>
    <n v="5"/>
    <n v="5537"/>
    <n v="45431"/>
    <s v="LA"/>
    <s v="DESTREHAN"/>
    <s v="70047"/>
    <n v="1"/>
    <n v="0"/>
    <n v="0"/>
    <n v="1489"/>
    <x v="6"/>
    <s v="GULF REGION INSURANCE, LLC"/>
    <n v="34484"/>
    <n v="0"/>
    <x v="5"/>
  </r>
  <r>
    <x v="1"/>
    <s v="IVEYS"/>
    <s v="WCV0088314"/>
    <n v="17201.57"/>
    <n v="0"/>
    <n v="0"/>
    <n v="0"/>
    <n v="0"/>
    <s v="SOUTH 7-11 PARTNERSHIP"/>
    <n v="5"/>
    <n v="37"/>
    <n v="45427"/>
    <s v="AR"/>
    <s v="NEWPORT"/>
    <s v="72112"/>
    <n v="1"/>
    <n v="0"/>
    <n v="0"/>
    <n v="6217"/>
    <x v="1"/>
    <s v="APEX FINANCIAL SERVICES, INC."/>
    <n v="217267"/>
    <n v="0"/>
    <x v="5"/>
  </r>
  <r>
    <x v="4"/>
    <s v="JUSTING"/>
    <s v="WCV0088237"/>
    <n v="7207.84"/>
    <n v="0"/>
    <n v="0"/>
    <n v="0"/>
    <n v="0"/>
    <s v="WT PETROTECH USA, INC."/>
    <n v="3"/>
    <n v="3179"/>
    <n v="45413"/>
    <s v="LA"/>
    <s v="HARVEY"/>
    <s v="70058"/>
    <n v="1"/>
    <n v="0"/>
    <n v="0"/>
    <n v="2073"/>
    <x v="6"/>
    <s v="USI INSURANCE SERVICES, LLC - KS"/>
    <n v="158525"/>
    <n v="0"/>
    <x v="5"/>
  </r>
  <r>
    <x v="3"/>
    <s v="SANDIED"/>
    <s v="WCV0088236"/>
    <n v="34528.639999999999"/>
    <n v="0"/>
    <n v="0"/>
    <n v="0"/>
    <n v="0"/>
    <s v="T &amp; J INDUSTRIAL SERVICES LLC"/>
    <n v="6"/>
    <n v="8265"/>
    <n v="45413"/>
    <s v="OK"/>
    <s v="ENID"/>
    <s v="73701"/>
    <n v="0.86"/>
    <n v="0"/>
    <n v="0"/>
    <n v="10998"/>
    <x v="5"/>
    <s v="OKLAHOMA GENERAL AGENCY, INC. "/>
    <n v="395390"/>
    <n v="0"/>
    <x v="5"/>
  </r>
  <r>
    <x v="4"/>
    <s v="JUSTING"/>
    <s v="WCV0088235"/>
    <n v="3855.02"/>
    <n v="0"/>
    <n v="0"/>
    <n v="0"/>
    <n v="0"/>
    <s v="POINTE COUPEE HISTORICAL"/>
    <n v="5"/>
    <n v="9012"/>
    <n v="45413"/>
    <s v="LA"/>
    <s v="NEW ROADS"/>
    <s v="70760"/>
    <n v="1"/>
    <n v="0"/>
    <n v="0"/>
    <n v="1148"/>
    <x v="6"/>
    <s v="BLUMBERG &amp; ASSOCIATES, INC. - BATON ROUGE"/>
    <n v="18842"/>
    <n v="0"/>
    <x v="5"/>
  </r>
  <r>
    <x v="4"/>
    <s v="JUSTING"/>
    <s v="WCV0088233"/>
    <n v="22187.760000000002"/>
    <n v="0"/>
    <n v="0"/>
    <n v="0"/>
    <n v="0"/>
    <s v="THE RIGHT WAY INC"/>
    <n v="3"/>
    <n v="8835"/>
    <n v="45413"/>
    <s v="LA"/>
    <s v="LIVINGSTON"/>
    <s v="70754"/>
    <n v="0.93"/>
    <n v="0"/>
    <n v="0"/>
    <n v="6044"/>
    <x v="1"/>
    <s v="HENRY INSURANCE SERVICE, INC."/>
    <n v="555814"/>
    <n v="0"/>
    <x v="5"/>
  </r>
  <r>
    <x v="1"/>
    <s v="IVEYS"/>
    <s v="WCV0086472"/>
    <n v="11733.72"/>
    <n v="0"/>
    <n v="0"/>
    <n v="0"/>
    <n v="0"/>
    <s v="THE CELLAR FINE WINES &amp; SPIRIT"/>
    <n v="2"/>
    <n v="8017"/>
    <n v="45420"/>
    <s v="LA"/>
    <s v="BOSSIER CITY"/>
    <s v="71111"/>
    <n v="0.95"/>
    <n v="0"/>
    <n v="0"/>
    <n v="3302"/>
    <x v="6"/>
    <s v="MADDOX &amp; HUGHES INSURANCE AGENCY, INC."/>
    <n v="225628"/>
    <n v="0"/>
    <x v="5"/>
  </r>
  <r>
    <x v="3"/>
    <s v="IVEYS"/>
    <s v="WCV0086461"/>
    <n v="13426"/>
    <n v="0"/>
    <n v="0"/>
    <n v="0"/>
    <n v="0"/>
    <s v="MADISON COUNTY REGIONAL WATER"/>
    <n v="4"/>
    <n v="7520"/>
    <n v="45414"/>
    <s v="AR"/>
    <s v="HUNTSVILLE"/>
    <s v="72740"/>
    <n v="1"/>
    <n v="0"/>
    <n v="0"/>
    <n v="4684"/>
    <x v="6"/>
    <s v="APEX FINANCIAL SERVICES, INC."/>
    <n v="337066"/>
    <n v="0"/>
    <x v="5"/>
  </r>
  <r>
    <x v="4"/>
    <s v="IVEYS"/>
    <s v="WCV0086450"/>
    <n v="16681.7"/>
    <n v="0"/>
    <n v="0"/>
    <n v="0"/>
    <n v="0"/>
    <s v="BRENT SHERWOOD"/>
    <n v="6"/>
    <n v="5437"/>
    <n v="45415"/>
    <s v="LA"/>
    <s v="WALKER"/>
    <s v="70785"/>
    <n v="1"/>
    <n v="0"/>
    <n v="0"/>
    <n v="5586"/>
    <x v="1"/>
    <s v="AMERICAN EAGLE UNDERWRITERS, INC."/>
    <n v="80000"/>
    <n v="0"/>
    <x v="5"/>
  </r>
  <r>
    <x v="1"/>
    <s v="IVEYS"/>
    <s v="WCV0084680"/>
    <n v="23127.21"/>
    <n v="0"/>
    <n v="0"/>
    <n v="0"/>
    <n v="0"/>
    <s v="NATCHITOCHES VOLUNTEER COUNCIL ON AGING INC"/>
    <n v="2"/>
    <n v="8864"/>
    <n v="45418"/>
    <s v="LA"/>
    <s v="NATCHITOCHES"/>
    <s v="71457"/>
    <n v="0.96"/>
    <n v="0"/>
    <n v="0"/>
    <n v="5547"/>
    <x v="1"/>
    <s v="RISK SERVICES OF LOUISIANA, INC."/>
    <n v="312043"/>
    <n v="0"/>
    <x v="5"/>
  </r>
  <r>
    <x v="1"/>
    <s v="IVEYS"/>
    <s v="WCV0084667"/>
    <n v="9714.9"/>
    <n v="0"/>
    <n v="0"/>
    <n v="0"/>
    <n v="0"/>
    <s v="DIXON ROAD U-PULL-IT AUTO PARTS &amp; SALES,INC"/>
    <n v="3"/>
    <n v="8046"/>
    <n v="45415"/>
    <s v="AR"/>
    <s v="LITTLE ROCK"/>
    <s v="72206"/>
    <n v="1"/>
    <n v="0"/>
    <n v="0"/>
    <n v="3323"/>
    <x v="6"/>
    <s v="SOUTHWEST INSURANCE CENTER, CORP."/>
    <n v="241509"/>
    <n v="0"/>
    <x v="5"/>
  </r>
  <r>
    <x v="3"/>
    <s v="CONNIEF"/>
    <s v="WCV0082636"/>
    <n v="23839.06"/>
    <n v="0"/>
    <n v="0"/>
    <n v="0"/>
    <n v="0"/>
    <s v="PROFESSIONAL PLUMBING SERVICE"/>
    <n v="6"/>
    <n v="5183"/>
    <n v="45425"/>
    <s v="OK"/>
    <s v="OKLAHOMA CITY"/>
    <s v="73127"/>
    <n v="0.91"/>
    <n v="0"/>
    <n v="0"/>
    <n v="7298"/>
    <x v="1"/>
    <s v="BANCFIRST INSURANCE SERVICES, INC. - OKLAHOMA CITY"/>
    <n v="395624"/>
    <n v="0"/>
    <x v="5"/>
  </r>
  <r>
    <x v="1"/>
    <s v="IVEYS"/>
    <s v="WCV0081965"/>
    <n v="8357.4"/>
    <n v="0"/>
    <n v="0"/>
    <n v="0"/>
    <n v="0"/>
    <s v="FARMERVILLE FIRST BAPTIST CHURCH"/>
    <n v="2"/>
    <n v="8868"/>
    <n v="45439"/>
    <s v="LA"/>
    <s v="FARMERVILLE"/>
    <s v="71241"/>
    <n v="1"/>
    <n v="0"/>
    <n v="0"/>
    <n v="2593"/>
    <x v="6"/>
    <s v="FORTH INSURANCE, LLC - RUSTON"/>
    <n v="265732"/>
    <n v="0"/>
    <x v="5"/>
  </r>
  <r>
    <x v="4"/>
    <s v="IVEYS"/>
    <s v="WCV0078899"/>
    <n v="21888.1"/>
    <n v="0"/>
    <n v="0"/>
    <n v="0"/>
    <n v="0"/>
    <s v="SIMON'S CUSTOM CABINETS INC"/>
    <n v="3"/>
    <n v="2883"/>
    <n v="45413"/>
    <s v="LA"/>
    <s v="MAURICE"/>
    <s v="70555"/>
    <n v="0.95"/>
    <n v="0"/>
    <n v="0"/>
    <n v="6908"/>
    <x v="1"/>
    <s v="THE BRUNT GROUP, INC"/>
    <n v="207045"/>
    <n v="0"/>
    <x v="5"/>
  </r>
  <r>
    <x v="1"/>
    <s v="IVEYS"/>
    <s v="WCV0078897"/>
    <n v="7209.76"/>
    <n v="0"/>
    <n v="0"/>
    <n v="0"/>
    <n v="0"/>
    <s v="BIENVILLE PARISH RECREATION DISTRICT #1"/>
    <n v="2"/>
    <n v="9060"/>
    <n v="45413"/>
    <s v="LA"/>
    <s v="ARCADIA"/>
    <s v="71001"/>
    <n v="1"/>
    <n v="0"/>
    <n v="0"/>
    <n v="2195"/>
    <x v="6"/>
    <s v="M &amp; S AGENCY SERVICES"/>
    <n v="124294"/>
    <n v="0"/>
    <x v="5"/>
  </r>
  <r>
    <x v="4"/>
    <s v="IVEYS"/>
    <s v="WCV0078866"/>
    <n v="52597.89"/>
    <n v="0"/>
    <n v="0"/>
    <n v="0"/>
    <n v="0"/>
    <s v="COLE AIR, INC."/>
    <n v="5"/>
    <n v="5537"/>
    <n v="45413"/>
    <s v="LA"/>
    <s v="LAKE CHARLES"/>
    <s v="70612"/>
    <n v="0.89"/>
    <n v="1"/>
    <n v="0"/>
    <n v="11397"/>
    <x v="5"/>
    <s v="THE FIRM OF LOUISIANA P&amp;C, LLC"/>
    <n v="621802"/>
    <n v="0"/>
    <x v="5"/>
  </r>
  <r>
    <x v="0"/>
    <s v="CONNIEF"/>
    <s v="WCV0019015"/>
    <n v="7978.15"/>
    <n v="0"/>
    <n v="0"/>
    <n v="0"/>
    <n v="0"/>
    <s v="Newton Rock &amp; Mulch, LLC"/>
    <n v="5"/>
    <n v="8232"/>
    <n v="45413"/>
    <s v="KS"/>
    <s v="NEWTON"/>
    <s v="67114"/>
    <n v="1"/>
    <n v="0"/>
    <n v="0"/>
    <n v="2296"/>
    <x v="6"/>
    <s v="ECK AGENCY, INC. "/>
    <n v="56104"/>
    <n v="0"/>
    <x v="5"/>
  </r>
  <r>
    <x v="3"/>
    <s v="CONNIEF"/>
    <s v="WCV0019085"/>
    <n v="37908"/>
    <n v="0"/>
    <n v="0"/>
    <n v="0"/>
    <n v="0"/>
    <s v="Luna Lumber Co., LLC"/>
    <n v="5"/>
    <n v="8232"/>
    <n v="45414"/>
    <s v="MO"/>
    <s v="DORA"/>
    <s v="65637"/>
    <n v="0.88"/>
    <n v="0"/>
    <n v="0"/>
    <n v="10155"/>
    <x v="5"/>
    <s v="SUNSTAR INSURANCE GROUP, LLC - PJC"/>
    <n v="157490"/>
    <n v="0"/>
    <x v="5"/>
  </r>
  <r>
    <x v="4"/>
    <s v="JUSTING"/>
    <s v="WCV0019486"/>
    <n v="8638.630000000001"/>
    <n v="0"/>
    <n v="0"/>
    <n v="0"/>
    <n v="0"/>
    <s v="Above &amp; Beyond Outdoors LLC"/>
    <n v="4"/>
    <n v="42"/>
    <n v="45416"/>
    <s v="LA"/>
    <s v="BELLE CHASSE"/>
    <s v="70037"/>
    <n v="1"/>
    <n v="0"/>
    <n v="0"/>
    <n v="2440"/>
    <x v="6"/>
    <s v="BOWLES &amp; ASSOCIATES, INC."/>
    <n v="35000"/>
    <n v="0"/>
    <x v="5"/>
  </r>
  <r>
    <x v="3"/>
    <s v="CONNIEF"/>
    <s v="WCV0019492"/>
    <n v="18442.739999999998"/>
    <n v="0"/>
    <n v="0"/>
    <n v="0"/>
    <n v="0"/>
    <s v="Heartwood Lumber LLC"/>
    <n v="3"/>
    <n v="8810"/>
    <n v="45431"/>
    <s v="MO"/>
    <s v="OZARK"/>
    <s v="65721"/>
    <n v="0.92"/>
    <n v="0"/>
    <n v="0"/>
    <n v="6275"/>
    <x v="1"/>
    <s v="SUNSTAR INSURANCE GROUP, LLC - PJC"/>
    <n v="231885"/>
    <n v="0"/>
    <x v="5"/>
  </r>
  <r>
    <x v="0"/>
    <s v="KONNIEH"/>
    <s v="WCV0019336"/>
    <n v="39787.270000000004"/>
    <n v="0"/>
    <n v="0"/>
    <n v="0"/>
    <n v="0"/>
    <s v="Kirby Enterprises, LLC"/>
    <n v="4"/>
    <n v="83"/>
    <n v="45422"/>
    <s v="KS"/>
    <s v="LARNED"/>
    <s v="67550"/>
    <n v="0.88"/>
    <n v="0"/>
    <n v="0"/>
    <n v="10025"/>
    <x v="5"/>
    <s v="JENCAP INSURANCE SERVICES, INC."/>
    <n v="276796"/>
    <n v="0"/>
    <x v="5"/>
  </r>
  <r>
    <x v="1"/>
    <s v="IVEYS"/>
    <s v="WCV0019507"/>
    <n v="19433.810000000001"/>
    <n v="0"/>
    <n v="0"/>
    <n v="0"/>
    <n v="0"/>
    <s v="Landscape Creative LLC"/>
    <n v="4"/>
    <n v="42"/>
    <n v="45424"/>
    <s v="MS"/>
    <s v="BRANDON"/>
    <s v="39042"/>
    <n v="1"/>
    <n v="0"/>
    <n v="0"/>
    <n v="6650"/>
    <x v="1"/>
    <s v="INSURANCE ASSOCIATES OF RANKIN COUNTY"/>
    <n v="150528"/>
    <n v="0"/>
    <x v="5"/>
  </r>
  <r>
    <x v="4"/>
    <s v="KONNIEH"/>
    <s v="WCV0020843"/>
    <n v="11604.68"/>
    <n v="0"/>
    <n v="0"/>
    <n v="0"/>
    <n v="0"/>
    <s v="Serenity Pools LLC"/>
    <n v="5"/>
    <n v="5348"/>
    <n v="45438"/>
    <s v="LA"/>
    <s v="METAIRIE"/>
    <s v="70001"/>
    <n v="0.97"/>
    <n v="0"/>
    <n v="0"/>
    <n v="2864"/>
    <x v="6"/>
    <s v="TWFG INSURANCE SERVICES, LLC - BIEDENKOPF"/>
    <n v="64811"/>
    <n v="0"/>
    <x v="5"/>
  </r>
  <r>
    <x v="1"/>
    <s v="IVEYS"/>
    <s v="WCV0094260"/>
    <n v="24281.71"/>
    <n v="0"/>
    <n v="0"/>
    <n v="0"/>
    <n v="0"/>
    <s v="MIND REHABILITATION &amp; RESOURCE CENTER, LLC"/>
    <n v="2"/>
    <n v="8864"/>
    <n v="45417"/>
    <s v="LA"/>
    <s v="SHREVEPORT"/>
    <s v="71129"/>
    <n v="0.96"/>
    <n v="0"/>
    <n v="0"/>
    <n v="6484"/>
    <x v="1"/>
    <s v="FORTH INSURANCE, LLC - MONROE2301"/>
    <n v="433142"/>
    <n v="0"/>
    <x v="5"/>
  </r>
  <r>
    <x v="1"/>
    <s v="IVEYS"/>
    <s v="WCV0030064"/>
    <n v="8920.0300000000007"/>
    <n v="0"/>
    <n v="0"/>
    <n v="0"/>
    <n v="0"/>
    <s v="356 Solutions LLC"/>
    <n v="3"/>
    <n v="8810"/>
    <n v="45470"/>
    <s v="AR"/>
    <s v="JONESBORO"/>
    <s v="72402"/>
    <n v="1"/>
    <n v="0"/>
    <n v="0"/>
    <n v="4634"/>
    <x v="6"/>
    <s v="APEX FINANCIAL SERVICES, INC."/>
    <n v="419611"/>
    <n v="0"/>
    <x v="5"/>
  </r>
  <r>
    <x v="1"/>
    <s v="IVEYS"/>
    <s v="WCV0092073"/>
    <n v="11295.4"/>
    <n v="0"/>
    <n v="0"/>
    <n v="0"/>
    <n v="0"/>
    <s v="ARKANSAS METAL PRODUCTS LLC"/>
    <n v="5"/>
    <n v="3030"/>
    <n v="45465"/>
    <s v="AR"/>
    <s v="BALD KNOB"/>
    <s v="72010"/>
    <n v="0.91"/>
    <n v="0"/>
    <n v="0"/>
    <n v="3504"/>
    <x v="6"/>
    <s v="APEX FINANCIAL SERVICES, INC."/>
    <n v="256095"/>
    <n v="0"/>
    <x v="5"/>
  </r>
  <r>
    <x v="4"/>
    <s v="JUSTING"/>
    <s v="WCV0029914"/>
    <n v="8918.18"/>
    <n v="0"/>
    <n v="0"/>
    <n v="0"/>
    <n v="0"/>
    <s v="JB Stucco &amp; More LLC"/>
    <n v="7"/>
    <n v="5022"/>
    <n v="45471"/>
    <s v="LA"/>
    <s v="METAIRIE"/>
    <s v="70001"/>
    <n v="1"/>
    <n v="0"/>
    <n v="0"/>
    <n v="5000"/>
    <x v="1"/>
    <s v="MOLINA INSURANCE AGENCY, LLC"/>
    <n v="60000"/>
    <n v="0"/>
    <x v="5"/>
  </r>
  <r>
    <x v="4"/>
    <s v="KRISTINB"/>
    <s v="WCV0029636"/>
    <n v="36306.639999999999"/>
    <n v="0"/>
    <n v="0"/>
    <n v="0"/>
    <n v="0"/>
    <s v="Robicheaux Ranch Inc."/>
    <n v="4"/>
    <n v="83"/>
    <n v="45465"/>
    <s v="LA"/>
    <s v="BREAUX BRIDGE"/>
    <s v="70517"/>
    <n v="0.93"/>
    <n v="0"/>
    <n v="0"/>
    <n v="18818"/>
    <x v="4"/>
    <s v="STIEL INSURANCE OF ACADIANA, INC."/>
    <n v="466066"/>
    <n v="0"/>
    <x v="5"/>
  </r>
  <r>
    <x v="2"/>
    <s v="KONNIEH"/>
    <s v="WCV0029441"/>
    <n v="24145.489999999998"/>
    <n v="0"/>
    <n v="0"/>
    <n v="0"/>
    <n v="0"/>
    <s v="Mask Trucking Company LLC"/>
    <n v="6"/>
    <n v="7219"/>
    <n v="45455"/>
    <s v="GA"/>
    <s v="BLACKSHEAR"/>
    <s v="31516"/>
    <n v="0.88"/>
    <n v="0"/>
    <n v="0"/>
    <n v="12281"/>
    <x v="5"/>
    <s v="JENCAP INSURANCE SERVICES, INC."/>
    <n v="345232"/>
    <n v="0"/>
    <x v="5"/>
  </r>
  <r>
    <x v="0"/>
    <s v="CONNIEF"/>
    <s v="WCV0029339"/>
    <n v="6667.79"/>
    <n v="0"/>
    <n v="0"/>
    <n v="0"/>
    <n v="0"/>
    <s v="G.G.R Painting, Corp"/>
    <n v="7"/>
    <n v="5474"/>
    <n v="45456"/>
    <s v="KS"/>
    <s v="KANSAS CITY"/>
    <s v="66103"/>
    <n v="1"/>
    <n v="0"/>
    <n v="0"/>
    <n v="3365"/>
    <x v="6"/>
    <s v="FUSION SERVICES, LLC"/>
    <n v="110000"/>
    <n v="0"/>
    <x v="5"/>
  </r>
  <r>
    <x v="3"/>
    <s v="KONNIEH"/>
    <s v="WCV0029361"/>
    <n v="7597.66"/>
    <n v="0"/>
    <n v="0"/>
    <n v="0"/>
    <n v="0"/>
    <s v="Jace Green"/>
    <n v="7"/>
    <n v="5474"/>
    <n v="45444"/>
    <s v="TN"/>
    <s v="HARTSVILLE"/>
    <s v="37074"/>
    <n v="1"/>
    <n v="0"/>
    <n v="0"/>
    <n v="5248"/>
    <x v="1"/>
    <s v="APPALACHIAN UNDERWRITERS, INC."/>
    <n v="165000"/>
    <n v="0"/>
    <x v="5"/>
  </r>
  <r>
    <x v="3"/>
    <s v="CONNIEF"/>
    <s v="WCV0028086"/>
    <n v="15834.6"/>
    <n v="0"/>
    <n v="0"/>
    <n v="0"/>
    <n v="0"/>
    <s v="Clark Concrete Construction Company, Inc."/>
    <n v="5"/>
    <n v="5215"/>
    <n v="45461"/>
    <s v="MO"/>
    <s v="SAINT JOSEPH"/>
    <s v="64505"/>
    <n v="0.91"/>
    <n v="0"/>
    <n v="0"/>
    <n v="6410"/>
    <x v="1"/>
    <s v="TILTON, THOMAS &amp; MORGAN, INC."/>
    <n v="203700"/>
    <n v="0"/>
    <x v="5"/>
  </r>
  <r>
    <x v="3"/>
    <s v="KONNIEH"/>
    <s v="WCV0028992"/>
    <n v="14953.61"/>
    <n v="0"/>
    <n v="0"/>
    <n v="0"/>
    <n v="0"/>
    <s v="Clockwork Construction LLC"/>
    <n v="7"/>
    <n v="5645"/>
    <n v="45448"/>
    <s v="MO"/>
    <s v="EVERTON"/>
    <s v="65646"/>
    <n v="0.95"/>
    <n v="0"/>
    <n v="0"/>
    <n v="7433"/>
    <x v="1"/>
    <s v="APPALACHIAN UNDERWRITERS, INC."/>
    <n v="80000"/>
    <n v="0"/>
    <x v="5"/>
  </r>
  <r>
    <x v="1"/>
    <s v="IVEYS"/>
    <s v="WCV0028968"/>
    <n v="17832.38"/>
    <n v="0"/>
    <n v="0"/>
    <n v="0"/>
    <n v="0"/>
    <s v="McCoy Custom Cabinets, LLC"/>
    <n v="5"/>
    <n v="1803"/>
    <n v="45452"/>
    <s v="MS"/>
    <s v="THAXTON"/>
    <s v="38871"/>
    <n v="1"/>
    <n v="0"/>
    <n v="0"/>
    <n v="7815"/>
    <x v="1"/>
    <s v="BEASLEY GENERAL AGENCY, INC."/>
    <n v="162707"/>
    <n v="0"/>
    <x v="5"/>
  </r>
  <r>
    <x v="1"/>
    <s v="IVEYS"/>
    <s v="WCV0084874"/>
    <n v="4418.7700000000004"/>
    <n v="0"/>
    <n v="0"/>
    <n v="0"/>
    <n v="0"/>
    <s v="STROUD WELDING SERVICE INC"/>
    <n v="3"/>
    <n v="8810"/>
    <n v="45461"/>
    <s v="LA"/>
    <s v="RINGGOLD"/>
    <s v="71068"/>
    <n v="1"/>
    <n v="0"/>
    <n v="0"/>
    <n v="1454"/>
    <x v="6"/>
    <s v="LENSING, LENSING, CUNNINGHAM &amp; HAGER, INC. "/>
    <n v="76360"/>
    <n v="0"/>
    <x v="5"/>
  </r>
  <r>
    <x v="4"/>
    <s v="IVEYS"/>
    <s v="WCV0095120"/>
    <n v="10498.95"/>
    <n v="0"/>
    <n v="0"/>
    <n v="0"/>
    <n v="0"/>
    <s v="MGM TRANSPORT INC"/>
    <n v="3"/>
    <n v="8810"/>
    <n v="45458"/>
    <s v="LA"/>
    <s v="RACELAND"/>
    <s v="70394"/>
    <n v="1"/>
    <n v="0"/>
    <n v="0"/>
    <n v="3078"/>
    <x v="6"/>
    <s v="NAVSAV HOLDINGS IV, LLC"/>
    <n v="152235"/>
    <n v="0"/>
    <x v="5"/>
  </r>
  <r>
    <x v="4"/>
    <s v="JUSTING"/>
    <s v="WCV0095117"/>
    <n v="41118.81"/>
    <n v="0"/>
    <n v="0"/>
    <n v="0"/>
    <n v="0"/>
    <s v="MANCHESTER BUILDERS MAINTENANCE, LLC"/>
    <n v="7"/>
    <n v="5474"/>
    <n v="45453"/>
    <s v="LA"/>
    <s v="JACKSON"/>
    <s v="70748"/>
    <n v="0.94"/>
    <n v="0"/>
    <n v="0"/>
    <n v="13095"/>
    <x v="5"/>
    <s v="LOHMAN &amp; LOHMAN INSURANCE SERVICES, LLC"/>
    <n v="280918"/>
    <n v="0"/>
    <x v="5"/>
  </r>
  <r>
    <x v="4"/>
    <s v="JUSTING"/>
    <s v="WCV0095114"/>
    <n v="19466.37"/>
    <n v="0"/>
    <n v="0"/>
    <n v="0"/>
    <n v="0"/>
    <s v="OUR VOICE NUESTRA VOZ, INC"/>
    <n v="2"/>
    <n v="8864"/>
    <n v="45453"/>
    <s v="LA"/>
    <s v="NEW ORLEANS"/>
    <s v="70158"/>
    <n v="1"/>
    <n v="0"/>
    <n v="0"/>
    <n v="5640"/>
    <x v="1"/>
    <s v="DAN BURGHARDT INSURANCE, INC."/>
    <n v="425750"/>
    <n v="0"/>
    <x v="5"/>
  </r>
  <r>
    <x v="3"/>
    <s v="CONNIEF"/>
    <s v="WCV0095113"/>
    <n v="14362.49"/>
    <n v="0"/>
    <n v="0"/>
    <n v="0"/>
    <n v="0"/>
    <s v="ANCHOR LAWN &amp; PEST, LLC"/>
    <n v="4"/>
    <n v="9102"/>
    <n v="45453"/>
    <s v="OK"/>
    <s v="EDMOND"/>
    <s v="73083"/>
    <n v="0.93"/>
    <n v="0"/>
    <n v="0"/>
    <n v="3505"/>
    <x v="6"/>
    <s v="THE INSURANCE CENTER AGENCY, INC."/>
    <n v="202546"/>
    <n v="0"/>
    <x v="5"/>
  </r>
  <r>
    <x v="0"/>
    <s v="SANDIED"/>
    <s v="WCV0094448"/>
    <n v="22978.959999999999"/>
    <n v="0"/>
    <n v="0"/>
    <n v="0"/>
    <n v="0"/>
    <s v="NORTHEAST NEBRASKA TIRE &amp; TRAILER SALES LLC"/>
    <n v="4"/>
    <n v="8380"/>
    <n v="45468"/>
    <s v="NE"/>
    <s v="OSMOND"/>
    <s v="68765"/>
    <n v="0.91"/>
    <n v="0"/>
    <n v="0"/>
    <n v="6942"/>
    <x v="1"/>
    <s v="METHOD, LLC"/>
    <n v="391093"/>
    <n v="0"/>
    <x v="5"/>
  </r>
  <r>
    <x v="3"/>
    <s v="SANDIED"/>
    <s v="WCV0094339"/>
    <n v="8472.0300000000007"/>
    <n v="0"/>
    <n v="0"/>
    <n v="0"/>
    <n v="0"/>
    <s v="WENDELL HICKS CONSTRUCTION"/>
    <n v="6"/>
    <n v="5102"/>
    <n v="45453"/>
    <s v="OK"/>
    <s v="NOWATA"/>
    <s v="74048"/>
    <n v="1"/>
    <n v="0"/>
    <n v="0"/>
    <n v="2536"/>
    <x v="6"/>
    <s v="OKLAHOMA GENERAL AGENCY, INC. "/>
    <n v="40000"/>
    <n v="0"/>
    <x v="5"/>
  </r>
  <r>
    <x v="1"/>
    <s v="IVEYS"/>
    <s v="WCV0094332"/>
    <n v="11829.32"/>
    <n v="0"/>
    <n v="0"/>
    <n v="0"/>
    <n v="0"/>
    <s v="GEMINI PAINTING &amp; RENOVATIONS, LLC"/>
    <n v="7"/>
    <n v="5474"/>
    <n v="45453"/>
    <s v="AR"/>
    <s v="LITTLE ROCK"/>
    <s v="72221"/>
    <n v="1"/>
    <n v="0"/>
    <n v="0"/>
    <n v="3413"/>
    <x v="6"/>
    <s v="THE CASHION COMPANY INSURANCE &amp; BONDING, LLC"/>
    <n v="103116"/>
    <n v="0"/>
    <x v="5"/>
  </r>
  <r>
    <x v="1"/>
    <s v="IVEYS"/>
    <s v="WCV0094271"/>
    <n v="20658.91"/>
    <n v="0"/>
    <n v="0"/>
    <n v="0"/>
    <n v="0"/>
    <s v="GCW PAVEMENT SERVICES, LLC"/>
    <n v="6"/>
    <n v="5506"/>
    <n v="45447"/>
    <s v="MS"/>
    <s v="JACKSON"/>
    <s v="39212"/>
    <n v="0.94"/>
    <n v="0"/>
    <n v="0"/>
    <n v="6206"/>
    <x v="1"/>
    <s v="HUB INTERNATIONAL MIDWEST LIMITED - RIDGELAND"/>
    <n v="192837"/>
    <n v="0"/>
    <x v="5"/>
  </r>
  <r>
    <x v="3"/>
    <s v="SANDIED"/>
    <s v="WCV0093412"/>
    <n v="22490.720000000001"/>
    <n v="0"/>
    <n v="0"/>
    <n v="0"/>
    <n v="0"/>
    <s v="MARSHALL COUNTY HOME HEALTH INC."/>
    <n v="3"/>
    <n v="8835"/>
    <n v="45446"/>
    <s v="OK"/>
    <s v="MADILL"/>
    <s v="73446"/>
    <n v="0.9"/>
    <n v="0"/>
    <n v="0"/>
    <n v="7748"/>
    <x v="1"/>
    <s v="OKLAHOMA GENERAL AGENCY, INC. "/>
    <n v="490000"/>
    <n v="0"/>
    <x v="5"/>
  </r>
  <r>
    <x v="1"/>
    <s v="IVEYS"/>
    <s v="WCV0093388"/>
    <n v="14362.85"/>
    <n v="0"/>
    <n v="0"/>
    <n v="0"/>
    <n v="0"/>
    <s v="EAST COLUMBIA WATER SYSTEM"/>
    <n v="4"/>
    <n v="7520"/>
    <n v="45444"/>
    <s v="LA"/>
    <s v="COLUMBIA"/>
    <s v="71418"/>
    <n v="1"/>
    <n v="0"/>
    <n v="0"/>
    <n v="4248"/>
    <x v="6"/>
    <s v="LOUISIANA INSURANCE, LLC"/>
    <n v="194974"/>
    <n v="0"/>
    <x v="5"/>
  </r>
  <r>
    <x v="3"/>
    <s v="CONNIEF"/>
    <s v="WCV0092830"/>
    <n v="14156.24"/>
    <n v="0"/>
    <n v="0"/>
    <n v="0"/>
    <n v="0"/>
    <s v="SUBLIME CONTRACTORS, INC"/>
    <n v="6"/>
    <n v="5183"/>
    <n v="45473"/>
    <s v="OK"/>
    <s v="SAPULPA"/>
    <s v="74067"/>
    <n v="0.94"/>
    <n v="0"/>
    <n v="0"/>
    <n v="4428"/>
    <x v="6"/>
    <s v="BANCFIRST INSURANCE SERVICES, INC. - TULSA"/>
    <n v="249413"/>
    <n v="0"/>
    <x v="5"/>
  </r>
  <r>
    <x v="4"/>
    <s v="JUSTING"/>
    <s v="WCV0092763"/>
    <n v="10832.79"/>
    <n v="0"/>
    <n v="0"/>
    <n v="0"/>
    <n v="0"/>
    <s v="G&amp;M CALLOWAY ENTERPRISES LLC"/>
    <n v="5"/>
    <n v="8393"/>
    <n v="45459"/>
    <s v="LA"/>
    <s v="LORANGER"/>
    <s v="70446"/>
    <n v="1"/>
    <n v="0"/>
    <n v="0"/>
    <n v="3749"/>
    <x v="6"/>
    <s v="BLUMBERG &amp; ASSOCIATES, INC. - PONCHATOULA"/>
    <n v="314909"/>
    <n v="0"/>
    <x v="5"/>
  </r>
  <r>
    <x v="1"/>
    <s v="IVEYS"/>
    <s v="WCV0092608"/>
    <n v="15065.49"/>
    <n v="0"/>
    <n v="0"/>
    <n v="0"/>
    <n v="0"/>
    <s v="NJ &amp; B PARTNERSHIP"/>
    <n v="5"/>
    <n v="37"/>
    <n v="45444"/>
    <s v="AR"/>
    <s v="MARVELL"/>
    <s v="72366"/>
    <n v="1"/>
    <n v="0"/>
    <n v="0"/>
    <n v="4739"/>
    <x v="6"/>
    <s v="APEX FINANCIAL SERVICES, INC."/>
    <n v="129953"/>
    <n v="0"/>
    <x v="5"/>
  </r>
  <r>
    <x v="3"/>
    <s v="CONNIEF"/>
    <s v="WCV0092083"/>
    <n v="4067.2200000000003"/>
    <n v="0"/>
    <n v="0"/>
    <n v="0"/>
    <n v="0"/>
    <s v="HONESTLY, INC."/>
    <n v="3"/>
    <n v="8810"/>
    <n v="45473"/>
    <s v="OK"/>
    <s v="OKLAHOMA CITY"/>
    <s v="73101"/>
    <n v="1"/>
    <n v="0"/>
    <n v="0"/>
    <n v="1471"/>
    <x v="6"/>
    <s v="BANCFIRST INSURANCE SERVICES, INC. - OKLAHOMA CITY"/>
    <n v="746683"/>
    <n v="0"/>
    <x v="5"/>
  </r>
  <r>
    <x v="3"/>
    <s v="IVEYS"/>
    <s v="WCV0092023"/>
    <n v="60220.42"/>
    <n v="0"/>
    <n v="0"/>
    <n v="0"/>
    <n v="0"/>
    <s v="QUALITY CONSTRUCTION SERVICES, INC."/>
    <n v="7"/>
    <n v="5645"/>
    <n v="45444"/>
    <s v="AR"/>
    <s v="NASHVILLE"/>
    <s v="71852"/>
    <n v="0.82"/>
    <n v="0"/>
    <n v="0"/>
    <n v="16651"/>
    <x v="4"/>
    <s v="AFINSURE, LLC"/>
    <n v="509538"/>
    <n v="0"/>
    <x v="5"/>
  </r>
  <r>
    <x v="3"/>
    <s v="IVEYS"/>
    <s v="WCV0091990"/>
    <n v="84629.47"/>
    <n v="0"/>
    <n v="0"/>
    <n v="0"/>
    <n v="0"/>
    <s v="MOUNTAIN TIMBER, INC."/>
    <n v="5"/>
    <n v="2710"/>
    <n v="45444"/>
    <s v="AR"/>
    <s v="HECTOR"/>
    <s v="72843"/>
    <n v="0.74"/>
    <n v="0"/>
    <n v="0"/>
    <n v="20045"/>
    <x v="4"/>
    <s v="BROWN &amp; BROWN INSURANCE SERVICES, INC. - ARKANSAS"/>
    <n v="665908"/>
    <n v="0"/>
    <x v="5"/>
  </r>
  <r>
    <x v="1"/>
    <s v="IVEYS"/>
    <s v="WCV0091179"/>
    <n v="40769"/>
    <n v="0"/>
    <n v="0"/>
    <n v="0"/>
    <n v="0"/>
    <s v="D &amp; M FARMS"/>
    <n v="5"/>
    <n v="37"/>
    <n v="45473"/>
    <s v="AR"/>
    <s v="NEWPORT"/>
    <s v="72112"/>
    <n v="0.87"/>
    <n v="0"/>
    <n v="0"/>
    <n v="13239"/>
    <x v="5"/>
    <s v="APEX FINANCIAL SERVICES, INC."/>
    <n v="462401"/>
    <n v="0"/>
    <x v="5"/>
  </r>
  <r>
    <x v="1"/>
    <s v="IVEYS"/>
    <s v="WCV0091109"/>
    <n v="7844.88"/>
    <n v="0"/>
    <n v="0"/>
    <n v="0"/>
    <n v="0"/>
    <s v="PRAIRIE CITY FARM PARTNERSHIP"/>
    <n v="5"/>
    <n v="37"/>
    <n v="45449"/>
    <s v="AR"/>
    <s v="HARRISBURG"/>
    <s v="72432"/>
    <n v="1"/>
    <n v="0"/>
    <n v="0"/>
    <n v="2160"/>
    <x v="6"/>
    <s v="APEX FINANCIAL SERVICES, INC."/>
    <n v="54582"/>
    <n v="0"/>
    <x v="5"/>
  </r>
  <r>
    <x v="1"/>
    <s v="IVEYS"/>
    <s v="WCV0091108"/>
    <n v="10932.44"/>
    <n v="0"/>
    <n v="0"/>
    <n v="0"/>
    <n v="0"/>
    <s v="TRI COUNTY FARMS PARTNERSHIP"/>
    <n v="5"/>
    <n v="37"/>
    <n v="45449"/>
    <s v="AR"/>
    <s v="HARRISBURG"/>
    <s v="72432"/>
    <n v="1"/>
    <n v="0"/>
    <n v="0"/>
    <n v="3854"/>
    <x v="6"/>
    <s v="APEX FINANCIAL SERVICES, INC."/>
    <n v="104110"/>
    <n v="0"/>
    <x v="5"/>
  </r>
  <r>
    <x v="1"/>
    <s v="IVEYS"/>
    <s v="WCV0089953"/>
    <n v="7227.23"/>
    <n v="0"/>
    <n v="0"/>
    <n v="0"/>
    <n v="0"/>
    <s v="BYRD'S ONE STOP LLC"/>
    <n v="2"/>
    <n v="8006"/>
    <n v="45468"/>
    <s v="LA"/>
    <s v="CASTOR"/>
    <s v="71016"/>
    <n v="1"/>
    <n v="0"/>
    <n v="0"/>
    <n v="2229"/>
    <x v="6"/>
    <s v="WIMBERLY AGENCY, INC."/>
    <n v="92573"/>
    <n v="0"/>
    <x v="5"/>
  </r>
  <r>
    <x v="4"/>
    <s v="IVEYS"/>
    <s v="WCV0088494"/>
    <n v="5668.61"/>
    <n v="0"/>
    <n v="0"/>
    <n v="0"/>
    <n v="0"/>
    <s v="ALLEN PARISH WATER DISTRICT #1"/>
    <n v="4"/>
    <n v="7520"/>
    <n v="45473"/>
    <s v="LA"/>
    <s v="OAKDALE"/>
    <s v="71463"/>
    <n v="1"/>
    <n v="0"/>
    <n v="0"/>
    <n v="1747"/>
    <x v="6"/>
    <s v="LOUISIANA INSURANCE, LLC"/>
    <n v="64925"/>
    <n v="0"/>
    <x v="5"/>
  </r>
  <r>
    <x v="4"/>
    <s v="IVEYS"/>
    <s v="WCV0088490"/>
    <n v="7655.75"/>
    <n v="0"/>
    <n v="0"/>
    <n v="0"/>
    <n v="0"/>
    <s v="LA FOUNDATION AGAINST SEXUAL"/>
    <n v="2"/>
    <n v="8868"/>
    <n v="45471"/>
    <s v="LA"/>
    <s v="BATON ROUGE"/>
    <s v="70808"/>
    <n v="1"/>
    <n v="0"/>
    <n v="0"/>
    <n v="2499"/>
    <x v="6"/>
    <s v="JACKSON-VAUGHAN AGENCY, INC."/>
    <n v="534734"/>
    <n v="0"/>
    <x v="5"/>
  </r>
  <r>
    <x v="3"/>
    <s v="CONNIEF"/>
    <s v="WCV0088454"/>
    <n v="15254.48"/>
    <n v="0"/>
    <n v="0"/>
    <n v="0"/>
    <n v="0"/>
    <s v="CANADIAN VALLEY RANCH, LP"/>
    <n v="4"/>
    <n v="83"/>
    <n v="45456"/>
    <s v="OK"/>
    <s v="SHAWNEE"/>
    <s v="74804"/>
    <n v="0.92"/>
    <n v="0"/>
    <n v="0"/>
    <n v="4793"/>
    <x v="6"/>
    <s v="THE INSURANCE CENTER AGENCY, INC."/>
    <n v="148000"/>
    <n v="0"/>
    <x v="5"/>
  </r>
  <r>
    <x v="1"/>
    <s v="IVEYS"/>
    <s v="WCV0086763"/>
    <n v="4617.03"/>
    <n v="0"/>
    <n v="0"/>
    <n v="0"/>
    <n v="0"/>
    <s v="RYAN LAND AND CATTLE"/>
    <n v="4"/>
    <n v="83"/>
    <n v="45471"/>
    <s v="LA"/>
    <s v="RINGGOLD"/>
    <s v="71068"/>
    <n v="1"/>
    <n v="0"/>
    <n v="0"/>
    <n v="1415"/>
    <x v="6"/>
    <s v="WIMBERLY AGENCY, INC."/>
    <n v="23100"/>
    <n v="0"/>
    <x v="5"/>
  </r>
  <r>
    <x v="4"/>
    <s v="JUSTING"/>
    <s v="WCV0086743"/>
    <n v="12848.09"/>
    <n v="0"/>
    <n v="0"/>
    <n v="0"/>
    <n v="0"/>
    <s v="HOLLEY AUTOMOTIVE, LLC"/>
    <n v="4"/>
    <n v="8391"/>
    <n v="45470"/>
    <s v="LA"/>
    <s v="LACOMBE"/>
    <s v="70445"/>
    <n v="1"/>
    <n v="0"/>
    <n v="0"/>
    <n v="4047"/>
    <x v="6"/>
    <s v="CASE OF ST. TAMMANY, INC. "/>
    <n v="240415"/>
    <n v="0"/>
    <x v="5"/>
  </r>
  <r>
    <x v="4"/>
    <s v="JUSTING"/>
    <s v="WCV0086730"/>
    <n v="23694.52"/>
    <n v="0"/>
    <n v="0"/>
    <n v="0"/>
    <n v="0"/>
    <s v="DENNIS CONWAY TILE, INC."/>
    <n v="5"/>
    <n v="5348"/>
    <n v="45469"/>
    <s v="LA"/>
    <s v="SPRINGFIELD"/>
    <s v="70462"/>
    <n v="0.95"/>
    <n v="0"/>
    <n v="0"/>
    <n v="7416"/>
    <x v="1"/>
    <s v="GENDUSA INSURANCE AGENCY, LLC"/>
    <n v="234477"/>
    <n v="0"/>
    <x v="5"/>
  </r>
  <r>
    <x v="4"/>
    <s v="JUSTING"/>
    <s v="WCV0086716"/>
    <n v="4464.8900000000003"/>
    <n v="0"/>
    <n v="0"/>
    <n v="0"/>
    <n v="0"/>
    <s v="CINDY M BUSSE"/>
    <n v="3"/>
    <n v="9014"/>
    <n v="45469"/>
    <s v="LA"/>
    <s v="BERWICK"/>
    <s v="70342"/>
    <n v="1"/>
    <n v="0"/>
    <n v="0"/>
    <n v="1401"/>
    <x v="6"/>
    <s v="V.J. BELLA AGENCY, INC. "/>
    <n v="53400"/>
    <n v="0"/>
    <x v="5"/>
  </r>
  <r>
    <x v="3"/>
    <s v="IVEYS"/>
    <s v="WCV0086707"/>
    <n v="18501"/>
    <n v="0"/>
    <n v="0"/>
    <n v="0"/>
    <n v="0"/>
    <s v="IT'S ABOUT YOU, LLC"/>
    <n v="3"/>
    <n v="8835"/>
    <n v="45472"/>
    <s v="AR"/>
    <s v="HOT SPRINGS NATIONAL PARK"/>
    <s v="71913"/>
    <n v="0.87"/>
    <n v="0"/>
    <n v="0"/>
    <n v="5947"/>
    <x v="1"/>
    <s v="AFINSURE, LLC"/>
    <n v="816603"/>
    <n v="0"/>
    <x v="5"/>
  </r>
  <r>
    <x v="4"/>
    <s v="JUSTING"/>
    <s v="WCV0086582"/>
    <n v="11508.119999999999"/>
    <n v="0"/>
    <n v="0"/>
    <n v="0"/>
    <n v="0"/>
    <s v="STEPHEN PLOUE CONSTRUCTION CO"/>
    <n v="5"/>
    <n v="8742"/>
    <n v="45444"/>
    <s v="LA"/>
    <s v="COVINGTON"/>
    <s v="70434"/>
    <n v="0.96"/>
    <n v="0"/>
    <n v="0"/>
    <n v="7992"/>
    <x v="1"/>
    <s v="MORRISON INSURANCE AGENCY, INC."/>
    <n v="192378"/>
    <n v="0"/>
    <x v="5"/>
  </r>
  <r>
    <x v="3"/>
    <s v="IVEYS"/>
    <s v="WCV0084821"/>
    <n v="23828.71"/>
    <n v="0"/>
    <n v="0"/>
    <n v="0"/>
    <n v="0"/>
    <s v="JAMES &amp; LYNDA SOUTHALL"/>
    <n v="4"/>
    <n v="83"/>
    <n v="45451"/>
    <s v="AR"/>
    <s v="GLENWOOD"/>
    <s v="71943"/>
    <n v="0.83"/>
    <n v="0"/>
    <n v="0"/>
    <n v="7806"/>
    <x v="1"/>
    <s v="S &amp; P INSURANCE PARTNERS, LLC"/>
    <n v="442140"/>
    <n v="0"/>
    <x v="5"/>
  </r>
  <r>
    <x v="4"/>
    <s v="JUSTING"/>
    <s v="WCV0084818"/>
    <n v="56692.3"/>
    <n v="0"/>
    <n v="0"/>
    <n v="0"/>
    <n v="0"/>
    <s v="KING BARBER CONSTRUCTION, LLC"/>
    <n v="7"/>
    <n v="5474"/>
    <n v="45459"/>
    <s v="LA"/>
    <s v="HOLDEN"/>
    <s v="70744"/>
    <n v="0.9"/>
    <n v="0"/>
    <n v="0"/>
    <n v="18645"/>
    <x v="4"/>
    <s v="POWELL &amp; ASSOCIATES INSURANCE, LLC"/>
    <n v="498062"/>
    <n v="0"/>
    <x v="5"/>
  </r>
  <r>
    <x v="4"/>
    <s v="IVEYS"/>
    <s v="WCV0084815"/>
    <n v="6214.74"/>
    <n v="0"/>
    <n v="0"/>
    <n v="0"/>
    <n v="0"/>
    <s v="TI/LEX PLUMBING &amp; ENVIRONMENTAL SERVICES, LLC"/>
    <n v="5"/>
    <n v="7580"/>
    <n v="45447"/>
    <s v="LA"/>
    <s v="ELMER"/>
    <s v="71424"/>
    <n v="1"/>
    <n v="0"/>
    <n v="0"/>
    <n v="1850"/>
    <x v="6"/>
    <s v="TURRENTINE INSURANCE AGENCY, INC."/>
    <n v="51400"/>
    <n v="0"/>
    <x v="5"/>
  </r>
  <r>
    <x v="4"/>
    <s v="IVEYS"/>
    <s v="WCV0084814"/>
    <n v="2780.98"/>
    <n v="0"/>
    <n v="0"/>
    <n v="0"/>
    <n v="0"/>
    <s v="GLEN PAPELBON"/>
    <n v="1"/>
    <n v="9082"/>
    <n v="45445"/>
    <s v="LA"/>
    <s v="MARKSVILLE"/>
    <s v="71351"/>
    <n v="1"/>
    <n v="0"/>
    <n v="0"/>
    <n v="954"/>
    <x v="6"/>
    <s v="LANDMARK PROTECTION GROUP, LLC"/>
    <n v="14504"/>
    <n v="0"/>
    <x v="5"/>
  </r>
  <r>
    <x v="1"/>
    <s v="IVEYS"/>
    <s v="WCV0083348"/>
    <n v="5390.9"/>
    <n v="0"/>
    <n v="0"/>
    <n v="0"/>
    <n v="0"/>
    <s v="SOUTHERN MACHINING, LLC"/>
    <n v="4"/>
    <n v="3632"/>
    <n v="45449"/>
    <s v="MS"/>
    <s v="GRENADA"/>
    <s v="38901"/>
    <n v="1"/>
    <n v="0"/>
    <n v="0"/>
    <n v="1607"/>
    <x v="6"/>
    <s v="ARTHUR J. GALLAGHER &amp; CO. - RIDGELAND"/>
    <n v="60000"/>
    <n v="0"/>
    <x v="5"/>
  </r>
  <r>
    <x v="1"/>
    <s v="IVEYS"/>
    <s v="WCV0083341"/>
    <n v="10136.709999999999"/>
    <n v="0"/>
    <n v="0"/>
    <n v="0"/>
    <n v="0"/>
    <s v="KIM MCDANIEL'S PAINT"/>
    <n v="7"/>
    <n v="5474"/>
    <n v="45445"/>
    <s v="LA"/>
    <s v="WEST MONROE"/>
    <s v="71292"/>
    <n v="1"/>
    <n v="0"/>
    <n v="0"/>
    <n v="2947"/>
    <x v="6"/>
    <s v="FORTH INSURANCE, LLC - MONROE2200"/>
    <n v="52527"/>
    <n v="0"/>
    <x v="5"/>
  </r>
  <r>
    <x v="3"/>
    <s v="SANDIED"/>
    <s v="WCV0083313"/>
    <n v="1091.27"/>
    <n v="0"/>
    <n v="0"/>
    <n v="0"/>
    <n v="0"/>
    <s v="D &amp; B INSURANCE, LLC"/>
    <n v="4"/>
    <n v="8723"/>
    <n v="45444"/>
    <s v="OK"/>
    <s v="VICI"/>
    <s v="73859"/>
    <n v="1"/>
    <n v="0"/>
    <n v="0"/>
    <n v="313"/>
    <x v="6"/>
    <s v="OKLAHOMA GENERAL AGENCY, INC. "/>
    <n v="86518"/>
    <n v="0"/>
    <x v="5"/>
  </r>
  <r>
    <x v="3"/>
    <s v="KATHYF"/>
    <s v="WCV0082684"/>
    <n v="6801.65"/>
    <n v="0"/>
    <n v="0"/>
    <n v="0"/>
    <n v="0"/>
    <s v="BERG-DORF PIPE &amp; SUPPLY CO., LLC"/>
    <n v="3"/>
    <n v="8810"/>
    <n v="45473"/>
    <s v="OK"/>
    <s v="OKLAHOMA CITY"/>
    <s v="73143"/>
    <n v="1"/>
    <n v="0"/>
    <n v="0"/>
    <n v="2087"/>
    <x v="6"/>
    <s v="THE INSURANCE CENTER AGENCY, INC."/>
    <n v="301546"/>
    <n v="0"/>
    <x v="5"/>
  </r>
  <r>
    <x v="4"/>
    <s v="IVEYS"/>
    <s v="WCV0079055"/>
    <n v="12745.81"/>
    <n v="0"/>
    <n v="0"/>
    <n v="0"/>
    <n v="0"/>
    <s v="T G REMODELING, LLC"/>
    <n v="6"/>
    <n v="5437"/>
    <n v="45472"/>
    <s v="LA"/>
    <s v="BATON ROUGE"/>
    <s v="70818"/>
    <n v="0.91"/>
    <n v="0"/>
    <n v="0"/>
    <n v="3368"/>
    <x v="6"/>
    <s v="AMERICAN EAGLE UNDERWRITERS, INC."/>
    <n v="60505"/>
    <n v="0"/>
    <x v="5"/>
  </r>
  <r>
    <x v="3"/>
    <s v="CONNIEF"/>
    <s v="WCV0019312"/>
    <n v="14592.27"/>
    <n v="0"/>
    <n v="0"/>
    <n v="0"/>
    <n v="0"/>
    <s v="Advanced Plumbing &amp; Heating Inc."/>
    <n v="6"/>
    <n v="5183"/>
    <n v="45473"/>
    <s v="MO"/>
    <s v="SAINT JOSEPH"/>
    <s v="64503"/>
    <n v="0.94"/>
    <n v="0"/>
    <n v="0"/>
    <n v="5164"/>
    <x v="1"/>
    <s v="TILTON, THOMAS &amp; MORGAN, INC."/>
    <n v="228441"/>
    <n v="0"/>
    <x v="5"/>
  </r>
  <r>
    <x v="3"/>
    <s v="KONNIEH"/>
    <s v="WCV0019702"/>
    <n v="50275.15"/>
    <n v="0"/>
    <n v="0"/>
    <n v="0"/>
    <n v="0"/>
    <s v="Milbank Mills Inc."/>
    <n v="3"/>
    <n v="8810"/>
    <n v="45444"/>
    <s v="MO"/>
    <s v="CHILLICOTHE"/>
    <s v="64601"/>
    <n v="0.82"/>
    <n v="0"/>
    <n v="0"/>
    <n v="16338"/>
    <x v="4"/>
    <s v="JENCAP INSURANCE SERVICES, INC."/>
    <n v="844632"/>
    <n v="0"/>
    <x v="5"/>
  </r>
  <r>
    <x v="1"/>
    <s v="IVEYS"/>
    <s v="WCV0019723"/>
    <n v="5455.95"/>
    <n v="0"/>
    <n v="0"/>
    <n v="0"/>
    <n v="0"/>
    <s v="R &amp; R Landscape Inc"/>
    <n v="4"/>
    <n v="9102"/>
    <n v="45470"/>
    <s v="MS"/>
    <s v="BRANDON"/>
    <s v="39042"/>
    <n v="1"/>
    <n v="0"/>
    <n v="0"/>
    <n v="1708"/>
    <x v="6"/>
    <s v="INSURANCE ASSOCIATES OF RANKIN COUNTY"/>
    <n v="83123"/>
    <n v="0"/>
    <x v="5"/>
  </r>
  <r>
    <x v="4"/>
    <s v="IVEYS"/>
    <s v="WCV0021004"/>
    <n v="22532.120000000003"/>
    <n v="0"/>
    <n v="0"/>
    <n v="0"/>
    <n v="0"/>
    <s v="Mber CONSTRUCTION, LLC"/>
    <n v="7"/>
    <n v="5474"/>
    <n v="45453"/>
    <s v="LA"/>
    <s v="NEW IBERIA"/>
    <s v="70560"/>
    <n v="1"/>
    <n v="0"/>
    <n v="0"/>
    <n v="10612"/>
    <x v="5"/>
    <s v="THE BRUNT GROUP, INC."/>
    <n v="200000"/>
    <n v="0"/>
    <x v="5"/>
  </r>
  <r>
    <x v="3"/>
    <s v="SANDIED"/>
    <s v="WCV0021092"/>
    <n v="72468.740000000005"/>
    <n v="0"/>
    <n v="0"/>
    <n v="0"/>
    <n v="0"/>
    <s v="C Bar C Services LLC"/>
    <n v="7"/>
    <n v="6216"/>
    <n v="45464"/>
    <s v="OK"/>
    <s v="ANADARKO"/>
    <s v="73005"/>
    <n v="0.92"/>
    <n v="0"/>
    <n v="0"/>
    <n v="27209"/>
    <x v="0"/>
    <s v="OKLAHOMA GENERAL AGENCY, INC. "/>
    <n v="706864"/>
    <n v="0"/>
    <x v="5"/>
  </r>
  <r>
    <x v="1"/>
    <s v="IVEYS"/>
    <s v="WCV0021294"/>
    <n v="10402.18"/>
    <n v="0"/>
    <n v="0"/>
    <n v="0"/>
    <n v="0"/>
    <s v="Ernesto's Painting LLC"/>
    <n v="7"/>
    <n v="5474"/>
    <n v="45465"/>
    <s v="LA"/>
    <s v="SHREVEPORT"/>
    <s v="71135"/>
    <n v="1"/>
    <n v="0"/>
    <n v="0"/>
    <n v="3799"/>
    <x v="6"/>
    <s v="ALKEME INSURANCE SERVICES, INC."/>
    <n v="66836"/>
    <n v="0"/>
    <x v="5"/>
  </r>
  <r>
    <x v="1"/>
    <s v="KONNIEH"/>
    <s v="WCV0021321"/>
    <n v="10247.959999999999"/>
    <n v="0"/>
    <n v="0"/>
    <n v="0"/>
    <n v="0"/>
    <s v="Michael Box Construction LLC"/>
    <n v="6"/>
    <n v="6306"/>
    <n v="45467"/>
    <s v="MS"/>
    <s v="MATHISTON"/>
    <s v="39752"/>
    <n v="1"/>
    <n v="0"/>
    <n v="0"/>
    <n v="3547"/>
    <x v="6"/>
    <s v="OAKBRIDGE INSURANCE AGENCY, LLC - LAGRANGE"/>
    <n v="97191"/>
    <n v="0"/>
    <x v="5"/>
  </r>
  <r>
    <x v="3"/>
    <s v="CONNIEF"/>
    <s v="WCV0021129"/>
    <n v="13622.39"/>
    <n v="0"/>
    <n v="0"/>
    <n v="0"/>
    <n v="0"/>
    <s v="Mather Home Improvements, LLC"/>
    <n v="7"/>
    <n v="5645"/>
    <n v="45466"/>
    <s v="MO"/>
    <s v="SAINT JOSEPH"/>
    <s v="64507"/>
    <n v="1"/>
    <n v="0"/>
    <n v="0"/>
    <n v="3921"/>
    <x v="6"/>
    <s v="TILTON, THOMAS &amp; MORGAN, INC."/>
    <n v="34153"/>
    <n v="0"/>
    <x v="5"/>
  </r>
  <r>
    <x v="4"/>
    <s v="JUSTING"/>
    <s v="WCV0021350"/>
    <n v="13075.11"/>
    <n v="0"/>
    <n v="0"/>
    <n v="0"/>
    <n v="0"/>
    <s v="Glenn Toups"/>
    <n v="7"/>
    <n v="5474"/>
    <n v="45471"/>
    <s v="LA"/>
    <s v="ABBEVILLE"/>
    <s v="70510"/>
    <n v="1"/>
    <n v="0"/>
    <n v="0"/>
    <n v="3438"/>
    <x v="6"/>
    <s v="HUB INTERNATIONAL MIDWEST LIMITED - RAYNE"/>
    <n v="60000"/>
    <n v="0"/>
    <x v="5"/>
  </r>
  <r>
    <x v="4"/>
    <s v="RACHELK"/>
    <s v="WCV0035803"/>
    <n v="7499.4"/>
    <n v="0"/>
    <n v="0"/>
    <n v="0"/>
    <n v="0"/>
    <s v="Boudreaux &amp; Company LLC"/>
    <n v="7"/>
    <n v="6217"/>
    <n v="45415"/>
    <s v="LA"/>
    <s v="CARENCRO"/>
    <s v="70520"/>
    <n v="0.96"/>
    <n v="0"/>
    <n v="0"/>
    <n v="7520"/>
    <x v="1"/>
    <s v="HUB INTERNATIONAL MIDWEST LIMITED - LAFAYETTE2"/>
    <n v="125367"/>
    <n v="0"/>
    <x v="5"/>
  </r>
  <r>
    <x v="4"/>
    <s v="DAVIDB"/>
    <s v="WCV0035883"/>
    <n v="10271.17"/>
    <n v="0"/>
    <n v="0"/>
    <n v="0"/>
    <n v="0"/>
    <s v="DSI Contracting Services, LLC"/>
    <n v="3"/>
    <n v="8810"/>
    <n v="45471"/>
    <s v="MS"/>
    <s v="COLUMBIA"/>
    <s v="39429"/>
    <n v="1"/>
    <n v="0"/>
    <n v="0"/>
    <n v="12172"/>
    <x v="5"/>
    <s v="ALERA GROUP, INC."/>
    <n v="273450"/>
    <n v="0"/>
    <x v="5"/>
  </r>
  <r>
    <x v="1"/>
    <s v="KATHYF"/>
    <s v="WCV0035989"/>
    <n v="4341"/>
    <n v="0"/>
    <n v="0"/>
    <n v="0"/>
    <n v="0"/>
    <s v="Lewis Brothers Services Inc"/>
    <n v="5"/>
    <n v="7225"/>
    <n v="45478"/>
    <s v="AR"/>
    <s v="NORTH LITTLE ROCK"/>
    <s v="72119"/>
    <n v="1"/>
    <n v="0"/>
    <n v="0"/>
    <n v="5264"/>
    <x v="1"/>
    <s v="JENCAP INSURANCE SERVICES, INC."/>
    <n v="89000"/>
    <n v="0"/>
    <x v="5"/>
  </r>
  <r>
    <x v="2"/>
    <s v="KATHYF"/>
    <s v="WCV0036065"/>
    <n v="12759.79"/>
    <n v="0"/>
    <n v="0"/>
    <n v="0"/>
    <n v="0"/>
    <s v="Oakland Trucking, LLC"/>
    <n v="6"/>
    <n v="7219"/>
    <n v="45450"/>
    <s v="GA"/>
    <s v="AMERICUS"/>
    <s v="31709"/>
    <n v="1"/>
    <n v="0"/>
    <n v="0"/>
    <n v="14156"/>
    <x v="5"/>
    <s v="JENCAP INSURANCE SERVICES, INC."/>
    <n v="250000"/>
    <n v="0"/>
    <x v="5"/>
  </r>
  <r>
    <x v="3"/>
    <s v="CONNIEF"/>
    <s v="WCV0030353"/>
    <n v="15844.52"/>
    <n v="0"/>
    <n v="0"/>
    <n v="0"/>
    <n v="0"/>
    <s v="Majors Welding and Fabrication, LLC"/>
    <n v="6"/>
    <n v="3365"/>
    <n v="45494"/>
    <s v="TX"/>
    <s v="RINGWOOD"/>
    <s v="73768"/>
    <n v="0.92"/>
    <n v="0"/>
    <n v="0"/>
    <n v="9953"/>
    <x v="1"/>
    <s v="BANCFIRST INSURANCE SERVICES, INC. - TULSA"/>
    <n v="801500"/>
    <n v="0"/>
    <x v="5"/>
  </r>
  <r>
    <x v="1"/>
    <s v="KONNIEH"/>
    <s v="WCV0030092"/>
    <n v="13463.67"/>
    <n v="0"/>
    <n v="0"/>
    <n v="0"/>
    <n v="0"/>
    <s v="Waterscapes NWLA, LLC"/>
    <n v="3"/>
    <n v="9014"/>
    <n v="45501"/>
    <s v="LA"/>
    <s v="SHREVEPORT"/>
    <s v="71106"/>
    <n v="1"/>
    <n v="0"/>
    <n v="0"/>
    <n v="7121"/>
    <x v="1"/>
    <s v="MOREMAN, MOORE &amp; COMPANY, INC. "/>
    <n v="400144"/>
    <n v="0"/>
    <x v="5"/>
  </r>
  <r>
    <x v="1"/>
    <s v="SANDIED"/>
    <s v="WCV0030314"/>
    <n v="13688.32"/>
    <n v="0"/>
    <n v="0"/>
    <n v="0"/>
    <n v="0"/>
    <s v="Hill Jan Plating LLC"/>
    <n v="4"/>
    <n v="3372"/>
    <n v="45499"/>
    <s v="AR"/>
    <s v="NASHVILLE"/>
    <s v="71852"/>
    <n v="0.86"/>
    <n v="0"/>
    <n v="0"/>
    <n v="6895"/>
    <x v="1"/>
    <s v="OKLAHOMA GENERAL AGENCY, INC. "/>
    <n v="735288"/>
    <n v="0"/>
    <x v="5"/>
  </r>
  <r>
    <x v="3"/>
    <s v="IVEYS"/>
    <s v="WCV0030054"/>
    <n v="4976.16"/>
    <n v="0"/>
    <n v="0"/>
    <n v="0"/>
    <n v="0"/>
    <s v="Crabtree Concrete LLC"/>
    <n v="5"/>
    <n v="5215"/>
    <n v="45480"/>
    <s v="AR"/>
    <s v="TONTITOWN"/>
    <s v="72762"/>
    <n v="0.93"/>
    <n v="0"/>
    <n v="0"/>
    <n v="3815"/>
    <x v="6"/>
    <s v="APEX FINANCIAL SERVICES, INC."/>
    <n v="175000"/>
    <n v="0"/>
    <x v="5"/>
  </r>
  <r>
    <x v="0"/>
    <s v="CONNIEF"/>
    <s v="WCV0029920"/>
    <n v="9246"/>
    <n v="0"/>
    <n v="0"/>
    <n v="0"/>
    <n v="0"/>
    <s v="Value Auto Center"/>
    <n v="6"/>
    <n v="8748"/>
    <n v="45487"/>
    <s v="KS"/>
    <s v="TOPEKA"/>
    <s v="66603"/>
    <n v="0.91"/>
    <n v="0"/>
    <n v="0"/>
    <n v="1965"/>
    <x v="6"/>
    <s v="INTEGRITY SERVICES, LLC"/>
    <n v="300000"/>
    <n v="0"/>
    <x v="5"/>
  </r>
  <r>
    <x v="2"/>
    <s v="KONNIEH"/>
    <s v="WCV0029959"/>
    <n v="34937.75"/>
    <n v="0"/>
    <n v="0"/>
    <n v="0"/>
    <n v="0"/>
    <s v="Stone Enterprises LLC"/>
    <n v="7"/>
    <n v="6217"/>
    <n v="45474"/>
    <s v="GA"/>
    <s v="MABLETON"/>
    <s v="30126"/>
    <n v="1"/>
    <n v="0"/>
    <n v="0"/>
    <n v="22522"/>
    <x v="4"/>
    <s v="JENCAP INSURANCE SERVICES, INC."/>
    <n v="774929"/>
    <n v="0"/>
    <x v="5"/>
  </r>
  <r>
    <x v="2"/>
    <s v="KONNIEH"/>
    <s v="WCV0029771"/>
    <n v="6484.84"/>
    <n v="0"/>
    <n v="0"/>
    <n v="0"/>
    <n v="0"/>
    <s v="Arasmith Industries International, LLC"/>
    <n v="3"/>
    <n v="8810"/>
    <n v="45499"/>
    <s v="GA"/>
    <s v="ARMUCHEE"/>
    <s v="30105"/>
    <n v="1"/>
    <n v="0"/>
    <n v="0"/>
    <n v="4093"/>
    <x v="6"/>
    <s v="JENCAP INSURANCE SERVICES, INC."/>
    <n v="306681"/>
    <n v="0"/>
    <x v="5"/>
  </r>
  <r>
    <x v="0"/>
    <s v="CONNIEF"/>
    <s v="WCV0029281"/>
    <n v="6751.02"/>
    <n v="0"/>
    <n v="0"/>
    <n v="0"/>
    <n v="0"/>
    <s v="Structural Panels LLC"/>
    <n v="3"/>
    <n v="8810"/>
    <n v="45501"/>
    <s v="KS"/>
    <s v="ARMA"/>
    <s v="66712"/>
    <n v="0.94"/>
    <n v="0"/>
    <n v="0"/>
    <n v="2643"/>
    <x v="6"/>
    <s v="ASSUREDPARTNERS CAPITAL, INC. - MISSOURI"/>
    <n v="139926"/>
    <n v="0"/>
    <x v="5"/>
  </r>
  <r>
    <x v="3"/>
    <s v="CONNIEF"/>
    <s v="WCV0028695"/>
    <n v="5210.54"/>
    <n v="0"/>
    <n v="0"/>
    <n v="0"/>
    <n v="0"/>
    <s v="Dogtown Oakland Pub, LLC"/>
    <n v="2"/>
    <n v="9084"/>
    <n v="45485"/>
    <s v="MO"/>
    <s v="ST LOUIS"/>
    <s v="63119"/>
    <n v="1"/>
    <n v="0"/>
    <n v="0"/>
    <n v="2033"/>
    <x v="6"/>
    <s v="JULIE PRICE ENTERPRISES, LLC"/>
    <n v="165000"/>
    <n v="0"/>
    <x v="5"/>
  </r>
  <r>
    <x v="0"/>
    <s v="SANDIED"/>
    <s v="WCV0095194"/>
    <n v="7240.88"/>
    <n v="0"/>
    <n v="0"/>
    <n v="0"/>
    <n v="0"/>
    <s v="JACKS PROCESSING LLC"/>
    <n v="2"/>
    <n v="2081"/>
    <n v="45492"/>
    <s v="NE"/>
    <s v="FALLS CITY"/>
    <s v="68355"/>
    <n v="1"/>
    <n v="0"/>
    <n v="0"/>
    <n v="2476"/>
    <x v="6"/>
    <s v="METHOD, LLC"/>
    <n v="61650"/>
    <n v="0"/>
    <x v="5"/>
  </r>
  <r>
    <x v="3"/>
    <s v="CONNIEF"/>
    <s v="WCV0095192"/>
    <n v="36246.89"/>
    <n v="0"/>
    <n v="0"/>
    <n v="0"/>
    <n v="0"/>
    <s v="MOCKINGBIRD BUILD, LLC"/>
    <n v="7"/>
    <n v="5645"/>
    <n v="45492"/>
    <s v="TN"/>
    <s v="CHATTANOOGA"/>
    <s v="37404"/>
    <n v="0.86"/>
    <n v="0"/>
    <n v="0"/>
    <n v="11250"/>
    <x v="5"/>
    <s v="THE AMERICAN INSURANCE GROUP, LLC"/>
    <n v="362560"/>
    <n v="0"/>
    <x v="5"/>
  </r>
  <r>
    <x v="3"/>
    <s v="SANDIED"/>
    <s v="WCV0095191"/>
    <n v="20679.72"/>
    <n v="0"/>
    <n v="0"/>
    <n v="0"/>
    <n v="0"/>
    <s v="CLARK'S WHOLESALE PAINTS"/>
    <n v="3"/>
    <n v="8018"/>
    <n v="45498"/>
    <s v="OK"/>
    <s v="GROVE"/>
    <s v="74344"/>
    <n v="0.91"/>
    <n v="0"/>
    <n v="0"/>
    <n v="7336"/>
    <x v="1"/>
    <s v="OKLAHOMA GENERAL AGENCY, INC. "/>
    <n v="297847"/>
    <n v="0"/>
    <x v="5"/>
  </r>
  <r>
    <x v="1"/>
    <s v="IVEYS"/>
    <s v="WCV0095189"/>
    <n v="18392.939999999999"/>
    <n v="0"/>
    <n v="0"/>
    <n v="0"/>
    <n v="0"/>
    <s v="ALLEGIANCE HOME HEALTH OF WEST CENTRAL LOUISIANA, LLC"/>
    <n v="3"/>
    <n v="8835"/>
    <n v="45488"/>
    <s v="LA"/>
    <s v="BOSSIER CITY"/>
    <s v="71111"/>
    <n v="1"/>
    <n v="0"/>
    <n v="0"/>
    <n v="7394"/>
    <x v="1"/>
    <s v="GLOBAL INSURANCE GROUP, INC."/>
    <n v="730316"/>
    <n v="0"/>
    <x v="5"/>
  </r>
  <r>
    <x v="1"/>
    <s v="IVEYS"/>
    <s v="WCV0094468"/>
    <n v="44548.47"/>
    <n v="0"/>
    <n v="0"/>
    <n v="0"/>
    <n v="0"/>
    <s v="TAYLOR LOGGING. LLC"/>
    <n v="6"/>
    <n v="2709"/>
    <n v="45502"/>
    <s v="MS"/>
    <s v="PRESTON"/>
    <s v="39354"/>
    <n v="0.85"/>
    <n v="0"/>
    <n v="0"/>
    <n v="15411"/>
    <x v="4"/>
    <s v="MESSER FINANCIAL GROUP"/>
    <n v="462327"/>
    <n v="0"/>
    <x v="5"/>
  </r>
  <r>
    <x v="1"/>
    <s v="IVEYS"/>
    <s v="WCV0094459"/>
    <n v="4817.63"/>
    <n v="0"/>
    <n v="0"/>
    <n v="0"/>
    <n v="0"/>
    <s v="HFC, LLC"/>
    <n v="7"/>
    <n v="3724"/>
    <n v="45504"/>
    <s v="MS"/>
    <s v="OLIVE BRANCH"/>
    <s v="38654"/>
    <n v="1"/>
    <n v="0"/>
    <n v="0"/>
    <n v="1498"/>
    <x v="6"/>
    <s v="COOKE INSURANCE CENTER, INC."/>
    <n v="61211"/>
    <n v="0"/>
    <x v="5"/>
  </r>
  <r>
    <x v="3"/>
    <s v="IVEYS"/>
    <s v="WCV0094457"/>
    <n v="55211.75"/>
    <n v="380"/>
    <n v="1"/>
    <n v="6.8825929263245595E-3"/>
    <n v="1.8112086648222523"/>
    <s v="OLLER HOLDING COMPANY, LLC"/>
    <n v="7"/>
    <n v="6217"/>
    <n v="45503"/>
    <s v="MO"/>
    <s v="OZARK"/>
    <s v="65721"/>
    <n v="0.88"/>
    <n v="0"/>
    <n v="0"/>
    <n v="23603"/>
    <x v="4"/>
    <s v="SIMS &amp; RENNER INSURANCE"/>
    <n v="677828"/>
    <n v="0"/>
    <x v="5"/>
  </r>
  <r>
    <x v="4"/>
    <s v="JUSTING"/>
    <s v="WCV0094414"/>
    <n v="14902.67"/>
    <n v="0"/>
    <n v="0"/>
    <n v="0"/>
    <n v="0"/>
    <s v="KELLY PEST CONTROL, INC."/>
    <n v="3"/>
    <n v="9014"/>
    <n v="45481"/>
    <s v="LA"/>
    <s v="PRAIRIEVILLE"/>
    <s v="70769"/>
    <n v="0.95"/>
    <n v="0"/>
    <n v="0"/>
    <n v="4518"/>
    <x v="6"/>
    <s v="INSUREWISE, LLC"/>
    <n v="224798"/>
    <n v="0"/>
    <x v="5"/>
  </r>
  <r>
    <x v="3"/>
    <s v="CONNIEF"/>
    <s v="WCV0094407"/>
    <n v="2779.98"/>
    <n v="0"/>
    <n v="0"/>
    <n v="0"/>
    <n v="0"/>
    <s v="MERRICK DRIVE STORAGE LLC"/>
    <n v="5"/>
    <n v="9012"/>
    <n v="45496"/>
    <s v="OK"/>
    <s v="ARDMORE"/>
    <s v="73401"/>
    <n v="1"/>
    <n v="0"/>
    <n v="0"/>
    <n v="828"/>
    <x v="6"/>
    <s v="BANCFIRST INSURANCE SERVICES, INC. - OKLAHOMA CITY"/>
    <n v="69744"/>
    <n v="0"/>
    <x v="5"/>
  </r>
  <r>
    <x v="1"/>
    <s v="IVEYS"/>
    <s v="WCV0093523"/>
    <n v="19769.14"/>
    <n v="0"/>
    <n v="0"/>
    <n v="0"/>
    <n v="0"/>
    <s v="TANNER'S TRUCK AND EQUIPMENT, INC."/>
    <n v="5"/>
    <n v="7225"/>
    <n v="45503"/>
    <s v="AR"/>
    <s v="MALVERN"/>
    <s v="72104"/>
    <n v="0.88"/>
    <n v="0"/>
    <n v="0"/>
    <n v="7525"/>
    <x v="1"/>
    <s v="SOUTHWEST INSURANCE CENTER, CORP."/>
    <n v="252331"/>
    <n v="0"/>
    <x v="5"/>
  </r>
  <r>
    <x v="4"/>
    <s v="JUSTING"/>
    <s v="WCV0093516"/>
    <n v="29982.52"/>
    <n v="0"/>
    <n v="0"/>
    <n v="0"/>
    <n v="0"/>
    <s v="YELLOWFIN WASTE &amp; ENVIRONMENTAL, LLC"/>
    <n v="6"/>
    <n v="9403"/>
    <n v="45484"/>
    <s v="LA"/>
    <s v="THIBODAUX"/>
    <s v="70301"/>
    <n v="0.95"/>
    <n v="0"/>
    <n v="0"/>
    <n v="8142"/>
    <x v="1"/>
    <s v="JONES INSURANCE SERVICES, LLC"/>
    <n v="121361"/>
    <n v="0"/>
    <x v="5"/>
  </r>
  <r>
    <x v="1"/>
    <s v="CONNIEF"/>
    <s v="WCV0093515"/>
    <n v="3466.89"/>
    <n v="0"/>
    <n v="0"/>
    <n v="0"/>
    <n v="0"/>
    <s v="BETHESDA WATER ASSOCIATION INC"/>
    <n v="4"/>
    <n v="7520"/>
    <n v="45499"/>
    <s v="AR"/>
    <s v="BATESVILLE"/>
    <s v="72501"/>
    <n v="1"/>
    <n v="0"/>
    <n v="0"/>
    <n v="1220"/>
    <x v="6"/>
    <s v="EPHLIN INSURANCE GROUP, INC."/>
    <n v="76184"/>
    <n v="0"/>
    <x v="5"/>
  </r>
  <r>
    <x v="4"/>
    <s v="JUSTING"/>
    <s v="WCV0092878"/>
    <n v="9820.52"/>
    <n v="0"/>
    <n v="0"/>
    <n v="0"/>
    <n v="0"/>
    <s v="JENSEN BUILDERS, INC"/>
    <n v="6"/>
    <n v="5437"/>
    <n v="45496"/>
    <s v="LA"/>
    <s v="METAIRIE"/>
    <s v="70001"/>
    <n v="1"/>
    <n v="0"/>
    <n v="0"/>
    <n v="3118"/>
    <x v="6"/>
    <s v="GULF REGION INSURANCE, LLC"/>
    <n v="38250"/>
    <n v="0"/>
    <x v="5"/>
  </r>
  <r>
    <x v="3"/>
    <s v="KONNIEH"/>
    <s v="WCV0092870"/>
    <n v="13389.08"/>
    <n v="0"/>
    <n v="0"/>
    <n v="0"/>
    <n v="0"/>
    <s v="DIY AUTO PARTS LLC"/>
    <n v="5"/>
    <n v="3821"/>
    <n v="45491"/>
    <s v="TN"/>
    <s v="JACKSON"/>
    <s v="38305"/>
    <n v="1"/>
    <n v="0"/>
    <n v="0"/>
    <n v="4811"/>
    <x v="6"/>
    <s v="APPALACHIAN UNDERWRITERS, INC."/>
    <n v="162878"/>
    <n v="0"/>
    <x v="5"/>
  </r>
  <r>
    <x v="3"/>
    <s v="CONNIEF"/>
    <s v="WCV0092797"/>
    <n v="7255.68"/>
    <n v="0"/>
    <n v="0"/>
    <n v="0"/>
    <n v="0"/>
    <s v="MUTZIG JEWELERS INC"/>
    <n v="4"/>
    <n v="8013"/>
    <n v="45474"/>
    <s v="OK"/>
    <s v="TAHLEQUAH"/>
    <s v="74464"/>
    <n v="1"/>
    <n v="0"/>
    <n v="0"/>
    <n v="2782"/>
    <x v="6"/>
    <s v="BANCFIRST INSURANCE SERVICES, INC. - TULSA"/>
    <n v="590387"/>
    <n v="0"/>
    <x v="5"/>
  </r>
  <r>
    <x v="1"/>
    <s v="IVEYS"/>
    <s v="WCV0092129"/>
    <n v="4767.24"/>
    <n v="0"/>
    <n v="0"/>
    <n v="0"/>
    <n v="0"/>
    <s v="PFEIFFER ONE STOP, INC."/>
    <n v="2"/>
    <n v="8006"/>
    <n v="45503"/>
    <s v="AR"/>
    <s v="BATESVILLE"/>
    <s v="72501"/>
    <n v="1"/>
    <n v="0"/>
    <n v="0"/>
    <n v="1701"/>
    <x v="6"/>
    <s v="M&amp;P INSURANCE AND INVESTMENT SERVICES, INC."/>
    <n v="132041"/>
    <n v="0"/>
    <x v="5"/>
  </r>
  <r>
    <x v="1"/>
    <s v="IVEYS"/>
    <s v="WCV0092120"/>
    <n v="11142.92"/>
    <n v="0"/>
    <n v="0"/>
    <n v="0"/>
    <n v="0"/>
    <s v="INTENSIVE HOME HEALTHCARE, INC"/>
    <n v="3"/>
    <n v="8835"/>
    <n v="45485"/>
    <s v="LA"/>
    <s v="VIDALIA"/>
    <s v="71373"/>
    <n v="1"/>
    <n v="0"/>
    <n v="0"/>
    <n v="3599"/>
    <x v="6"/>
    <s v="MOREMAN, MOORE &amp; COMPANY, INC. "/>
    <n v="251676"/>
    <n v="0"/>
    <x v="5"/>
  </r>
  <r>
    <x v="4"/>
    <s v="IVEYS"/>
    <s v="WCV0091221"/>
    <n v="4078.98"/>
    <n v="0"/>
    <n v="0"/>
    <n v="0"/>
    <n v="0"/>
    <s v="LOWERCOHN LLC"/>
    <n v="1"/>
    <n v="9082"/>
    <n v="45488"/>
    <s v="LA"/>
    <s v="METAIRIE"/>
    <s v="70005"/>
    <n v="1"/>
    <n v="0"/>
    <n v="0"/>
    <n v="1322"/>
    <x v="6"/>
    <s v="FINANCIAL ASSURANCE, LLC"/>
    <n v="100166"/>
    <n v="0"/>
    <x v="5"/>
  </r>
  <r>
    <x v="3"/>
    <s v="IVEYS"/>
    <s v="WCV0091211"/>
    <n v="10876.2"/>
    <n v="0"/>
    <n v="0"/>
    <n v="0"/>
    <n v="0"/>
    <s v="TRI-REYNOLDS BUILDERS LLC"/>
    <n v="5"/>
    <n v="5479"/>
    <n v="45487"/>
    <s v="AR"/>
    <s v="GREENBRIER"/>
    <s v="72058"/>
    <n v="1"/>
    <n v="0"/>
    <n v="0"/>
    <n v="3634"/>
    <x v="6"/>
    <s v="THE RIVER COMPANY OF CENTRAL ARKANSAS, LLC"/>
    <n v="119121"/>
    <n v="0"/>
    <x v="5"/>
  </r>
  <r>
    <x v="1"/>
    <s v="IVEYS"/>
    <s v="WCV0090031"/>
    <n v="8282.15"/>
    <n v="0"/>
    <n v="0"/>
    <n v="0"/>
    <n v="0"/>
    <s v="KRC CUSTOM MANUFACTURING INC"/>
    <n v="3"/>
    <n v="4484"/>
    <n v="45494"/>
    <s v="LA"/>
    <s v="HOMER"/>
    <s v="71040"/>
    <n v="1"/>
    <n v="0"/>
    <n v="0"/>
    <n v="2714"/>
    <x v="6"/>
    <s v="COMMUNITY FINANCIAL INSURANCE CENTER, LLC"/>
    <n v="183701"/>
    <n v="0"/>
    <x v="5"/>
  </r>
  <r>
    <x v="3"/>
    <s v="IVEYS"/>
    <s v="WCV0090030"/>
    <n v="6870.37"/>
    <n v="0"/>
    <n v="0"/>
    <n v="0"/>
    <n v="0"/>
    <s v="PERRY CULLUM"/>
    <n v="7"/>
    <n v="5022"/>
    <n v="45491"/>
    <s v="AR"/>
    <s v="CONWAY"/>
    <s v="72032"/>
    <n v="1"/>
    <n v="0"/>
    <n v="0"/>
    <n v="2065"/>
    <x v="6"/>
    <s v="APEX FINANCIAL SERVICES, INC."/>
    <n v="51700"/>
    <n v="0"/>
    <x v="5"/>
  </r>
  <r>
    <x v="2"/>
    <s v="KATHYF"/>
    <s v="WCV0036177"/>
    <n v="4109"/>
    <n v="0"/>
    <n v="0"/>
    <n v="0"/>
    <n v="0"/>
    <s v="Hegemony Enterprises LLC"/>
    <n v="5"/>
    <n v="9519"/>
    <n v="45414"/>
    <s v="GA"/>
    <s v="ATLANTA"/>
    <s v="30318"/>
    <n v="0.96"/>
    <n v="0"/>
    <n v="0"/>
    <n v="4109"/>
    <x v="6"/>
    <s v="MARSH USA, INC. - CARROLLTON"/>
    <n v="127158"/>
    <n v="0"/>
    <x v="5"/>
  </r>
  <r>
    <x v="3"/>
    <s v="SANDIED"/>
    <s v="WCV0088612"/>
    <n v="5741.77"/>
    <n v="0"/>
    <n v="0"/>
    <n v="0"/>
    <n v="0"/>
    <s v="TROPHY AUTO GLASS INC"/>
    <n v="3"/>
    <n v="8810"/>
    <n v="45500"/>
    <s v="OK"/>
    <s v="ARDMORE"/>
    <s v="73402"/>
    <n v="1"/>
    <n v="0"/>
    <n v="0"/>
    <n v="1618"/>
    <x v="6"/>
    <s v="OKLAHOMA GENERAL AGENCY, INC. "/>
    <n v="118675"/>
    <n v="0"/>
    <x v="5"/>
  </r>
  <r>
    <x v="3"/>
    <s v="CONNIEF"/>
    <s v="WCV0088611"/>
    <n v="5210.3"/>
    <n v="0"/>
    <n v="0"/>
    <n v="0"/>
    <n v="0"/>
    <s v="CHICKASHA AUTO &amp; DIESEL REPAIR"/>
    <n v="4"/>
    <n v="8391"/>
    <n v="45490"/>
    <s v="OK"/>
    <s v="CHICKASHA"/>
    <s v="73018"/>
    <n v="0.84"/>
    <n v="0"/>
    <n v="0"/>
    <n v="1497"/>
    <x v="6"/>
    <s v="FIRST UNITED BANK INSURANCE SOLUTIONS, INC. "/>
    <n v="109141"/>
    <n v="0"/>
    <x v="5"/>
  </r>
  <r>
    <x v="3"/>
    <s v="SANDIED"/>
    <s v="WCV0088607"/>
    <n v="14620.33"/>
    <n v="0"/>
    <n v="0"/>
    <n v="0"/>
    <n v="0"/>
    <s v="J &amp; P SUPPLY INC"/>
    <n v="5"/>
    <n v="8742"/>
    <n v="45494"/>
    <s v="OK"/>
    <s v="ENID"/>
    <s v="73702"/>
    <n v="1"/>
    <n v="0"/>
    <n v="0"/>
    <n v="4634"/>
    <x v="6"/>
    <s v="OKLAHOMA GENERAL AGENCY, INC. "/>
    <n v="291123"/>
    <n v="0"/>
    <x v="5"/>
  </r>
  <r>
    <x v="4"/>
    <s v="IVEYS"/>
    <s v="WCV0088524"/>
    <n v="2720.0299999999997"/>
    <n v="0"/>
    <n v="0"/>
    <n v="0"/>
    <n v="0"/>
    <s v="LITTLE ACRES DAYCARE CENTER IN"/>
    <n v="2"/>
    <n v="8869"/>
    <n v="45474"/>
    <s v="LA"/>
    <s v="SCOTT"/>
    <s v="70583"/>
    <n v="1"/>
    <n v="0"/>
    <n v="0"/>
    <n v="961"/>
    <x v="6"/>
    <s v="DUPRE CARRIER GODCHAUX AGENCY, INC. "/>
    <n v="36348"/>
    <n v="0"/>
    <x v="5"/>
  </r>
  <r>
    <x v="3"/>
    <s v="SANDIED"/>
    <s v="WCV0088515"/>
    <n v="21637.3"/>
    <n v="0"/>
    <n v="0"/>
    <n v="0"/>
    <n v="0"/>
    <s v="PICTURE PERFECT LAWNS, INC"/>
    <n v="4"/>
    <n v="9102"/>
    <n v="45474"/>
    <s v="OK"/>
    <s v="ARCADIA"/>
    <s v="73007"/>
    <n v="0.91"/>
    <n v="0"/>
    <n v="0"/>
    <n v="7140"/>
    <x v="1"/>
    <s v="OKLAHOMA GENERAL AGENCY, INC. "/>
    <n v="413341"/>
    <n v="0"/>
    <x v="5"/>
  </r>
  <r>
    <x v="3"/>
    <s v="SANDIED"/>
    <s v="WCV0088505"/>
    <n v="8920.14"/>
    <n v="0"/>
    <n v="0"/>
    <n v="0"/>
    <n v="0"/>
    <s v="BEEN DOZER SERVICE LLC"/>
    <n v="7"/>
    <n v="6217"/>
    <n v="45474"/>
    <s v="OK"/>
    <s v="OKEMAH"/>
    <s v="74859"/>
    <n v="0.95"/>
    <n v="0"/>
    <n v="0"/>
    <n v="2688"/>
    <x v="6"/>
    <s v="OKLAHOMA GENERAL AGENCY, INC. "/>
    <n v="67000"/>
    <n v="0"/>
    <x v="5"/>
  </r>
  <r>
    <x v="1"/>
    <s v="IVEYS"/>
    <s v="WCV0088504"/>
    <n v="2998.49"/>
    <n v="0"/>
    <n v="0"/>
    <n v="0"/>
    <n v="0"/>
    <s v="JAMES ROMAN FARRAR,&quot;A PROFESSIONAL DENTA"/>
    <n v="3"/>
    <n v="8832"/>
    <n v="45474"/>
    <s v="LA"/>
    <s v="RUSTON"/>
    <s v="71270"/>
    <n v="1"/>
    <n v="0"/>
    <n v="0"/>
    <n v="1019"/>
    <x v="6"/>
    <s v="M &amp; S AGENCY SERVICES"/>
    <n v="231006"/>
    <n v="0"/>
    <x v="5"/>
  </r>
  <r>
    <x v="1"/>
    <s v="IVEYS"/>
    <s v="WCV0086767"/>
    <n v="41472.18"/>
    <n v="0"/>
    <n v="0"/>
    <n v="0"/>
    <n v="0"/>
    <s v="CONTINENTAL HYDRAULICS, INC"/>
    <n v="7"/>
    <n v="3724"/>
    <n v="45474"/>
    <s v="AR"/>
    <s v="PINE BLUFF"/>
    <s v="71601"/>
    <n v="1"/>
    <n v="0"/>
    <n v="0"/>
    <n v="11101"/>
    <x v="5"/>
    <s v="FIRST ARKANSAS INSURANCE/PB, INC. "/>
    <n v="597193"/>
    <n v="0"/>
    <x v="5"/>
  </r>
  <r>
    <x v="3"/>
    <s v="CONNIEF"/>
    <s v="WCV0086741"/>
    <n v="20218.599999999999"/>
    <n v="0"/>
    <n v="0"/>
    <n v="0"/>
    <n v="0"/>
    <s v="CENTRAL PLAINS TRANSPORTS, LLC"/>
    <n v="6"/>
    <n v="7222"/>
    <n v="45474"/>
    <s v="OK"/>
    <s v="KINGSTON"/>
    <s v="73439"/>
    <n v="0.92"/>
    <n v="0"/>
    <n v="0"/>
    <n v="6980"/>
    <x v="1"/>
    <s v="BANCFIRST INSURANCE SERVICES, INC. - SHAWNEE"/>
    <n v="150000"/>
    <n v="0"/>
    <x v="5"/>
  </r>
  <r>
    <x v="4"/>
    <s v="IVEYS"/>
    <s v="WCV0086721"/>
    <n v="27331.32"/>
    <n v="0"/>
    <n v="0"/>
    <n v="0"/>
    <n v="0"/>
    <s v="ST. JOHN THE BAPTIST HUMAN SERVICES, INC"/>
    <n v="3"/>
    <n v="8835"/>
    <n v="45474"/>
    <s v="LA"/>
    <s v="BATON ROUGE"/>
    <s v="70806"/>
    <n v="0.94"/>
    <n v="0"/>
    <n v="0"/>
    <n v="8460"/>
    <x v="1"/>
    <s v="FORTH INSURANCE, LLC - MONROE2200"/>
    <n v="600724"/>
    <n v="0"/>
    <x v="5"/>
  </r>
  <r>
    <x v="4"/>
    <s v="JUSTING"/>
    <s v="WCV0084973"/>
    <n v="12122.11"/>
    <n v="0"/>
    <n v="0"/>
    <n v="0"/>
    <n v="0"/>
    <s v="WOODLANDS CONSERVANCY, INC"/>
    <n v="4"/>
    <n v="9102"/>
    <n v="45476"/>
    <s v="LA"/>
    <s v="BELLE CHASSE"/>
    <s v="70037"/>
    <n v="1"/>
    <n v="0"/>
    <n v="0"/>
    <n v="3667"/>
    <x v="6"/>
    <s v="MARSH &amp; MCLENNAN COMPANIES, INC. - LA COMPANIES"/>
    <n v="119882"/>
    <n v="0"/>
    <x v="5"/>
  </r>
  <r>
    <x v="1"/>
    <s v="IVEYS"/>
    <s v="WCV0084967"/>
    <n v="10545.16"/>
    <n v="0"/>
    <n v="0"/>
    <n v="0"/>
    <n v="0"/>
    <s v="SPRADLING BROTHERS FARM, INC."/>
    <n v="5"/>
    <n v="37"/>
    <n v="45474"/>
    <s v="MS"/>
    <s v="MARKS"/>
    <s v="38646"/>
    <n v="0.93"/>
    <n v="0"/>
    <n v="0"/>
    <n v="3649"/>
    <x v="6"/>
    <s v="SOUTHGROUP INSURANCE AND FINANCIAL SERVICES, LLC - CLEVELAND"/>
    <n v="138950"/>
    <n v="0"/>
    <x v="5"/>
  </r>
  <r>
    <x v="4"/>
    <s v="JUSTING"/>
    <s v="WCV0083512"/>
    <n v="11420.92"/>
    <n v="0"/>
    <n v="0"/>
    <n v="0"/>
    <n v="0"/>
    <s v="NORTHLAKE PREMIER ELEVATOR"/>
    <n v="7"/>
    <n v="5160"/>
    <n v="45493"/>
    <s v="LA"/>
    <s v="MADISONVILLE"/>
    <s v="70447"/>
    <n v="1"/>
    <n v="0"/>
    <n v="0"/>
    <n v="3655"/>
    <x v="6"/>
    <s v="MORRISON INSURANCE AGENCY, INC."/>
    <n v="177783"/>
    <n v="0"/>
    <x v="5"/>
  </r>
  <r>
    <x v="1"/>
    <s v="IVEYS"/>
    <s v="WCV0083496"/>
    <n v="4719.3900000000003"/>
    <n v="0"/>
    <n v="0"/>
    <n v="0"/>
    <n v="0"/>
    <s v="RATTL ENTERPRISES, LLC"/>
    <n v="1"/>
    <n v="8831"/>
    <n v="45486"/>
    <s v="MS"/>
    <s v="CARTHAGE"/>
    <s v="39051"/>
    <n v="1"/>
    <n v="0"/>
    <n v="0"/>
    <n v="1529"/>
    <x v="6"/>
    <s v="SOUTHGROUP INSURANCE AND FINANCIAL SERVICES, LLC - CARTHAGE"/>
    <n v="213269"/>
    <n v="0"/>
    <x v="5"/>
  </r>
  <r>
    <x v="1"/>
    <s v="IVEYS"/>
    <s v="WCV0083456"/>
    <n v="2719.36"/>
    <n v="0"/>
    <n v="0"/>
    <n v="0"/>
    <n v="0"/>
    <s v="CLARK HOUSE LLC"/>
    <n v="2"/>
    <n v="9052"/>
    <n v="45474"/>
    <s v="MS"/>
    <s v="SANTA ROSA"/>
    <s v="95405"/>
    <n v="1"/>
    <n v="0"/>
    <n v="0"/>
    <n v="959"/>
    <x v="6"/>
    <s v="ACRISURE, LLC - MISSISSIPPI"/>
    <n v="31700"/>
    <n v="0"/>
    <x v="5"/>
  </r>
  <r>
    <x v="4"/>
    <s v="IVEYS"/>
    <s v="WCV0081361"/>
    <n v="6360.9400000000005"/>
    <n v="0"/>
    <n v="0"/>
    <n v="0"/>
    <n v="0"/>
    <s v="LONGMIRE GRAVEL, INC."/>
    <n v="7"/>
    <n v="6217"/>
    <n v="45502"/>
    <s v="MS"/>
    <s v="CROSBY"/>
    <s v="39633"/>
    <n v="1"/>
    <n v="0"/>
    <n v="0"/>
    <n v="2829"/>
    <x v="6"/>
    <s v="SOUTHGROUP INSURANCE AND FINANCIAL SERVICES, LLC - LIBERTY"/>
    <n v="78148"/>
    <n v="0"/>
    <x v="5"/>
  </r>
  <r>
    <x v="4"/>
    <s v="IVEYS"/>
    <s v="WCV0079243"/>
    <n v="7099.74"/>
    <n v="0"/>
    <n v="0"/>
    <n v="0"/>
    <n v="0"/>
    <s v="JAVIS NOEL"/>
    <n v="7"/>
    <n v="5645"/>
    <n v="45504"/>
    <s v="LA"/>
    <s v="CHURCH POINT"/>
    <s v="70525"/>
    <n v="1"/>
    <n v="0"/>
    <n v="0"/>
    <n v="2990"/>
    <x v="6"/>
    <s v="CBM GENERAL AGENCY, LLC"/>
    <n v="15772"/>
    <n v="0"/>
    <x v="5"/>
  </r>
  <r>
    <x v="4"/>
    <s v="SANDIED"/>
    <s v="WCV0079203"/>
    <n v="17707.68"/>
    <n v="0"/>
    <n v="0"/>
    <n v="0"/>
    <n v="0"/>
    <s v="BAYOU AREA HABITAT FOR HUMANITY"/>
    <n v="3"/>
    <n v="8810"/>
    <n v="45504"/>
    <s v="LA"/>
    <s v="THIBODAUX"/>
    <s v="70302"/>
    <n v="0.96"/>
    <n v="0"/>
    <n v="0"/>
    <n v="6040"/>
    <x v="1"/>
    <s v="JONES INSURANCE SERVICES, LLC"/>
    <n v="197844"/>
    <n v="0"/>
    <x v="5"/>
  </r>
  <r>
    <x v="4"/>
    <s v="IVEYS"/>
    <s v="WCV0073111"/>
    <n v="6596.33"/>
    <n v="0"/>
    <n v="0"/>
    <n v="0"/>
    <n v="0"/>
    <s v="QUALITY CUTS LAWN MAINTENANCE, INC."/>
    <n v="4"/>
    <n v="9102"/>
    <n v="45474"/>
    <s v="LA"/>
    <s v="RESERVE"/>
    <s v="70084"/>
    <n v="1"/>
    <n v="0"/>
    <n v="0"/>
    <n v="2334"/>
    <x v="6"/>
    <s v="RIVERLANDS INSURANCE SERVICES, INC. - LA PLACE"/>
    <n v="52000"/>
    <n v="0"/>
    <x v="5"/>
  </r>
  <r>
    <x v="4"/>
    <s v="JUSTING"/>
    <s v="WCV0073053"/>
    <n v="6977.29"/>
    <n v="0"/>
    <n v="0"/>
    <n v="0"/>
    <n v="0"/>
    <s v="R &amp; R FITTINGS AND VALVES, LLC"/>
    <n v="4"/>
    <n v="8111"/>
    <n v="45474"/>
    <s v="LA"/>
    <s v="LAFAYETTE"/>
    <s v="70507"/>
    <n v="1"/>
    <n v="0"/>
    <n v="0"/>
    <n v="2243"/>
    <x v="6"/>
    <s v="WORLD INSURANCE ASSOCIATES, LLC - NEW IBERIA"/>
    <n v="112309"/>
    <n v="0"/>
    <x v="5"/>
  </r>
  <r>
    <x v="4"/>
    <s v="JUSTING"/>
    <s v="WCV0073046"/>
    <n v="25855.88"/>
    <n v="0"/>
    <n v="0"/>
    <n v="0"/>
    <n v="0"/>
    <s v="BANNER PROPERTY MANAGEMENT, INC."/>
    <n v="7"/>
    <n v="5606"/>
    <n v="45474"/>
    <s v="LA"/>
    <s v="METAIRIE"/>
    <s v="70002"/>
    <n v="0.96"/>
    <n v="0"/>
    <n v="0"/>
    <n v="7027"/>
    <x v="1"/>
    <s v="GULF REGION INSURANCE, LLC"/>
    <n v="461163"/>
    <n v="0"/>
    <x v="5"/>
  </r>
  <r>
    <x v="1"/>
    <s v="IVEYS"/>
    <s v="WCV0072879"/>
    <n v="30844.53"/>
    <n v="0"/>
    <n v="0"/>
    <n v="0"/>
    <n v="0"/>
    <s v="ANDREWS TRUCKING, INC."/>
    <n v="7"/>
    <n v="6217"/>
    <n v="45474"/>
    <s v="LA"/>
    <s v="OLLA"/>
    <s v="71465"/>
    <n v="0.94"/>
    <n v="0"/>
    <n v="0"/>
    <n v="10381"/>
    <x v="5"/>
    <s v="THE GULF CENTRAL AGENCY, LLC"/>
    <n v="212314"/>
    <n v="0"/>
    <x v="5"/>
  </r>
  <r>
    <x v="1"/>
    <s v="IVEYS"/>
    <s v="WCV0071354"/>
    <n v="5150.32"/>
    <n v="0"/>
    <n v="0"/>
    <n v="0"/>
    <n v="0"/>
    <s v="BLACKBURN RADIATOR INC."/>
    <n v="4"/>
    <n v="8391"/>
    <n v="45474"/>
    <s v="LA"/>
    <s v="BOSSIER CITY"/>
    <s v="71112"/>
    <n v="1"/>
    <n v="0"/>
    <n v="0"/>
    <n v="1598"/>
    <x v="6"/>
    <s v="FORTH INSURANCE, LLC - BOSSIER CITY"/>
    <n v="78500"/>
    <n v="0"/>
    <x v="5"/>
  </r>
  <r>
    <x v="4"/>
    <s v="RACHELK"/>
    <s v="WCV0071242"/>
    <n v="3722.29"/>
    <n v="0"/>
    <n v="0"/>
    <n v="0"/>
    <n v="0"/>
    <s v="HAROLD WAYNE MILLER"/>
    <n v="6"/>
    <n v="1320"/>
    <n v="45474"/>
    <s v="LA"/>
    <s v="JENNINGS"/>
    <s v="70546"/>
    <n v="1"/>
    <n v="0"/>
    <n v="0"/>
    <n v="1221"/>
    <x v="6"/>
    <s v="HEAROD INSURANCE, LLC - JENNINGS"/>
    <n v="48900"/>
    <n v="0"/>
    <x v="5"/>
  </r>
  <r>
    <x v="1"/>
    <s v="IVEYS"/>
    <s v="WCV0071202"/>
    <n v="25828.23"/>
    <n v="0"/>
    <n v="0"/>
    <n v="0"/>
    <n v="0"/>
    <s v="EDDIE PARKMAN"/>
    <n v="7"/>
    <n v="6216"/>
    <n v="45474"/>
    <s v="LA"/>
    <s v="SIMSBORO"/>
    <s v="71275"/>
    <n v="0.96"/>
    <n v="0"/>
    <n v="0"/>
    <n v="8424"/>
    <x v="1"/>
    <s v="FORTH INSURANCE, LLC - RUSTON"/>
    <n v="158785"/>
    <n v="0"/>
    <x v="5"/>
  </r>
  <r>
    <x v="1"/>
    <s v="IVEYS"/>
    <s v="WCV0070482"/>
    <n v="32875.520000000004"/>
    <n v="0"/>
    <n v="0"/>
    <n v="0"/>
    <n v="0"/>
    <s v="CONCORDIA WATERWORKS DISTRICT #1"/>
    <n v="4"/>
    <n v="7520"/>
    <n v="45474"/>
    <s v="LA"/>
    <s v="FERRIDAY"/>
    <s v="71334"/>
    <n v="0.91"/>
    <n v="0"/>
    <n v="0"/>
    <n v="9572"/>
    <x v="1"/>
    <s v="DAVIS INSURANCE AGENCY, LLP"/>
    <n v="417519"/>
    <n v="0"/>
    <x v="5"/>
  </r>
  <r>
    <x v="4"/>
    <s v="CONNIEF"/>
    <s v="WCV0070481"/>
    <n v="10454.56"/>
    <n v="0"/>
    <n v="0"/>
    <n v="0"/>
    <n v="0"/>
    <s v="AL CRAMER"/>
    <n v="3"/>
    <n v="113"/>
    <n v="45474"/>
    <s v="LA"/>
    <s v="BRANCH"/>
    <s v="70516"/>
    <n v="1"/>
    <n v="0"/>
    <n v="0"/>
    <n v="3239"/>
    <x v="6"/>
    <s v="THE HOLDER AGENCY, LLC"/>
    <n v="90128"/>
    <n v="0"/>
    <x v="5"/>
  </r>
  <r>
    <x v="4"/>
    <s v="IVEYS"/>
    <s v="WCV0070464"/>
    <n v="6570.97"/>
    <n v="0"/>
    <n v="0"/>
    <n v="0"/>
    <n v="0"/>
    <s v="SUIRE'S ALIGNMENT SERVICE, INC."/>
    <n v="4"/>
    <n v="8391"/>
    <n v="45474"/>
    <s v="LA"/>
    <s v="CROWLEY"/>
    <s v="70527"/>
    <n v="1"/>
    <n v="0"/>
    <n v="0"/>
    <n v="2324"/>
    <x v="6"/>
    <s v="INSURANCE &amp; FINANCIAL SERVICES, INC."/>
    <n v="110888"/>
    <n v="0"/>
    <x v="5"/>
  </r>
  <r>
    <x v="3"/>
    <s v="CONNIEF"/>
    <s v="WCV0020901"/>
    <n v="9134.16"/>
    <n v="0"/>
    <n v="0"/>
    <n v="0"/>
    <n v="0"/>
    <s v="Jon Burdette"/>
    <n v="7"/>
    <n v="5645"/>
    <n v="45474"/>
    <s v="OK"/>
    <s v="SHAWNEE"/>
    <s v="74804"/>
    <n v="0.95"/>
    <n v="0"/>
    <n v="0"/>
    <n v="4233"/>
    <x v="6"/>
    <s v="THE INSURANCE CENTER AGENCY, INC."/>
    <n v="36214"/>
    <n v="0"/>
    <x v="5"/>
  </r>
  <r>
    <x v="3"/>
    <s v="CONNIEF"/>
    <s v="WCV0020927"/>
    <n v="8713.25"/>
    <n v="0"/>
    <n v="0"/>
    <n v="0"/>
    <n v="0"/>
    <s v="Hunter's Battery Warehouse Inc."/>
    <n v="3"/>
    <n v="8046"/>
    <n v="45474"/>
    <s v="OK"/>
    <s v="OKLAHOMA CITY"/>
    <s v="73109"/>
    <n v="1"/>
    <n v="0"/>
    <n v="0"/>
    <n v="2882"/>
    <x v="6"/>
    <s v="EARNIE CORNELIUS INSURANCE AGENCY, INC. "/>
    <n v="234876"/>
    <n v="0"/>
    <x v="5"/>
  </r>
  <r>
    <x v="4"/>
    <s v="JUSTING"/>
    <s v="WCV0020978"/>
    <n v="92935.209999999992"/>
    <n v="0"/>
    <n v="0"/>
    <n v="0"/>
    <n v="0"/>
    <s v="Best Buy Industries"/>
    <n v="5"/>
    <n v="8232"/>
    <n v="45476"/>
    <s v="LA"/>
    <s v="LAKE CHARLES"/>
    <s v="70615"/>
    <n v="0.95"/>
    <n v="1"/>
    <n v="0"/>
    <n v="20845"/>
    <x v="4"/>
    <s v="THE HOLDER AGENCY, LLC"/>
    <n v="591384"/>
    <n v="0"/>
    <x v="5"/>
  </r>
  <r>
    <x v="3"/>
    <s v="CONNIEF"/>
    <s v="WCV0020994"/>
    <n v="15483.45"/>
    <n v="0"/>
    <n v="0"/>
    <n v="0"/>
    <n v="0"/>
    <s v="Break Room 405, LLC"/>
    <n v="3"/>
    <n v="9016"/>
    <n v="45492"/>
    <s v="OK"/>
    <s v="EDMOND"/>
    <s v="73025"/>
    <n v="1"/>
    <n v="0"/>
    <n v="0"/>
    <n v="7223"/>
    <x v="1"/>
    <s v="PROFESSIONAL INSURORS II AGENCY, LLC"/>
    <n v="295000"/>
    <n v="0"/>
    <x v="5"/>
  </r>
  <r>
    <x v="3"/>
    <s v="IVEYS"/>
    <s v="WCV0021023"/>
    <n v="10391.219999999999"/>
    <n v="0"/>
    <n v="0"/>
    <n v="0"/>
    <n v="0"/>
    <s v="Andrew's Prime Construction, LLC."/>
    <n v="6"/>
    <n v="5221"/>
    <n v="45478"/>
    <s v="AR"/>
    <s v="ROGERS"/>
    <s v="72756"/>
    <n v="1"/>
    <n v="0"/>
    <n v="0"/>
    <n v="3221"/>
    <x v="6"/>
    <s v="DAVIS &amp; GARRATT INSURANCE GROUP"/>
    <n v="106800"/>
    <n v="0"/>
    <x v="5"/>
  </r>
  <r>
    <x v="3"/>
    <s v="CONNIEF"/>
    <s v="WCV0021333"/>
    <n v="41221.75"/>
    <n v="0"/>
    <n v="0"/>
    <n v="0"/>
    <n v="0"/>
    <s v="Waggoner Contracting LLC"/>
    <n v="7"/>
    <n v="5645"/>
    <n v="45486"/>
    <s v="MO"/>
    <s v="SAINT JOSEPH"/>
    <s v="64506"/>
    <n v="0.94"/>
    <n v="0"/>
    <n v="0"/>
    <n v="16553"/>
    <x v="4"/>
    <s v="TILTON, THOMAS &amp; MORGAN, INC."/>
    <n v="200000"/>
    <n v="0"/>
    <x v="5"/>
  </r>
  <r>
    <x v="0"/>
    <s v="KONNIEH"/>
    <s v="WCV0021341"/>
    <n v="28119.81"/>
    <n v="0"/>
    <n v="0"/>
    <n v="0"/>
    <n v="0"/>
    <s v="Kessler Custom Homes, Inc"/>
    <n v="7"/>
    <n v="5645"/>
    <n v="45479"/>
    <s v="KS"/>
    <s v="GARDNER"/>
    <s v="66030"/>
    <n v="0.89"/>
    <n v="0"/>
    <n v="0"/>
    <n v="7273"/>
    <x v="1"/>
    <s v="JENCAP INSURANCE SERVICES, INC."/>
    <n v="100000"/>
    <n v="0"/>
    <x v="5"/>
  </r>
  <r>
    <x v="4"/>
    <s v="JUSTING"/>
    <s v="WCV0021552"/>
    <n v="34882.119999999995"/>
    <n v="0"/>
    <n v="0"/>
    <n v="0"/>
    <n v="0"/>
    <s v="Decision Critical, LLC"/>
    <n v="3"/>
    <n v="8835"/>
    <n v="45493"/>
    <s v="LA"/>
    <s v="BATON ROUGE"/>
    <s v="70810"/>
    <n v="1"/>
    <n v="0"/>
    <n v="0"/>
    <n v="10067"/>
    <x v="5"/>
    <s v="LEWIS MOHR REAL ESTATE &amp; INSURANCE AGENCY, LLC"/>
    <n v="673668"/>
    <n v="0"/>
    <x v="5"/>
  </r>
  <r>
    <x v="4"/>
    <s v="JUSTING"/>
    <s v="WCV0021602"/>
    <n v="4220.8"/>
    <n v="0"/>
    <n v="0"/>
    <n v="0"/>
    <n v="0"/>
    <s v="Continental Management Group LLC"/>
    <n v="3"/>
    <n v="8810"/>
    <n v="45487"/>
    <s v="LA"/>
    <s v="HOUMA"/>
    <s v="70361"/>
    <n v="1"/>
    <n v="0"/>
    <n v="0"/>
    <n v="1296"/>
    <x v="6"/>
    <s v="STIEL INSURANCE SERVICES OF NEW ORLEANS, INC. "/>
    <n v="525000"/>
    <n v="0"/>
    <x v="5"/>
  </r>
  <r>
    <x v="4"/>
    <s v="JUSTING"/>
    <s v="WCV0021560"/>
    <n v="30296.85"/>
    <n v="0"/>
    <n v="0"/>
    <n v="0"/>
    <n v="0"/>
    <s v="New Era Construction Services LLC"/>
    <n v="7"/>
    <n v="5022"/>
    <n v="45501"/>
    <s v="LA"/>
    <s v="LAKE CHARLES"/>
    <s v="70601"/>
    <n v="0.97"/>
    <n v="0"/>
    <n v="0"/>
    <n v="9348"/>
    <x v="1"/>
    <s v="INSURANCE UNLIMITED OF LA, INC."/>
    <n v="163067"/>
    <n v="0"/>
    <x v="5"/>
  </r>
  <r>
    <x v="3"/>
    <s v="KONNIEH"/>
    <s v="WCV0021849"/>
    <n v="5456.1"/>
    <n v="0"/>
    <n v="0"/>
    <n v="0"/>
    <n v="0"/>
    <s v="WG ALL FLOORS INC"/>
    <n v="6"/>
    <n v="5478"/>
    <n v="45486"/>
    <s v="TN"/>
    <s v="FRANKLIN"/>
    <s v="37064"/>
    <n v="1"/>
    <n v="0"/>
    <n v="0"/>
    <n v="1789"/>
    <x v="6"/>
    <s v="APPALACHIAN UNDERWRITERS, INC."/>
    <n v="75000"/>
    <n v="0"/>
    <x v="5"/>
  </r>
  <r>
    <x v="4"/>
    <s v="JUSTING"/>
    <s v="WCV0094440"/>
    <n v="87351.16"/>
    <n v="0"/>
    <n v="1"/>
    <n v="0"/>
    <n v="1.1448044879999304"/>
    <s v="A &amp; M PAINTING INC"/>
    <n v="7"/>
    <n v="5474"/>
    <n v="45495"/>
    <s v="LA"/>
    <s v="NEW ORLEANS"/>
    <s v="70115"/>
    <n v="1"/>
    <n v="0"/>
    <n v="0"/>
    <n v="22057"/>
    <x v="4"/>
    <s v="DAN BURGHARDT INSURANCE, INC."/>
    <n v="379034"/>
    <n v="0"/>
    <x v="5"/>
  </r>
  <r>
    <x v="1"/>
    <s v="IVEYS"/>
    <s v="WCV0022030"/>
    <n v="25550.18"/>
    <n v="0"/>
    <n v="0"/>
    <n v="0"/>
    <n v="0"/>
    <s v="Ford's Well Drilling Service Inc."/>
    <n v="6"/>
    <n v="6204"/>
    <n v="45501"/>
    <s v="AR"/>
    <s v="MARVELL"/>
    <s v="72366"/>
    <n v="1"/>
    <n v="0"/>
    <n v="0"/>
    <n v="10064"/>
    <x v="5"/>
    <s v="APEX FINANCIAL SERVICES, INC."/>
    <n v="290652"/>
    <n v="0"/>
    <x v="5"/>
  </r>
  <r>
    <x v="1"/>
    <s v="IVEYS"/>
    <s v="WCV0022050"/>
    <n v="41075.020000000004"/>
    <n v="0"/>
    <n v="0"/>
    <n v="0"/>
    <n v="0"/>
    <s v="Curtis Wrecker Service, LLC"/>
    <n v="5"/>
    <n v="7225"/>
    <n v="45500"/>
    <s v="LA"/>
    <s v="VIDALIA"/>
    <s v="71373"/>
    <n v="0.93"/>
    <n v="0"/>
    <n v="0"/>
    <n v="11786"/>
    <x v="5"/>
    <s v="ARTHUR J. GALLAGHER &amp; CO. - RIDGELAND"/>
    <n v="244731"/>
    <n v="0"/>
    <x v="5"/>
  </r>
  <r>
    <x v="4"/>
    <s v="DAVIDB"/>
    <s v="WCV0036281"/>
    <n v="3060.84"/>
    <n v="0"/>
    <n v="0"/>
    <n v="0"/>
    <n v="0"/>
    <s v="Attentive Companions Homecare, LLC"/>
    <n v="3"/>
    <n v="8835"/>
    <n v="45420"/>
    <s v="LA"/>
    <s v="KENNER"/>
    <s v="70065"/>
    <n v="1"/>
    <n v="0"/>
    <n v="0"/>
    <n v="3112"/>
    <x v="6"/>
    <s v="ALLIANCE INSURANCE AGENCY SERVICES, INC."/>
    <n v="182000"/>
    <n v="0"/>
    <x v="5"/>
  </r>
  <r>
    <x v="1"/>
    <s v="KONNIEH"/>
    <s v="WCV0036283"/>
    <n v="2058.9299999999998"/>
    <n v="0"/>
    <n v="0"/>
    <n v="0"/>
    <n v="0"/>
    <s v="Integrity Imports, Inc"/>
    <n v="4"/>
    <n v="8391"/>
    <n v="45442"/>
    <s v="LA"/>
    <s v="BOSSIER CITY"/>
    <s v="71111"/>
    <n v="1"/>
    <n v="0"/>
    <n v="0"/>
    <n v="2230"/>
    <x v="6"/>
    <s v="MADDOX &amp; HUGHES INSURANCE AGENCY, INC."/>
    <n v="78000"/>
    <n v="0"/>
    <x v="5"/>
  </r>
  <r>
    <x v="1"/>
    <s v="SANDIED"/>
    <s v="WCV0030800"/>
    <n v="4719.74"/>
    <n v="0"/>
    <n v="0"/>
    <n v="0"/>
    <n v="0"/>
    <s v="GUARDADO CONSTRUCTION LLC"/>
    <n v="7"/>
    <n v="5022"/>
    <n v="45526"/>
    <s v="AR"/>
    <s v="ALEXANDER"/>
    <s v="72002"/>
    <n v="0.93"/>
    <n v="0"/>
    <n v="0"/>
    <n v="3615"/>
    <x v="6"/>
    <s v="OKLAHOMA GENERAL AGENCY, INC. "/>
    <n v="100000"/>
    <n v="0"/>
    <x v="5"/>
  </r>
  <r>
    <x v="3"/>
    <s v="CONNIEF"/>
    <s v="WCV0030748"/>
    <n v="8416.81"/>
    <n v="0"/>
    <n v="0"/>
    <n v="0"/>
    <n v="0"/>
    <s v="Shannon Ballard"/>
    <n v="7"/>
    <n v="5445"/>
    <n v="45526"/>
    <s v="MO"/>
    <s v="REPUBLIC"/>
    <s v="65738"/>
    <n v="0.95"/>
    <n v="0"/>
    <n v="0"/>
    <n v="5065"/>
    <x v="1"/>
    <s v="MIKE AND CHRIS STOCKER, LLC"/>
    <n v="151884"/>
    <n v="0"/>
    <x v="5"/>
  </r>
  <r>
    <x v="4"/>
    <s v="JUSTING"/>
    <s v="WCV0030461"/>
    <n v="17755.010000000002"/>
    <n v="0"/>
    <n v="0"/>
    <n v="0"/>
    <n v="0"/>
    <s v="Alltrade Metal Building &amp; Construction, LLC"/>
    <n v="3"/>
    <n v="8810"/>
    <n v="45508"/>
    <s v="LA"/>
    <s v="SAINT AMANT"/>
    <s v="70774"/>
    <n v="0.98"/>
    <n v="0"/>
    <n v="0"/>
    <n v="7797"/>
    <x v="1"/>
    <s v="GAMA INSURANCE AGENCY, LLC"/>
    <n v="104989"/>
    <n v="0"/>
    <x v="5"/>
  </r>
  <r>
    <x v="3"/>
    <s v="CONNIEF"/>
    <s v="WCV0030086"/>
    <n v="179735.89"/>
    <n v="0"/>
    <n v="0"/>
    <n v="0"/>
    <n v="0"/>
    <s v="Custom Framing &amp; Remodeling LLC"/>
    <n v="7"/>
    <n v="5645"/>
    <n v="45505"/>
    <s v="OK"/>
    <s v="OKLAHOMA CITY"/>
    <s v="73112"/>
    <n v="0.98"/>
    <n v="0"/>
    <n v="0"/>
    <n v="73931"/>
    <x v="3"/>
    <s v="THE INSURANCE CENTER AGENCY, INC."/>
    <n v="750000"/>
    <n v="0"/>
    <x v="5"/>
  </r>
  <r>
    <x v="4"/>
    <s v="JUSTING"/>
    <s v="WCV0095275"/>
    <n v="2819.9"/>
    <n v="0"/>
    <n v="0"/>
    <n v="0"/>
    <n v="0"/>
    <s v="MARDI GRAS MANOR 1 OWNERS ASSOCIATION"/>
    <n v="5"/>
    <n v="9012"/>
    <n v="45529"/>
    <s v="LA"/>
    <s v="NEW ORLEANS"/>
    <s v="70116"/>
    <n v="1"/>
    <n v="0"/>
    <n v="0"/>
    <n v="962"/>
    <x v="6"/>
    <s v="DAN BURGHARDT INSURANCE, INC."/>
    <n v="41847"/>
    <n v="0"/>
    <x v="5"/>
  </r>
  <r>
    <x v="4"/>
    <s v="JUSTING"/>
    <s v="WCV0095274"/>
    <n v="15986.56"/>
    <n v="0"/>
    <n v="0"/>
    <n v="0"/>
    <n v="0"/>
    <s v="LIVING EASY TRANSPORTATION, LLC"/>
    <n v="3"/>
    <n v="7370"/>
    <n v="45534"/>
    <s v="LA"/>
    <s v="CARENCRO"/>
    <s v="70520"/>
    <n v="1"/>
    <n v="0"/>
    <n v="0"/>
    <n v="5890"/>
    <x v="1"/>
    <s v="WORLD INSURANCE ASSOCIATES, LLC - NEW IBERIA"/>
    <n v="104227"/>
    <n v="0"/>
    <x v="5"/>
  </r>
  <r>
    <x v="1"/>
    <s v="SANDIED"/>
    <s v="WCV0095240"/>
    <n v="17082.96"/>
    <n v="0"/>
    <n v="0"/>
    <n v="0"/>
    <n v="0"/>
    <s v="RIGGS &amp; SONS RECYCLING, INC."/>
    <n v="6"/>
    <n v="8265"/>
    <n v="45524"/>
    <s v="AR"/>
    <s v="BLYTHEVILLE"/>
    <s v="72315"/>
    <n v="0.96"/>
    <n v="0"/>
    <n v="0"/>
    <n v="5797"/>
    <x v="1"/>
    <s v="METHOD, LLC"/>
    <n v="195485"/>
    <n v="0"/>
    <x v="5"/>
  </r>
  <r>
    <x v="4"/>
    <s v="KONNIEH"/>
    <s v="WCV0095237"/>
    <n v="13138"/>
    <n v="0"/>
    <n v="0"/>
    <n v="0"/>
    <n v="0"/>
    <s v="HAYES DEVELOPMENT, INC."/>
    <n v="6"/>
    <n v="5403"/>
    <n v="45510"/>
    <s v="LA"/>
    <s v="METAIRIE"/>
    <s v="70003"/>
    <n v="1"/>
    <n v="0"/>
    <n v="0"/>
    <n v="5110"/>
    <x v="1"/>
    <s v="TWFG INSURANCE SERVICES, LLC - LOVECCHIO"/>
    <n v="81169"/>
    <n v="0"/>
    <x v="5"/>
  </r>
  <r>
    <x v="4"/>
    <s v="JUSTING"/>
    <s v="WCV0095235"/>
    <n v="71243.47"/>
    <n v="0"/>
    <n v="0"/>
    <n v="0"/>
    <n v="0"/>
    <s v="VICTORY INFRASTRUCTURE PIPELINE LLC"/>
    <n v="6"/>
    <n v="6306"/>
    <n v="45513"/>
    <s v="LA"/>
    <s v="INDEPENDENCE"/>
    <s v="70443"/>
    <n v="0.93"/>
    <n v="0"/>
    <n v="0"/>
    <n v="26470"/>
    <x v="0"/>
    <s v="EMERY &amp; JAMES, LTD."/>
    <n v="736960"/>
    <n v="0"/>
    <x v="5"/>
  </r>
  <r>
    <x v="4"/>
    <s v="JUSTING"/>
    <s v="WCV0095234"/>
    <n v="27861.48"/>
    <n v="0"/>
    <n v="0"/>
    <n v="0"/>
    <n v="0"/>
    <s v="THE MARCHIVE COMPANY LLC"/>
    <n v="6"/>
    <n v="4000"/>
    <n v="45511"/>
    <s v="LA"/>
    <s v="ST FRANCISVILLE"/>
    <s v="70775"/>
    <n v="0.96"/>
    <n v="0"/>
    <n v="0"/>
    <n v="8269"/>
    <x v="1"/>
    <s v="GULF SOUTH INSURANCE AGENCY, LLC"/>
    <n v="172347"/>
    <n v="0"/>
    <x v="5"/>
  </r>
  <r>
    <x v="4"/>
    <s v="IVEYS"/>
    <s v="WCV0095197"/>
    <n v="62501.61"/>
    <n v="0"/>
    <n v="0"/>
    <n v="0"/>
    <n v="0"/>
    <s v="WIGGINS TIMBER, LLC"/>
    <n v="6"/>
    <n v="2709"/>
    <n v="45505"/>
    <s v="MS"/>
    <s v="WIGGINS"/>
    <s v="39577"/>
    <n v="0.88"/>
    <n v="0"/>
    <n v="0"/>
    <n v="14389"/>
    <x v="5"/>
    <s v="THE HILB GROUP CENTRAL, LLC - HATTIESBURG2"/>
    <n v="376036"/>
    <n v="0"/>
    <x v="5"/>
  </r>
  <r>
    <x v="3"/>
    <s v="SANDIED"/>
    <s v="WCV0095187"/>
    <n v="22581.86"/>
    <n v="0"/>
    <n v="0"/>
    <n v="0"/>
    <n v="0"/>
    <s v="BLACK MESA SECURITY LLC"/>
    <n v="6"/>
    <n v="7605"/>
    <n v="45505"/>
    <s v="OK"/>
    <s v="OKLAHOMA CITY"/>
    <s v="73107"/>
    <n v="0.92"/>
    <n v="1"/>
    <n v="0"/>
    <n v="7461"/>
    <x v="1"/>
    <s v="OKLAHOMA GENERAL AGENCY, INC. "/>
    <n v="605333"/>
    <n v="0"/>
    <x v="5"/>
  </r>
  <r>
    <x v="4"/>
    <s v="JUSTING"/>
    <s v="WCV0094530"/>
    <n v="22916.29"/>
    <n v="0"/>
    <n v="0"/>
    <n v="0"/>
    <n v="0"/>
    <s v="DAVID FROSSARD"/>
    <n v="4"/>
    <n v="42"/>
    <n v="45532"/>
    <s v="LA"/>
    <s v="METAIRIE"/>
    <s v="70055"/>
    <n v="0.94"/>
    <n v="0"/>
    <n v="0"/>
    <n v="7296"/>
    <x v="1"/>
    <s v="MOORE &amp; JENKINS INSURANCE AGENCY, LLC"/>
    <n v="165474"/>
    <n v="0"/>
    <x v="5"/>
  </r>
  <r>
    <x v="3"/>
    <s v="CONNIEF"/>
    <s v="WCV0094483"/>
    <n v="9107.7200000000012"/>
    <n v="0"/>
    <n v="0"/>
    <n v="0"/>
    <n v="0"/>
    <s v="CARL CONRAD"/>
    <n v="5"/>
    <n v="8215"/>
    <n v="45512"/>
    <s v="OK"/>
    <s v="PERRY"/>
    <s v="73077"/>
    <n v="1"/>
    <n v="0"/>
    <n v="0"/>
    <n v="2638"/>
    <x v="6"/>
    <s v="BANCFIRST INSURANCE SERVICES, INC. - TULSA"/>
    <n v="114445"/>
    <n v="0"/>
    <x v="5"/>
  </r>
  <r>
    <x v="1"/>
    <s v="IVEYS"/>
    <s v="WCV0094476"/>
    <n v="16355.14"/>
    <n v="0"/>
    <n v="0"/>
    <n v="0"/>
    <n v="0"/>
    <s v="B &amp; C MOBILE HOMES, LLC"/>
    <n v="4"/>
    <n v="2799"/>
    <n v="45518"/>
    <s v="MS"/>
    <s v="LAUREL"/>
    <s v="39443"/>
    <n v="0.93"/>
    <n v="0"/>
    <n v="0"/>
    <n v="4741"/>
    <x v="6"/>
    <s v="JOINER INSURANCE, INC. "/>
    <n v="145859"/>
    <n v="0"/>
    <x v="5"/>
  </r>
  <r>
    <x v="3"/>
    <s v="IVEYS"/>
    <s v="WCV0093597"/>
    <n v="6597.35"/>
    <n v="0"/>
    <n v="0"/>
    <n v="0"/>
    <n v="0"/>
    <s v="DOWNUNDER HORSEMANSHIP, INC."/>
    <n v="3"/>
    <n v="8810"/>
    <n v="45526"/>
    <s v="AR"/>
    <s v="FARMINGTON"/>
    <s v="72730"/>
    <n v="1"/>
    <n v="0"/>
    <n v="0"/>
    <n v="4151"/>
    <x v="6"/>
    <s v="SIMS &amp; RENNER INSURANCE"/>
    <n v="399387"/>
    <n v="0"/>
    <x v="5"/>
  </r>
  <r>
    <x v="3"/>
    <s v="CONNIEF"/>
    <s v="WCV0093547"/>
    <n v="2321.42"/>
    <n v="0"/>
    <n v="0"/>
    <n v="0"/>
    <n v="0"/>
    <s v="CHAMPION, LLC"/>
    <n v="3"/>
    <n v="9053"/>
    <n v="45511"/>
    <s v="OK"/>
    <s v="MUSKOGEE"/>
    <s v="74403"/>
    <n v="1"/>
    <n v="0"/>
    <n v="0"/>
    <n v="830"/>
    <x v="6"/>
    <s v="BANCFIRST INSURANCE SERVICES, INC. - MUSKOGEE"/>
    <n v="134245"/>
    <n v="0"/>
    <x v="5"/>
  </r>
  <r>
    <x v="4"/>
    <s v="IVEYS"/>
    <s v="WCV0091295"/>
    <n v="5480.57"/>
    <n v="0"/>
    <n v="0"/>
    <n v="0"/>
    <n v="0"/>
    <s v="A 1 CONTRACTORS OF LOUISIANA, INC."/>
    <n v="7"/>
    <n v="5474"/>
    <n v="45521"/>
    <s v="LA"/>
    <s v="ARABI"/>
    <s v="70032"/>
    <n v="1"/>
    <n v="0"/>
    <n v="0"/>
    <n v="1806"/>
    <x v="6"/>
    <s v="STONE INSURANCE, INC."/>
    <n v="17653"/>
    <n v="0"/>
    <x v="5"/>
  </r>
  <r>
    <x v="4"/>
    <s v="IVEYS"/>
    <s v="WCV0091286"/>
    <n v="9368.9699999999993"/>
    <n v="0"/>
    <n v="0"/>
    <n v="0"/>
    <n v="0"/>
    <s v="TMR EXPLORATION, INC."/>
    <n v="6"/>
    <n v="1321"/>
    <n v="45516"/>
    <s v="TX"/>
    <s v="BOSSIER CITY"/>
    <s v="71171"/>
    <n v="0.83"/>
    <n v="0"/>
    <n v="0"/>
    <n v="3371"/>
    <x v="6"/>
    <s v="MOREMAN, MOORE &amp; COMPANY, INC. "/>
    <n v="604252"/>
    <n v="0"/>
    <x v="5"/>
  </r>
  <r>
    <x v="1"/>
    <s v="IVEYS"/>
    <s v="WCV0091284"/>
    <n v="2799.63"/>
    <n v="0"/>
    <n v="0"/>
    <n v="0"/>
    <n v="0"/>
    <s v="HARVEY HOWINGTON FARMS LLC"/>
    <n v="5"/>
    <n v="37"/>
    <n v="45514"/>
    <s v="AR"/>
    <s v="LEPANTO"/>
    <s v="72354"/>
    <n v="1"/>
    <n v="0"/>
    <n v="0"/>
    <n v="1027"/>
    <x v="6"/>
    <s v="APEX FINANCIAL SERVICES, INC."/>
    <n v="10000"/>
    <n v="0"/>
    <x v="5"/>
  </r>
  <r>
    <x v="4"/>
    <s v="JUSTING"/>
    <s v="WCV0090124"/>
    <n v="19789.27"/>
    <n v="0"/>
    <n v="0"/>
    <n v="0"/>
    <n v="0"/>
    <s v="LAKE AREA SIGN COMPANY LLC"/>
    <n v="4"/>
    <n v="4299"/>
    <n v="45524"/>
    <s v="LA"/>
    <s v="SULPHUR"/>
    <s v="70663"/>
    <n v="0.95"/>
    <n v="0"/>
    <n v="0"/>
    <n v="7246"/>
    <x v="1"/>
    <s v="SOUTH BEAU INSURANCE, LLC"/>
    <n v="585102"/>
    <n v="0"/>
    <x v="5"/>
  </r>
  <r>
    <x v="4"/>
    <s v="IVEYS"/>
    <s v="WCV0090123"/>
    <n v="26296.18"/>
    <n v="0"/>
    <n v="0"/>
    <n v="0"/>
    <n v="0"/>
    <s v="CAPITAL CITY GRANITE, LLC"/>
    <n v="5"/>
    <n v="5348"/>
    <n v="45524"/>
    <s v="LA"/>
    <s v="GREENWELL SPRINGS"/>
    <s v="70739"/>
    <n v="0.95"/>
    <n v="0"/>
    <n v="0"/>
    <n v="10017"/>
    <x v="5"/>
    <s v="COTTONPORT INSURANCE AGENCY, LLC"/>
    <n v="324839"/>
    <n v="0"/>
    <x v="5"/>
  </r>
  <r>
    <x v="4"/>
    <s v="IVEYS"/>
    <s v="WCV0090115"/>
    <n v="30295.73"/>
    <n v="0"/>
    <n v="0"/>
    <n v="0"/>
    <n v="0"/>
    <s v="D-JAC, LLC"/>
    <n v="7"/>
    <n v="3724"/>
    <n v="45522"/>
    <s v="LA"/>
    <s v="FRANKLINTON"/>
    <s v="70438"/>
    <n v="0.95"/>
    <n v="0"/>
    <n v="0"/>
    <n v="9474"/>
    <x v="1"/>
    <s v="BILL MCGEHEE INSURANCE, INC."/>
    <n v="383796"/>
    <n v="0"/>
    <x v="5"/>
  </r>
  <r>
    <x v="4"/>
    <s v="JUSTING"/>
    <s v="WCV0088737"/>
    <n v="4867.12"/>
    <n v="0"/>
    <n v="0"/>
    <n v="0"/>
    <n v="0"/>
    <s v="INTEGRITY LAWN SERVICES, LLC"/>
    <n v="4"/>
    <n v="9102"/>
    <n v="45529"/>
    <s v="LA"/>
    <s v="BATON ROUGE"/>
    <s v="70817"/>
    <n v="1"/>
    <n v="0"/>
    <n v="0"/>
    <n v="3456"/>
    <x v="6"/>
    <s v="HENRY INSURANCE SERVICE, INC."/>
    <n v="106717"/>
    <n v="0"/>
    <x v="5"/>
  </r>
  <r>
    <x v="1"/>
    <s v="IVEYS"/>
    <s v="WCV0088732"/>
    <n v="5882.67"/>
    <n v="0"/>
    <n v="0"/>
    <n v="0"/>
    <n v="0"/>
    <s v="TJC WELDING, INC."/>
    <n v="3"/>
    <n v="3824"/>
    <n v="45526"/>
    <s v="AR"/>
    <s v="LITTLE ROCK"/>
    <s v="72214"/>
    <n v="1"/>
    <n v="0"/>
    <n v="0"/>
    <n v="2165"/>
    <x v="6"/>
    <s v="DARIN HOOVER INSURANCE, INC. "/>
    <n v="128431"/>
    <n v="0"/>
    <x v="5"/>
  </r>
  <r>
    <x v="4"/>
    <s v="JUSTING"/>
    <s v="WCV0088728"/>
    <n v="70122.52"/>
    <n v="0"/>
    <n v="0"/>
    <n v="0"/>
    <n v="0"/>
    <s v="A CARING HOME CARE SERVICES, LLC"/>
    <n v="3"/>
    <n v="8835"/>
    <n v="45529"/>
    <s v="LA"/>
    <s v="SAINT MARTINVILLE"/>
    <s v="70582"/>
    <n v="0.91"/>
    <n v="0"/>
    <n v="0"/>
    <n v="12256"/>
    <x v="5"/>
    <s v="P.C.B.T., INC."/>
    <n v="1000000"/>
    <n v="0"/>
    <x v="5"/>
  </r>
  <r>
    <x v="4"/>
    <s v="IVEYS"/>
    <s v="WCV0088725"/>
    <n v="9979.619999999999"/>
    <n v="0"/>
    <n v="0"/>
    <n v="0"/>
    <n v="0"/>
    <s v="BRADY'S WINE WAREHOUSE, LLC"/>
    <n v="2"/>
    <n v="8017"/>
    <n v="45529"/>
    <s v="LA"/>
    <s v="NEW ORLEANS"/>
    <s v="70113"/>
    <n v="1"/>
    <n v="0"/>
    <n v="0"/>
    <n v="3556"/>
    <x v="6"/>
    <s v="THE LEDET CORPORATION"/>
    <n v="147215"/>
    <n v="0"/>
    <x v="5"/>
  </r>
  <r>
    <x v="4"/>
    <s v="IVEYS"/>
    <s v="WCV0087039"/>
    <n v="10042.44"/>
    <n v="0"/>
    <n v="0"/>
    <n v="0"/>
    <n v="0"/>
    <s v="BRENNAN OLIVIER"/>
    <n v="3"/>
    <n v="113"/>
    <n v="45534"/>
    <s v="LA"/>
    <s v="PORT BARRE"/>
    <s v="70577"/>
    <n v="1"/>
    <n v="0"/>
    <n v="0"/>
    <n v="3454"/>
    <x v="6"/>
    <s v="DUPRE CARRIER GODCHAUX AGENCY, INC. "/>
    <n v="103759"/>
    <n v="0"/>
    <x v="5"/>
  </r>
  <r>
    <x v="3"/>
    <s v="IVEYS"/>
    <s v="WCV0087012"/>
    <n v="7028.58"/>
    <n v="0"/>
    <n v="0"/>
    <n v="0"/>
    <n v="0"/>
    <s v="JONES BACKHOE &amp; DOZER SERVICE"/>
    <n v="7"/>
    <n v="6217"/>
    <n v="45531"/>
    <s v="AR"/>
    <s v="MOUNT IDA"/>
    <s v="71957"/>
    <n v="1"/>
    <n v="0"/>
    <n v="0"/>
    <n v="3096"/>
    <x v="6"/>
    <s v="S &amp; P INSURANCE PARTNERS, LLC"/>
    <n v="125306"/>
    <n v="0"/>
    <x v="5"/>
  </r>
  <r>
    <x v="1"/>
    <s v="IVEYS"/>
    <s v="WCV0086905"/>
    <n v="8118.12"/>
    <n v="0"/>
    <n v="0"/>
    <n v="0"/>
    <n v="0"/>
    <s v="SAWYER CONSTRUCTION"/>
    <n v="6"/>
    <n v="5221"/>
    <n v="45505"/>
    <s v="AR"/>
    <s v="FOUNTAIN HILL"/>
    <s v="71642"/>
    <n v="1"/>
    <n v="0"/>
    <n v="0"/>
    <n v="3088"/>
    <x v="6"/>
    <s v="MERCHANTS &amp; PLANTERS AGENCY, INC. - CROSSETT"/>
    <n v="152963"/>
    <n v="0"/>
    <x v="5"/>
  </r>
  <r>
    <x v="4"/>
    <s v="IVEYS"/>
    <s v="WCV0086871"/>
    <n v="55873.78"/>
    <n v="0"/>
    <n v="0"/>
    <n v="0"/>
    <n v="0"/>
    <s v="KEITH BROUSSARD"/>
    <n v="7"/>
    <n v="5474"/>
    <n v="45505"/>
    <s v="LA"/>
    <s v="PRAIRIEVILLE"/>
    <s v="70769"/>
    <n v="0.88"/>
    <n v="0"/>
    <n v="0"/>
    <n v="18299"/>
    <x v="4"/>
    <s v="TYNER JETER INSURANCE AGENCY, LLC"/>
    <n v="514751"/>
    <n v="0"/>
    <x v="5"/>
  </r>
  <r>
    <x v="4"/>
    <s v="IVEYS"/>
    <s v="WCV0085130"/>
    <n v="16251.32"/>
    <n v="0"/>
    <n v="0"/>
    <n v="0"/>
    <n v="0"/>
    <s v="FRANKLIN COUNTY WATER ASSN"/>
    <n v="4"/>
    <n v="7520"/>
    <n v="45514"/>
    <s v="MS"/>
    <s v="MEADVILLE"/>
    <s v="39653"/>
    <n v="0.95"/>
    <n v="0"/>
    <n v="0"/>
    <n v="4638"/>
    <x v="6"/>
    <s v="THE POLICY CENTER, INC."/>
    <n v="263758"/>
    <n v="0"/>
    <x v="5"/>
  </r>
  <r>
    <x v="4"/>
    <s v="IVEYS"/>
    <s v="WCV0085128"/>
    <n v="6711.75"/>
    <n v="0"/>
    <n v="0"/>
    <n v="0"/>
    <n v="0"/>
    <s v="IMPROVE WATER ASSN"/>
    <n v="4"/>
    <n v="7520"/>
    <n v="45517"/>
    <s v="MS"/>
    <s v="SANDY HOOK"/>
    <s v="39478"/>
    <n v="1"/>
    <n v="0"/>
    <n v="0"/>
    <n v="2120"/>
    <x v="6"/>
    <s v="THE POLICY CENTER, INC."/>
    <n v="118487"/>
    <n v="0"/>
    <x v="5"/>
  </r>
  <r>
    <x v="1"/>
    <s v="IVEYS"/>
    <s v="WCV0085118"/>
    <n v="6470.11"/>
    <n v="0"/>
    <n v="0"/>
    <n v="0"/>
    <n v="0"/>
    <s v="SPM&amp;K PROPERTIES, LLC"/>
    <n v="2"/>
    <n v="9062"/>
    <n v="45525"/>
    <s v="LA"/>
    <s v="NATCHITOCHES"/>
    <s v="71457"/>
    <n v="1"/>
    <n v="0"/>
    <n v="0"/>
    <n v="2091"/>
    <x v="6"/>
    <s v="CUNNINGHAM INSURANCE AGENCY, INC."/>
    <n v="142722"/>
    <n v="0"/>
    <x v="5"/>
  </r>
  <r>
    <x v="1"/>
    <s v="IVEYS"/>
    <s v="WCV0083578"/>
    <n v="8176.95"/>
    <n v="0"/>
    <n v="0"/>
    <n v="0"/>
    <n v="0"/>
    <s v="MARTIN COMMUNICATIONS, INC"/>
    <n v="5"/>
    <n v="5191"/>
    <n v="45522"/>
    <s v="LA"/>
    <s v="WEST MONROE"/>
    <s v="71291"/>
    <n v="1"/>
    <n v="0"/>
    <n v="0"/>
    <n v="2420"/>
    <x v="6"/>
    <s v="FORTH INSURANCE, LLC - RUSTON"/>
    <n v="342382"/>
    <n v="0"/>
    <x v="5"/>
  </r>
  <r>
    <x v="1"/>
    <s v="IVEYS"/>
    <s v="WCV0083566"/>
    <n v="32001.489999999998"/>
    <n v="0"/>
    <n v="0"/>
    <n v="0"/>
    <n v="0"/>
    <s v="S &amp; W LOGGING, LLC"/>
    <n v="6"/>
    <n v="2701"/>
    <n v="45510"/>
    <s v="LA"/>
    <s v="ARCADIA"/>
    <s v="71001"/>
    <n v="0.91"/>
    <n v="0"/>
    <n v="0"/>
    <n v="9587"/>
    <x v="1"/>
    <s v="MCCLURE, BOMAR &amp; HARRIS, LLC"/>
    <n v="91268"/>
    <n v="0"/>
    <x v="5"/>
  </r>
  <r>
    <x v="1"/>
    <s v="IVEYS"/>
    <s v="WCV0079318"/>
    <n v="5020.53"/>
    <n v="0"/>
    <n v="0"/>
    <n v="0"/>
    <n v="0"/>
    <s v="A. WHITTINGTON PLUMBING SERVICE LLC"/>
    <n v="6"/>
    <n v="5183"/>
    <n v="45512"/>
    <s v="LA"/>
    <s v="FERRIDAY"/>
    <s v="71334"/>
    <n v="1"/>
    <n v="0"/>
    <n v="0"/>
    <n v="1607"/>
    <x v="6"/>
    <s v="DAVIS INSURANCE AGENCY, LLP"/>
    <n v="87504"/>
    <n v="0"/>
    <x v="5"/>
  </r>
  <r>
    <x v="4"/>
    <s v="KRISTINB"/>
    <s v="WCV0079265"/>
    <n v="2658.16"/>
    <n v="0"/>
    <n v="0"/>
    <n v="0"/>
    <n v="0"/>
    <s v="LOUISIANA SAFETY CONSULTANTS, INC."/>
    <n v="6"/>
    <n v="8720"/>
    <n v="45505"/>
    <s v="LA"/>
    <s v="YOUNGSVILLE"/>
    <s v="70592"/>
    <n v="1"/>
    <n v="0"/>
    <n v="0"/>
    <n v="966"/>
    <x v="6"/>
    <s v="MARSH &amp; MCLENNAN COMPANIES, INC. - NEW IBERIA"/>
    <n v="53640"/>
    <n v="0"/>
    <x v="5"/>
  </r>
  <r>
    <x v="4"/>
    <s v="JUSTING"/>
    <s v="WCV0079245"/>
    <n v="18434.61"/>
    <n v="0"/>
    <n v="0"/>
    <n v="0"/>
    <n v="0"/>
    <s v="KENTWOOD ACE, LLC"/>
    <n v="5"/>
    <n v="8232"/>
    <n v="45505"/>
    <s v="LA"/>
    <s v="KENTWOOD"/>
    <s v="70444"/>
    <n v="0.94"/>
    <n v="0"/>
    <n v="0"/>
    <n v="6359"/>
    <x v="1"/>
    <s v="BLUMBERG &amp; ASSOCIATES, INC. - PONCHATOULA"/>
    <n v="269337"/>
    <n v="0"/>
    <x v="5"/>
  </r>
  <r>
    <x v="4"/>
    <s v="KEVINS"/>
    <s v="WCV0079228"/>
    <n v="10583.22"/>
    <n v="0"/>
    <n v="0"/>
    <n v="0"/>
    <n v="0"/>
    <s v="THE SOURCE JANITORIAL SERVICE, INC."/>
    <n v="3"/>
    <n v="9014"/>
    <n v="45505"/>
    <s v="LA"/>
    <s v="BATON ROUGE"/>
    <s v="70879"/>
    <n v="1"/>
    <n v="0"/>
    <n v="0"/>
    <n v="3605"/>
    <x v="6"/>
    <s v="LOHMAN &amp; LOHMAN INSURANCE SERVICES, LLC"/>
    <n v="156285"/>
    <n v="0"/>
    <x v="5"/>
  </r>
  <r>
    <x v="4"/>
    <s v="IVEYS"/>
    <s v="WCV0076509"/>
    <n v="14020.07"/>
    <n v="0"/>
    <n v="0"/>
    <n v="0"/>
    <n v="0"/>
    <s v="GULF SOUTH HOMES, INC."/>
    <n v="4"/>
    <n v="8391"/>
    <n v="45511"/>
    <s v="LA"/>
    <s v="HOUMA"/>
    <s v="70361"/>
    <n v="1"/>
    <n v="0"/>
    <n v="0"/>
    <n v="4233"/>
    <x v="6"/>
    <s v="ARTHUR J. GALLAGHER &amp; CO. - RIDGELAND"/>
    <n v="373359"/>
    <n v="0"/>
    <x v="5"/>
  </r>
  <r>
    <x v="1"/>
    <s v="IVEYS"/>
    <s v="WCV0075036"/>
    <n v="5534.82"/>
    <n v="0"/>
    <n v="0"/>
    <n v="0"/>
    <n v="0"/>
    <s v="COLVIN AND SMITH APLC"/>
    <n v="5"/>
    <n v="8820"/>
    <n v="45514"/>
    <s v="LA"/>
    <s v="HOMER"/>
    <s v="71040"/>
    <n v="1"/>
    <n v="0"/>
    <n v="0"/>
    <n v="1749"/>
    <x v="6"/>
    <s v="M &amp; S AGENCY SERVICES"/>
    <n v="654584"/>
    <n v="0"/>
    <x v="5"/>
  </r>
  <r>
    <x v="3"/>
    <s v="KONNIEH"/>
    <s v="WCV0021687"/>
    <n v="9501.01"/>
    <n v="0"/>
    <n v="0"/>
    <n v="0"/>
    <n v="0"/>
    <s v="Jordan Card"/>
    <n v="4"/>
    <n v="42"/>
    <n v="45528"/>
    <s v="TN"/>
    <s v="KNOXVILLE"/>
    <s v="37922"/>
    <n v="1"/>
    <n v="0"/>
    <n v="0"/>
    <n v="4095"/>
    <x v="6"/>
    <s v="APPALACHIAN UNDERWRITERS, INC."/>
    <n v="156390"/>
    <n v="0"/>
    <x v="5"/>
  </r>
  <r>
    <x v="4"/>
    <s v="IVEYS"/>
    <s v="WCV0021690"/>
    <n v="4498.26"/>
    <n v="0"/>
    <n v="0"/>
    <n v="0"/>
    <n v="0"/>
    <s v="John Dupuis"/>
    <n v="4"/>
    <n v="3632"/>
    <n v="45528"/>
    <s v="LA"/>
    <s v="JENNINGS"/>
    <s v="70546"/>
    <n v="1"/>
    <n v="0"/>
    <n v="0"/>
    <n v="1536"/>
    <x v="6"/>
    <s v="ED CASSIDY INSURANCE AGENCY, INC. "/>
    <n v="73840"/>
    <n v="0"/>
    <x v="5"/>
  </r>
  <r>
    <x v="1"/>
    <s v="IVEYS"/>
    <s v="WCV0021770"/>
    <n v="2972.61"/>
    <n v="0"/>
    <n v="0"/>
    <n v="0"/>
    <n v="0"/>
    <s v="Firm Foundation Pediatric Therapy, LLC"/>
    <n v="3"/>
    <n v="8832"/>
    <n v="45512"/>
    <s v="LA"/>
    <s v="CHOUDRANT"/>
    <s v="71227"/>
    <n v="1"/>
    <n v="0"/>
    <n v="0"/>
    <n v="1089"/>
    <x v="6"/>
    <s v="J &amp; C OF RUSTON, LLC"/>
    <n v="131000"/>
    <n v="0"/>
    <x v="5"/>
  </r>
  <r>
    <x v="4"/>
    <s v="JUSTING"/>
    <s v="WCV0022152"/>
    <n v="12712.02"/>
    <n v="0"/>
    <n v="0"/>
    <n v="0"/>
    <n v="0"/>
    <s v="ROCK ENTERPRISES CONSTRUCTION LLC"/>
    <n v="5"/>
    <n v="5537"/>
    <n v="45515"/>
    <s v="LA"/>
    <s v="KENNER"/>
    <s v="70064"/>
    <n v="0.92"/>
    <n v="0"/>
    <n v="0"/>
    <n v="5858"/>
    <x v="1"/>
    <s v="DAN BURGHARDT INSURANCE, INC."/>
    <n v="233250"/>
    <n v="0"/>
    <x v="5"/>
  </r>
  <r>
    <x v="1"/>
    <s v="IVEYS"/>
    <s v="WCV0022153"/>
    <n v="51020.83"/>
    <n v="0"/>
    <n v="0"/>
    <n v="0"/>
    <n v="0"/>
    <s v="Mitchell Stewart Timber LLC"/>
    <n v="6"/>
    <n v="2719"/>
    <n v="45505"/>
    <s v="AR"/>
    <s v="GURDON"/>
    <s v="71743"/>
    <n v="0.92"/>
    <n v="0"/>
    <n v="0"/>
    <n v="15451"/>
    <x v="4"/>
    <s v="BATESVILLE INSURANCE AGENCY, INC. "/>
    <n v="374499"/>
    <n v="0"/>
    <x v="5"/>
  </r>
  <r>
    <x v="0"/>
    <s v="KONNIEH"/>
    <s v="WCV0022169"/>
    <n v="41898.479999999996"/>
    <n v="0"/>
    <n v="0"/>
    <n v="0"/>
    <n v="0"/>
    <s v="Small Man Ag, LLC"/>
    <n v="5"/>
    <n v="50"/>
    <n v="45529"/>
    <s v="KS"/>
    <s v="HUGOTON"/>
    <s v="67951"/>
    <n v="1"/>
    <n v="0"/>
    <n v="0"/>
    <n v="15484"/>
    <x v="4"/>
    <s v="JENCAP INSURANCE SERVICES, INC."/>
    <n v="456219"/>
    <n v="0"/>
    <x v="5"/>
  </r>
  <r>
    <x v="3"/>
    <s v="KONNIEH"/>
    <s v="WCV0021748"/>
    <n v="4381.95"/>
    <n v="0"/>
    <n v="0"/>
    <n v="0"/>
    <n v="0"/>
    <s v="Rehmann Group Missouri , LLC"/>
    <n v="5"/>
    <n v="9012"/>
    <n v="45520"/>
    <s v="MO"/>
    <s v="TROY"/>
    <s v="63379"/>
    <n v="1"/>
    <n v="0"/>
    <n v="0"/>
    <n v="1622"/>
    <x v="6"/>
    <s v="JENCAP INSURANCE SERVICES, INC."/>
    <n v="112196"/>
    <n v="0"/>
    <x v="5"/>
  </r>
  <r>
    <x v="3"/>
    <s v="KONNIEH"/>
    <s v="WCV0022382"/>
    <n v="14786.52"/>
    <n v="0"/>
    <n v="0"/>
    <n v="0"/>
    <n v="0"/>
    <s v="Champion Seamless Gutters and Home Improvement"/>
    <n v="7"/>
    <n v="5535"/>
    <n v="45508"/>
    <s v="TN"/>
    <s v="COOKEVILLE"/>
    <s v="38501"/>
    <n v="1"/>
    <n v="0"/>
    <n v="0"/>
    <n v="4743"/>
    <x v="6"/>
    <s v="APPALACHIAN UNDERWRITERS, INC."/>
    <n v="71658"/>
    <n v="0"/>
    <x v="5"/>
  </r>
  <r>
    <x v="3"/>
    <s v="KONNIEH"/>
    <s v="WCV0022410"/>
    <n v="6184.15"/>
    <n v="0"/>
    <n v="0"/>
    <n v="0"/>
    <n v="0"/>
    <s v="Antonio Garduno"/>
    <n v="7"/>
    <n v="5445"/>
    <n v="45515"/>
    <s v="TN"/>
    <s v="SMYRNA"/>
    <s v="37167"/>
    <n v="1"/>
    <n v="0"/>
    <n v="0"/>
    <n v="2175"/>
    <x v="6"/>
    <s v="APPALACHIAN UNDERWRITERS, INC."/>
    <n v="55465"/>
    <n v="0"/>
    <x v="5"/>
  </r>
  <r>
    <x v="3"/>
    <s v="KONNIEH"/>
    <s v="WCV0022716"/>
    <n v="22358.760000000002"/>
    <n v="0"/>
    <n v="0"/>
    <n v="0"/>
    <n v="0"/>
    <s v="K&amp;V MFG, LLC"/>
    <n v="4"/>
    <n v="3040"/>
    <n v="45515"/>
    <s v="TN"/>
    <s v="BETHEL SPRINGS"/>
    <s v="38315"/>
    <n v="0.73"/>
    <n v="0"/>
    <n v="0"/>
    <n v="7543"/>
    <x v="1"/>
    <s v="APPALACHIAN UNDERWRITERS, INC."/>
    <n v="329601"/>
    <n v="0"/>
    <x v="5"/>
  </r>
  <r>
    <x v="1"/>
    <s v="IVEYS"/>
    <s v="WCV0022753"/>
    <n v="3764.48"/>
    <n v="0"/>
    <n v="0"/>
    <n v="0"/>
    <n v="0"/>
    <s v="A Bridge To Recovery, Inc."/>
    <n v="3"/>
    <n v="8832"/>
    <n v="45526"/>
    <s v="MS"/>
    <s v="JACKSON"/>
    <s v="39211"/>
    <n v="1"/>
    <n v="0"/>
    <n v="0"/>
    <n v="1302"/>
    <x v="6"/>
    <s v="APEX FINANCIAL SERVICES, INC."/>
    <n v="426962"/>
    <n v="0"/>
    <x v="5"/>
  </r>
  <r>
    <x v="4"/>
    <s v="IVEYS"/>
    <s v="WCV0022590"/>
    <n v="16229.55"/>
    <n v="0"/>
    <n v="0"/>
    <n v="0"/>
    <n v="0"/>
    <s v="J Vegas Construction, LLC"/>
    <n v="7"/>
    <n v="5645"/>
    <n v="45528"/>
    <s v="MS"/>
    <s v="VANCLEAVE"/>
    <s v="39565"/>
    <n v="1"/>
    <n v="0"/>
    <n v="0"/>
    <n v="5041"/>
    <x v="1"/>
    <s v="SOUTHGROUP INSURANCE AND FINANCIAL SERVICES, LLC - BAY ST LOUIS"/>
    <n v="56073"/>
    <n v="0"/>
    <x v="5"/>
  </r>
  <r>
    <x v="1"/>
    <s v="IVEYS"/>
    <s v="WCV0090052"/>
    <n v="15162.02"/>
    <n v="0"/>
    <n v="0"/>
    <n v="0"/>
    <n v="0"/>
    <s v="ROY ROGERS BODY SHOP, INC."/>
    <n v="5"/>
    <n v="8393"/>
    <n v="45522"/>
    <s v="MS"/>
    <s v="LAUREL"/>
    <s v="39443"/>
    <n v="0.93"/>
    <n v="0"/>
    <n v="0"/>
    <n v="5333"/>
    <x v="1"/>
    <s v="SOUTHGROUP INSURANCE AND FINANCIAL SERVICES, LLC - LAUREL"/>
    <n v="680259"/>
    <n v="0"/>
    <x v="5"/>
  </r>
  <r>
    <x v="0"/>
    <s v="SANDIED"/>
    <s v="WCV0036337"/>
    <n v="9162.83"/>
    <n v="0"/>
    <n v="0"/>
    <n v="0"/>
    <n v="0"/>
    <s v="Wichita Towing and Recovery, LLC"/>
    <n v="5"/>
    <n v="7225"/>
    <n v="45453"/>
    <s v="KS"/>
    <s v="WICHITA"/>
    <s v="67216"/>
    <n v="0.89"/>
    <n v="0"/>
    <n v="0"/>
    <n v="10259"/>
    <x v="5"/>
    <s v="INSURANCE SERVICES GROUP, LLC"/>
    <n v="298000"/>
    <n v="0"/>
    <x v="5"/>
  </r>
  <r>
    <x v="3"/>
    <s v="CONNIEF"/>
    <s v="WCV0036369"/>
    <n v="6409.97"/>
    <n v="0"/>
    <n v="0"/>
    <n v="0"/>
    <n v="0"/>
    <s v="J &amp; R Windows and Glass, Inc."/>
    <n v="5"/>
    <n v="5462"/>
    <n v="45444"/>
    <s v="OK"/>
    <s v="WASHINGTON"/>
    <s v="73093"/>
    <n v="0.89"/>
    <n v="0"/>
    <n v="0"/>
    <n v="6984"/>
    <x v="1"/>
    <s v="RICKETS FENNELL &amp; ASSOCIATES, LLC"/>
    <n v="300664"/>
    <n v="0"/>
    <x v="5"/>
  </r>
  <r>
    <x v="1"/>
    <s v="KONNIEH"/>
    <s v="WCV0036401"/>
    <n v="8810.24"/>
    <n v="0"/>
    <n v="0"/>
    <n v="0"/>
    <n v="0"/>
    <s v="McVay Legacies LLC"/>
    <n v="7"/>
    <n v="5022"/>
    <n v="45425"/>
    <s v="LA"/>
    <s v="WEST MONROE"/>
    <s v="71292"/>
    <n v="1"/>
    <n v="0"/>
    <n v="0"/>
    <n v="9084"/>
    <x v="1"/>
    <s v="FORTH INSURANCE, LLC - RUSTON"/>
    <n v="100000"/>
    <n v="0"/>
    <x v="5"/>
  </r>
  <r>
    <x v="3"/>
    <s v="CONNIEF"/>
    <s v="WCV0036489"/>
    <n v="15920.33"/>
    <n v="0"/>
    <n v="0"/>
    <n v="0"/>
    <n v="0"/>
    <s v="TT Construction LLC"/>
    <n v="7"/>
    <n v="5645"/>
    <n v="45437"/>
    <s v="MO"/>
    <s v="SPRINGFIELD"/>
    <s v="65809"/>
    <n v="1"/>
    <n v="0"/>
    <n v="0"/>
    <n v="16991"/>
    <x v="4"/>
    <s v="VALLEY INSURANCE AGENCY ALLIANCE, LLC"/>
    <n v="202900"/>
    <n v="0"/>
    <x v="5"/>
  </r>
  <r>
    <x v="3"/>
    <s v="KONNIEH"/>
    <s v="WCV0036553"/>
    <n v="7195.75"/>
    <n v="0"/>
    <n v="0"/>
    <n v="0"/>
    <n v="0"/>
    <s v="Mission Structures LLC"/>
    <n v="6"/>
    <n v="5403"/>
    <n v="45422"/>
    <s v="TN"/>
    <s v="DUNLAP"/>
    <s v="37327"/>
    <n v="1"/>
    <n v="0"/>
    <n v="0"/>
    <n v="7357"/>
    <x v="1"/>
    <s v="APPALACHIAN UNDERWRITERS, INC."/>
    <n v="200000"/>
    <n v="0"/>
    <x v="5"/>
  </r>
  <r>
    <x v="0"/>
    <s v="KATHYF"/>
    <s v="WCV0036611"/>
    <n v="2456.9"/>
    <n v="0"/>
    <n v="0"/>
    <n v="0"/>
    <n v="0"/>
    <s v="Bryan L Fischer"/>
    <n v="5"/>
    <n v="37"/>
    <n v="45457"/>
    <s v="KS"/>
    <s v="LARNED"/>
    <s v="67550"/>
    <n v="1"/>
    <n v="0"/>
    <n v="0"/>
    <n v="2785"/>
    <x v="6"/>
    <s v="JENCAP INSURANCE SERVICES, INC."/>
    <n v="61485"/>
    <n v="0"/>
    <x v="5"/>
  </r>
  <r>
    <x v="3"/>
    <s v="SANDIED"/>
    <s v="WCV0036779"/>
    <n v="2147.62"/>
    <n v="0"/>
    <n v="0"/>
    <n v="0"/>
    <n v="0"/>
    <s v="Electronic Synergy Foundation"/>
    <n v="5"/>
    <n v="7380"/>
    <n v="45446"/>
    <s v="OK"/>
    <s v="TULSA"/>
    <s v="74115"/>
    <n v="1"/>
    <n v="0"/>
    <n v="0"/>
    <n v="2354"/>
    <x v="6"/>
    <s v="OKLAHOMA GENERAL AGENCY, INC. "/>
    <n v="60000"/>
    <n v="0"/>
    <x v="5"/>
  </r>
  <r>
    <x v="3"/>
    <s v="KONNIEH"/>
    <s v="WCV0036827"/>
    <n v="7980.23"/>
    <n v="0"/>
    <n v="0"/>
    <n v="0"/>
    <n v="0"/>
    <s v="SUPERIOR DOOR SERVICE LLC"/>
    <n v="7"/>
    <n v="3724"/>
    <n v="45443"/>
    <s v="TN"/>
    <s v="HENDERSON"/>
    <s v="38340"/>
    <n v="1"/>
    <n v="0"/>
    <n v="0"/>
    <n v="8669"/>
    <x v="1"/>
    <s v="APPALACHIAN UNDERWRITERS, INC."/>
    <n v="411300"/>
    <n v="0"/>
    <x v="5"/>
  </r>
  <r>
    <x v="4"/>
    <s v="KRISTINB"/>
    <s v="WCV0036915"/>
    <n v="1565.69"/>
    <n v="0"/>
    <n v="0"/>
    <n v="0"/>
    <n v="0"/>
    <s v="Bayou State Dumpsters, LLC"/>
    <n v="6"/>
    <n v="9403"/>
    <n v="45453"/>
    <s v="LA"/>
    <s v="BROUSSARD"/>
    <s v="70518"/>
    <n v="1"/>
    <n v="0"/>
    <n v="0"/>
    <n v="1753"/>
    <x v="6"/>
    <s v="TSL INSURANCE GROUP, INC. - LAFAYETTE"/>
    <n v="10000"/>
    <n v="0"/>
    <x v="5"/>
  </r>
  <r>
    <x v="2"/>
    <s v="KATHYF"/>
    <s v="WCV0036976"/>
    <n v="4206.7"/>
    <n v="0"/>
    <n v="0"/>
    <n v="0"/>
    <n v="0"/>
    <s v="HV &amp; TG Thompson Lumber, Inc."/>
    <n v="5"/>
    <n v="2710"/>
    <n v="45550"/>
    <s v="GA"/>
    <s v="AILEY"/>
    <s v="30410"/>
    <n v="0.96"/>
    <n v="0"/>
    <n v="0"/>
    <n v="6705"/>
    <x v="1"/>
    <s v="JENCAP INSURANCE SERVICES, INC."/>
    <n v="103671"/>
    <n v="0"/>
    <x v="5"/>
  </r>
  <r>
    <x v="0"/>
    <s v="KATHYF"/>
    <s v="WCV0037048"/>
    <n v="4685.42"/>
    <n v="0"/>
    <n v="0"/>
    <n v="0"/>
    <n v="0"/>
    <s v="TMC Feeders LLC"/>
    <n v="4"/>
    <n v="8288"/>
    <n v="45566"/>
    <s v="KS"/>
    <s v="SCOTT CITY"/>
    <s v="67871"/>
    <n v="0.86"/>
    <n v="0"/>
    <n v="0"/>
    <n v="8029"/>
    <x v="1"/>
    <s v="JENCAP INSURANCE SERVICES, INC."/>
    <n v="176141"/>
    <n v="0"/>
    <x v="5"/>
  </r>
  <r>
    <x v="1"/>
    <s v="KONNIEH"/>
    <s v="WCV0037050"/>
    <n v="1477.84"/>
    <n v="0"/>
    <n v="0"/>
    <n v="0"/>
    <n v="0"/>
    <s v="First Baptist Church Of Tallulah"/>
    <n v="2"/>
    <n v="8868"/>
    <n v="45463"/>
    <s v="LA"/>
    <s v="TALLULAH"/>
    <s v="71282"/>
    <n v="1"/>
    <n v="0"/>
    <n v="0"/>
    <n v="1707"/>
    <x v="6"/>
    <s v="COMMUNITY FINANCIAL INSURANCE CENTER, LLC"/>
    <n v="180121"/>
    <n v="0"/>
    <x v="5"/>
  </r>
  <r>
    <x v="2"/>
    <s v="KATHYF"/>
    <s v="WCV0037070"/>
    <n v="11511.7"/>
    <n v="0"/>
    <n v="0"/>
    <n v="0"/>
    <n v="0"/>
    <s v="Kengo Inc."/>
    <n v="7"/>
    <n v="5445"/>
    <n v="45474"/>
    <s v="GA"/>
    <s v="WOODSTOCK"/>
    <s v="30188"/>
    <n v="0.9"/>
    <n v="0"/>
    <n v="0"/>
    <n v="12644"/>
    <x v="5"/>
    <s v="JENCAP INSURANCE SERVICES, INC."/>
    <n v="110137"/>
    <n v="0"/>
    <x v="5"/>
  </r>
  <r>
    <x v="4"/>
    <s v="DAVIDB"/>
    <s v="WCV0037077"/>
    <n v="994.13"/>
    <n v="0"/>
    <n v="0"/>
    <n v="0"/>
    <n v="0"/>
    <s v="Sheila Cavanaugh Chiropractic, LLC"/>
    <n v="3"/>
    <n v="8832"/>
    <n v="45467"/>
    <s v="LA"/>
    <s v="METAIRIE"/>
    <s v="70002"/>
    <n v="1"/>
    <n v="0"/>
    <n v="0"/>
    <n v="1163"/>
    <x v="6"/>
    <s v="CANAL HR, INC."/>
    <n v="210000"/>
    <n v="0"/>
    <x v="5"/>
  </r>
  <r>
    <x v="4"/>
    <s v="DAVIDB"/>
    <s v="WCV0037087"/>
    <n v="826.79"/>
    <n v="0"/>
    <n v="0"/>
    <n v="0"/>
    <n v="0"/>
    <s v="JLS CLEANING CO LLC"/>
    <n v="3"/>
    <n v="9014"/>
    <n v="45463"/>
    <s v="LA"/>
    <s v="SLIDELL"/>
    <s v="70458"/>
    <n v="1"/>
    <n v="0"/>
    <n v="0"/>
    <n v="955"/>
    <x v="6"/>
    <s v="DAN BURGHARDT INSURANCE, INC."/>
    <n v="15600"/>
    <n v="0"/>
    <x v="5"/>
  </r>
  <r>
    <x v="1"/>
    <s v="IVEYS"/>
    <s v="WCV0031542"/>
    <n v="7507.1"/>
    <n v="0"/>
    <n v="0"/>
    <n v="0"/>
    <n v="0"/>
    <s v="Rock Ridge Outdoors, LLC"/>
    <n v="3"/>
    <n v="8018"/>
    <n v="45553"/>
    <s v="LA"/>
    <s v="BOSSIER CITY"/>
    <s v="71111"/>
    <n v="1"/>
    <n v="0"/>
    <n v="0"/>
    <n v="8400"/>
    <x v="1"/>
    <s v="GLOBAL INSURANCE GROUP, INC."/>
    <n v="355729"/>
    <n v="0"/>
    <x v="5"/>
  </r>
  <r>
    <x v="4"/>
    <s v="JUSTING"/>
    <s v="WCV0031124"/>
    <n v="8615.27"/>
    <n v="0"/>
    <n v="0"/>
    <n v="0"/>
    <n v="0"/>
    <s v="Ironmonkey Construction, LLC"/>
    <n v="3"/>
    <n v="8810"/>
    <n v="45548"/>
    <s v="LA"/>
    <s v="HOUMA"/>
    <s v="70363"/>
    <n v="1"/>
    <n v="0"/>
    <n v="0"/>
    <n v="5033"/>
    <x v="1"/>
    <s v="INSUREWISE, LLC"/>
    <n v="122469"/>
    <n v="0"/>
    <x v="5"/>
  </r>
  <r>
    <x v="3"/>
    <s v="SANDIED"/>
    <s v="WCV0031327"/>
    <n v="13077.09"/>
    <n v="0"/>
    <n v="0"/>
    <n v="0"/>
    <n v="0"/>
    <s v="EC Auto Repair LLC"/>
    <n v="4"/>
    <n v="8391"/>
    <n v="45542"/>
    <s v="OK"/>
    <s v="ELK CITY"/>
    <s v="73644"/>
    <n v="0.94"/>
    <n v="0"/>
    <n v="0"/>
    <n v="7026"/>
    <x v="1"/>
    <s v="OKLAHOMA GENERAL AGENCY, INC. "/>
    <n v="475734"/>
    <n v="0"/>
    <x v="5"/>
  </r>
  <r>
    <x v="4"/>
    <s v="IVEYS"/>
    <s v="WCV0029923"/>
    <n v="14499.04"/>
    <n v="0"/>
    <n v="0"/>
    <n v="0"/>
    <n v="0"/>
    <s v="Enslin &amp; Son Packing Co."/>
    <n v="4"/>
    <n v="2095"/>
    <n v="45561"/>
    <s v="MS"/>
    <s v="HATTIESBURG"/>
    <s v="39401"/>
    <n v="0.87"/>
    <n v="0"/>
    <n v="0"/>
    <n v="8380"/>
    <x v="1"/>
    <s v="SOUTHGROUP INSURANCE AND FINANCIAL SERVICES, LLC - HATTIESBURG II"/>
    <n v="436325"/>
    <n v="0"/>
    <x v="5"/>
  </r>
  <r>
    <x v="0"/>
    <s v="SANDIED"/>
    <s v="WCV0031128"/>
    <n v="2757.2"/>
    <n v="0"/>
    <n v="0"/>
    <n v="0"/>
    <n v="0"/>
    <s v="5R CONTRACTORS, LLC"/>
    <n v="7"/>
    <n v="5606"/>
    <n v="45540"/>
    <s v="KS"/>
    <s v="ANDOVER"/>
    <s v="67002"/>
    <n v="1"/>
    <n v="0"/>
    <n v="0"/>
    <n v="1668"/>
    <x v="6"/>
    <s v="TIG, LLC"/>
    <n v="150000"/>
    <n v="0"/>
    <x v="5"/>
  </r>
  <r>
    <x v="3"/>
    <s v="CONNIEF"/>
    <s v="WCV0030937"/>
    <n v="23427.93"/>
    <n v="0"/>
    <n v="0"/>
    <n v="0"/>
    <n v="0"/>
    <s v="The Center Cut Slaughter and Meat Processing, LLC"/>
    <n v="3"/>
    <n v="8031"/>
    <n v="45544"/>
    <s v="MO"/>
    <s v="FARMINGTON"/>
    <s v="63640"/>
    <n v="1"/>
    <n v="0"/>
    <n v="0"/>
    <n v="11683"/>
    <x v="5"/>
    <s v="METHOD, LLC"/>
    <n v="294000"/>
    <n v="0"/>
    <x v="5"/>
  </r>
  <r>
    <x v="3"/>
    <s v="CONNIEF"/>
    <s v="WCV0030689"/>
    <n v="5313.68"/>
    <n v="0"/>
    <n v="0"/>
    <n v="0"/>
    <n v="0"/>
    <s v="Mariscos Mazatlan LLC"/>
    <n v="1"/>
    <n v="9082"/>
    <n v="45540"/>
    <s v="OK"/>
    <s v="OKLAHOMA CITY"/>
    <s v="73109"/>
    <n v="1"/>
    <n v="0"/>
    <n v="0"/>
    <n v="2863"/>
    <x v="6"/>
    <s v="THE INSURANCE CENTER AGENCY, INC."/>
    <n v="200785"/>
    <n v="0"/>
    <x v="5"/>
  </r>
  <r>
    <x v="1"/>
    <s v="JUSTING"/>
    <s v="WCV0095339"/>
    <n v="13027.45"/>
    <n v="0"/>
    <n v="0"/>
    <n v="0"/>
    <n v="0"/>
    <s v="MID-SOUTH CHEMICAL COMPANY INC"/>
    <n v="3"/>
    <n v="8810"/>
    <n v="45565"/>
    <s v="LA"/>
    <s v="LAFAYETTE"/>
    <s v="70598"/>
    <n v="1"/>
    <n v="0"/>
    <n v="0"/>
    <n v="4420"/>
    <x v="6"/>
    <s v="HUB INTERNATIONAL MIDWEST LIMITED - LAFAYETTE2"/>
    <n v="662196"/>
    <n v="0"/>
    <x v="5"/>
  </r>
  <r>
    <x v="1"/>
    <s v="IVEYS"/>
    <s v="WCV0095338"/>
    <n v="5220.13"/>
    <n v="0"/>
    <n v="0"/>
    <n v="0"/>
    <n v="0"/>
    <s v="D &amp; D CONSTRUCTION OF MS, INC"/>
    <n v="6"/>
    <n v="5221"/>
    <n v="45562"/>
    <s v="MS"/>
    <s v="BATESVILLE"/>
    <s v="38606"/>
    <n v="1"/>
    <n v="0"/>
    <n v="0"/>
    <n v="1546"/>
    <x v="6"/>
    <s v="WRC, INC."/>
    <n v="47166"/>
    <n v="0"/>
    <x v="5"/>
  </r>
  <r>
    <x v="1"/>
    <s v="IVEYS"/>
    <s v="WCV0095311"/>
    <n v="4745.08"/>
    <n v="0"/>
    <n v="0"/>
    <n v="0"/>
    <n v="0"/>
    <s v="F. TROY WILLIAMS COMPANY, INC,"/>
    <n v="3"/>
    <n v="8810"/>
    <n v="45550"/>
    <s v="LA"/>
    <s v="SHREVEPORT"/>
    <s v="71133"/>
    <n v="1"/>
    <n v="0"/>
    <n v="0"/>
    <n v="1806"/>
    <x v="6"/>
    <s v="MCCLURE, BOMAR &amp; HARRIS, LLC"/>
    <n v="21558"/>
    <n v="0"/>
    <x v="5"/>
  </r>
  <r>
    <x v="1"/>
    <s v="IVEYS"/>
    <s v="WCV0095310"/>
    <n v="3766.51"/>
    <n v="0"/>
    <n v="0"/>
    <n v="0"/>
    <n v="0"/>
    <s v="PREMIER UTILITY CONSTRUCTION LLC"/>
    <n v="7"/>
    <n v="6325"/>
    <n v="45545"/>
    <s v="AR"/>
    <s v="JONESBORO"/>
    <s v="72404"/>
    <n v="1"/>
    <n v="0"/>
    <n v="0"/>
    <n v="1088"/>
    <x v="6"/>
    <s v="APEX FINANCIAL SERVICES, INC."/>
    <n v="40000"/>
    <n v="0"/>
    <x v="5"/>
  </r>
  <r>
    <x v="3"/>
    <s v="IVEYS"/>
    <s v="WCV0095308"/>
    <n v="3090.08"/>
    <n v="0"/>
    <n v="0"/>
    <n v="0"/>
    <n v="0"/>
    <s v="B BAR C FARM INC."/>
    <n v="5"/>
    <n v="50"/>
    <n v="45545"/>
    <s v="AR"/>
    <s v="YELLVILLE"/>
    <s v="72687"/>
    <n v="1"/>
    <n v="0"/>
    <n v="0"/>
    <n v="1170"/>
    <x v="6"/>
    <s v="APEX FINANCIAL SERVICES, INC."/>
    <n v="0"/>
    <n v="0"/>
    <x v="5"/>
  </r>
  <r>
    <x v="4"/>
    <s v="JUSTING"/>
    <s v="WCV0094597"/>
    <n v="42666.6"/>
    <n v="0"/>
    <n v="0"/>
    <n v="0"/>
    <n v="0"/>
    <s v="CORNERSTONE CONTRACTORS OF AMERICA, LLC"/>
    <n v="7"/>
    <n v="7538"/>
    <n v="45560"/>
    <s v="LA"/>
    <s v="RAYNE"/>
    <s v="70578"/>
    <n v="0.95"/>
    <n v="0"/>
    <n v="0"/>
    <n v="12961"/>
    <x v="5"/>
    <s v="HEAROD INSURANCE, LLC - JENNINGS"/>
    <n v="561969"/>
    <n v="0"/>
    <x v="5"/>
  </r>
  <r>
    <x v="1"/>
    <s v="IVEYS"/>
    <s v="WCV0094571"/>
    <n v="9499.2900000000009"/>
    <n v="0"/>
    <n v="0"/>
    <n v="0"/>
    <n v="0"/>
    <s v="DELTA SUNENERGY LLC"/>
    <n v="3"/>
    <n v="8810"/>
    <n v="45552"/>
    <s v="AR"/>
    <s v="LITTLE ROCK"/>
    <s v="72202"/>
    <n v="1"/>
    <n v="0"/>
    <n v="0"/>
    <n v="3800"/>
    <x v="6"/>
    <s v="THE RIVER COMPANY OF CENTRAL ARKANSAS, LLC"/>
    <n v="470938"/>
    <n v="0"/>
    <x v="5"/>
  </r>
  <r>
    <x v="4"/>
    <s v="SANDIED"/>
    <s v="WCV0094561"/>
    <n v="6635.45"/>
    <n v="0"/>
    <n v="0"/>
    <n v="0"/>
    <n v="0"/>
    <s v="ALL SEAMLESS RAIN GUTTERS, LLC"/>
    <n v="7"/>
    <n v="5538"/>
    <n v="45546"/>
    <s v="TX"/>
    <s v="KYLE"/>
    <s v="78640"/>
    <n v="1"/>
    <n v="0"/>
    <n v="0"/>
    <n v="1962"/>
    <x v="6"/>
    <s v="METHOD, LLC"/>
    <n v="71989"/>
    <n v="0"/>
    <x v="5"/>
  </r>
  <r>
    <x v="3"/>
    <s v="KONNIEH"/>
    <s v="WCV0094557"/>
    <n v="23986.83"/>
    <n v="0"/>
    <n v="0"/>
    <n v="0"/>
    <n v="0"/>
    <s v="BINDER AG VENTURE GENERAL PARTNERSHIP"/>
    <n v="5"/>
    <n v="37"/>
    <n v="45545"/>
    <s v="MO"/>
    <s v="FOREST CITY"/>
    <s v="64451"/>
    <n v="0.9"/>
    <n v="0"/>
    <n v="0"/>
    <n v="8493"/>
    <x v="1"/>
    <s v="APPALACHIAN UNDERWRITERS, INC."/>
    <n v="277361"/>
    <n v="0"/>
    <x v="5"/>
  </r>
  <r>
    <x v="4"/>
    <s v="JUSTING"/>
    <s v="WCV0094551"/>
    <n v="6120.14"/>
    <n v="0"/>
    <n v="0"/>
    <n v="0"/>
    <n v="0"/>
    <s v="FINE TUNE CONSTRUCTION LLC"/>
    <n v="7"/>
    <n v="5535"/>
    <n v="45544"/>
    <s v="LA"/>
    <s v="SPRINGFIELD"/>
    <s v="70462"/>
    <n v="1"/>
    <n v="0"/>
    <n v="0"/>
    <n v="2476"/>
    <x v="6"/>
    <s v="BLUMBERG &amp; ASSOCIATES, INC. - PONCHATOULA"/>
    <n v="27418"/>
    <n v="0"/>
    <x v="5"/>
  </r>
  <r>
    <x v="3"/>
    <s v="IVEYS"/>
    <s v="WCV0093695"/>
    <n v="55406.59"/>
    <n v="0"/>
    <n v="0"/>
    <n v="0"/>
    <n v="0"/>
    <s v="COLEMAN EXPRESS INC"/>
    <n v="6"/>
    <n v="7219"/>
    <n v="45565"/>
    <s v="AR"/>
    <s v="DOVER"/>
    <s v="72837"/>
    <n v="0.8"/>
    <n v="0"/>
    <n v="0"/>
    <n v="21565"/>
    <x v="4"/>
    <s v="BROWN &amp; BROWN INSURANCE SERVICES, INC. - ARKANSAS"/>
    <n v="825330"/>
    <n v="0"/>
    <x v="5"/>
  </r>
  <r>
    <x v="4"/>
    <s v="JUSTING"/>
    <s v="WCV0093688"/>
    <n v="3202"/>
    <n v="0"/>
    <n v="0"/>
    <n v="0"/>
    <n v="0"/>
    <s v="GIANT CLEANING SYSTEMS OF LOUISIANA LLC"/>
    <n v="4"/>
    <n v="4720"/>
    <n v="45560"/>
    <s v="LA"/>
    <s v="CHURCH POINT"/>
    <s v="70525"/>
    <n v="1"/>
    <n v="0"/>
    <n v="0"/>
    <n v="1080"/>
    <x v="6"/>
    <s v="WILLIAMS INSURANCE AGENCY, INC. - LAFAYETTE"/>
    <n v="50000"/>
    <n v="0"/>
    <x v="5"/>
  </r>
  <r>
    <x v="4"/>
    <s v="JUSTING"/>
    <s v="WCV0093680"/>
    <n v="5710.32"/>
    <n v="0"/>
    <n v="0"/>
    <n v="0"/>
    <n v="0"/>
    <s v="SURFACE SOLUTIONS"/>
    <n v="6"/>
    <n v="5478"/>
    <n v="45555"/>
    <s v="LA"/>
    <s v="COVINGTON"/>
    <s v="70433"/>
    <n v="1"/>
    <n v="0"/>
    <n v="0"/>
    <n v="2184"/>
    <x v="6"/>
    <s v="POWELL &amp; ASSOCIATES INSURANCE, LLC"/>
    <n v="49871"/>
    <n v="0"/>
    <x v="5"/>
  </r>
  <r>
    <x v="3"/>
    <s v="CONNIEF"/>
    <s v="WCV0093633"/>
    <n v="7044.66"/>
    <n v="0"/>
    <n v="0"/>
    <n v="0"/>
    <n v="0"/>
    <s v="SOONER METAL SUPPLY COMPANY, INC."/>
    <n v="4"/>
    <n v="3632"/>
    <n v="45540"/>
    <s v="OK"/>
    <s v="COWETA"/>
    <s v="74429"/>
    <n v="1"/>
    <n v="0"/>
    <n v="0"/>
    <n v="2359"/>
    <x v="6"/>
    <s v="BANCFIRST INSURANCE SERVICES, INC. - MUSKOGEE"/>
    <n v="124137"/>
    <n v="0"/>
    <x v="5"/>
  </r>
  <r>
    <x v="3"/>
    <s v="IVEYS"/>
    <s v="WCV0092968"/>
    <n v="7448.61"/>
    <n v="0"/>
    <n v="0"/>
    <n v="0"/>
    <n v="0"/>
    <s v="MIGUEL MARTINEZ"/>
    <n v="7"/>
    <n v="5022"/>
    <n v="45546"/>
    <s v="AR"/>
    <s v="GREENBRIER"/>
    <s v="72058"/>
    <n v="0.94"/>
    <n v="0"/>
    <n v="0"/>
    <n v="1674"/>
    <x v="6"/>
    <s v="AMERICAN SAFEGUARD GROUP, INC. - CONWAY"/>
    <n v="54265"/>
    <n v="0"/>
    <x v="5"/>
  </r>
  <r>
    <x v="4"/>
    <s v="JUSTING"/>
    <s v="WCV0092966"/>
    <n v="38685.54"/>
    <n v="0"/>
    <n v="0"/>
    <n v="0"/>
    <n v="0"/>
    <s v="GONZALEZ CONCRETE LLC"/>
    <n v="6"/>
    <n v="5221"/>
    <n v="45546"/>
    <s v="LA"/>
    <s v="RAYNE"/>
    <s v="70578"/>
    <n v="0.91"/>
    <n v="0"/>
    <n v="0"/>
    <n v="12544"/>
    <x v="5"/>
    <s v="SCHWING INSURANCE AGENCY, INC."/>
    <n v="424920"/>
    <n v="0"/>
    <x v="5"/>
  </r>
  <r>
    <x v="0"/>
    <s v="SANDIED"/>
    <s v="WCV0092960"/>
    <n v="16976.940000000002"/>
    <n v="0"/>
    <n v="0"/>
    <n v="0"/>
    <n v="0"/>
    <s v="RAPE/DOMESTIC ABUSE PROGRAM OF NORTH PLATTE INC."/>
    <n v="1"/>
    <n v="8842"/>
    <n v="45565"/>
    <s v="NE"/>
    <s v="NORTH PLATTE"/>
    <s v="69101"/>
    <n v="0.87"/>
    <n v="0"/>
    <n v="0"/>
    <n v="6691"/>
    <x v="1"/>
    <s v="METHOD, LLC"/>
    <n v="481333"/>
    <n v="0"/>
    <x v="5"/>
  </r>
  <r>
    <x v="4"/>
    <s v="JUSTING"/>
    <s v="WCV0092220"/>
    <n v="8344.2000000000007"/>
    <n v="0"/>
    <n v="0"/>
    <n v="0"/>
    <n v="0"/>
    <s v="THERIOT'S DOZER SERVICE, LLC"/>
    <n v="6"/>
    <n v="4000"/>
    <n v="45553"/>
    <s v="LA"/>
    <s v="PIERRE PART"/>
    <s v="70339"/>
    <n v="0.97"/>
    <n v="0"/>
    <n v="0"/>
    <n v="1877"/>
    <x v="6"/>
    <s v="ARTHUR J. GALLAGHER &amp; CO. - PLATTENVILLE"/>
    <n v="60000"/>
    <n v="0"/>
    <x v="5"/>
  </r>
  <r>
    <x v="1"/>
    <s v="IVEYS"/>
    <s v="WCV0092208"/>
    <n v="7967.7800000000007"/>
    <n v="0"/>
    <n v="0"/>
    <n v="0"/>
    <n v="0"/>
    <s v="J AND A CONSTRUCTION LLC"/>
    <n v="7"/>
    <n v="5645"/>
    <n v="45542"/>
    <s v="AR"/>
    <s v="JONESBORO"/>
    <s v="72401"/>
    <n v="1"/>
    <n v="0"/>
    <n v="0"/>
    <n v="3163"/>
    <x v="6"/>
    <s v="AMERICAN SAFEGUARD GROUP, INC. - JONESBORO"/>
    <n v="58660"/>
    <n v="0"/>
    <x v="5"/>
  </r>
  <r>
    <x v="3"/>
    <s v="IVEYS"/>
    <s v="WCV0092207"/>
    <n v="10112.14"/>
    <n v="0"/>
    <n v="0"/>
    <n v="0"/>
    <n v="0"/>
    <s v="GOOD EARTH INDUSTRIES OF ARKANSAS INC."/>
    <n v="5"/>
    <n v="8264"/>
    <n v="45546"/>
    <s v="AR"/>
    <s v="POLLARD"/>
    <s v="72456"/>
    <n v="1"/>
    <n v="0"/>
    <n v="0"/>
    <n v="3810"/>
    <x v="6"/>
    <s v="APEX FINANCIAL SERVICES, INC."/>
    <n v="195776"/>
    <n v="0"/>
    <x v="5"/>
  </r>
  <r>
    <x v="3"/>
    <s v="IVEYS"/>
    <s v="WCV0091385"/>
    <n v="4343.41"/>
    <n v="0"/>
    <n v="0"/>
    <n v="0"/>
    <n v="0"/>
    <s v="LARRY MCNEESE"/>
    <n v="4"/>
    <n v="8380"/>
    <n v="45557"/>
    <s v="AR"/>
    <s v="VAN BUREN"/>
    <s v="72956"/>
    <n v="1"/>
    <n v="0"/>
    <n v="0"/>
    <n v="1704"/>
    <x v="6"/>
    <s v="APEX FINANCIAL SERVICES, INC."/>
    <n v="120331"/>
    <n v="0"/>
    <x v="5"/>
  </r>
  <r>
    <x v="4"/>
    <s v="JUSTING"/>
    <s v="WCV0091381"/>
    <n v="9754.48"/>
    <n v="0"/>
    <n v="0"/>
    <n v="0"/>
    <n v="0"/>
    <s v="RONNIE'S HOME IMPROVEMENT LLC"/>
    <n v="7"/>
    <n v="5645"/>
    <n v="45555"/>
    <s v="LA"/>
    <s v="BATON ROUGE"/>
    <s v="70812"/>
    <n v="1"/>
    <n v="0"/>
    <n v="0"/>
    <n v="3320"/>
    <x v="6"/>
    <s v="GULF SOUTH INSURANCE AGENCY, LLC"/>
    <n v="19880"/>
    <n v="0"/>
    <x v="5"/>
  </r>
  <r>
    <x v="1"/>
    <s v="IVEYS"/>
    <s v="WCV0091361"/>
    <n v="12895.21"/>
    <n v="0"/>
    <n v="0"/>
    <n v="0"/>
    <n v="0"/>
    <s v="HEBERT WATER SYSTEM, INC."/>
    <n v="4"/>
    <n v="7520"/>
    <n v="45544"/>
    <s v="LA"/>
    <s v="COLUMBIA"/>
    <s v="71418"/>
    <n v="1"/>
    <n v="0"/>
    <n v="0"/>
    <n v="3933"/>
    <x v="6"/>
    <s v="LOUISIANA INSURANCE, LLC"/>
    <n v="167713"/>
    <n v="0"/>
    <x v="5"/>
  </r>
  <r>
    <x v="1"/>
    <s v="IVEYS"/>
    <s v="WCV0091360"/>
    <n v="4336.92"/>
    <n v="0"/>
    <n v="0"/>
    <n v="0"/>
    <n v="0"/>
    <s v="PIT STOP QUICK LUBE, INC."/>
    <n v="4"/>
    <n v="8380"/>
    <n v="45565"/>
    <s v="AR"/>
    <s v="HOPE"/>
    <s v="71802"/>
    <n v="1"/>
    <n v="0"/>
    <n v="0"/>
    <n v="2021"/>
    <x v="6"/>
    <s v="AFINSURE, LLC"/>
    <n v="167004"/>
    <n v="0"/>
    <x v="5"/>
  </r>
  <r>
    <x v="3"/>
    <s v="IVEYS"/>
    <s v="WCV0090272"/>
    <n v="6945.3"/>
    <n v="0"/>
    <n v="0"/>
    <n v="0"/>
    <n v="0"/>
    <s v="ALPHA FARMS, LLC"/>
    <n v="4"/>
    <n v="83"/>
    <n v="45550"/>
    <s v="AR"/>
    <s v="FARMINGTON"/>
    <s v="72730"/>
    <n v="1"/>
    <n v="0"/>
    <n v="0"/>
    <n v="2734"/>
    <x v="6"/>
    <s v="BROWN &amp; BROWN INSURANCE SERVICES, INC. - ARKANSAS"/>
    <n v="113143"/>
    <n v="0"/>
    <x v="5"/>
  </r>
  <r>
    <x v="4"/>
    <s v="JUSTING"/>
    <s v="WCV0090257"/>
    <n v="38320.270000000004"/>
    <n v="0"/>
    <n v="0"/>
    <n v="0"/>
    <n v="0"/>
    <s v="HENNING MANAGEMENT LLC"/>
    <n v="5"/>
    <n v="37"/>
    <n v="45545"/>
    <s v="LA"/>
    <s v="LAKE CHARLES"/>
    <s v="70606"/>
    <n v="0.91"/>
    <n v="0"/>
    <n v="0"/>
    <n v="11448"/>
    <x v="5"/>
    <s v="THE FIRM OF LOUISIANA P&amp;C, LLC"/>
    <n v="375342"/>
    <n v="0"/>
    <x v="5"/>
  </r>
  <r>
    <x v="1"/>
    <s v="IVEYS"/>
    <s v="WCV0090250"/>
    <n v="4724.6400000000003"/>
    <n v="0"/>
    <n v="0"/>
    <n v="0"/>
    <n v="0"/>
    <s v="NORTH LOUISIANA BUILDERS INC"/>
    <n v="3"/>
    <n v="8810"/>
    <n v="45539"/>
    <s v="LA"/>
    <s v="SHREVEPORT"/>
    <s v="71138"/>
    <n v="1"/>
    <n v="0"/>
    <n v="0"/>
    <n v="1718"/>
    <x v="6"/>
    <s v="HUDSON-SILVER AGENCY, INC."/>
    <n v="59352"/>
    <n v="0"/>
    <x v="5"/>
  </r>
  <r>
    <x v="4"/>
    <s v="IVEYS"/>
    <s v="WCV0090218"/>
    <n v="12936.44"/>
    <n v="0"/>
    <n v="0"/>
    <n v="0"/>
    <n v="0"/>
    <s v="JD TRUCKING INC"/>
    <n v="6"/>
    <n v="7219"/>
    <n v="45539"/>
    <s v="LA"/>
    <s v="PEARL RIVER"/>
    <s v="70452"/>
    <n v="1"/>
    <n v="0"/>
    <n v="0"/>
    <n v="4478"/>
    <x v="6"/>
    <s v="STONE INSURANCE, INC."/>
    <n v="49400"/>
    <n v="0"/>
    <x v="5"/>
  </r>
  <r>
    <x v="4"/>
    <s v="IVEYS"/>
    <s v="WCV0090216"/>
    <n v="30199.1"/>
    <n v="0"/>
    <n v="0"/>
    <n v="0"/>
    <n v="0"/>
    <s v="TYLER DIRT HAULERS, INC"/>
    <n v="7"/>
    <n v="6217"/>
    <n v="45540"/>
    <s v="LA"/>
    <s v="FRANKLIN"/>
    <s v="70538"/>
    <n v="0.96"/>
    <n v="0"/>
    <n v="0"/>
    <n v="10043"/>
    <x v="5"/>
    <s v="AGNES H. BURKE"/>
    <n v="304952"/>
    <n v="0"/>
    <x v="5"/>
  </r>
  <r>
    <x v="4"/>
    <s v="JUSTING"/>
    <s v="WCV0090213"/>
    <n v="13639.64"/>
    <n v="0"/>
    <n v="0"/>
    <n v="0"/>
    <n v="0"/>
    <s v="PERRY'S SOD II, INC"/>
    <n v="4"/>
    <n v="42"/>
    <n v="45539"/>
    <s v="LA"/>
    <s v="COVINGTON"/>
    <s v="70435"/>
    <n v="0.95"/>
    <n v="0"/>
    <n v="0"/>
    <n v="5879"/>
    <x v="1"/>
    <s v="WORLD INSURANCE ASSOCIATES, LLC - NEW IBERIA"/>
    <n v="175152"/>
    <n v="0"/>
    <x v="5"/>
  </r>
  <r>
    <x v="4"/>
    <s v="JUSTING"/>
    <s v="WCV0088858"/>
    <n v="4553.6099999999997"/>
    <n v="0"/>
    <n v="0"/>
    <n v="0"/>
    <n v="0"/>
    <s v="SPECIALTY AUTOMOTIVE INC"/>
    <n v="4"/>
    <n v="8391"/>
    <n v="45558"/>
    <s v="LA"/>
    <s v="SCOTT"/>
    <s v="70583"/>
    <n v="1"/>
    <n v="0"/>
    <n v="0"/>
    <n v="1864"/>
    <x v="6"/>
    <s v="WILLIAMS INSURANCE AGENCY, INC. - LAFAYETTE"/>
    <n v="85017"/>
    <n v="0"/>
    <x v="5"/>
  </r>
  <r>
    <x v="1"/>
    <s v="IVEYS"/>
    <s v="WCV0088849"/>
    <n v="41414.36"/>
    <n v="0"/>
    <n v="0"/>
    <n v="0"/>
    <n v="0"/>
    <s v="A-1 CONTRACTING &amp; MAINTENANCE,INC"/>
    <n v="4"/>
    <n v="3040"/>
    <n v="45565"/>
    <s v="LA"/>
    <s v="RAYVILLE"/>
    <s v="71269"/>
    <n v="0.93"/>
    <n v="0"/>
    <n v="0"/>
    <n v="14048"/>
    <x v="5"/>
    <s v="COMMUNITY FINANCIAL INSURANCE CENTER, LLC"/>
    <n v="473189"/>
    <n v="0"/>
    <x v="5"/>
  </r>
  <r>
    <x v="4"/>
    <s v="IVEYS"/>
    <s v="WCV0088764"/>
    <n v="2870.35"/>
    <n v="0"/>
    <n v="0"/>
    <n v="0"/>
    <n v="0"/>
    <s v="L&amp;R LOGISTICS, LLC"/>
    <n v="3"/>
    <n v="8810"/>
    <n v="45536"/>
    <s v="LA"/>
    <s v="BROUSSARD"/>
    <s v="70518"/>
    <n v="1"/>
    <n v="0"/>
    <n v="0"/>
    <n v="1079"/>
    <x v="6"/>
    <s v="THE HILB GROUP CENTRAL, LLC - LAFAYETTE"/>
    <n v="431822"/>
    <n v="0"/>
    <x v="5"/>
  </r>
  <r>
    <x v="1"/>
    <s v="IVEYS"/>
    <s v="WCV0088762"/>
    <n v="29269.38"/>
    <n v="0"/>
    <n v="0"/>
    <n v="0"/>
    <n v="0"/>
    <s v="CARTRUST, INC"/>
    <n v="4"/>
    <n v="8380"/>
    <n v="45536"/>
    <s v="MS"/>
    <s v="BYRAM"/>
    <s v="39272"/>
    <n v="0.92"/>
    <n v="0"/>
    <n v="0"/>
    <n v="6886"/>
    <x v="1"/>
    <s v="HIGGINBOTHAM INSURANCE AGENCY, INC. - BROOKHAVEN"/>
    <n v="425549"/>
    <n v="0"/>
    <x v="5"/>
  </r>
  <r>
    <x v="3"/>
    <s v="SANDIED"/>
    <s v="WCV0088761"/>
    <n v="7569.53"/>
    <n v="0"/>
    <n v="0"/>
    <n v="0"/>
    <n v="0"/>
    <s v="BAKER  &amp;  CO, LLC"/>
    <n v="6"/>
    <n v="5190"/>
    <n v="45536"/>
    <s v="OK"/>
    <s v="OKMULGEE"/>
    <s v="74447"/>
    <n v="1"/>
    <n v="0"/>
    <n v="0"/>
    <n v="2338"/>
    <x v="6"/>
    <s v="OKLAHOMA GENERAL AGENCY, INC. "/>
    <n v="95073"/>
    <n v="0"/>
    <x v="5"/>
  </r>
  <r>
    <x v="4"/>
    <s v="IVEYS"/>
    <s v="WCV0085254"/>
    <n v="3157.68"/>
    <n v="0"/>
    <n v="0"/>
    <n v="0"/>
    <n v="0"/>
    <s v="SOLUTIONS EMPLOYEE ASSISTANCE"/>
    <n v="3"/>
    <n v="8832"/>
    <n v="45546"/>
    <s v="LA"/>
    <s v="LAKE CHARLES"/>
    <s v="70602"/>
    <n v="1"/>
    <n v="0"/>
    <n v="0"/>
    <n v="1165"/>
    <x v="6"/>
    <s v="INSURANCE &amp; FINANCIAL SERVICES, INC."/>
    <n v="215998"/>
    <n v="0"/>
    <x v="5"/>
  </r>
  <r>
    <x v="3"/>
    <s v="CONNIEF"/>
    <s v="WCV0085253"/>
    <n v="8870.24"/>
    <n v="0"/>
    <n v="0"/>
    <n v="0"/>
    <n v="0"/>
    <s v="THE ARDENEUM OF OKLAHOMA"/>
    <n v="2"/>
    <n v="9101"/>
    <n v="45548"/>
    <s v="OK"/>
    <s v="MCALESTER"/>
    <s v="74501"/>
    <n v="1"/>
    <n v="0"/>
    <n v="0"/>
    <n v="3554"/>
    <x v="6"/>
    <s v="JORDAN INSURANCE AGENCY"/>
    <n v="109368"/>
    <n v="0"/>
    <x v="5"/>
  </r>
  <r>
    <x v="4"/>
    <s v="JUSTING"/>
    <s v="WCV0085251"/>
    <n v="9040.15"/>
    <n v="0"/>
    <n v="0"/>
    <n v="0"/>
    <n v="0"/>
    <s v="FROG CITY TRUCK WASH"/>
    <n v="4"/>
    <n v="8387"/>
    <n v="45547"/>
    <s v="LA"/>
    <s v="RAYNE"/>
    <s v="70578"/>
    <n v="1"/>
    <n v="0"/>
    <n v="0"/>
    <n v="2969"/>
    <x v="6"/>
    <s v="WILLIAMS INSURANCE AGENCY, INC. - LAFAYETTE"/>
    <n v="147698"/>
    <n v="0"/>
    <x v="5"/>
  </r>
  <r>
    <x v="1"/>
    <s v="KONNIEH"/>
    <s v="WCV0083680"/>
    <n v="2636.43"/>
    <n v="0"/>
    <n v="0"/>
    <n v="0"/>
    <n v="0"/>
    <s v="FULGHUM PROPERTIES LLC"/>
    <n v="2"/>
    <n v="8868"/>
    <n v="45536"/>
    <s v="LA"/>
    <s v="BENTON"/>
    <s v="71006"/>
    <n v="1"/>
    <n v="0"/>
    <n v="0"/>
    <n v="989"/>
    <x v="6"/>
    <s v="MADDOX &amp; HUGHES INSURANCE AGENCY, INC."/>
    <n v="127629"/>
    <n v="0"/>
    <x v="5"/>
  </r>
  <r>
    <x v="4"/>
    <s v="JUSTING"/>
    <s v="WCV0083679"/>
    <n v="6462.12"/>
    <n v="0"/>
    <n v="0"/>
    <n v="0"/>
    <n v="0"/>
    <s v="JOSH GARON"/>
    <n v="6"/>
    <n v="5183"/>
    <n v="45536"/>
    <s v="LA"/>
    <s v="BATON ROUGE"/>
    <s v="70817"/>
    <n v="1"/>
    <n v="0"/>
    <n v="0"/>
    <n v="2061"/>
    <x v="6"/>
    <s v="ASSOCIATES INSURANCE NETWORK, LLC"/>
    <n v="96399"/>
    <n v="0"/>
    <x v="5"/>
  </r>
  <r>
    <x v="4"/>
    <s v="KRISTINB"/>
    <s v="WCV0078168"/>
    <n v="8898.130000000001"/>
    <n v="0"/>
    <n v="0"/>
    <n v="0"/>
    <n v="0"/>
    <s v="ROY BERTRAND"/>
    <n v="6"/>
    <n v="5183"/>
    <n v="45538"/>
    <s v="LA"/>
    <s v="ABBEVILLE"/>
    <s v="70510"/>
    <n v="1"/>
    <n v="0"/>
    <n v="0"/>
    <n v="2952"/>
    <x v="6"/>
    <s v="MARQUEZ INSURANCE AGENCY, INC."/>
    <n v="149954"/>
    <n v="0"/>
    <x v="5"/>
  </r>
  <r>
    <x v="1"/>
    <s v="IVEYS"/>
    <s v="WCV0022802"/>
    <n v="28041.96"/>
    <n v="0"/>
    <n v="0"/>
    <n v="0"/>
    <n v="0"/>
    <s v="SueMac Farms, LLC"/>
    <n v="5"/>
    <n v="37"/>
    <n v="45542"/>
    <s v="AR"/>
    <s v="CRAWFORDSVILLE"/>
    <s v="72327"/>
    <n v="0.92"/>
    <n v="0"/>
    <n v="0"/>
    <n v="10491"/>
    <x v="5"/>
    <s v="APEX FINANCIAL SERVICES, INC."/>
    <n v="328420"/>
    <n v="0"/>
    <x v="5"/>
  </r>
  <r>
    <x v="3"/>
    <s v="SANDIED"/>
    <s v="WCV0087163"/>
    <n v="7590.4"/>
    <n v="0"/>
    <n v="0"/>
    <n v="0"/>
    <n v="0"/>
    <s v="DANA SWEET"/>
    <n v="2"/>
    <n v="8869"/>
    <n v="45560"/>
    <s v="OK"/>
    <s v="TAHLEQUAH"/>
    <s v="74464"/>
    <n v="1"/>
    <n v="0"/>
    <n v="0"/>
    <n v="2434"/>
    <x v="6"/>
    <s v="OKLAHOMA GENERAL AGENCY, INC. "/>
    <n v="220000"/>
    <n v="0"/>
    <x v="5"/>
  </r>
  <r>
    <x v="4"/>
    <s v="JUSTING"/>
    <s v="WCV0023006"/>
    <n v="14121.19"/>
    <n v="0"/>
    <n v="0"/>
    <n v="0"/>
    <n v="0"/>
    <s v="Ryan Pools, LLC"/>
    <n v="3"/>
    <n v="9014"/>
    <n v="45537"/>
    <s v="LA"/>
    <s v="BATON ROUGE"/>
    <s v="70898"/>
    <n v="1"/>
    <n v="0"/>
    <n v="0"/>
    <n v="4329"/>
    <x v="6"/>
    <s v="LOHMAN &amp; LOHMAN INSURANCE SERVICES, LLC"/>
    <n v="183530"/>
    <n v="0"/>
    <x v="5"/>
  </r>
  <r>
    <x v="4"/>
    <s v="JUSTING"/>
    <s v="WCV0023095"/>
    <n v="6540.78"/>
    <n v="0"/>
    <n v="0"/>
    <n v="0"/>
    <n v="0"/>
    <s v="Tasks Enterprises, LLC"/>
    <n v="1"/>
    <n v="9082"/>
    <n v="45542"/>
    <s v="LA"/>
    <s v="PONCHATOULA"/>
    <s v="70454"/>
    <n v="1"/>
    <n v="0"/>
    <n v="0"/>
    <n v="2222"/>
    <x v="6"/>
    <s v="BLUMBERG &amp; ASSOCIATES, INC. - PONCHATOULA"/>
    <n v="180507"/>
    <n v="0"/>
    <x v="5"/>
  </r>
  <r>
    <x v="3"/>
    <s v="CONNIEF"/>
    <s v="WCV0023066"/>
    <n v="19120.84"/>
    <n v="0"/>
    <n v="0"/>
    <n v="0"/>
    <n v="0"/>
    <s v="Marshall Affiliates Inc"/>
    <n v="3"/>
    <n v="8810"/>
    <n v="45556"/>
    <s v="MO"/>
    <s v="CHARLESTON"/>
    <s v="63834"/>
    <n v="0.96"/>
    <n v="0"/>
    <n v="0"/>
    <n v="7267"/>
    <x v="1"/>
    <s v="ANDERSON &amp; GREEN INSURANCE AGENCY, LLC"/>
    <n v="623579"/>
    <n v="0"/>
    <x v="5"/>
  </r>
  <r>
    <x v="3"/>
    <s v="CONNIEF"/>
    <s v="WCV0023265"/>
    <n v="19115.12"/>
    <n v="0"/>
    <n v="0"/>
    <n v="0"/>
    <n v="0"/>
    <s v="Summit Future Foundation"/>
    <n v="3"/>
    <n v="8861"/>
    <n v="45562"/>
    <s v="MO"/>
    <s v="KANSAS CITY"/>
    <s v="64118"/>
    <n v="1"/>
    <n v="0"/>
    <n v="0"/>
    <n v="7936"/>
    <x v="1"/>
    <s v="INTEGRITY SERVICES, LLC"/>
    <n v="639000"/>
    <n v="0"/>
    <x v="5"/>
  </r>
  <r>
    <x v="3"/>
    <s v="IVEYS"/>
    <s v="WCV0037209"/>
    <n v="3917.95"/>
    <n v="0"/>
    <n v="0"/>
    <n v="0"/>
    <n v="0"/>
    <s v="Flyway Fayetteville, LLC"/>
    <n v="1"/>
    <n v="9082"/>
    <n v="45478"/>
    <s v="AR"/>
    <s v="FAYETTEVILLE"/>
    <s v="72703"/>
    <n v="1"/>
    <n v="0"/>
    <n v="0"/>
    <n v="4751"/>
    <x v="6"/>
    <s v="ARKANSAS INSURANCE PARTNERS, INC."/>
    <n v="850000"/>
    <n v="0"/>
    <x v="5"/>
  </r>
  <r>
    <x v="1"/>
    <s v="IVEYS"/>
    <s v="WCV0018901"/>
    <n v="74028.92"/>
    <n v="0"/>
    <n v="1"/>
    <n v="0"/>
    <n v="1.3508234349494765"/>
    <s v="The Trash Guys, LLC."/>
    <n v="6"/>
    <n v="9403"/>
    <n v="45501"/>
    <s v="LA"/>
    <s v="DOWNSVILLE"/>
    <s v="71234"/>
    <n v="0.94"/>
    <n v="0"/>
    <n v="0"/>
    <n v="25844"/>
    <x v="0"/>
    <s v="FORTH INSURANCE, LLC - RUSTON"/>
    <n v="550000"/>
    <n v="0"/>
    <x v="5"/>
  </r>
  <r>
    <x v="4"/>
    <s v="DAVIDB"/>
    <s v="WCV0037356"/>
    <n v="1471.81"/>
    <n v="0"/>
    <n v="0"/>
    <n v="0"/>
    <n v="0"/>
    <s v="De Nova Cable LLC"/>
    <n v="5"/>
    <n v="7600"/>
    <n v="45497"/>
    <s v="TX"/>
    <s v="TAYLOR"/>
    <s v="76574"/>
    <n v="0.95"/>
    <n v="0"/>
    <n v="0"/>
    <n v="1905"/>
    <x v="6"/>
    <s v="ROLLO INSURANCE GROUP, INC. "/>
    <n v="116000"/>
    <n v="0"/>
    <x v="5"/>
  </r>
  <r>
    <x v="3"/>
    <s v="CONNIEF"/>
    <s v="WCV0037370"/>
    <n v="13058.93"/>
    <n v="0"/>
    <n v="0"/>
    <n v="0"/>
    <n v="0"/>
    <s v="Patriot Specialized LLC"/>
    <n v="6"/>
    <n v="7219"/>
    <n v="45481"/>
    <s v="OK"/>
    <s v="STILLWATER"/>
    <s v="74076"/>
    <n v="0.93"/>
    <n v="0"/>
    <n v="0"/>
    <n v="15995"/>
    <x v="4"/>
    <s v="BANCFIRST INSURANCE SERVICES, INC. - OKLAHOMA CITY"/>
    <n v="480000"/>
    <n v="0"/>
    <x v="5"/>
  </r>
  <r>
    <x v="1"/>
    <s v="DAVIDB"/>
    <s v="WCV0037416"/>
    <n v="4111.84"/>
    <n v="0"/>
    <n v="0"/>
    <n v="0"/>
    <n v="0"/>
    <s v="Hill Home Improvements Inc"/>
    <n v="6"/>
    <n v="5437"/>
    <n v="45498"/>
    <s v="AL"/>
    <s v="SILVERHILL"/>
    <s v="36576"/>
    <n v="1"/>
    <n v="0"/>
    <n v="0"/>
    <n v="5341"/>
    <x v="1"/>
    <s v="APPALACHIAN UNDERWRITERS, INC."/>
    <n v="120000"/>
    <n v="0"/>
    <x v="5"/>
  </r>
  <r>
    <x v="4"/>
    <s v="IVEYS"/>
    <s v="WCV0030448"/>
    <n v="7593.48"/>
    <n v="0"/>
    <n v="0"/>
    <n v="0"/>
    <n v="0"/>
    <s v="CL Specialties LLC"/>
    <n v="3"/>
    <n v="2883"/>
    <n v="45584"/>
    <s v="LA"/>
    <s v="DUSON"/>
    <s v="70529"/>
    <n v="1"/>
    <n v="0"/>
    <n v="0"/>
    <n v="4905"/>
    <x v="6"/>
    <s v="THE HILB GROUP CENTRAL, LLC - LAFAYETTE"/>
    <n v="148000"/>
    <n v="0"/>
    <x v="5"/>
  </r>
  <r>
    <x v="3"/>
    <s v="CONNIEF"/>
    <s v="WCV0032169"/>
    <n v="36690.629999999997"/>
    <n v="0"/>
    <n v="0"/>
    <n v="0"/>
    <n v="0"/>
    <s v="Hernandez Brothers Construction, LLC"/>
    <n v="7"/>
    <n v="5645"/>
    <n v="45589"/>
    <s v="OK"/>
    <s v="OKLAHOMA CITY"/>
    <s v="73122"/>
    <n v="0.9"/>
    <n v="0"/>
    <n v="0"/>
    <n v="20933"/>
    <x v="4"/>
    <s v="THE INSURANCE CENTER AGENCY, INC."/>
    <n v="330670"/>
    <n v="0"/>
    <x v="5"/>
  </r>
  <r>
    <x v="2"/>
    <s v="CONNIEF"/>
    <s v="WCV0032238"/>
    <n v="7109.5599999999995"/>
    <n v="0"/>
    <n v="0"/>
    <n v="0"/>
    <n v="0"/>
    <s v="Juan A Loera Masonry LLC"/>
    <n v="7"/>
    <n v="5022"/>
    <n v="45583"/>
    <s v="OK"/>
    <s v="OKLAHOMA CITY"/>
    <s v="73122"/>
    <n v="0.92"/>
    <n v="0"/>
    <n v="0"/>
    <n v="5355"/>
    <x v="1"/>
    <s v="THE INSURANCE CENTER AGENCY, INC."/>
    <n v="98000"/>
    <n v="0"/>
    <x v="5"/>
  </r>
  <r>
    <x v="3"/>
    <s v="SANDIED"/>
    <s v="WCV0032210"/>
    <n v="53027.520000000004"/>
    <n v="0"/>
    <n v="0"/>
    <n v="0"/>
    <n v="0"/>
    <s v="ACRK LLC"/>
    <n v="7"/>
    <n v="6325"/>
    <n v="45584"/>
    <s v="LA"/>
    <s v="WEST MONROE"/>
    <s v="71292"/>
    <n v="1"/>
    <n v="0"/>
    <n v="0"/>
    <n v="32179"/>
    <x v="0"/>
    <s v="OKLAHOMA GENERAL AGENCY, INC. "/>
    <n v="1000000"/>
    <n v="0"/>
    <x v="5"/>
  </r>
  <r>
    <x v="4"/>
    <s v="IVEYS"/>
    <s v="WCV0032051"/>
    <n v="32764.010000000002"/>
    <n v="0"/>
    <n v="0"/>
    <n v="0"/>
    <n v="0"/>
    <s v="Gulf Waste CES, LLC"/>
    <n v="6"/>
    <n v="9402"/>
    <n v="45576"/>
    <s v="LA"/>
    <s v="LAKE CHARLES"/>
    <s v="70615"/>
    <n v="0.87"/>
    <n v="0"/>
    <n v="0"/>
    <n v="18633"/>
    <x v="4"/>
    <s v="PAUL'S AGENCY, LLC "/>
    <n v="528097"/>
    <n v="0"/>
    <x v="5"/>
  </r>
  <r>
    <x v="1"/>
    <s v="KONNIEH"/>
    <s v="WCV0031469"/>
    <n v="3381.38"/>
    <n v="0"/>
    <n v="0"/>
    <n v="0"/>
    <n v="0"/>
    <s v="Premier Marketing Associates LP"/>
    <n v="3"/>
    <n v="8810"/>
    <n v="45578"/>
    <s v="LA"/>
    <s v="SHREVEPORT"/>
    <s v="71105"/>
    <n v="1"/>
    <n v="0"/>
    <n v="0"/>
    <n v="2227"/>
    <x v="6"/>
    <s v="HIGGINBOTHAM INSURANCE AGENCY, INC. - BOSSIER CITY"/>
    <n v="531067"/>
    <n v="0"/>
    <x v="5"/>
  </r>
  <r>
    <x v="2"/>
    <s v="SANDIED"/>
    <s v="WCV0031643"/>
    <n v="2556.9299999999998"/>
    <n v="0"/>
    <n v="0"/>
    <n v="0"/>
    <n v="0"/>
    <s v="E&amp;R Boats Inc"/>
    <n v="6"/>
    <n v="8748"/>
    <n v="45572"/>
    <s v="OK"/>
    <s v="OKLAHOMA CITY"/>
    <s v="73135"/>
    <n v="1"/>
    <n v="0"/>
    <n v="0"/>
    <n v="1675"/>
    <x v="6"/>
    <s v="OKLAHOMA GENERAL AGENCY, INC. "/>
    <n v="155191"/>
    <n v="0"/>
    <x v="5"/>
  </r>
  <r>
    <x v="1"/>
    <s v="IVEYS"/>
    <s v="WCV0078308"/>
    <n v="4613.2700000000004"/>
    <n v="0"/>
    <n v="0"/>
    <n v="0"/>
    <n v="0"/>
    <s v="GUICE PLUMBING, INC."/>
    <n v="6"/>
    <n v="5183"/>
    <n v="45584"/>
    <s v="LA"/>
    <s v="PLAIN DEALING"/>
    <s v="71064"/>
    <n v="1"/>
    <n v="0"/>
    <n v="0"/>
    <n v="2125"/>
    <x v="6"/>
    <s v="MADDOX &amp; HUGHES INSURANCE AGENCY, INC."/>
    <n v="89870"/>
    <n v="0"/>
    <x v="5"/>
  </r>
  <r>
    <x v="3"/>
    <s v="SANDIED"/>
    <s v="WCV0030701"/>
    <n v="5712.09"/>
    <n v="0"/>
    <n v="0"/>
    <n v="0"/>
    <n v="0"/>
    <s v="Kansas Building Supply Inc"/>
    <n v="5"/>
    <n v="8232"/>
    <n v="45577"/>
    <s v="OK"/>
    <s v="KANSAS"/>
    <s v="74347"/>
    <n v="1"/>
    <n v="0"/>
    <n v="0"/>
    <n v="3296"/>
    <x v="6"/>
    <s v="OKLAHOMA GENERAL AGENCY, INC. "/>
    <n v="106080"/>
    <n v="0"/>
    <x v="5"/>
  </r>
  <r>
    <x v="4"/>
    <s v="JUSTING"/>
    <s v="WCV0030436"/>
    <n v="5026.78"/>
    <n v="0"/>
    <n v="0"/>
    <n v="0"/>
    <n v="0"/>
    <s v="Gauchet's DC Rockery LLC"/>
    <n v="4"/>
    <n v="8391"/>
    <n v="45568"/>
    <s v="LA"/>
    <s v="NEW ORLEANS"/>
    <s v="70124"/>
    <n v="1"/>
    <n v="0"/>
    <n v="0"/>
    <n v="3058"/>
    <x v="6"/>
    <s v="GULF REGION INSURANCE, LLC"/>
    <n v="156000"/>
    <n v="0"/>
    <x v="5"/>
  </r>
  <r>
    <x v="3"/>
    <s v="SANDIED"/>
    <s v="WCV0030249"/>
    <n v="24008.35"/>
    <n v="0"/>
    <n v="0"/>
    <n v="0"/>
    <n v="0"/>
    <s v="B Langeneckert Construction Co"/>
    <n v="7"/>
    <n v="5645"/>
    <n v="45566"/>
    <s v="MO"/>
    <s v="VALLEY PARK"/>
    <s v="63088"/>
    <n v="0.85"/>
    <n v="0"/>
    <n v="0"/>
    <n v="11002"/>
    <x v="5"/>
    <s v="EILS &amp; ASSOCIATES INSURANCE GROUP, LLC"/>
    <n v="393339"/>
    <n v="0"/>
    <x v="5"/>
  </r>
  <r>
    <x v="3"/>
    <s v="CONNIEF"/>
    <s v="WCV0095389"/>
    <n v="6400.45"/>
    <n v="0"/>
    <n v="0"/>
    <n v="0"/>
    <n v="0"/>
    <s v="BRIGGS PRINTING, LLC"/>
    <n v="4"/>
    <n v="4299"/>
    <n v="45584"/>
    <s v="OK"/>
    <s v="MCALESTER"/>
    <s v="74501"/>
    <n v="1"/>
    <n v="0"/>
    <n v="0"/>
    <n v="2320"/>
    <x v="6"/>
    <s v="JORDAN INSURANCE AGENCY"/>
    <n v="156999"/>
    <n v="0"/>
    <x v="5"/>
  </r>
  <r>
    <x v="3"/>
    <s v="IVEYS"/>
    <s v="WCV0095388"/>
    <n v="17635.88"/>
    <n v="0"/>
    <n v="0"/>
    <n v="0"/>
    <n v="0"/>
    <s v="D&amp;P STEEL ERECTION, LLC"/>
    <n v="7"/>
    <n v="5059"/>
    <n v="45584"/>
    <s v="AR"/>
    <s v="BARLING"/>
    <s v="72923"/>
    <n v="0.96"/>
    <n v="0"/>
    <n v="0"/>
    <n v="5778"/>
    <x v="1"/>
    <s v="APEX FINANCIAL SERVICES, INC."/>
    <n v="68160"/>
    <n v="0"/>
    <x v="5"/>
  </r>
  <r>
    <x v="0"/>
    <s v="SANDIED"/>
    <s v="WCV0095382"/>
    <n v="14446.369999999999"/>
    <n v="0"/>
    <n v="0"/>
    <n v="0"/>
    <n v="0"/>
    <s v="RED SOLUTIONS SERVICES INC"/>
    <n v="5"/>
    <n v="5223"/>
    <n v="45580"/>
    <s v="NE"/>
    <s v="CRETE"/>
    <s v="68333"/>
    <n v="0.93"/>
    <n v="0"/>
    <n v="0"/>
    <n v="6180"/>
    <x v="1"/>
    <s v="METHOD, LLC"/>
    <n v="214430"/>
    <n v="0"/>
    <x v="5"/>
  </r>
  <r>
    <x v="1"/>
    <s v="IVEYS"/>
    <s v="WCV0095346"/>
    <n v="61817.36"/>
    <n v="0"/>
    <n v="0"/>
    <n v="0"/>
    <n v="0"/>
    <s v="RUBEN LANDIN LOGGING LLC"/>
    <n v="6"/>
    <n v="2719"/>
    <n v="45566"/>
    <s v="LA"/>
    <s v="CENTER"/>
    <s v="75935"/>
    <n v="0.87"/>
    <n v="0"/>
    <n v="0"/>
    <n v="16902"/>
    <x v="4"/>
    <s v="MOREMAN, MOORE &amp; COMPANY, INC. "/>
    <n v="187999"/>
    <n v="0"/>
    <x v="5"/>
  </r>
  <r>
    <x v="3"/>
    <s v="SANDIED"/>
    <s v="WCV0095345"/>
    <n v="32307.64"/>
    <n v="0"/>
    <n v="0"/>
    <n v="0"/>
    <n v="0"/>
    <s v="PRADO S WOOD FLOORS LLC"/>
    <n v="6"/>
    <n v="5437"/>
    <n v="45566"/>
    <s v="OK"/>
    <s v="BROKEN ARROW"/>
    <s v="74012"/>
    <n v="0.92"/>
    <n v="0"/>
    <n v="0"/>
    <n v="8989"/>
    <x v="1"/>
    <s v="OKLAHOMA GENERAL AGENCY, INC. "/>
    <n v="280240"/>
    <n v="0"/>
    <x v="5"/>
  </r>
  <r>
    <x v="3"/>
    <s v="IVEYS"/>
    <s v="WCV0094615"/>
    <n v="11572.44"/>
    <n v="0"/>
    <n v="0"/>
    <n v="0"/>
    <n v="0"/>
    <s v="CRYSTAL SPRINGS MARINA VILLAGE INC"/>
    <n v="4"/>
    <n v="6836"/>
    <n v="45566"/>
    <s v="AR"/>
    <s v="ROYAL"/>
    <s v="71968"/>
    <n v="1"/>
    <n v="0"/>
    <n v="0"/>
    <n v="3745"/>
    <x v="6"/>
    <s v="S &amp; P INSURANCE PARTNERS, LLC"/>
    <n v="312755"/>
    <n v="0"/>
    <x v="5"/>
  </r>
  <r>
    <x v="1"/>
    <s v="IVEYS"/>
    <s v="WCV0094613"/>
    <n v="9228.2900000000009"/>
    <n v="0"/>
    <n v="0"/>
    <n v="0"/>
    <n v="0"/>
    <s v="GRANNY'S FAMILY RESTAURANT, INC."/>
    <n v="1"/>
    <n v="9082"/>
    <n v="45568"/>
    <s v="LA"/>
    <s v="BASTROP"/>
    <s v="71220"/>
    <n v="1"/>
    <n v="0"/>
    <n v="0"/>
    <n v="3135"/>
    <x v="6"/>
    <s v="FORTH INSURANCE, LLC - MONROE2301"/>
    <n v="290411"/>
    <n v="0"/>
    <x v="5"/>
  </r>
  <r>
    <x v="0"/>
    <s v="SANDIED"/>
    <s v="WCV0093744"/>
    <n v="17903.82"/>
    <n v="0"/>
    <n v="0"/>
    <n v="0"/>
    <n v="0"/>
    <s v="JOHNSON PIVOT CONSTRUCTION LLC"/>
    <n v="5"/>
    <n v="6229"/>
    <n v="45579"/>
    <s v="NE"/>
    <s v="HEBRON"/>
    <s v="68370"/>
    <n v="0.93"/>
    <n v="0"/>
    <n v="0"/>
    <n v="5878"/>
    <x v="1"/>
    <s v="METHOD, LLC"/>
    <n v="167776"/>
    <n v="0"/>
    <x v="5"/>
  </r>
  <r>
    <x v="4"/>
    <s v="JUSTING"/>
    <s v="WCV0093739"/>
    <n v="16610.64"/>
    <n v="0"/>
    <n v="0"/>
    <n v="0"/>
    <n v="0"/>
    <s v="J.R. LINDLEY CONSTRUCTION, INC."/>
    <n v="6"/>
    <n v="5437"/>
    <n v="45580"/>
    <s v="LA"/>
    <s v="FOLSOM"/>
    <s v="70437"/>
    <n v="0.96"/>
    <n v="0"/>
    <n v="0"/>
    <n v="7281"/>
    <x v="1"/>
    <s v="ROBERT L. AUBERT COMPANY, INC. - COVINGTON"/>
    <n v="140204"/>
    <n v="0"/>
    <x v="5"/>
  </r>
  <r>
    <x v="4"/>
    <s v="JUSTING"/>
    <s v="WCV0093032"/>
    <n v="14707.68"/>
    <n v="0"/>
    <n v="0"/>
    <n v="0"/>
    <n v="0"/>
    <s v="AMITE TIRE, INC."/>
    <n v="4"/>
    <n v="8387"/>
    <n v="45592"/>
    <s v="LA"/>
    <s v="AMITE"/>
    <s v="70422"/>
    <n v="0.95"/>
    <n v="0"/>
    <n v="0"/>
    <n v="4922"/>
    <x v="6"/>
    <s v="COURTNEY INSURANCE SERVICES, LLC"/>
    <n v="316323"/>
    <n v="0"/>
    <x v="5"/>
  </r>
  <r>
    <x v="4"/>
    <s v="IVEYS"/>
    <s v="WCV0092266"/>
    <n v="6622.78"/>
    <n v="0"/>
    <n v="0"/>
    <n v="0"/>
    <n v="0"/>
    <s v="MIKE PIERCE"/>
    <n v="7"/>
    <n v="3724"/>
    <n v="45575"/>
    <s v="LA"/>
    <s v="GUEYDAN"/>
    <s v="70542"/>
    <n v="1"/>
    <n v="0"/>
    <n v="0"/>
    <n v="2755"/>
    <x v="6"/>
    <s v="ED CASSIDY INSURANCE AGENCY, INC. "/>
    <n v="71230"/>
    <n v="0"/>
    <x v="5"/>
  </r>
  <r>
    <x v="3"/>
    <s v="CONNIEF"/>
    <s v="WCV0092262"/>
    <n v="5640.25"/>
    <n v="0"/>
    <n v="0"/>
    <n v="0"/>
    <n v="0"/>
    <s v="STELLER INSULATION, LLC"/>
    <n v="5"/>
    <n v="5479"/>
    <n v="45569"/>
    <s v="OK"/>
    <s v="NEWALLA"/>
    <s v="74857"/>
    <n v="1"/>
    <n v="0"/>
    <n v="0"/>
    <n v="2545"/>
    <x v="6"/>
    <s v="BANCFIRST INSURANCE SERVICES, INC. - OKLAHOMA CITY"/>
    <n v="51200"/>
    <n v="0"/>
    <x v="5"/>
  </r>
  <r>
    <x v="4"/>
    <s v="JUSTING"/>
    <s v="WCV0091431"/>
    <n v="33591.46"/>
    <n v="0"/>
    <n v="0"/>
    <n v="0"/>
    <n v="0"/>
    <s v="SIGFREDO CONSTRUCTION, INC."/>
    <n v="7"/>
    <n v="5645"/>
    <n v="45570"/>
    <s v="LA"/>
    <s v="BELLE CHASSE"/>
    <s v="70037"/>
    <n v="0.89"/>
    <n v="0"/>
    <n v="0"/>
    <n v="13043"/>
    <x v="5"/>
    <s v="KENNEDY, LEWIS, RENTON &amp; ASSOCIATES, INC. - GRETNA"/>
    <n v="127548"/>
    <n v="0"/>
    <x v="5"/>
  </r>
  <r>
    <x v="3"/>
    <s v="CONNIEF"/>
    <s v="WCV0091423"/>
    <n v="17511.21"/>
    <n v="0"/>
    <n v="0"/>
    <n v="0"/>
    <n v="0"/>
    <s v="GREEN METAL FABRICATORS CO INC"/>
    <n v="3"/>
    <n v="8810"/>
    <n v="45574"/>
    <s v="OK"/>
    <s v="TULSA"/>
    <s v="74157"/>
    <n v="0.88"/>
    <n v="0"/>
    <n v="0"/>
    <n v="6476"/>
    <x v="1"/>
    <s v="HUB INTERNATIONAL MIDWEST LIMITED - TULSA"/>
    <n v="849220"/>
    <n v="0"/>
    <x v="5"/>
  </r>
  <r>
    <x v="1"/>
    <s v="IVEYS"/>
    <s v="WCV0091416"/>
    <n v="6460.41"/>
    <n v="0"/>
    <n v="0"/>
    <n v="0"/>
    <n v="0"/>
    <s v="HOLCOMB'S BODY SHOP, LLC"/>
    <n v="5"/>
    <n v="8393"/>
    <n v="45566"/>
    <s v="LA"/>
    <s v="MINDEN"/>
    <s v="71055"/>
    <n v="1"/>
    <n v="0"/>
    <n v="0"/>
    <n v="2153"/>
    <x v="6"/>
    <s v="WIMBERLY AGENCY OF MINDEN, LLC"/>
    <n v="142370"/>
    <n v="0"/>
    <x v="5"/>
  </r>
  <r>
    <x v="4"/>
    <s v="IVEYS"/>
    <s v="WCV0090335"/>
    <n v="27848.239999999998"/>
    <n v="0"/>
    <n v="0"/>
    <n v="0"/>
    <n v="0"/>
    <s v="PARADISE ISLANDS INC."/>
    <n v="3"/>
    <n v="170"/>
    <n v="45567"/>
    <s v="LA"/>
    <s v="KAPLAN"/>
    <s v="70548"/>
    <n v="0.91"/>
    <n v="0"/>
    <n v="0"/>
    <n v="5014"/>
    <x v="1"/>
    <s v="LANDMARK PROTECTION GROUP, LLC"/>
    <n v="169000"/>
    <n v="0"/>
    <x v="5"/>
  </r>
  <r>
    <x v="4"/>
    <s v="IVEYS"/>
    <s v="WCV0090331"/>
    <n v="28476.739999999998"/>
    <n v="0"/>
    <n v="0"/>
    <n v="0"/>
    <n v="0"/>
    <s v="FINAL FELL LOGGING, LLC"/>
    <n v="6"/>
    <n v="2709"/>
    <n v="45567"/>
    <s v="MS"/>
    <s v="BOGUE CHITTO"/>
    <s v="39629"/>
    <n v="0.92"/>
    <n v="0"/>
    <n v="0"/>
    <n v="11485"/>
    <x v="5"/>
    <s v="BI-COUNTY INSURANCE AGENCY,INC"/>
    <n v="343952"/>
    <n v="0"/>
    <x v="5"/>
  </r>
  <r>
    <x v="1"/>
    <s v="IVEYS"/>
    <s v="WCV0090324"/>
    <n v="3350.35"/>
    <n v="0"/>
    <n v="0"/>
    <n v="0"/>
    <n v="0"/>
    <s v="MARY GIBBS &amp; TROY GIBBS"/>
    <n v="4"/>
    <n v="9015"/>
    <n v="45566"/>
    <s v="LA"/>
    <s v="MANSFIELD"/>
    <s v="71052"/>
    <n v="1"/>
    <n v="0"/>
    <n v="0"/>
    <n v="1171"/>
    <x v="6"/>
    <s v="MADDOX &amp; HUGHES INSURANCE AGENCY, INC."/>
    <n v="37758"/>
    <n v="0"/>
    <x v="5"/>
  </r>
  <r>
    <x v="3"/>
    <s v="IVEYS"/>
    <s v="WCV0090321"/>
    <n v="6395.59"/>
    <n v="0"/>
    <n v="0"/>
    <n v="0"/>
    <n v="0"/>
    <s v="FFF POULTRY, INC"/>
    <n v="4"/>
    <n v="34"/>
    <n v="45566"/>
    <s v="AR"/>
    <s v="POTTSVILLE"/>
    <s v="72858"/>
    <n v="1"/>
    <n v="0"/>
    <n v="0"/>
    <n v="2604"/>
    <x v="6"/>
    <s v="BROWN &amp; BROWN INSURANCE SERVICES, INC. - ARKANSAS"/>
    <n v="151285"/>
    <n v="0"/>
    <x v="5"/>
  </r>
  <r>
    <x v="4"/>
    <s v="JUSTING"/>
    <s v="WCV0088921"/>
    <n v="2752.75"/>
    <n v="0"/>
    <n v="0"/>
    <n v="0"/>
    <n v="0"/>
    <s v="GREEN STAR SERVICES, LLC"/>
    <n v="4"/>
    <n v="9102"/>
    <n v="45580"/>
    <s v="LA"/>
    <s v="KENNER"/>
    <s v="70065"/>
    <n v="1"/>
    <n v="0"/>
    <n v="0"/>
    <n v="990"/>
    <x v="6"/>
    <s v="DAN BURGHARDT INSURANCE, INC."/>
    <n v="28000"/>
    <n v="0"/>
    <x v="5"/>
  </r>
  <r>
    <x v="3"/>
    <s v="SANDIED"/>
    <s v="WCV0088908"/>
    <n v="53120.04"/>
    <n v="0"/>
    <n v="0"/>
    <n v="0"/>
    <n v="0"/>
    <s v="LENOX WRECKER SERVICE INC"/>
    <n v="5"/>
    <n v="7225"/>
    <n v="45571"/>
    <s v="OK"/>
    <s v="OWASSO"/>
    <s v="74055"/>
    <n v="0.76"/>
    <n v="0"/>
    <n v="0"/>
    <n v="14937"/>
    <x v="5"/>
    <s v="OKLAHOMA GENERAL AGENCY, INC. "/>
    <n v="540975"/>
    <n v="0"/>
    <x v="5"/>
  </r>
  <r>
    <x v="4"/>
    <s v="JUSTING"/>
    <s v="WCV0088896"/>
    <n v="8162.4"/>
    <n v="0"/>
    <n v="0"/>
    <n v="0"/>
    <n v="0"/>
    <s v="CHAD KING'S PLUMBING LLC"/>
    <n v="6"/>
    <n v="5183"/>
    <n v="45567"/>
    <s v="LA"/>
    <s v="TICKFAW"/>
    <s v="70466"/>
    <n v="1"/>
    <n v="0"/>
    <n v="0"/>
    <n v="3358"/>
    <x v="6"/>
    <s v="EMERY &amp; JAMES, LTD."/>
    <n v="170578"/>
    <n v="0"/>
    <x v="5"/>
  </r>
  <r>
    <x v="4"/>
    <s v="JUSTING"/>
    <s v="WCV0088872"/>
    <n v="8959.130000000001"/>
    <n v="0"/>
    <n v="0"/>
    <n v="0"/>
    <n v="0"/>
    <s v="CRESCENT CITY NUTRITION, LLC"/>
    <n v="2"/>
    <n v="8017"/>
    <n v="45572"/>
    <s v="LA"/>
    <s v="GRETNA"/>
    <s v="70053"/>
    <n v="1"/>
    <n v="0"/>
    <n v="0"/>
    <n v="3056"/>
    <x v="6"/>
    <s v="USI INSURANCE SERVICES, LLC - KS"/>
    <n v="270074"/>
    <n v="0"/>
    <x v="5"/>
  </r>
  <r>
    <x v="3"/>
    <s v="CONNIEF"/>
    <s v="WCV0087203"/>
    <n v="12153.71"/>
    <n v="0"/>
    <n v="0"/>
    <n v="0"/>
    <n v="0"/>
    <s v="GAGE LUCKY 13, LLC"/>
    <n v="5"/>
    <n v="9519"/>
    <n v="45575"/>
    <s v="OK"/>
    <s v="TECUMSEH"/>
    <s v="74873"/>
    <n v="0.94"/>
    <n v="0"/>
    <n v="0"/>
    <n v="4460"/>
    <x v="6"/>
    <s v="BANCFIRST INSURANCE SERVICES, INC. - SHAWNEE"/>
    <n v="207012"/>
    <n v="0"/>
    <x v="5"/>
  </r>
  <r>
    <x v="4"/>
    <s v="IVEYS"/>
    <s v="WCV0087124"/>
    <n v="3981.51"/>
    <n v="0"/>
    <n v="0"/>
    <n v="0"/>
    <n v="0"/>
    <s v="AVOYELLES PARISH CLERK OF COUR"/>
    <n v="3"/>
    <n v="8810"/>
    <n v="45566"/>
    <s v="LA"/>
    <s v="MARKSVILLE"/>
    <s v="71351"/>
    <n v="1"/>
    <n v="0"/>
    <n v="0"/>
    <n v="1490"/>
    <x v="6"/>
    <s v="LANDMARK PROTECTION GROUP, LLC"/>
    <n v="661105"/>
    <n v="0"/>
    <x v="5"/>
  </r>
  <r>
    <x v="1"/>
    <s v="IVEYS"/>
    <s v="WCV0087119"/>
    <n v="15976.75"/>
    <n v="0"/>
    <n v="0"/>
    <n v="0"/>
    <n v="0"/>
    <s v="PRECISION PLUMBING LLC"/>
    <n v="6"/>
    <n v="5183"/>
    <n v="45566"/>
    <s v="LA"/>
    <s v="SHREVEPORT"/>
    <s v="71129"/>
    <n v="0.97"/>
    <n v="0"/>
    <n v="0"/>
    <n v="5454"/>
    <x v="1"/>
    <s v="MADDOX &amp; HUGHES INSURANCE AGENCY, INC."/>
    <n v="410060"/>
    <n v="0"/>
    <x v="5"/>
  </r>
  <r>
    <x v="3"/>
    <s v="CONNIEF"/>
    <s v="WCV0085353"/>
    <n v="52269.120000000003"/>
    <n v="0"/>
    <n v="0"/>
    <n v="0"/>
    <n v="0"/>
    <s v="WILLIAM SHARP"/>
    <n v="6"/>
    <n v="7222"/>
    <n v="45567"/>
    <s v="OK"/>
    <s v="KREBS"/>
    <s v="74554"/>
    <n v="0.79"/>
    <n v="0"/>
    <n v="0"/>
    <n v="15480"/>
    <x v="4"/>
    <s v="JORDAN INSURANCE AGENCY"/>
    <n v="532000"/>
    <n v="0"/>
    <x v="5"/>
  </r>
  <r>
    <x v="4"/>
    <s v="IVEYS"/>
    <s v="WCV0085351"/>
    <n v="11208.98"/>
    <n v="0"/>
    <n v="0"/>
    <n v="0"/>
    <n v="0"/>
    <s v="SPS INVESTMENTS, LLC"/>
    <n v="6"/>
    <n v="4000"/>
    <n v="45570"/>
    <s v="LA"/>
    <s v="HAMMOND"/>
    <s v="70403"/>
    <n v="1"/>
    <n v="0"/>
    <n v="0"/>
    <n v="3636"/>
    <x v="6"/>
    <s v="NORTH AMERICAN INUSRANCE AGENCY OF LOUISIANA, INC."/>
    <n v="88717"/>
    <n v="0"/>
    <x v="5"/>
  </r>
  <r>
    <x v="1"/>
    <s v="IVEYS"/>
    <s v="WCV0085348"/>
    <n v="3055.61"/>
    <n v="0"/>
    <n v="0"/>
    <n v="0"/>
    <n v="0"/>
    <s v="TOMBIGBEE WATER ASSN."/>
    <n v="4"/>
    <n v="7520"/>
    <n v="45578"/>
    <s v="MS"/>
    <s v="MANTACHIE"/>
    <s v="38855"/>
    <n v="1"/>
    <n v="0"/>
    <n v="0"/>
    <n v="1038"/>
    <x v="6"/>
    <s v="THE POLICY CENTER, INC."/>
    <n v="42650"/>
    <n v="0"/>
    <x v="5"/>
  </r>
  <r>
    <x v="3"/>
    <s v="CONNIEF"/>
    <s v="WCV0085330"/>
    <n v="10562.17"/>
    <n v="0"/>
    <n v="0"/>
    <n v="0"/>
    <n v="0"/>
    <s v="JACK'S BOBCAT SERVICES, INC."/>
    <n v="7"/>
    <n v="6217"/>
    <n v="45578"/>
    <s v="OK"/>
    <s v="EDMOND"/>
    <s v="73003"/>
    <n v="1"/>
    <n v="0"/>
    <n v="0"/>
    <n v="3683"/>
    <x v="6"/>
    <s v="THE INSURANCE CENTER AGENCY, INC."/>
    <n v="143461"/>
    <n v="0"/>
    <x v="5"/>
  </r>
  <r>
    <x v="4"/>
    <s v="CARLOSC"/>
    <s v="WCV0081527"/>
    <n v="7106.45"/>
    <n v="0"/>
    <n v="0"/>
    <n v="0"/>
    <n v="0"/>
    <s v="LAWRENCE PRICE"/>
    <n v="7"/>
    <n v="5474"/>
    <n v="45593"/>
    <s v="LA"/>
    <s v="NEW ORLEANS"/>
    <s v="70126"/>
    <n v="1"/>
    <n v="0"/>
    <n v="0"/>
    <n v="2758"/>
    <x v="6"/>
    <s v="STIEL INSURANCE SERVICES OF NEW ORLEANS, INC. "/>
    <n v="48900"/>
    <n v="0"/>
    <x v="5"/>
  </r>
  <r>
    <x v="1"/>
    <s v="IVEYS"/>
    <s v="WCV0081502"/>
    <n v="28761.84"/>
    <n v="0"/>
    <n v="0"/>
    <n v="0"/>
    <n v="0"/>
    <s v="NETWORK CABLING SOLUTIONS INC."/>
    <n v="6"/>
    <n v="5190"/>
    <n v="45592"/>
    <s v="MS"/>
    <s v="LAUREL"/>
    <s v="39442"/>
    <n v="0.91"/>
    <n v="0"/>
    <n v="0"/>
    <n v="8463"/>
    <x v="1"/>
    <s v="JOINER INSURANCE, INC. "/>
    <n v="624876"/>
    <n v="0"/>
    <x v="5"/>
  </r>
  <r>
    <x v="4"/>
    <s v="IVEYS"/>
    <s v="WCV0081463"/>
    <n v="12409.18"/>
    <n v="0"/>
    <n v="0"/>
    <n v="0"/>
    <n v="0"/>
    <s v="KENNETH BROSSETT"/>
    <n v="5"/>
    <n v="9519"/>
    <n v="45584"/>
    <s v="LA"/>
    <s v="ALEXANDRIA"/>
    <s v="71301"/>
    <n v="1"/>
    <n v="0"/>
    <n v="0"/>
    <n v="4502"/>
    <x v="6"/>
    <s v="DUPRE CARRIER GODCHAUX AGENCY, INC. "/>
    <n v="149900"/>
    <n v="0"/>
    <x v="5"/>
  </r>
  <r>
    <x v="4"/>
    <s v="KATHYF"/>
    <s v="WCV0076719"/>
    <n v="3628.1"/>
    <n v="0"/>
    <n v="0"/>
    <n v="0"/>
    <n v="0"/>
    <s v="WOODLAND HEIGHTS, INC."/>
    <n v="5"/>
    <n v="9012"/>
    <n v="45578"/>
    <s v="LA"/>
    <s v="THIBODAUX"/>
    <s v="70301"/>
    <n v="1"/>
    <n v="0"/>
    <n v="0"/>
    <n v="1531"/>
    <x v="6"/>
    <s v="JONES INSURANCE SERVICES, LLC"/>
    <n v="130464"/>
    <n v="0"/>
    <x v="5"/>
  </r>
  <r>
    <x v="4"/>
    <s v="KATHYF"/>
    <s v="WCV0076709"/>
    <n v="3146.45"/>
    <n v="0"/>
    <n v="0"/>
    <n v="0"/>
    <n v="0"/>
    <s v="MORRIS LEE &amp; BAYLE, LLC"/>
    <n v="5"/>
    <n v="8820"/>
    <n v="45574"/>
    <s v="LA"/>
    <s v="NEW ORLEANS"/>
    <s v="70112"/>
    <n v="1"/>
    <n v="0"/>
    <n v="0"/>
    <n v="1224"/>
    <x v="6"/>
    <s v="BROWN &amp; BROWN INSURANCE SERVICES, INC. - LOUISIANA"/>
    <n v="413536"/>
    <n v="0"/>
    <x v="5"/>
  </r>
  <r>
    <x v="4"/>
    <s v="IVEYS"/>
    <s v="WCV0076686"/>
    <n v="6923.24"/>
    <n v="0"/>
    <n v="0"/>
    <n v="0"/>
    <n v="0"/>
    <s v="GREEN WAY LAWN MAINTENANCE, INC."/>
    <n v="4"/>
    <n v="9102"/>
    <n v="45570"/>
    <s v="LA"/>
    <s v="DESTREHAN"/>
    <s v="70047"/>
    <n v="1"/>
    <n v="0"/>
    <n v="0"/>
    <n v="2634"/>
    <x v="6"/>
    <s v="RIVERLANDS INSURANCE SERVICES, INC. - LA PLACE"/>
    <n v="80670"/>
    <n v="0"/>
    <x v="5"/>
  </r>
  <r>
    <x v="4"/>
    <s v="IVEYS"/>
    <s v="WCV0022917"/>
    <n v="48760.18"/>
    <n v="0"/>
    <n v="0"/>
    <n v="0"/>
    <n v="0"/>
    <s v="Bluefin Builders LLC"/>
    <n v="6"/>
    <n v="5403"/>
    <n v="45590"/>
    <s v="LA"/>
    <s v="HOUMA"/>
    <s v="70363"/>
    <n v="0.93"/>
    <n v="0"/>
    <n v="0"/>
    <n v="17053"/>
    <x v="4"/>
    <s v="THE LEDET CORPORATION"/>
    <n v="355544"/>
    <n v="0"/>
    <x v="5"/>
  </r>
  <r>
    <x v="3"/>
    <s v="CONNIEF"/>
    <s v="WCV0021686"/>
    <n v="38529.06"/>
    <n v="0"/>
    <n v="0"/>
    <n v="0"/>
    <n v="0"/>
    <s v="Matt Burd Construction LLC"/>
    <n v="7"/>
    <n v="5645"/>
    <n v="45566"/>
    <s v="OK"/>
    <s v="WEATHERFORD"/>
    <s v="73096"/>
    <n v="0.87"/>
    <n v="0"/>
    <n v="0"/>
    <n v="12674"/>
    <x v="5"/>
    <s v="ASSOCIATES INSURANCE GROUP, INC."/>
    <n v="226884"/>
    <n v="0"/>
    <x v="5"/>
  </r>
  <r>
    <x v="4"/>
    <s v="IVEYS"/>
    <s v="WCV0023512"/>
    <n v="41528.28"/>
    <n v="0"/>
    <n v="0"/>
    <n v="0"/>
    <n v="0"/>
    <s v="Garcia Brothers, LLC"/>
    <n v="7"/>
    <n v="5022"/>
    <n v="45571"/>
    <s v="LA"/>
    <s v="CHURCH POINT"/>
    <s v="70525"/>
    <n v="0.96"/>
    <n v="0"/>
    <n v="0"/>
    <n v="17431"/>
    <x v="4"/>
    <s v="THE BRUNT GROUP, INC."/>
    <n v="276859"/>
    <n v="0"/>
    <x v="5"/>
  </r>
  <r>
    <x v="1"/>
    <s v="IVEYS"/>
    <s v="WCV0023530"/>
    <n v="9534.24"/>
    <n v="0"/>
    <n v="0"/>
    <n v="0"/>
    <n v="0"/>
    <s v="Corporate Drive, LLC"/>
    <n v="5"/>
    <n v="8393"/>
    <n v="45582"/>
    <s v="LA"/>
    <s v="SHREVEPORT"/>
    <s v="71107"/>
    <n v="1"/>
    <n v="0"/>
    <n v="0"/>
    <n v="3719"/>
    <x v="6"/>
    <s v="MOREMAN, MOORE &amp; COMPANY, INC. "/>
    <n v="300000"/>
    <n v="0"/>
    <x v="5"/>
  </r>
  <r>
    <x v="4"/>
    <s v="IVEYS"/>
    <s v="WCV0023744"/>
    <n v="2948.41"/>
    <n v="0"/>
    <n v="0"/>
    <n v="0"/>
    <n v="0"/>
    <s v="Coffeeweed Cottage LLC"/>
    <n v="2"/>
    <n v="8017"/>
    <n v="45576"/>
    <s v="LA"/>
    <s v="LAFAYETTE"/>
    <s v="70506"/>
    <n v="1"/>
    <n v="0"/>
    <n v="0"/>
    <n v="1040"/>
    <x v="6"/>
    <s v="DORSEY INSURANCE AGENCY &amp; MEDICAL PROFESSIONALS, LTD."/>
    <n v="60000"/>
    <n v="0"/>
    <x v="5"/>
  </r>
  <r>
    <x v="4"/>
    <s v="JUSTING"/>
    <s v="WCV0023799"/>
    <n v="6927.98"/>
    <n v="0"/>
    <n v="0"/>
    <n v="0"/>
    <n v="0"/>
    <s v="CME Construction LLC"/>
    <n v="6"/>
    <n v="5437"/>
    <n v="45573"/>
    <s v="LA"/>
    <s v="NEW ORLEANS"/>
    <s v="70125"/>
    <n v="1"/>
    <n v="0"/>
    <n v="0"/>
    <n v="3106"/>
    <x v="6"/>
    <s v="GAMA INSURANCE AGENCY, LLC"/>
    <n v="42205"/>
    <n v="0"/>
    <x v="5"/>
  </r>
  <r>
    <x v="1"/>
    <s v="IVEYS"/>
    <s v="WCV0023851"/>
    <n v="2474.71"/>
    <n v="0"/>
    <n v="0"/>
    <n v="0"/>
    <n v="0"/>
    <s v="Lori Whittington CPA LLC"/>
    <n v="3"/>
    <n v="8810"/>
    <n v="45572"/>
    <s v="LA"/>
    <s v="OAK GROVE"/>
    <s v="71263"/>
    <n v="1"/>
    <n v="0"/>
    <n v="0"/>
    <n v="964"/>
    <x v="6"/>
    <s v="LENSING, LENSING, CUNNINGHAM &amp; HAGER, INC. "/>
    <n v="46760"/>
    <n v="0"/>
    <x v="5"/>
  </r>
  <r>
    <x v="4"/>
    <s v="IVEYS"/>
    <s v="WCV0024146"/>
    <n v="28107.35"/>
    <n v="0"/>
    <n v="0"/>
    <n v="0"/>
    <n v="0"/>
    <s v="Fernco Construction LLC"/>
    <n v="7"/>
    <n v="5645"/>
    <n v="45591"/>
    <s v="LA"/>
    <s v="GREENWELL SPRINGS"/>
    <s v="70739"/>
    <n v="1"/>
    <n v="0"/>
    <n v="0"/>
    <n v="9978"/>
    <x v="1"/>
    <s v="RECORD AGENCY, INC."/>
    <n v="75572"/>
    <n v="0"/>
    <x v="5"/>
  </r>
  <r>
    <x v="3"/>
    <s v="CONNIEF"/>
    <s v="WCV0023357"/>
    <n v="14959.42"/>
    <n v="0"/>
    <n v="0"/>
    <n v="0"/>
    <n v="0"/>
    <s v="Preferred Pest Control, LLC"/>
    <n v="3"/>
    <n v="9014"/>
    <n v="45585"/>
    <s v="MO"/>
    <s v="SAVANNAH"/>
    <s v="64485"/>
    <n v="0.9"/>
    <n v="0"/>
    <n v="0"/>
    <n v="5425"/>
    <x v="1"/>
    <s v="TILTON, THOMAS &amp; MORGAN, INC."/>
    <n v="550334"/>
    <n v="0"/>
    <x v="5"/>
  </r>
  <r>
    <x v="4"/>
    <s v="DAVIDB"/>
    <s v="WCV0037425"/>
    <n v="2767.38"/>
    <n v="0"/>
    <n v="0"/>
    <n v="0"/>
    <n v="0"/>
    <s v="Atelier Woodworks LLC"/>
    <n v="4"/>
    <n v="2802"/>
    <n v="45510"/>
    <s v="LA"/>
    <s v="NEW ORLEANS"/>
    <s v="70126"/>
    <n v="0.96"/>
    <n v="0"/>
    <n v="0"/>
    <n v="3755"/>
    <x v="6"/>
    <s v="CLEMENTS INSURANCE SERVICES, LLC"/>
    <n v="102579"/>
    <n v="0"/>
    <x v="5"/>
  </r>
  <r>
    <x v="3"/>
    <s v="KEVINS"/>
    <s v="WCV0037480"/>
    <n v="16340.55"/>
    <n v="0"/>
    <n v="0"/>
    <n v="0"/>
    <n v="0"/>
    <s v="Tiger Moving LLC"/>
    <n v="3"/>
    <n v="8293"/>
    <n v="45509"/>
    <s v="MO"/>
    <s v="COLUMBIA"/>
    <s v="65201"/>
    <n v="0.94"/>
    <n v="0"/>
    <n v="0"/>
    <n v="22090"/>
    <x v="4"/>
    <s v="INSURANCE PLUS, LLC"/>
    <n v="759228"/>
    <n v="0"/>
    <x v="5"/>
  </r>
  <r>
    <x v="3"/>
    <s v="SANDIED"/>
    <s v="WCV0037530"/>
    <n v="2761.02"/>
    <n v="0"/>
    <n v="0"/>
    <n v="0"/>
    <n v="0"/>
    <s v="R.B. Electric LLC"/>
    <n v="6"/>
    <n v="5190"/>
    <n v="45505"/>
    <s v="OK"/>
    <s v="ALTUS"/>
    <s v="73521"/>
    <n v="0.96"/>
    <n v="0"/>
    <n v="0"/>
    <n v="3678"/>
    <x v="6"/>
    <s v="OKLAHOMA GENERAL AGENCY, INC. "/>
    <n v="220480"/>
    <n v="0"/>
    <x v="5"/>
  </r>
  <r>
    <x v="3"/>
    <s v="KEVINS"/>
    <s v="WCV0037605"/>
    <n v="2864.12"/>
    <n v="0"/>
    <n v="0"/>
    <n v="0"/>
    <n v="0"/>
    <s v="Dill Enterprises Inc"/>
    <n v="6"/>
    <n v="5437"/>
    <n v="45496"/>
    <s v="MO"/>
    <s v="LEE'S SUMMIT"/>
    <s v="64063"/>
    <n v="0.95"/>
    <n v="0"/>
    <n v="0"/>
    <n v="3694"/>
    <x v="6"/>
    <s v="THE SUMMIT ENTERPRISE, INC."/>
    <n v="83047"/>
    <n v="0"/>
    <x v="5"/>
  </r>
  <r>
    <x v="3"/>
    <s v="KEVINS"/>
    <s v="WCV0036576"/>
    <n v="9013.17"/>
    <n v="0"/>
    <n v="0"/>
    <n v="0"/>
    <n v="0"/>
    <s v="G.W. Construction Services, LLC"/>
    <n v="7"/>
    <n v="5213"/>
    <n v="45525"/>
    <s v="MO"/>
    <s v="JOPLIN"/>
    <s v="64804"/>
    <n v="0.93"/>
    <n v="0"/>
    <n v="0"/>
    <n v="12952"/>
    <x v="5"/>
    <s v="EILS &amp; ASSOCIATES INSURANCE GROUP, LLC"/>
    <n v="344540"/>
    <n v="0"/>
    <x v="5"/>
  </r>
  <r>
    <x v="0"/>
    <s v="KEVINS"/>
    <s v="WCV0037828"/>
    <n v="8553.48"/>
    <n v="0"/>
    <n v="0"/>
    <n v="0"/>
    <n v="0"/>
    <s v="Capstone Feeders, LLC"/>
    <n v="4"/>
    <n v="8288"/>
    <n v="45559"/>
    <s v="KS"/>
    <s v="JETMORE"/>
    <s v="67854"/>
    <n v="0.96"/>
    <n v="0"/>
    <n v="0"/>
    <n v="14191"/>
    <x v="5"/>
    <s v="SPECIALTY RISK MANAGEMENT, LLC"/>
    <n v="327946"/>
    <n v="0"/>
    <x v="5"/>
  </r>
  <r>
    <x v="3"/>
    <s v="SANDIED"/>
    <s v="WCV0037861"/>
    <n v="2592.5500000000002"/>
    <n v="0"/>
    <n v="0"/>
    <n v="0"/>
    <n v="0"/>
    <s v="BurnSide Truck Services LLC"/>
    <n v="4"/>
    <n v="8391"/>
    <n v="45574"/>
    <s v="OK"/>
    <s v="TULSA"/>
    <s v="74110"/>
    <n v="1"/>
    <n v="0"/>
    <n v="0"/>
    <n v="4616"/>
    <x v="6"/>
    <s v="OKLAHOMA GENERAL AGENCY, INC. "/>
    <n v="295000"/>
    <n v="0"/>
    <x v="5"/>
  </r>
  <r>
    <x v="3"/>
    <s v="KEVINS"/>
    <s v="WCV0037879"/>
    <n v="20970.38"/>
    <n v="0"/>
    <n v="0"/>
    <n v="0"/>
    <n v="0"/>
    <s v="JVF Transport LLC"/>
    <n v="6"/>
    <n v="7219"/>
    <n v="45505"/>
    <s v="MO"/>
    <s v="DIAMOND"/>
    <s v="64840"/>
    <n v="0.81"/>
    <n v="0"/>
    <n v="0"/>
    <n v="27935"/>
    <x v="0"/>
    <s v="SUNSTAR INSURANCE GROUP, LLC - PJC"/>
    <n v="651296"/>
    <n v="0"/>
    <x v="5"/>
  </r>
  <r>
    <x v="1"/>
    <s v="IVEYS"/>
    <s v="WCV0037886"/>
    <n v="4823.67"/>
    <n v="0"/>
    <n v="0"/>
    <n v="0"/>
    <n v="0"/>
    <s v="Matt Foster"/>
    <n v="7"/>
    <n v="5535"/>
    <n v="45499"/>
    <s v="AR"/>
    <s v="PARAGOULD"/>
    <s v="72451"/>
    <n v="0.92"/>
    <n v="1"/>
    <n v="0"/>
    <n v="6288"/>
    <x v="1"/>
    <s v="APEX FINANCIAL SERVICES, INC."/>
    <n v="184175"/>
    <n v="0"/>
    <x v="5"/>
  </r>
  <r>
    <x v="1"/>
    <s v="DAVIDB"/>
    <s v="WCV0037745"/>
    <n v="6002.43"/>
    <n v="0"/>
    <n v="0"/>
    <n v="0"/>
    <n v="0"/>
    <s v="M &amp; M Behavioral Health Center, LLC"/>
    <n v="3"/>
    <n v="8832"/>
    <n v="45503"/>
    <s v="LA"/>
    <s v="KENNER"/>
    <s v="70062"/>
    <n v="1"/>
    <n v="0"/>
    <n v="0"/>
    <n v="7938"/>
    <x v="1"/>
    <s v="ALLIANCE INSURANCE AGENCY SERVICES, INC."/>
    <n v="780000"/>
    <n v="0"/>
    <x v="5"/>
  </r>
  <r>
    <x v="4"/>
    <s v="DAVIDB"/>
    <s v="WCV0037944"/>
    <n v="1738.97"/>
    <n v="0"/>
    <n v="0"/>
    <n v="0"/>
    <n v="0"/>
    <s v="Silence is Violence"/>
    <n v="2"/>
    <n v="8864"/>
    <n v="45506"/>
    <s v="LA"/>
    <s v="NEW ORLEANS"/>
    <s v="70148"/>
    <n v="1"/>
    <n v="0"/>
    <n v="0"/>
    <n v="2325"/>
    <x v="6"/>
    <s v="LEWIS MOHR REAL ESTATE &amp; INSURANCE AGENCY, LLC"/>
    <n v="170000"/>
    <n v="0"/>
    <x v="5"/>
  </r>
  <r>
    <x v="4"/>
    <s v="DAVIDB"/>
    <s v="WCV0038030"/>
    <n v="941.3"/>
    <n v="0"/>
    <n v="0"/>
    <n v="0"/>
    <n v="0"/>
    <s v="GNO Floor and Textile Care, LLC"/>
    <n v="3"/>
    <n v="8810"/>
    <n v="45511"/>
    <s v="LA"/>
    <s v="NEW ORLEANS"/>
    <s v="70124"/>
    <n v="1"/>
    <n v="0"/>
    <n v="0"/>
    <n v="1282"/>
    <x v="6"/>
    <s v="DAN BURGHARDT INSURANCE, INC."/>
    <n v="80600"/>
    <n v="0"/>
    <x v="5"/>
  </r>
  <r>
    <x v="4"/>
    <s v="DAVIDB"/>
    <s v="WCV0038133"/>
    <n v="4508.01"/>
    <n v="0"/>
    <n v="0"/>
    <n v="0"/>
    <n v="0"/>
    <s v="United Glass LLC"/>
    <n v="5"/>
    <n v="5462"/>
    <n v="45566"/>
    <s v="LA"/>
    <s v="SAINT ROSE"/>
    <s v="70087"/>
    <n v="0.92"/>
    <n v="0"/>
    <n v="0"/>
    <n v="7725"/>
    <x v="1"/>
    <s v="JACKSON-VAUGHAN AGENCY, INC."/>
    <n v="262382"/>
    <n v="0"/>
    <x v="5"/>
  </r>
  <r>
    <x v="4"/>
    <s v="DAVIDB"/>
    <s v="WCV0038045"/>
    <n v="1758.35"/>
    <n v="0"/>
    <n v="0"/>
    <n v="0"/>
    <n v="0"/>
    <s v="Liberty Fence &amp; Supply, LLC"/>
    <n v="5"/>
    <n v="6400"/>
    <n v="45518"/>
    <s v="LA"/>
    <s v="BATON ROUGE"/>
    <s v="70809"/>
    <n v="1"/>
    <n v="0"/>
    <n v="0"/>
    <n v="2459"/>
    <x v="6"/>
    <s v="WORLD INSURANCE ASSOCIATES, LLC - NEW IBERIA"/>
    <n v="53478"/>
    <n v="0"/>
    <x v="5"/>
  </r>
  <r>
    <x v="3"/>
    <s v="KEVINS"/>
    <s v="WCV0037959"/>
    <n v="7100.4"/>
    <n v="0"/>
    <n v="0"/>
    <n v="0"/>
    <n v="0"/>
    <s v="Four State Erectors, Inc"/>
    <n v="7"/>
    <n v="5535"/>
    <n v="45560"/>
    <s v="MO"/>
    <s v="GRANBY"/>
    <s v="64844"/>
    <n v="0.96"/>
    <n v="0"/>
    <n v="0"/>
    <n v="11834"/>
    <x v="5"/>
    <s v="SPECIALTY RISK MANAGEMENT, LLC"/>
    <n v="234000"/>
    <n v="0"/>
    <x v="5"/>
  </r>
  <r>
    <x v="2"/>
    <s v="KEVINS"/>
    <s v="WCV0038202"/>
    <n v="10409.56"/>
    <n v="0"/>
    <n v="0"/>
    <n v="0"/>
    <n v="0"/>
    <s v="KUB Services LLC"/>
    <n v="7"/>
    <n v="6216"/>
    <n v="45555"/>
    <s v="OK"/>
    <s v="YUKON"/>
    <s v="73099"/>
    <n v="1"/>
    <n v="0"/>
    <n v="0"/>
    <n v="16962"/>
    <x v="4"/>
    <s v="ED BERRONG INSURANCE AGENCY, INC. - EDMOND"/>
    <n v="293000"/>
    <n v="0"/>
    <x v="5"/>
  </r>
  <r>
    <x v="3"/>
    <s v="RACHELK"/>
    <s v="WCV0038250"/>
    <n v="6118.42"/>
    <n v="0"/>
    <n v="0"/>
    <n v="0"/>
    <n v="0"/>
    <s v="JMH Worldwide LLC"/>
    <n v="3"/>
    <n v="8293"/>
    <n v="45527"/>
    <s v="TN"/>
    <s v="COLUMBIA"/>
    <s v="38401"/>
    <n v="1"/>
    <n v="0"/>
    <n v="0"/>
    <n v="8862"/>
    <x v="1"/>
    <s v="APPALACHIAN UNDERWRITERS, INC."/>
    <n v="501839"/>
    <n v="0"/>
    <x v="5"/>
  </r>
  <r>
    <x v="3"/>
    <s v="KEVINS"/>
    <s v="WCV0038344"/>
    <n v="3494.75"/>
    <n v="0"/>
    <n v="0"/>
    <n v="0"/>
    <n v="0"/>
    <s v="Danny Rains"/>
    <n v="6"/>
    <n v="5183"/>
    <n v="45548"/>
    <s v="MO"/>
    <s v="SPARTA"/>
    <s v="65753"/>
    <n v="0.94"/>
    <n v="0"/>
    <n v="0"/>
    <n v="5522"/>
    <x v="1"/>
    <s v="SUNSTAR INSURANCE GROUP, LLC - PJC"/>
    <n v="165973"/>
    <n v="0"/>
    <x v="5"/>
  </r>
  <r>
    <x v="0"/>
    <s v="KEVINS"/>
    <s v="WCV0032832"/>
    <n v="8543.23"/>
    <n v="0"/>
    <n v="0"/>
    <n v="0"/>
    <n v="0"/>
    <s v="Aurora's Cleaning Company LLC"/>
    <n v="3"/>
    <n v="9014"/>
    <n v="45612"/>
    <s v="KS"/>
    <s v="WICHITA"/>
    <s v="67204"/>
    <n v="0.9"/>
    <n v="0"/>
    <n v="0"/>
    <n v="5917"/>
    <x v="1"/>
    <s v="FAMILY FIRST INSURANCE ALLIANCE, LLC"/>
    <n v="300000"/>
    <n v="0"/>
    <x v="5"/>
  </r>
  <r>
    <x v="1"/>
    <s v="IVEYS"/>
    <s v="WCV0032063"/>
    <n v="61479.89"/>
    <n v="0"/>
    <n v="0"/>
    <n v="0"/>
    <n v="0"/>
    <s v="Windham Logging, LLC"/>
    <n v="6"/>
    <n v="2709"/>
    <n v="45611"/>
    <s v="MS"/>
    <s v="HEIDELBERG"/>
    <s v="39439"/>
    <n v="0.87"/>
    <n v="0"/>
    <n v="0"/>
    <n v="32148"/>
    <x v="0"/>
    <s v="HIGGINBOTHAM INSURANCE AGENCY, INC. - BROOKHAVEN"/>
    <n v="813462"/>
    <n v="0"/>
    <x v="5"/>
  </r>
  <r>
    <x v="3"/>
    <s v="KEVINS"/>
    <s v="WCV0031928"/>
    <n v="11512.1"/>
    <n v="0"/>
    <n v="0"/>
    <n v="0"/>
    <n v="0"/>
    <s v="Alpine Builders LLC"/>
    <n v="7"/>
    <n v="5645"/>
    <n v="45597"/>
    <s v="MO"/>
    <s v="COLUMBIA"/>
    <s v="65203"/>
    <n v="0.92"/>
    <n v="0"/>
    <n v="0"/>
    <n v="7224"/>
    <x v="1"/>
    <s v="EILS &amp; ASSOCIATES INSURANCE GROUP, LLC"/>
    <n v="196012"/>
    <n v="0"/>
    <x v="5"/>
  </r>
  <r>
    <x v="2"/>
    <s v="KEVINS"/>
    <s v="WCV0032145"/>
    <n v="17309.75"/>
    <n v="0"/>
    <n v="0"/>
    <n v="0"/>
    <n v="0"/>
    <s v="Texoma Air Pros, Inc."/>
    <n v="5"/>
    <n v="5537"/>
    <n v="45597"/>
    <s v="OK"/>
    <s v="ARDMORE"/>
    <s v="73402"/>
    <n v="0.96"/>
    <n v="0"/>
    <n v="0"/>
    <n v="10035"/>
    <x v="5"/>
    <s v="RICKETS FENNELL &amp; ASSOCIATES, LLC"/>
    <n v="410000"/>
    <n v="0"/>
    <x v="5"/>
  </r>
  <r>
    <x v="4"/>
    <s v="JUSTING"/>
    <s v="WCV0095455"/>
    <n v="10025.26"/>
    <n v="0"/>
    <n v="0"/>
    <n v="0"/>
    <n v="0"/>
    <s v="SRW HOME IMPROVEMENTS LLC"/>
    <n v="7"/>
    <n v="5645"/>
    <n v="45614"/>
    <s v="LA"/>
    <s v="LENA"/>
    <s v="71447"/>
    <n v="1"/>
    <n v="0"/>
    <n v="0"/>
    <n v="3947"/>
    <x v="6"/>
    <s v="BROWN &amp; BROWN INSURANCE SERVICES, INC. - LOUISIANA"/>
    <n v="28012"/>
    <n v="0"/>
    <x v="5"/>
  </r>
  <r>
    <x v="4"/>
    <s v="SANDIED"/>
    <s v="WCV0095454"/>
    <n v="6061.5"/>
    <n v="0"/>
    <n v="0"/>
    <n v="0"/>
    <n v="0"/>
    <s v="MARK VISKOZKI GOLF MGMT. INC."/>
    <n v="2"/>
    <n v="9060"/>
    <n v="45626"/>
    <s v="TX"/>
    <s v="GRAND PRAIRIE"/>
    <s v="75052"/>
    <n v="1"/>
    <n v="0"/>
    <n v="0"/>
    <n v="2289"/>
    <x v="6"/>
    <s v="METHOD, LLC"/>
    <n v="317167"/>
    <n v="0"/>
    <x v="5"/>
  </r>
  <r>
    <x v="1"/>
    <s v="IVEYS"/>
    <s v="WCV0095448"/>
    <n v="12564.97"/>
    <n v="0"/>
    <n v="0"/>
    <n v="0"/>
    <n v="0"/>
    <s v="D &amp; E LAND COMPANY, LLC"/>
    <n v="5"/>
    <n v="37"/>
    <n v="45612"/>
    <s v="LA"/>
    <s v="DELHI"/>
    <s v="71232"/>
    <n v="1"/>
    <n v="0"/>
    <n v="0"/>
    <n v="5464"/>
    <x v="1"/>
    <s v="COMMUNITY FINANCIAL INSURANCE CENTER, LLC"/>
    <n v="128179"/>
    <n v="0"/>
    <x v="5"/>
  </r>
  <r>
    <x v="3"/>
    <s v="CONNIEF"/>
    <s v="WCV0095447"/>
    <n v="3757.87"/>
    <n v="0"/>
    <n v="0"/>
    <n v="0"/>
    <n v="0"/>
    <s v="ASH CIGAR LOUNGE LLC"/>
    <n v="2"/>
    <n v="9084"/>
    <n v="45606"/>
    <s v="OK"/>
    <s v="OKLAHOMA CITY"/>
    <s v="73102"/>
    <n v="1"/>
    <n v="0"/>
    <n v="0"/>
    <n v="1388"/>
    <x v="6"/>
    <s v="THE INSURANCE CENTER AGENCY, INC."/>
    <n v="96000"/>
    <n v="0"/>
    <x v="5"/>
  </r>
  <r>
    <x v="3"/>
    <s v="CONNIEF"/>
    <s v="WCV0094718"/>
    <n v="9243.2000000000007"/>
    <n v="0"/>
    <n v="0"/>
    <n v="0"/>
    <n v="0"/>
    <s v="HISTORIC DEVELOPMENT &amp; RESTORATION INC"/>
    <n v="5"/>
    <n v="9012"/>
    <n v="45626"/>
    <s v="MO"/>
    <s v="STRAFFORD"/>
    <s v="65757"/>
    <n v="0.94"/>
    <n v="0"/>
    <n v="0"/>
    <n v="4359"/>
    <x v="6"/>
    <s v="HIGGINBOTHAM INSURANCE AGENCY, INC. - BRANSON"/>
    <n v="248419"/>
    <n v="0"/>
    <x v="5"/>
  </r>
  <r>
    <x v="0"/>
    <s v="SANDIED"/>
    <s v="WCV0094716"/>
    <n v="9127.32"/>
    <n v="0"/>
    <n v="0"/>
    <n v="0"/>
    <n v="0"/>
    <s v="JMMOURGIS LLC"/>
    <n v="3"/>
    <n v="8835"/>
    <n v="45626"/>
    <s v="NE"/>
    <s v="OMAHA"/>
    <s v="68154"/>
    <n v="0.88"/>
    <n v="0"/>
    <n v="0"/>
    <n v="4376"/>
    <x v="6"/>
    <s v="METHOD, LLC"/>
    <n v="409161"/>
    <n v="0"/>
    <x v="5"/>
  </r>
  <r>
    <x v="3"/>
    <s v="SANDIED"/>
    <s v="WCV0094679"/>
    <n v="9118.2200000000012"/>
    <n v="0"/>
    <n v="0"/>
    <n v="0"/>
    <n v="0"/>
    <s v="SOUP SOUP, LLC"/>
    <n v="1"/>
    <n v="9082"/>
    <n v="45597"/>
    <s v="OK"/>
    <s v="EDMOND"/>
    <s v="73013"/>
    <n v="1"/>
    <n v="0"/>
    <n v="0"/>
    <n v="2756"/>
    <x v="6"/>
    <s v="OKLAHOMA GENERAL AGENCY, INC. "/>
    <n v="235033"/>
    <n v="0"/>
    <x v="5"/>
  </r>
  <r>
    <x v="4"/>
    <s v="JUSTING"/>
    <s v="WCV0094678"/>
    <n v="13016.24"/>
    <n v="0"/>
    <n v="0"/>
    <n v="0"/>
    <n v="0"/>
    <s v="GENDUSA GLASS AND MIRRORS INC"/>
    <n v="5"/>
    <n v="5462"/>
    <n v="45597"/>
    <s v="LA"/>
    <s v="KENNER"/>
    <s v="70062"/>
    <n v="1"/>
    <n v="0"/>
    <n v="0"/>
    <n v="3843"/>
    <x v="6"/>
    <s v="GENDUSA INSURANCE AGENCY, LLC"/>
    <n v="87000"/>
    <n v="0"/>
    <x v="5"/>
  </r>
  <r>
    <x v="1"/>
    <s v="IVEYS"/>
    <s v="WCV0094671"/>
    <n v="7343.24"/>
    <n v="0"/>
    <n v="0"/>
    <n v="0"/>
    <n v="0"/>
    <s v="SECOND CHANCE DV/SA SHELTER"/>
    <n v="2"/>
    <n v="8864"/>
    <n v="45611"/>
    <s v="AR"/>
    <s v="WYNNE"/>
    <s v="72396"/>
    <n v="1"/>
    <n v="0"/>
    <n v="0"/>
    <n v="2549"/>
    <x v="6"/>
    <s v="APEX FINANCIAL SERVICES, INC."/>
    <n v="301185"/>
    <n v="0"/>
    <x v="5"/>
  </r>
  <r>
    <x v="1"/>
    <s v="IVEYS"/>
    <s v="WCV0093800"/>
    <n v="17348.940000000002"/>
    <n v="0"/>
    <n v="0"/>
    <n v="0"/>
    <n v="0"/>
    <s v="H &amp; B ROOFING &amp; CONSTRUCTION, LLC"/>
    <n v="7"/>
    <n v="5645"/>
    <n v="45597"/>
    <s v="AR"/>
    <s v="ARKADELPHIA"/>
    <s v="71923"/>
    <n v="0.98"/>
    <n v="0"/>
    <n v="0"/>
    <n v="6251"/>
    <x v="1"/>
    <s v="APEX FINANCIAL SERVICES, INC."/>
    <n v="135565"/>
    <n v="0"/>
    <x v="5"/>
  </r>
  <r>
    <x v="1"/>
    <s v="IVEYS"/>
    <s v="WCV0093792"/>
    <n v="18606.669999999998"/>
    <n v="0"/>
    <n v="0"/>
    <n v="0"/>
    <n v="0"/>
    <s v="SMITH'S DIESEL &amp; WRECKER SERVICE, INC."/>
    <n v="5"/>
    <n v="7225"/>
    <n v="45597"/>
    <s v="AR"/>
    <s v="CABOT"/>
    <s v="72023"/>
    <n v="0.86"/>
    <n v="0"/>
    <n v="0"/>
    <n v="7538"/>
    <x v="1"/>
    <s v="HAYMOND INSURANCE, INC. - SEARCY"/>
    <n v="342568"/>
    <n v="0"/>
    <x v="5"/>
  </r>
  <r>
    <x v="4"/>
    <s v="IVEYS"/>
    <s v="WCV0093789"/>
    <n v="10963.76"/>
    <n v="0"/>
    <n v="0"/>
    <n v="0"/>
    <n v="0"/>
    <s v="JAVI P'S LLC"/>
    <n v="1"/>
    <n v="9082"/>
    <n v="45597"/>
    <s v="LA"/>
    <s v="RUSTON"/>
    <s v="71270"/>
    <n v="1"/>
    <n v="0"/>
    <n v="0"/>
    <n v="3826"/>
    <x v="6"/>
    <s v="M &amp; S AGENCY SERVICES"/>
    <n v="323802"/>
    <n v="0"/>
    <x v="5"/>
  </r>
  <r>
    <x v="3"/>
    <s v="CONNIEF"/>
    <s v="WCV0093665"/>
    <n v="1230.8400000000001"/>
    <n v="0"/>
    <n v="0"/>
    <n v="0"/>
    <n v="0"/>
    <s v="WILLIAM M. BONNEY TRUSTEE"/>
    <n v="3"/>
    <n v="8810"/>
    <n v="45597"/>
    <s v="OK"/>
    <s v="MUSKOGEE"/>
    <s v="74402"/>
    <n v="1"/>
    <n v="0"/>
    <n v="0"/>
    <n v="479"/>
    <x v="6"/>
    <s v="BANCFIRST INSURANCE SERVICES, INC. - TULSA"/>
    <n v="185027"/>
    <n v="0"/>
    <x v="5"/>
  </r>
  <r>
    <x v="4"/>
    <s v="JUSTING"/>
    <s v="WCV0093098"/>
    <n v="4998.46"/>
    <n v="0"/>
    <n v="0"/>
    <n v="0"/>
    <n v="0"/>
    <s v="COMITE BAPTIST CHURCH"/>
    <n v="2"/>
    <n v="8868"/>
    <n v="45626"/>
    <s v="LA"/>
    <s v="BATON ROUGE"/>
    <s v="70814"/>
    <n v="1"/>
    <n v="0"/>
    <n v="0"/>
    <n v="1776"/>
    <x v="6"/>
    <s v="OZARK-SOUTH CENTRAL INSURANCE AGENCY, INC. "/>
    <n v="210068"/>
    <n v="0"/>
    <x v="5"/>
  </r>
  <r>
    <x v="1"/>
    <s v="IVEYS"/>
    <s v="WCV0093046"/>
    <n v="16778.16"/>
    <n v="0"/>
    <n v="0"/>
    <n v="0"/>
    <n v="0"/>
    <s v="CHRIST FIT GYM, INC."/>
    <n v="2"/>
    <n v="8017"/>
    <n v="45597"/>
    <s v="LA"/>
    <s v="BOSSIER CITY"/>
    <s v="71111"/>
    <n v="0.95"/>
    <n v="0"/>
    <n v="0"/>
    <n v="5724"/>
    <x v="1"/>
    <s v="MADDOX &amp; HUGHES INSURANCE AGENCY, INC."/>
    <n v="487633"/>
    <n v="0"/>
    <x v="5"/>
  </r>
  <r>
    <x v="4"/>
    <s v="JUSTING"/>
    <s v="WCV0092347"/>
    <n v="9538.33"/>
    <n v="0"/>
    <n v="0"/>
    <n v="0"/>
    <n v="0"/>
    <s v="CF CUSTOMS LLC"/>
    <n v="6"/>
    <n v="5437"/>
    <n v="45626"/>
    <s v="LA"/>
    <s v="NEW ORLEANS"/>
    <s v="70122"/>
    <n v="0.97"/>
    <n v="0"/>
    <n v="0"/>
    <n v="3250"/>
    <x v="6"/>
    <s v="DAN BURGHARDT INSURANCE, INC."/>
    <n v="52040"/>
    <n v="0"/>
    <x v="5"/>
  </r>
  <r>
    <x v="3"/>
    <s v="CONNIEF"/>
    <s v="WCV0092334"/>
    <n v="2727.14"/>
    <n v="0"/>
    <n v="0"/>
    <n v="0"/>
    <n v="0"/>
    <s v="WOLVERINE STORAGE, LLC"/>
    <n v="4"/>
    <n v="9015"/>
    <n v="45617"/>
    <s v="OK"/>
    <s v="SHAWNEE"/>
    <s v="74801"/>
    <n v="1"/>
    <n v="0"/>
    <n v="0"/>
    <n v="1048"/>
    <x v="6"/>
    <s v="BANCFIRST INSURANCE SERVICES, INC. - SHAWNEE"/>
    <n v="28638"/>
    <n v="0"/>
    <x v="5"/>
  </r>
  <r>
    <x v="4"/>
    <s v="IVEYS"/>
    <s v="WCV0091503"/>
    <n v="12618.01"/>
    <n v="0"/>
    <n v="0"/>
    <n v="0"/>
    <n v="0"/>
    <s v="WEST VERNON PARISH WATERWORKS DISTRICT"/>
    <n v="4"/>
    <n v="7520"/>
    <n v="45610"/>
    <s v="LA"/>
    <s v="ANACOCO"/>
    <s v="71403"/>
    <n v="1"/>
    <n v="0"/>
    <n v="0"/>
    <n v="4231"/>
    <x v="6"/>
    <s v="LOUISIANA INSURANCE, LLC"/>
    <n v="232639"/>
    <n v="0"/>
    <x v="5"/>
  </r>
  <r>
    <x v="4"/>
    <s v="KONNIEH"/>
    <s v="WCV0091494"/>
    <n v="2702.4700000000003"/>
    <n v="0"/>
    <n v="0"/>
    <n v="0"/>
    <n v="0"/>
    <s v="PERFORMANCE CHIROPRACTIC, LLC"/>
    <n v="3"/>
    <n v="8832"/>
    <n v="45604"/>
    <s v="LA"/>
    <s v="MANDEVILLE"/>
    <s v="70471"/>
    <n v="1"/>
    <n v="0"/>
    <n v="0"/>
    <n v="1121"/>
    <x v="6"/>
    <s v="TWFG INSURANCE SERVICES, LLC - BIEDENKOPF"/>
    <n v="235990"/>
    <n v="0"/>
    <x v="5"/>
  </r>
  <r>
    <x v="3"/>
    <s v="IVEYS"/>
    <s v="WCV0091493"/>
    <n v="33228.959999999999"/>
    <n v="0"/>
    <n v="0"/>
    <n v="0"/>
    <n v="0"/>
    <s v="JACOB CASTLEBERRY HOMES LLC"/>
    <n v="7"/>
    <n v="5645"/>
    <n v="45603"/>
    <s v="AR"/>
    <s v="HOT SPRINGS VILLAGE"/>
    <s v="71909"/>
    <n v="0.92"/>
    <n v="0"/>
    <n v="0"/>
    <n v="13142"/>
    <x v="5"/>
    <s v="S &amp; P INSURANCE PARTNERS, LLC"/>
    <n v="285728"/>
    <n v="0"/>
    <x v="5"/>
  </r>
  <r>
    <x v="3"/>
    <s v="CONNIEF"/>
    <s v="WCV0090402"/>
    <n v="10594.18"/>
    <n v="0"/>
    <n v="0"/>
    <n v="0"/>
    <n v="0"/>
    <s v="MCGEHEE ELECTRIC, LLC"/>
    <n v="6"/>
    <n v="5190"/>
    <n v="45597"/>
    <s v="OK"/>
    <s v="ADA"/>
    <s v="74820"/>
    <n v="1"/>
    <n v="0"/>
    <n v="0"/>
    <n v="3887"/>
    <x v="6"/>
    <s v="MOON-BAKER AGENCY, INC."/>
    <n v="173002"/>
    <n v="0"/>
    <x v="5"/>
  </r>
  <r>
    <x v="1"/>
    <s v="IVEYS"/>
    <s v="WCV0089122"/>
    <n v="13593.15"/>
    <n v="0"/>
    <n v="0"/>
    <n v="0"/>
    <n v="0"/>
    <s v="S &amp; K FARMS PARTNERSHIP"/>
    <n v="5"/>
    <n v="37"/>
    <n v="45621"/>
    <s v="AR"/>
    <s v="MC GEHEE"/>
    <s v="71654"/>
    <n v="1"/>
    <n v="0"/>
    <n v="0"/>
    <n v="5510"/>
    <x v="1"/>
    <s v="MILNER/OWYOUNG INSURANCE GROUP, LLC"/>
    <n v="160357"/>
    <n v="0"/>
    <x v="5"/>
  </r>
  <r>
    <x v="4"/>
    <s v="IVEYS"/>
    <s v="WCV0089081"/>
    <n v="12923.41"/>
    <n v="0"/>
    <n v="0"/>
    <n v="0"/>
    <n v="0"/>
    <s v="PHILIP MOSER ASSOCIATES, INC."/>
    <n v="4"/>
    <n v="42"/>
    <n v="45626"/>
    <s v="LA"/>
    <s v="BATON ROUGE"/>
    <s v="70816"/>
    <n v="0.95"/>
    <n v="0"/>
    <n v="0"/>
    <n v="4975"/>
    <x v="6"/>
    <s v="TYNER JETER INSURANCE AGENCY, LLC"/>
    <n v="197191"/>
    <n v="0"/>
    <x v="5"/>
  </r>
  <r>
    <x v="4"/>
    <s v="JUSTING"/>
    <s v="WCV0089013"/>
    <n v="29904.400000000001"/>
    <n v="0"/>
    <n v="0"/>
    <n v="0"/>
    <n v="0"/>
    <s v="TIM P. HIGGINS, INC."/>
    <n v="3"/>
    <n v="2731"/>
    <n v="45597"/>
    <s v="LA"/>
    <s v="MADISONVILLE"/>
    <s v="70447"/>
    <n v="0.89"/>
    <n v="0"/>
    <n v="0"/>
    <n v="9196"/>
    <x v="1"/>
    <s v="JONES INSURANCE SERVICES, LLC"/>
    <n v="557205"/>
    <n v="0"/>
    <x v="5"/>
  </r>
  <r>
    <x v="1"/>
    <s v="IVEYS"/>
    <s v="WCV0088971"/>
    <n v="4189.41"/>
    <n v="0"/>
    <n v="0"/>
    <n v="0"/>
    <n v="0"/>
    <s v="DAVID MINTON TRUCKING INC."/>
    <n v="6"/>
    <n v="7219"/>
    <n v="45605"/>
    <s v="AR"/>
    <s v="BRYANT"/>
    <s v="72089"/>
    <n v="1"/>
    <n v="0"/>
    <n v="0"/>
    <n v="2065"/>
    <x v="6"/>
    <s v="DARIN HOOVER INSURANCE, INC. "/>
    <n v="50000"/>
    <n v="0"/>
    <x v="5"/>
  </r>
  <r>
    <x v="1"/>
    <s v="IVEYS"/>
    <s v="WCV0087385"/>
    <n v="8473.86"/>
    <n v="0"/>
    <n v="0"/>
    <n v="0"/>
    <n v="0"/>
    <s v="HASKELL'S DONUT'S, INC"/>
    <n v="4"/>
    <n v="2003"/>
    <n v="45618"/>
    <s v="LA"/>
    <s v="MONROE"/>
    <s v="71211"/>
    <n v="1"/>
    <n v="0"/>
    <n v="0"/>
    <n v="3194"/>
    <x v="6"/>
    <s v="FORTH INSURANCE, LLC - MONROE2200"/>
    <n v="186877"/>
    <n v="0"/>
    <x v="5"/>
  </r>
  <r>
    <x v="4"/>
    <s v="KEVINS"/>
    <s v="WCV0085552"/>
    <n v="3069.41"/>
    <n v="0"/>
    <n v="0"/>
    <n v="0"/>
    <n v="0"/>
    <s v="SHERRIJOHN, INC."/>
    <n v="2"/>
    <n v="8006"/>
    <n v="45622"/>
    <s v="LA"/>
    <s v="KENTWOOD"/>
    <s v="70444"/>
    <n v="1"/>
    <n v="0"/>
    <n v="0"/>
    <n v="1268"/>
    <x v="6"/>
    <s v="MOORE &amp; JENKINS INSURANCE AGENCY, LLC"/>
    <n v="55880"/>
    <n v="0"/>
    <x v="5"/>
  </r>
  <r>
    <x v="1"/>
    <s v="IVEYS"/>
    <s v="WCV0085549"/>
    <n v="21137.85"/>
    <n v="0"/>
    <n v="0"/>
    <n v="0"/>
    <n v="0"/>
    <s v="PERFORMANCE CONSTRUCTION PAINTING &amp; DRYWALL"/>
    <n v="7"/>
    <n v="5474"/>
    <n v="45617"/>
    <s v="LA"/>
    <s v="STONEWALL"/>
    <s v="71078"/>
    <n v="0.95"/>
    <n v="0"/>
    <n v="0"/>
    <n v="8816"/>
    <x v="1"/>
    <s v="ALKEME INSURANCE SERVICES, INC."/>
    <n v="260734"/>
    <n v="0"/>
    <x v="5"/>
  </r>
  <r>
    <x v="4"/>
    <s v="KATHYF"/>
    <s v="WCV0085544"/>
    <n v="5088.5200000000004"/>
    <n v="0"/>
    <n v="0"/>
    <n v="0"/>
    <n v="0"/>
    <s v="BT GROUP, INC."/>
    <n v="2"/>
    <n v="8006"/>
    <n v="45616"/>
    <s v="LA"/>
    <s v="SLIDELL"/>
    <s v="70461"/>
    <n v="1"/>
    <n v="0"/>
    <n v="0"/>
    <n v="1806"/>
    <x v="6"/>
    <s v="CASE OF ST. TAMMANY, INC. "/>
    <n v="78804"/>
    <n v="0"/>
    <x v="5"/>
  </r>
  <r>
    <x v="1"/>
    <s v="IVEYS"/>
    <s v="WCV0085524"/>
    <n v="20957.23"/>
    <n v="0"/>
    <n v="0"/>
    <n v="0"/>
    <n v="0"/>
    <s v="HOLLY RIDGE PARTNERSHIP"/>
    <n v="3"/>
    <n v="113"/>
    <n v="45608"/>
    <s v="MS"/>
    <s v="INDIANOLA"/>
    <s v="38751"/>
    <n v="0.87"/>
    <n v="0"/>
    <n v="0"/>
    <n v="7864"/>
    <x v="1"/>
    <s v="INDIANOLA INSURANCE AGENCY, INC."/>
    <n v="281651"/>
    <n v="0"/>
    <x v="5"/>
  </r>
  <r>
    <x v="1"/>
    <s v="IVEYS"/>
    <s v="WCV0083947"/>
    <n v="8585.2000000000007"/>
    <n v="0"/>
    <n v="0"/>
    <n v="0"/>
    <n v="0"/>
    <s v="ARANT ACRES PARTNERSHIP"/>
    <n v="5"/>
    <n v="37"/>
    <n v="45611"/>
    <s v="MS"/>
    <s v="RULEVILLE"/>
    <s v="38771"/>
    <n v="1"/>
    <n v="0"/>
    <n v="0"/>
    <n v="3129"/>
    <x v="6"/>
    <s v="SOUTHGROUP INSURANCE AND FINANCIAL SERVICES, LLC - CLEVELAND"/>
    <n v="108861"/>
    <n v="0"/>
    <x v="5"/>
  </r>
  <r>
    <x v="4"/>
    <s v="IVEYS"/>
    <s v="WCV0083933"/>
    <n v="16251.57"/>
    <n v="0"/>
    <n v="0"/>
    <n v="0"/>
    <n v="0"/>
    <s v="FARRELL'S CARPENTRY &amp; TRIM,LLC"/>
    <n v="6"/>
    <n v="5437"/>
    <n v="45606"/>
    <s v="LA"/>
    <s v="ZACHARY"/>
    <s v="70791"/>
    <n v="1"/>
    <n v="0"/>
    <n v="0"/>
    <n v="3993"/>
    <x v="6"/>
    <s v="AMERICAN EAGLE UNDERWRITERS, INC."/>
    <n v="60000"/>
    <n v="0"/>
    <x v="5"/>
  </r>
  <r>
    <x v="4"/>
    <s v="JUSTING"/>
    <s v="WCV0083927"/>
    <n v="31627.53"/>
    <n v="0"/>
    <n v="0"/>
    <n v="0"/>
    <n v="0"/>
    <s v="DAYROO SALES LLC"/>
    <n v="3"/>
    <n v="8046"/>
    <n v="45604"/>
    <s v="LA"/>
    <s v="SCOTT"/>
    <s v="70583"/>
    <n v="0.92"/>
    <n v="0"/>
    <n v="0"/>
    <n v="8807"/>
    <x v="1"/>
    <s v="STIEL INSURANCE OF ACADIANA, INC. - LAFAYETTE"/>
    <n v="459621"/>
    <n v="0"/>
    <x v="5"/>
  </r>
  <r>
    <x v="1"/>
    <s v="IVEYS"/>
    <s v="WCV0080332"/>
    <n v="2353.79"/>
    <n v="0"/>
    <n v="0"/>
    <n v="0"/>
    <n v="0"/>
    <s v="MFR, LLC"/>
    <n v="2"/>
    <n v="9062"/>
    <n v="45615"/>
    <s v="LA"/>
    <s v="NEW ORLEANS"/>
    <s v="70115"/>
    <n v="1"/>
    <n v="0"/>
    <n v="0"/>
    <n v="961"/>
    <x v="6"/>
    <s v="FORTH INSURANCE, LLC - MONROE2301"/>
    <n v="35880"/>
    <n v="0"/>
    <x v="5"/>
  </r>
  <r>
    <x v="4"/>
    <s v="IVEYS"/>
    <s v="WCV0079586"/>
    <n v="4905.66"/>
    <n v="0"/>
    <n v="0"/>
    <n v="0"/>
    <n v="0"/>
    <s v="BROUSSARD'S APPLIANCE &amp; A/C, LLC"/>
    <n v="5"/>
    <n v="9519"/>
    <n v="45625"/>
    <s v="LA"/>
    <s v="BROUSSARD"/>
    <s v="70518"/>
    <n v="1"/>
    <n v="0"/>
    <n v="0"/>
    <n v="1618"/>
    <x v="6"/>
    <s v="THE BRUNT GROUP, INC."/>
    <n v="49400"/>
    <n v="0"/>
    <x v="5"/>
  </r>
  <r>
    <x v="4"/>
    <s v="LORIL"/>
    <s v="WCV0079550"/>
    <n v="7550.01"/>
    <n v="0"/>
    <n v="0"/>
    <n v="0"/>
    <n v="0"/>
    <s v="OIL FIELD SWIVEL REPAIR, INC."/>
    <n v="4"/>
    <n v="8204"/>
    <n v="45605"/>
    <s v="LA"/>
    <s v="CARENCRO"/>
    <s v="70520"/>
    <n v="1"/>
    <n v="0"/>
    <n v="0"/>
    <n v="2855"/>
    <x v="6"/>
    <s v="TSL INSURANCE GROUP, INC. - FRANKLIN"/>
    <n v="80000"/>
    <n v="0"/>
    <x v="5"/>
  </r>
  <r>
    <x v="4"/>
    <s v="LORIL"/>
    <s v="WCV0079537"/>
    <n v="7630.54"/>
    <n v="0"/>
    <n v="0"/>
    <n v="0"/>
    <n v="0"/>
    <s v="ROBO-TECH AUTOMOTIVE, LTD."/>
    <n v="4"/>
    <n v="8391"/>
    <n v="45598"/>
    <s v="LA"/>
    <s v="MARRERO"/>
    <s v="70072"/>
    <n v="1"/>
    <n v="0"/>
    <n v="0"/>
    <n v="2667"/>
    <x v="6"/>
    <s v="MARQUEZ INSURANCE AGENCY, INC."/>
    <n v="177884"/>
    <n v="0"/>
    <x v="5"/>
  </r>
  <r>
    <x v="1"/>
    <s v="IVEYS"/>
    <s v="WCV0079499"/>
    <n v="23892.86"/>
    <n v="0"/>
    <n v="0"/>
    <n v="0"/>
    <n v="0"/>
    <s v="RIVERTOWN DEVELOPMENT, INC."/>
    <n v="2"/>
    <n v="8033"/>
    <n v="45605"/>
    <s v="LA"/>
    <s v="COUSHATTA"/>
    <s v="71019"/>
    <n v="0.9"/>
    <n v="0"/>
    <n v="0"/>
    <n v="7950"/>
    <x v="1"/>
    <s v="TYLER INSURANCE AGENCY, INC."/>
    <n v="632970"/>
    <n v="0"/>
    <x v="5"/>
  </r>
  <r>
    <x v="3"/>
    <s v="CONNIEF"/>
    <s v="WCV0093748"/>
    <n v="31268.36"/>
    <n v="0"/>
    <n v="0"/>
    <n v="0"/>
    <n v="0"/>
    <s v="HELP IN CRISIS, INC."/>
    <n v="1"/>
    <n v="8842"/>
    <n v="45597"/>
    <s v="OK"/>
    <s v="TAHLEQUAH"/>
    <s v="74465"/>
    <n v="0.77"/>
    <n v="0"/>
    <n v="0"/>
    <n v="9224"/>
    <x v="1"/>
    <s v="BANCFIRST INSURANCE SERVICES, INC. - MUSKOGEE"/>
    <n v="773562"/>
    <n v="0"/>
    <x v="5"/>
  </r>
  <r>
    <x v="1"/>
    <s v="IVEYS"/>
    <s v="WCV0023458"/>
    <n v="12328.66"/>
    <n v="0"/>
    <n v="0"/>
    <n v="0"/>
    <n v="0"/>
    <s v="Wellington Operating, LLC"/>
    <n v="1"/>
    <n v="8824"/>
    <n v="45611"/>
    <s v="AR"/>
    <s v="LITTLE ROCK"/>
    <s v="72227"/>
    <n v="1"/>
    <n v="0"/>
    <n v="0"/>
    <n v="3797"/>
    <x v="6"/>
    <s v="SOUTHWEST INSURANCE CENTER, CORP."/>
    <n v="436956"/>
    <n v="0"/>
    <x v="5"/>
  </r>
  <r>
    <x v="3"/>
    <s v="CONNIEF"/>
    <s v="WCV0023685"/>
    <n v="14565.59"/>
    <n v="0"/>
    <n v="0"/>
    <n v="0"/>
    <n v="0"/>
    <s v="Glazier Trucking, Inc."/>
    <n v="6"/>
    <n v="7219"/>
    <n v="45604"/>
    <s v="OK"/>
    <s v="KIEFER"/>
    <s v="74041"/>
    <n v="0.92"/>
    <n v="0"/>
    <n v="0"/>
    <n v="5203"/>
    <x v="1"/>
    <s v="MCLEMORE INSURANCE AGENCY, INC."/>
    <n v="123687"/>
    <n v="0"/>
    <x v="5"/>
  </r>
  <r>
    <x v="3"/>
    <s v="SANDIED"/>
    <s v="WCV0024128"/>
    <n v="9483.93"/>
    <n v="0"/>
    <n v="0"/>
    <n v="0"/>
    <n v="0"/>
    <s v="Craddock Construction Inc"/>
    <n v="6"/>
    <n v="5403"/>
    <n v="45597"/>
    <s v="OK"/>
    <s v="CALERA"/>
    <s v="74730"/>
    <n v="1"/>
    <n v="0"/>
    <n v="0"/>
    <n v="3704"/>
    <x v="6"/>
    <s v="OKLAHOMA GENERAL AGENCY, INC. "/>
    <n v="77760"/>
    <n v="0"/>
    <x v="5"/>
  </r>
  <r>
    <x v="2"/>
    <s v="CONNIEF"/>
    <s v="WCV0024235"/>
    <n v="25266.959999999999"/>
    <n v="0"/>
    <n v="0"/>
    <n v="0"/>
    <n v="0"/>
    <s v="U-Pull-It Auto Parts Inc."/>
    <n v="5"/>
    <n v="3821"/>
    <n v="45612"/>
    <s v="OK"/>
    <s v="OKLAHOMA CITY"/>
    <s v="73156"/>
    <n v="0.78"/>
    <n v="0"/>
    <n v="0"/>
    <n v="9020"/>
    <x v="1"/>
    <s v="THE INSURANCE CENTER AGENCY, INC."/>
    <n v="591630"/>
    <n v="0"/>
    <x v="5"/>
  </r>
  <r>
    <x v="4"/>
    <s v="JUSTING"/>
    <s v="WCV0024654"/>
    <n v="31739.9"/>
    <n v="0"/>
    <n v="0"/>
    <n v="0"/>
    <n v="0"/>
    <s v="Prestige Construction Group LLC"/>
    <n v="6"/>
    <n v="5403"/>
    <n v="45618"/>
    <s v="LA"/>
    <s v="SULPHUR"/>
    <s v="70663"/>
    <n v="0.97"/>
    <n v="0"/>
    <n v="0"/>
    <n v="10782"/>
    <x v="5"/>
    <s v="INSURANCE UNLIMITED OF LA, INC."/>
    <n v="246849"/>
    <n v="0"/>
    <x v="5"/>
  </r>
  <r>
    <x v="1"/>
    <s v="IVEYS"/>
    <s v="WCV0024641"/>
    <n v="20907.84"/>
    <n v="0"/>
    <n v="0"/>
    <n v="0"/>
    <n v="0"/>
    <s v="Adair &amp; Co Inc"/>
    <n v="6"/>
    <n v="5437"/>
    <n v="45612"/>
    <s v="MS"/>
    <s v="JACKSON"/>
    <s v="39216"/>
    <n v="1"/>
    <n v="0"/>
    <n v="0"/>
    <n v="7398"/>
    <x v="1"/>
    <s v="BILLS INSURANCE AGENCY, INC. "/>
    <n v="214468"/>
    <n v="0"/>
    <x v="5"/>
  </r>
  <r>
    <x v="3"/>
    <s v="SANDIED"/>
    <s v="WCV0030326"/>
    <n v="9340.35"/>
    <n v="0"/>
    <n v="0"/>
    <n v="0"/>
    <n v="0"/>
    <s v="Lozoya Custom Drywall &amp; Construction, LLC"/>
    <n v="7"/>
    <n v="5445"/>
    <n v="45602"/>
    <s v="OK"/>
    <s v="OKLAHOMA CITY"/>
    <s v="73135"/>
    <n v="0.93"/>
    <n v="0"/>
    <n v="0"/>
    <n v="5717"/>
    <x v="1"/>
    <s v="OKLAHOMA GENERAL AGENCY, INC. "/>
    <n v="160000"/>
    <n v="0"/>
    <x v="5"/>
  </r>
  <r>
    <x v="4"/>
    <s v="JUSTING"/>
    <s v="WCV0024220"/>
    <n v="11559.41"/>
    <n v="0"/>
    <n v="0"/>
    <n v="0"/>
    <n v="0"/>
    <s v="Coello's Construction &amp; Painting, LLC"/>
    <n v="7"/>
    <n v="5474"/>
    <n v="45587"/>
    <s v="LA"/>
    <s v="BATON ROUGE"/>
    <s v="70817"/>
    <n v="1"/>
    <n v="0"/>
    <n v="0"/>
    <n v="4050"/>
    <x v="6"/>
    <s v="LOHMAN &amp; LOHMAN INSURANCE SERVICES, LLC"/>
    <n v="87817"/>
    <n v="0"/>
    <x v="5"/>
  </r>
  <r>
    <x v="0"/>
    <s v="KEVINS"/>
    <s v="WCV0038502"/>
    <n v="5425.1"/>
    <n v="0"/>
    <n v="0"/>
    <n v="0"/>
    <n v="0"/>
    <s v="Ten West Cattle Inc"/>
    <n v="4"/>
    <n v="8288"/>
    <n v="45541"/>
    <s v="NE"/>
    <s v="ELGIN"/>
    <s v="68636"/>
    <n v="0.88"/>
    <n v="0"/>
    <n v="0"/>
    <n v="8320"/>
    <x v="1"/>
    <s v="SPECIALTY RISK MANAGEMENT, LLC"/>
    <n v="193000"/>
    <n v="0"/>
    <x v="5"/>
  </r>
  <r>
    <x v="4"/>
    <s v="DAVIDB"/>
    <s v="WCV0038546"/>
    <n v="1618.7"/>
    <n v="0"/>
    <n v="0"/>
    <n v="0"/>
    <n v="0"/>
    <s v="Rusty Nail Commercial Preservation LLC"/>
    <n v="7"/>
    <n v="5474"/>
    <n v="45532"/>
    <s v="LA"/>
    <s v="METAIRIE"/>
    <s v="70003"/>
    <n v="1"/>
    <n v="0"/>
    <n v="0"/>
    <n v="2392"/>
    <x v="6"/>
    <s v="DAN BURGHARDT INSURANCE, INC."/>
    <n v="40000"/>
    <n v="0"/>
    <x v="5"/>
  </r>
  <r>
    <x v="4"/>
    <s v="DAVIDB"/>
    <s v="WCV0038573"/>
    <n v="381.45"/>
    <n v="0"/>
    <n v="0"/>
    <n v="0"/>
    <n v="0"/>
    <s v="Buda-Kyle Church of Christ"/>
    <n v="2"/>
    <n v="8868"/>
    <n v="45597"/>
    <s v="TX"/>
    <s v="BUDA"/>
    <s v="78610"/>
    <n v="1"/>
    <n v="0"/>
    <n v="0"/>
    <n v="765"/>
    <x v="6"/>
    <s v="ROLLO INSURANCE GROUP, INC. "/>
    <n v="101076"/>
    <n v="0"/>
    <x v="5"/>
  </r>
  <r>
    <x v="0"/>
    <s v="CONNIEF"/>
    <s v="WCV0024153"/>
    <n v="4920.8600000000006"/>
    <n v="0"/>
    <n v="0"/>
    <n v="0"/>
    <n v="0"/>
    <s v="Dung Vo Sparenity Organics"/>
    <n v="2"/>
    <n v="9586"/>
    <n v="45597"/>
    <s v="KS"/>
    <s v="WICHITA"/>
    <s v="67206"/>
    <n v="1"/>
    <n v="0"/>
    <n v="0"/>
    <n v="1927"/>
    <x v="6"/>
    <s v="INSURANCE SHOPPE, LLC"/>
    <n v="496402"/>
    <n v="0"/>
    <x v="5"/>
  </r>
  <r>
    <x v="0"/>
    <s v="JOHNM"/>
    <s v="WCV0038620"/>
    <n v="9270.01"/>
    <n v="0"/>
    <n v="0"/>
    <n v="0"/>
    <n v="0"/>
    <s v="Cleary Shamrock Full Services LLC"/>
    <n v="7"/>
    <n v="5645"/>
    <n v="45565"/>
    <s v="NE"/>
    <s v="FREMONT"/>
    <s v="68025"/>
    <n v="0.9"/>
    <n v="0"/>
    <n v="0"/>
    <n v="15811"/>
    <x v="4"/>
    <s v="STEFFENSMEIER INSURANCE AGENCY, LLC"/>
    <n v="315000"/>
    <n v="0"/>
    <x v="5"/>
  </r>
  <r>
    <x v="1"/>
    <s v="SANDIED"/>
    <s v="WCV0038702"/>
    <n v="8925.6200000000008"/>
    <n v="0"/>
    <n v="0"/>
    <n v="0"/>
    <n v="0"/>
    <s v="Southeast Mississippi Livestock AAL"/>
    <n v="4"/>
    <n v="8288"/>
    <n v="45557"/>
    <s v="MS"/>
    <s v="HATTIESBURG"/>
    <s v="39404"/>
    <n v="0.82"/>
    <n v="0"/>
    <n v="0"/>
    <n v="14675"/>
    <x v="5"/>
    <s v="OKLAHOMA GENERAL AGENCY, INC. "/>
    <n v="465618"/>
    <n v="0"/>
    <x v="5"/>
  </r>
  <r>
    <x v="4"/>
    <s v="DAVIDB"/>
    <s v="WCV0038779"/>
    <n v="2278.36"/>
    <n v="0"/>
    <n v="0"/>
    <n v="0"/>
    <n v="0"/>
    <s v="Pelican General Construction,LLC"/>
    <n v="5"/>
    <n v="5537"/>
    <n v="45548"/>
    <s v="LA"/>
    <s v="MAUREPAS"/>
    <s v="70449"/>
    <n v="1"/>
    <n v="0"/>
    <n v="0"/>
    <n v="3600"/>
    <x v="6"/>
    <s v="INSUREWISE, LLC"/>
    <n v="100000"/>
    <n v="0"/>
    <x v="5"/>
  </r>
  <r>
    <x v="4"/>
    <s v="DAVIDB"/>
    <s v="WCV0038800"/>
    <n v="1034"/>
    <n v="0"/>
    <n v="0"/>
    <n v="0"/>
    <n v="0"/>
    <s v="Cajun Custom Construction Co., LLC"/>
    <n v="7"/>
    <n v="5445"/>
    <n v="45544"/>
    <s v="LA"/>
    <s v="IOWA"/>
    <s v="70647"/>
    <n v="1"/>
    <n v="0"/>
    <n v="0"/>
    <n v="1606"/>
    <x v="6"/>
    <s v="THE HOLDER AGENCY, LLC"/>
    <n v="20000"/>
    <n v="0"/>
    <x v="5"/>
  </r>
  <r>
    <x v="3"/>
    <s v="CONNIEF"/>
    <s v="WCV0033235"/>
    <n v="17697.91"/>
    <n v="0"/>
    <n v="0"/>
    <n v="0"/>
    <n v="0"/>
    <s v="Strasser Homes, LLC"/>
    <n v="7"/>
    <n v="5645"/>
    <n v="45656"/>
    <s v="MO"/>
    <s v="SAVANNAH"/>
    <s v="64485"/>
    <n v="0.96"/>
    <n v="0"/>
    <n v="0"/>
    <n v="8644"/>
    <x v="1"/>
    <s v="TILTON, THOMAS &amp; MORGAN, INC."/>
    <n v="80000"/>
    <n v="0"/>
    <x v="5"/>
  </r>
  <r>
    <x v="1"/>
    <s v="IVEYS"/>
    <s v="WCV0031139"/>
    <n v="20243.53"/>
    <n v="0"/>
    <n v="0"/>
    <n v="0"/>
    <n v="0"/>
    <s v="COLSON TIMBER CO., LLC"/>
    <n v="6"/>
    <n v="2701"/>
    <n v="45648"/>
    <s v="MS"/>
    <s v="MENDENHALL"/>
    <s v="39114"/>
    <n v="0.89"/>
    <n v="0"/>
    <n v="0"/>
    <n v="17293"/>
    <x v="4"/>
    <s v="HIGGINBOTHAM INSURANCE AGENCY, INC. - BROOKHAVEN"/>
    <n v="384493"/>
    <n v="0"/>
    <x v="5"/>
  </r>
  <r>
    <x v="1"/>
    <s v="IVEYS"/>
    <s v="WCV0032917"/>
    <n v="5311.18"/>
    <n v="0"/>
    <n v="0"/>
    <n v="0"/>
    <n v="0"/>
    <s v="Keith Farm Partnership"/>
    <n v="5"/>
    <n v="37"/>
    <n v="45627"/>
    <s v="AR"/>
    <s v="LAKE VILLAGE"/>
    <s v="71653"/>
    <n v="1"/>
    <n v="0"/>
    <n v="0"/>
    <n v="3953"/>
    <x v="6"/>
    <s v="APEX FINANCIAL SERVICES, INC."/>
    <n v="102877"/>
    <n v="0"/>
    <x v="5"/>
  </r>
  <r>
    <x v="4"/>
    <s v="JUSTING"/>
    <s v="WCV0032848"/>
    <n v="7847.6"/>
    <n v="0"/>
    <n v="0"/>
    <n v="0"/>
    <n v="0"/>
    <s v="Baker Glass Works, Inc"/>
    <n v="4"/>
    <n v="8387"/>
    <n v="45633"/>
    <s v="LA"/>
    <s v="BAKER"/>
    <s v="70714"/>
    <n v="0.96"/>
    <n v="0"/>
    <n v="0"/>
    <n v="4994"/>
    <x v="6"/>
    <s v="OZARK-SOUTH CENTRAL INSURANCE AGENCY, INC. "/>
    <n v="217500"/>
    <n v="0"/>
    <x v="5"/>
  </r>
  <r>
    <x v="4"/>
    <s v="IVEYS"/>
    <s v="WCV0021559"/>
    <n v="12831.93"/>
    <n v="0"/>
    <n v="0"/>
    <n v="0"/>
    <n v="0"/>
    <s v="Bro-Boyz LLC"/>
    <n v="3"/>
    <n v="113"/>
    <n v="45627"/>
    <s v="LA"/>
    <s v="GUEYDAN"/>
    <s v="70542"/>
    <n v="0.95"/>
    <n v="0"/>
    <n v="0"/>
    <n v="3232"/>
    <x v="6"/>
    <s v="LANDMARK PROTECTION GROUP, LLC"/>
    <n v="100000"/>
    <n v="0"/>
    <x v="5"/>
  </r>
  <r>
    <x v="1"/>
    <s v="IVEYS"/>
    <s v="WCV0017477"/>
    <n v="28716.82"/>
    <n v="0"/>
    <n v="0"/>
    <n v="0"/>
    <n v="0"/>
    <s v="Helping Hands Depot LLC"/>
    <n v="3"/>
    <n v="8835"/>
    <n v="45656"/>
    <s v="MS"/>
    <s v="JACKSON"/>
    <s v="39286"/>
    <n v="0.89"/>
    <n v="0"/>
    <n v="0"/>
    <n v="8071"/>
    <x v="1"/>
    <s v="BEASLEY GENERAL AGENCY, INC."/>
    <n v="710510"/>
    <n v="0"/>
    <x v="5"/>
  </r>
  <r>
    <x v="1"/>
    <s v="IVEYS"/>
    <s v="WCV0017314"/>
    <n v="6578.77"/>
    <n v="0"/>
    <n v="0"/>
    <n v="0"/>
    <n v="0"/>
    <s v="Barber Built, Inc"/>
    <n v="6"/>
    <n v="5183"/>
    <n v="45654"/>
    <s v="LA"/>
    <s v="SHREVEPORT"/>
    <s v="71107"/>
    <n v="1"/>
    <n v="0"/>
    <n v="0"/>
    <n v="1763"/>
    <x v="6"/>
    <s v="MCCLURE, BOMAR &amp; HARRIS, LLC"/>
    <n v="57200"/>
    <n v="0"/>
    <x v="5"/>
  </r>
  <r>
    <x v="1"/>
    <s v="IVEYS"/>
    <s v="WCV0017323"/>
    <n v="23213.52"/>
    <n v="0"/>
    <n v="0"/>
    <n v="0"/>
    <n v="0"/>
    <s v="Nanny Needs, LLC"/>
    <n v="2"/>
    <n v="917"/>
    <n v="45635"/>
    <s v="AR"/>
    <s v="SHERWOOD"/>
    <s v="72120"/>
    <n v="1"/>
    <n v="0"/>
    <n v="0"/>
    <n v="3702"/>
    <x v="6"/>
    <s v="APEX FINANCIAL SERVICES, INC."/>
    <n v="186000"/>
    <n v="0"/>
    <x v="5"/>
  </r>
  <r>
    <x v="4"/>
    <s v="IVEYS"/>
    <s v="WCV0094761"/>
    <n v="9890.130000000001"/>
    <n v="0"/>
    <n v="0"/>
    <n v="0"/>
    <n v="0"/>
    <s v="KEVIN FONTENOT ELECTRICAL SERVICES INC"/>
    <n v="7"/>
    <n v="3724"/>
    <n v="45655"/>
    <s v="LA"/>
    <s v="JENNINGS"/>
    <s v="70546"/>
    <n v="0.97"/>
    <n v="0"/>
    <n v="0"/>
    <n v="3827"/>
    <x v="6"/>
    <s v="ED CASSIDY INSURANCE AGENCY, INC. "/>
    <n v="129930"/>
    <n v="0"/>
    <x v="5"/>
  </r>
  <r>
    <x v="4"/>
    <s v="IVEYS"/>
    <s v="WCV0094758"/>
    <n v="17798.97"/>
    <n v="0"/>
    <n v="0"/>
    <n v="0"/>
    <n v="0"/>
    <s v="C4 PRODUCTION SERVICES, LLC"/>
    <n v="7"/>
    <n v="6213"/>
    <n v="45648"/>
    <s v="TX"/>
    <s v="FAIRFIELD"/>
    <s v="75840"/>
    <n v="1"/>
    <n v="0"/>
    <n v="0"/>
    <n v="8824"/>
    <x v="1"/>
    <s v="RISK SERVICES OF LOUISIANA, INC."/>
    <n v="845686"/>
    <n v="0"/>
    <x v="5"/>
  </r>
  <r>
    <x v="1"/>
    <s v="IVEYS"/>
    <s v="WCV0093938"/>
    <n v="26885.22"/>
    <n v="0"/>
    <n v="0"/>
    <n v="0"/>
    <n v="0"/>
    <s v="PLEASURE POOLS, INC."/>
    <n v="5"/>
    <n v="5223"/>
    <n v="45656"/>
    <s v="LA"/>
    <s v="NATCHITOCHES"/>
    <s v="71457"/>
    <n v="0.94"/>
    <n v="0"/>
    <n v="0"/>
    <n v="8639"/>
    <x v="1"/>
    <s v="CROW'S BUREAU INSURANCE, INC."/>
    <n v="315766"/>
    <n v="0"/>
    <x v="5"/>
  </r>
  <r>
    <x v="3"/>
    <s v="IVEYS"/>
    <s v="WCV0093933"/>
    <n v="16544.3"/>
    <n v="0"/>
    <n v="0"/>
    <n v="0"/>
    <n v="0"/>
    <s v="DAVENPORT CONSTRUCTION INC"/>
    <n v="6"/>
    <n v="5403"/>
    <n v="45657"/>
    <s v="AR"/>
    <s v="DARDANELLE"/>
    <s v="72834"/>
    <n v="0.93"/>
    <n v="0"/>
    <n v="0"/>
    <n v="6897"/>
    <x v="1"/>
    <s v="BROWN &amp; BROWN INSURANCE SERVICES, INC. - ARKANSAS"/>
    <n v="294153"/>
    <n v="0"/>
    <x v="5"/>
  </r>
  <r>
    <x v="3"/>
    <s v="SANDIED"/>
    <s v="WCV0093922"/>
    <n v="8481.49"/>
    <n v="0"/>
    <n v="0"/>
    <n v="0"/>
    <n v="0"/>
    <s v="SARA KATE STUDIOS LLC"/>
    <n v="5"/>
    <n v="9521"/>
    <n v="45649"/>
    <s v="OK"/>
    <s v="OKLAHOMA CITY"/>
    <s v="73118"/>
    <n v="0.93"/>
    <n v="0"/>
    <n v="0"/>
    <n v="3876"/>
    <x v="6"/>
    <s v="OKLAHOMA GENERAL AGENCY, INC. "/>
    <n v="155696"/>
    <n v="0"/>
    <x v="5"/>
  </r>
  <r>
    <x v="4"/>
    <s v="IVEYS"/>
    <s v="WCV0093856"/>
    <n v="37528.979999999996"/>
    <n v="0"/>
    <n v="0"/>
    <n v="0"/>
    <n v="0"/>
    <s v="THOMPSON TIMBER, LLC"/>
    <n v="6"/>
    <n v="2709"/>
    <n v="45627"/>
    <s v="MS"/>
    <s v="LIBERTY"/>
    <s v="39645"/>
    <n v="0.92"/>
    <n v="0"/>
    <n v="0"/>
    <n v="12871"/>
    <x v="5"/>
    <s v="CHOICE FINANCIAL GROUP, LLC"/>
    <n v="204543"/>
    <n v="0"/>
    <x v="5"/>
  </r>
  <r>
    <x v="3"/>
    <s v="CONNIEF"/>
    <s v="WCV0093851"/>
    <n v="13153.279999999999"/>
    <n v="0"/>
    <n v="0"/>
    <n v="0"/>
    <n v="0"/>
    <s v="JAMAR MOVERS &amp; SETTLERS, LLC"/>
    <n v="3"/>
    <n v="9014"/>
    <n v="45627"/>
    <s v="OK"/>
    <s v="TECUMSEH"/>
    <s v="74873"/>
    <n v="1"/>
    <n v="0"/>
    <n v="0"/>
    <n v="2438"/>
    <x v="6"/>
    <s v="BANCFIRST INSURANCE SERVICES, INC. - SHAWNEE"/>
    <n v="105000"/>
    <n v="0"/>
    <x v="5"/>
  </r>
  <r>
    <x v="0"/>
    <s v="SANDIED"/>
    <s v="WCV0093846"/>
    <n v="12213.16"/>
    <n v="0"/>
    <n v="0"/>
    <n v="0"/>
    <n v="0"/>
    <s v="BEN PAVELKA EXCAVATING and CRUSHING, LLC"/>
    <n v="5"/>
    <n v="1710"/>
    <n v="45635"/>
    <s v="NE"/>
    <s v="HASTINGS"/>
    <s v="68901"/>
    <n v="1"/>
    <n v="0"/>
    <n v="0"/>
    <n v="4497"/>
    <x v="6"/>
    <s v="METHOD, LLC"/>
    <n v="113790"/>
    <n v="0"/>
    <x v="5"/>
  </r>
  <r>
    <x v="3"/>
    <s v="CONNIEF"/>
    <s v="WCV0092427"/>
    <n v="7762.62"/>
    <n v="0"/>
    <n v="0"/>
    <n v="0"/>
    <n v="0"/>
    <s v="HOLDENVILLE DINER LLC"/>
    <n v="1"/>
    <n v="9082"/>
    <n v="45648"/>
    <s v="OK"/>
    <s v="SHAWNEE"/>
    <s v="74804"/>
    <n v="1"/>
    <n v="0"/>
    <n v="0"/>
    <n v="2423"/>
    <x v="6"/>
    <s v="BANCFIRST INSURANCE SERVICES, INC. - SHAWNEE"/>
    <n v="224588"/>
    <n v="0"/>
    <x v="5"/>
  </r>
  <r>
    <x v="1"/>
    <s v="IVEYS"/>
    <s v="WCV0092325"/>
    <n v="10288.36"/>
    <n v="0"/>
    <n v="0"/>
    <n v="0"/>
    <n v="0"/>
    <s v="TYCALL FARMS, INC."/>
    <n v="5"/>
    <n v="37"/>
    <n v="45627"/>
    <s v="AR"/>
    <s v="WALNUT RIDGE"/>
    <s v="72476"/>
    <n v="1"/>
    <n v="0"/>
    <n v="0"/>
    <n v="5010"/>
    <x v="1"/>
    <s v="APEX FINANCIAL SERVICES, INC."/>
    <n v="144263"/>
    <n v="0"/>
    <x v="5"/>
  </r>
  <r>
    <x v="1"/>
    <s v="IVEYS"/>
    <s v="WCV0091608"/>
    <n v="13722.52"/>
    <n v="0"/>
    <n v="0"/>
    <n v="0"/>
    <n v="0"/>
    <s v="DOBI HEALTH CARE SERVICES LLC"/>
    <n v="2"/>
    <n v="8864"/>
    <n v="45654"/>
    <s v="LA"/>
    <s v="SHREVEPORT"/>
    <s v="71129"/>
    <n v="0.96"/>
    <n v="0"/>
    <n v="0"/>
    <n v="5897"/>
    <x v="1"/>
    <s v="MADDOX &amp; HUGHES INSURANCE AGENCY, INC."/>
    <n v="646552"/>
    <n v="0"/>
    <x v="5"/>
  </r>
  <r>
    <x v="4"/>
    <s v="IVEYS"/>
    <s v="WCV0091605"/>
    <n v="10105.09"/>
    <n v="0"/>
    <n v="0"/>
    <n v="0"/>
    <n v="0"/>
    <s v="GERALD ETHERIDGE DOZER SERVIC"/>
    <n v="7"/>
    <n v="6217"/>
    <n v="45653"/>
    <s v="MS"/>
    <s v="LIBERTY"/>
    <s v="39645"/>
    <n v="1"/>
    <n v="0"/>
    <n v="0"/>
    <n v="4528"/>
    <x v="6"/>
    <s v="SOUTHGROUP INSURANCE AND FINANCIAL SERVICES, LLC - LIBERTY"/>
    <n v="147400"/>
    <n v="0"/>
    <x v="5"/>
  </r>
  <r>
    <x v="4"/>
    <s v="IVEYS"/>
    <s v="WCV0090581"/>
    <n v="6353.04"/>
    <n v="0"/>
    <n v="0"/>
    <n v="0"/>
    <n v="0"/>
    <s v="SCHEXNAIDER PAINTING, LLC"/>
    <n v="7"/>
    <n v="5474"/>
    <n v="45654"/>
    <s v="LA"/>
    <s v="ERATH"/>
    <s v="70533"/>
    <n v="1"/>
    <n v="0"/>
    <n v="0"/>
    <n v="2523"/>
    <x v="6"/>
    <s v="AGNES H. BURKE"/>
    <n v="41565"/>
    <n v="0"/>
    <x v="5"/>
  </r>
  <r>
    <x v="3"/>
    <s v="SANDIED"/>
    <s v="WCV0090494"/>
    <n v="19189.55"/>
    <n v="0"/>
    <n v="0"/>
    <n v="0"/>
    <n v="0"/>
    <s v="RAY'S MEAT MARKET &amp; PROCESSING INC"/>
    <n v="2"/>
    <n v="2081"/>
    <n v="45627"/>
    <s v="OK"/>
    <s v="WOODWARD"/>
    <s v="73801"/>
    <n v="0.86"/>
    <n v="0"/>
    <n v="0"/>
    <n v="7102"/>
    <x v="1"/>
    <s v="OKLAHOMA GENERAL AGENCY, INC. "/>
    <n v="296271"/>
    <n v="0"/>
    <x v="5"/>
  </r>
  <r>
    <x v="1"/>
    <s v="IVEYS"/>
    <s v="WCV0090483"/>
    <n v="8519.7200000000012"/>
    <n v="0"/>
    <n v="0"/>
    <n v="0"/>
    <n v="0"/>
    <s v="MILLER FARM PARTNERSHIP"/>
    <n v="5"/>
    <n v="37"/>
    <n v="45627"/>
    <s v="AR"/>
    <s v="DE WITT"/>
    <s v="72042"/>
    <n v="1"/>
    <n v="0"/>
    <n v="0"/>
    <n v="3438"/>
    <x v="6"/>
    <s v="APEX FINANCIAL SERVICES, INC."/>
    <n v="88360"/>
    <n v="0"/>
    <x v="5"/>
  </r>
  <r>
    <x v="4"/>
    <s v="IVEYS"/>
    <s v="WCV0089283"/>
    <n v="9453.7099999999991"/>
    <n v="0"/>
    <n v="0"/>
    <n v="0"/>
    <n v="0"/>
    <s v="SAL'S ELECTRIC INC."/>
    <n v="6"/>
    <n v="5190"/>
    <n v="45657"/>
    <s v="LA"/>
    <s v="DENHAM SPRINGS"/>
    <s v="70726"/>
    <n v="1"/>
    <n v="0"/>
    <n v="0"/>
    <n v="3329"/>
    <x v="6"/>
    <s v="AMERICAN EAGLE UNDERWRITERS, INC."/>
    <n v="182765"/>
    <n v="0"/>
    <x v="5"/>
  </r>
  <r>
    <x v="4"/>
    <s v="JUSTING"/>
    <s v="WCV0089241"/>
    <n v="7820.57"/>
    <n v="0"/>
    <n v="0"/>
    <n v="0"/>
    <n v="0"/>
    <s v="BAYOU COUNTRY CLUB, INC."/>
    <n v="2"/>
    <n v="9060"/>
    <n v="45652"/>
    <s v="LA"/>
    <s v="THIBODAUX"/>
    <s v="70301"/>
    <n v="1"/>
    <n v="0"/>
    <n v="0"/>
    <n v="2571"/>
    <x v="6"/>
    <s v="JONES INSURANCE SERVICES, LLC"/>
    <n v="227418"/>
    <n v="0"/>
    <x v="5"/>
  </r>
  <r>
    <x v="1"/>
    <s v="IVEYS"/>
    <s v="WCV0089205"/>
    <n v="11376.57"/>
    <n v="0"/>
    <n v="0"/>
    <n v="0"/>
    <n v="0"/>
    <s v="STERITZ AG GENERAL PARTNERSHIP"/>
    <n v="5"/>
    <n v="37"/>
    <n v="45641"/>
    <s v="AR"/>
    <s v="LAKE VILLAGE"/>
    <s v="71653"/>
    <n v="1"/>
    <n v="0"/>
    <n v="0"/>
    <n v="4929"/>
    <x v="6"/>
    <s v="APEX FINANCIAL SERVICES, INC."/>
    <n v="130269"/>
    <n v="0"/>
    <x v="5"/>
  </r>
  <r>
    <x v="1"/>
    <s v="IVEYS"/>
    <s v="WCV0087480"/>
    <n v="4436.59"/>
    <n v="0"/>
    <n v="0"/>
    <n v="0"/>
    <n v="0"/>
    <s v="BIENVILLE PARISH LIBRARY"/>
    <n v="3"/>
    <n v="8810"/>
    <n v="45656"/>
    <s v="LA"/>
    <s v="ARCADIA"/>
    <s v="71001"/>
    <n v="1"/>
    <n v="0"/>
    <n v="0"/>
    <n v="1895"/>
    <x v="6"/>
    <s v="WIMBERLY AGENCY, INC."/>
    <n v="651600"/>
    <n v="0"/>
    <x v="5"/>
  </r>
  <r>
    <x v="4"/>
    <s v="JUSTING"/>
    <s v="WCV0087460"/>
    <n v="4299.4799999999996"/>
    <n v="0"/>
    <n v="0"/>
    <n v="0"/>
    <n v="0"/>
    <s v="SERIOUS SPRINKLERS LLC"/>
    <n v="6"/>
    <n v="5183"/>
    <n v="45640"/>
    <s v="LA"/>
    <s v="COVINGTON"/>
    <s v="70435"/>
    <n v="1"/>
    <n v="0"/>
    <n v="0"/>
    <n v="1758"/>
    <x v="6"/>
    <s v="EMERY &amp; JAMES, LTD."/>
    <n v="80755"/>
    <n v="0"/>
    <x v="5"/>
  </r>
  <r>
    <x v="4"/>
    <s v="JUSTING"/>
    <s v="WCV0087458"/>
    <n v="3633.2799999999997"/>
    <n v="0"/>
    <n v="0"/>
    <n v="0"/>
    <n v="0"/>
    <s v="JEFF BROSSARD FARM LLC"/>
    <n v="3"/>
    <n v="8810"/>
    <n v="45656"/>
    <s v="LA"/>
    <s v="CROWLEY"/>
    <s v="70526"/>
    <n v="1"/>
    <n v="0"/>
    <n v="0"/>
    <n v="1354"/>
    <x v="6"/>
    <s v="THE HOLDER AGENCY, LLC"/>
    <n v="72325"/>
    <n v="0"/>
    <x v="5"/>
  </r>
  <r>
    <x v="1"/>
    <s v="IVEYS"/>
    <s v="WCV0087450"/>
    <n v="8314.5299999999988"/>
    <n v="0"/>
    <n v="0"/>
    <n v="0"/>
    <n v="0"/>
    <s v="WHITE'S MOBILE HOMES,INC"/>
    <n v="4"/>
    <n v="8391"/>
    <n v="45657"/>
    <s v="LA"/>
    <s v="JONESVILLE"/>
    <s v="71343"/>
    <n v="1"/>
    <n v="0"/>
    <n v="0"/>
    <n v="2410"/>
    <x v="6"/>
    <s v="LOUISIANA INSURANCE, LLC"/>
    <n v="91737"/>
    <n v="0"/>
    <x v="5"/>
  </r>
  <r>
    <x v="4"/>
    <s v="IVEYS"/>
    <s v="WCV0085636"/>
    <n v="3640.52"/>
    <n v="0"/>
    <n v="0"/>
    <n v="0"/>
    <n v="0"/>
    <s v="D &amp; L CLEANING SERVICES, INC."/>
    <n v="3"/>
    <n v="9014"/>
    <n v="45640"/>
    <s v="LA"/>
    <s v="MAURICE"/>
    <s v="70555"/>
    <n v="1"/>
    <n v="0"/>
    <n v="0"/>
    <n v="1506"/>
    <x v="6"/>
    <s v="DAVE HOLLEY AGENCY, INC."/>
    <n v="51376"/>
    <n v="0"/>
    <x v="5"/>
  </r>
  <r>
    <x v="4"/>
    <s v="IVEYS"/>
    <s v="WCV0085629"/>
    <n v="3833.01"/>
    <n v="0"/>
    <n v="0"/>
    <n v="0"/>
    <n v="0"/>
    <s v="HAGAN AVENUE LLC"/>
    <n v="4"/>
    <n v="9015"/>
    <n v="45638"/>
    <s v="LA"/>
    <s v="MANDEVILLE"/>
    <s v="70448"/>
    <n v="1"/>
    <n v="0"/>
    <n v="0"/>
    <n v="1605"/>
    <x v="6"/>
    <s v="NORTH AMERICAN INUSRANCE AGENCY OF LOUISIANA, INC."/>
    <n v="16000"/>
    <n v="0"/>
    <x v="5"/>
  </r>
  <r>
    <x v="4"/>
    <s v="IVEYS"/>
    <s v="WCV0085619"/>
    <n v="13829.8"/>
    <n v="0"/>
    <n v="0"/>
    <n v="0"/>
    <n v="0"/>
    <s v="LEE CAT, INC. OF MORGAN CITY"/>
    <n v="2"/>
    <n v="8006"/>
    <n v="45642"/>
    <s v="LA"/>
    <s v="MORGAN CITY"/>
    <s v="70381"/>
    <n v="0.94"/>
    <n v="0"/>
    <n v="0"/>
    <n v="5256"/>
    <x v="1"/>
    <s v="PAUL'S AGENCY, LLC "/>
    <n v="312009"/>
    <n v="0"/>
    <x v="5"/>
  </r>
  <r>
    <x v="4"/>
    <s v="KEVINS"/>
    <s v="WCV0081617"/>
    <n v="9798.19"/>
    <n v="0"/>
    <n v="0"/>
    <n v="0"/>
    <n v="0"/>
    <s v="B &amp; E BINGO ENTERPRISES, LLC"/>
    <n v="2"/>
    <n v="9062"/>
    <n v="45648"/>
    <s v="LA"/>
    <s v="HAMMOND"/>
    <s v="70404"/>
    <n v="1"/>
    <n v="0"/>
    <n v="0"/>
    <n v="3553"/>
    <x v="6"/>
    <s v="EMERY &amp; JAMES, LTD."/>
    <n v="329175"/>
    <n v="0"/>
    <x v="5"/>
  </r>
  <r>
    <x v="3"/>
    <s v="IVEYS"/>
    <s v="WCV0081614"/>
    <n v="3848.15"/>
    <n v="0"/>
    <n v="0"/>
    <n v="0"/>
    <n v="0"/>
    <s v="KELLY VETERINARY CLINIC, INC"/>
    <n v="1"/>
    <n v="8831"/>
    <n v="45647"/>
    <s v="AR"/>
    <s v="HOT SPRINGS NATIONAL PARK"/>
    <s v="71913"/>
    <n v="1"/>
    <n v="0"/>
    <n v="0"/>
    <n v="1524"/>
    <x v="6"/>
    <s v="AFINSURE, LLC"/>
    <n v="257252"/>
    <n v="0"/>
    <x v="5"/>
  </r>
  <r>
    <x v="1"/>
    <s v="IVEYS"/>
    <s v="WCV0081595"/>
    <n v="6402.71"/>
    <n v="0"/>
    <n v="0"/>
    <n v="0"/>
    <n v="0"/>
    <s v="TREASURES LEARNING CENTER, LLC"/>
    <n v="2"/>
    <n v="8868"/>
    <n v="45637"/>
    <s v="MS"/>
    <s v="VICKSBURG"/>
    <s v="39183"/>
    <n v="1"/>
    <n v="0"/>
    <n v="0"/>
    <n v="2472"/>
    <x v="6"/>
    <s v="HENNESSEY, THAMES &amp; LEAVITT"/>
    <n v="386129"/>
    <n v="0"/>
    <x v="5"/>
  </r>
  <r>
    <x v="4"/>
    <s v="JOHNM"/>
    <s v="WCV0081593"/>
    <n v="5782.3"/>
    <n v="0"/>
    <n v="0"/>
    <n v="0"/>
    <n v="0"/>
    <s v="BRUNS FAMILY DENTAL CENTER, LL"/>
    <n v="3"/>
    <n v="8832"/>
    <n v="45636"/>
    <s v="LA"/>
    <s v="BATON ROUGE"/>
    <s v="70810"/>
    <n v="1"/>
    <n v="0"/>
    <n v="0"/>
    <n v="1813"/>
    <x v="6"/>
    <s v="LOHMAN &amp; LOHMAN INSURANCE SERVICES, LLC"/>
    <n v="548284"/>
    <n v="0"/>
    <x v="5"/>
  </r>
  <r>
    <x v="4"/>
    <s v="JUSTING"/>
    <s v="WCV0024456"/>
    <n v="3374.66"/>
    <n v="0"/>
    <n v="0"/>
    <n v="0"/>
    <n v="0"/>
    <s v="R &amp; J Lewis LLC"/>
    <n v="2"/>
    <n v="8017"/>
    <n v="45632"/>
    <s v="LA"/>
    <s v="RAGLEY"/>
    <s v="70657"/>
    <n v="1"/>
    <n v="0"/>
    <n v="0"/>
    <n v="1335"/>
    <x v="6"/>
    <s v="FGLP EQUITY PARTNERS, LLC"/>
    <n v="96980"/>
    <n v="0"/>
    <x v="5"/>
  </r>
  <r>
    <x v="3"/>
    <s v="CONNIEF"/>
    <s v="WCV0024537"/>
    <n v="2592.81"/>
    <n v="0"/>
    <n v="0"/>
    <n v="0"/>
    <n v="0"/>
    <s v="Tascio LLC"/>
    <n v="1"/>
    <n v="9082"/>
    <n v="45635"/>
    <s v="MO"/>
    <s v="KANSAS CITY"/>
    <s v="64114"/>
    <n v="1"/>
    <n v="0"/>
    <n v="0"/>
    <n v="1130"/>
    <x v="6"/>
    <s v="TILTON, THOMAS &amp; MORGAN, INC."/>
    <n v="60000"/>
    <n v="0"/>
    <x v="5"/>
  </r>
  <r>
    <x v="4"/>
    <s v="JUSTING"/>
    <s v="WCV0024746"/>
    <n v="27692.17"/>
    <n v="0"/>
    <n v="0"/>
    <n v="0"/>
    <n v="0"/>
    <s v="VP Painting Company LLC"/>
    <n v="7"/>
    <n v="5474"/>
    <n v="45630"/>
    <s v="LA"/>
    <s v="HARVEY"/>
    <s v="70058"/>
    <n v="0.91"/>
    <n v="0"/>
    <n v="0"/>
    <n v="9924"/>
    <x v="1"/>
    <s v="BOWLES &amp; ASSOCIATES, INC."/>
    <n v="281365"/>
    <n v="0"/>
    <x v="5"/>
  </r>
  <r>
    <x v="3"/>
    <s v="KONNIEH"/>
    <s v="WCV0025284"/>
    <n v="4023.93"/>
    <n v="0"/>
    <n v="0"/>
    <n v="0"/>
    <n v="0"/>
    <s v="AGP Renovations Inc"/>
    <n v="5"/>
    <n v="5223"/>
    <n v="45628"/>
    <s v="TN"/>
    <s v="KNOXVILLE"/>
    <s v="37924"/>
    <n v="1"/>
    <n v="0"/>
    <n v="0"/>
    <n v="1484"/>
    <x v="6"/>
    <s v="APPALACHIAN UNDERWRITERS, INC."/>
    <n v="64905"/>
    <n v="0"/>
    <x v="5"/>
  </r>
  <r>
    <x v="3"/>
    <s v="KONNIEH"/>
    <s v="WCV0024114"/>
    <n v="14534.76"/>
    <n v="0"/>
    <n v="0"/>
    <n v="0"/>
    <n v="0"/>
    <s v="Fairview Utility District of Giles County"/>
    <n v="4"/>
    <n v="7520"/>
    <n v="45646"/>
    <s v="TN"/>
    <s v="PULASKI"/>
    <s v="38478"/>
    <n v="0.93"/>
    <n v="0"/>
    <n v="0"/>
    <n v="3696"/>
    <x v="6"/>
    <s v="JENCAP INSURANCE SERVICES, INC."/>
    <n v="299341"/>
    <n v="0"/>
    <x v="5"/>
  </r>
  <r>
    <x v="4"/>
    <s v="JUSTING"/>
    <s v="WCV0025296"/>
    <n v="25328.82"/>
    <n v="0"/>
    <n v="0"/>
    <n v="0"/>
    <n v="0"/>
    <s v="Stephen Emmons Real Estate Services, LLC"/>
    <n v="6"/>
    <n v="5437"/>
    <n v="45639"/>
    <s v="LA"/>
    <s v="PONCHATOULA"/>
    <s v="70454"/>
    <n v="1"/>
    <n v="0"/>
    <n v="0"/>
    <n v="7323"/>
    <x v="1"/>
    <s v="POWELL &amp; ASSOCIATES INSURANCE, LLC"/>
    <n v="173884"/>
    <n v="0"/>
    <x v="5"/>
  </r>
  <r>
    <x v="4"/>
    <s v="IVEYS"/>
    <s v="WCV0025321"/>
    <n v="72502.86"/>
    <n v="0"/>
    <n v="0"/>
    <n v="0"/>
    <n v="0"/>
    <s v="Stuart Timber, Inc"/>
    <n v="6"/>
    <n v="2701"/>
    <n v="45641"/>
    <s v="MS"/>
    <s v="CARSON"/>
    <s v="39427"/>
    <n v="0.83"/>
    <n v="0"/>
    <n v="0"/>
    <n v="21450"/>
    <x v="4"/>
    <s v="HIGGINBOTHAM INSURANCE AGENCY, INC. - BROOKHAVEN"/>
    <n v="654695"/>
    <n v="0"/>
    <x v="5"/>
  </r>
  <r>
    <x v="4"/>
    <s v="JUSTING"/>
    <s v="WCV0024332"/>
    <n v="63563.75"/>
    <n v="0"/>
    <n v="0"/>
    <n v="0"/>
    <n v="0"/>
    <s v="Talon Spray Foam &amp; Insulation Services LLC"/>
    <n v="5"/>
    <n v="5479"/>
    <n v="45592"/>
    <s v="LA"/>
    <s v="SULPHUR"/>
    <s v="70665"/>
    <n v="0.94"/>
    <n v="0"/>
    <n v="0"/>
    <n v="11984"/>
    <x v="5"/>
    <s v="INSURANCE UNLIMITED OF LA, INC."/>
    <n v="369899"/>
    <n v="0"/>
    <x v="5"/>
  </r>
  <r>
    <x v="3"/>
    <s v="KEVINS"/>
    <s v="WCV0038605"/>
    <n v="4124.51"/>
    <n v="0"/>
    <n v="0"/>
    <n v="0"/>
    <n v="0"/>
    <s v="A-Rite, Inc."/>
    <n v="6"/>
    <n v="5183"/>
    <n v="45550"/>
    <s v="MO"/>
    <s v="SAINT JOSEPH"/>
    <s v="64505"/>
    <n v="1"/>
    <n v="0"/>
    <n v="0"/>
    <n v="6574"/>
    <x v="1"/>
    <s v="TILTON, THOMAS &amp; MORGAN, INC."/>
    <n v="297690"/>
    <n v="0"/>
    <x v="5"/>
  </r>
  <r>
    <x v="4"/>
    <s v="DAVIDB"/>
    <s v="WCV0038947"/>
    <n v="3312.36"/>
    <n v="0"/>
    <n v="0"/>
    <n v="0"/>
    <n v="0"/>
    <s v="Priority Construction LLC"/>
    <n v="5"/>
    <n v="5348"/>
    <n v="45557"/>
    <s v="LA"/>
    <s v="NEW ORLEANS"/>
    <s v="70125"/>
    <n v="0.96"/>
    <n v="0"/>
    <n v="0"/>
    <n v="5446"/>
    <x v="1"/>
    <s v="GULF REGION INSURANCE, LLC"/>
    <n v="257200"/>
    <n v="0"/>
    <x v="5"/>
  </r>
  <r>
    <x v="3"/>
    <s v="KEVINS"/>
    <s v="WCV0038957"/>
    <n v="10862.48"/>
    <n v="0"/>
    <n v="0"/>
    <n v="0"/>
    <n v="0"/>
    <s v="Produce Exchange NO 299"/>
    <n v="5"/>
    <n v="50"/>
    <n v="45598"/>
    <s v="MO"/>
    <s v="GOLDEN CITY"/>
    <s v="64748"/>
    <n v="0.79"/>
    <n v="0"/>
    <n v="0"/>
    <n v="21905"/>
    <x v="4"/>
    <s v="SPECIALTY RISK MANAGEMENT, LLC"/>
    <n v="963413"/>
    <n v="0"/>
    <x v="5"/>
  </r>
  <r>
    <x v="3"/>
    <s v="KEVINS"/>
    <s v="WCV0038975"/>
    <n v="6559.83"/>
    <n v="0"/>
    <n v="0"/>
    <n v="0"/>
    <n v="0"/>
    <s v="Hotmer Excavation LLC"/>
    <n v="6"/>
    <n v="5221"/>
    <n v="45573"/>
    <s v="MO"/>
    <s v="ODESSA"/>
    <s v="64076"/>
    <n v="0.95"/>
    <n v="0"/>
    <n v="0"/>
    <n v="11623"/>
    <x v="5"/>
    <s v="MIKE KEITH INSURANCE, INC. "/>
    <n v="370000"/>
    <n v="0"/>
    <x v="5"/>
  </r>
  <r>
    <x v="4"/>
    <s v="DAVIDB"/>
    <s v="WCV0039022"/>
    <n v="9723.2999999999993"/>
    <n v="0"/>
    <n v="0"/>
    <n v="0"/>
    <n v="0"/>
    <s v="Solar Logistics, LLC"/>
    <n v="7"/>
    <n v="3724"/>
    <n v="45566"/>
    <s v="LA"/>
    <s v="SCHRIEVER"/>
    <s v="70395"/>
    <n v="1"/>
    <n v="0"/>
    <n v="0"/>
    <n v="16662"/>
    <x v="4"/>
    <s v="PAUL'S AGENCY, LLC "/>
    <n v="492693"/>
    <n v="0"/>
    <x v="5"/>
  </r>
  <r>
    <x v="4"/>
    <s v="DAVIDB"/>
    <s v="WCV0039046"/>
    <n v="454.75"/>
    <n v="0"/>
    <n v="0"/>
    <n v="0"/>
    <n v="0"/>
    <s v="Jerral Spikes"/>
    <n v="7"/>
    <n v="3724"/>
    <n v="45555"/>
    <s v="TX"/>
    <s v="FAIRFIELD"/>
    <s v="75840"/>
    <n v="1"/>
    <n v="0"/>
    <n v="0"/>
    <n v="741"/>
    <x v="6"/>
    <s v="ROLLO INSURANCE GROUP, INC. "/>
    <n v="25000"/>
    <n v="0"/>
    <x v="5"/>
  </r>
  <r>
    <x v="2"/>
    <s v="KATHYF"/>
    <s v="WCV0039070"/>
    <n v="1985.24"/>
    <n v="0"/>
    <n v="0"/>
    <n v="0"/>
    <n v="0"/>
    <s v="KB Evictions, LLC"/>
    <n v="6"/>
    <n v="9403"/>
    <n v="45612"/>
    <s v="GA"/>
    <s v="GRIFFIN"/>
    <s v="30224"/>
    <n v="1"/>
    <n v="0"/>
    <n v="0"/>
    <n v="4339"/>
    <x v="6"/>
    <s v="JENCAP INSURANCE SERVICES, INC."/>
    <n v="40000"/>
    <n v="0"/>
    <x v="5"/>
  </r>
  <r>
    <x v="3"/>
    <s v="KEVINS"/>
    <s v="WCV0039130"/>
    <n v="5662.56"/>
    <n v="0"/>
    <n v="0"/>
    <n v="0"/>
    <n v="0"/>
    <s v="Mercer Family Enterprises, LLC"/>
    <n v="5"/>
    <n v="8215"/>
    <n v="45625"/>
    <s v="MO"/>
    <s v="SALEM"/>
    <s v="65560"/>
    <n v="0.95"/>
    <n v="0"/>
    <n v="0"/>
    <n v="13421"/>
    <x v="5"/>
    <s v="SPECIALTY RISK MANAGEMENT, LLC"/>
    <n v="361639"/>
    <n v="0"/>
    <x v="5"/>
  </r>
  <r>
    <x v="2"/>
    <s v="KATHYF"/>
    <s v="WCV0039131"/>
    <n v="1724.89"/>
    <n v="0"/>
    <n v="0"/>
    <n v="0"/>
    <n v="0"/>
    <s v="Mike's Towing &amp; Recovery, Inc."/>
    <n v="5"/>
    <n v="7225"/>
    <n v="45627"/>
    <s v="GA"/>
    <s v="LAGRANGE"/>
    <s v="30241"/>
    <n v="1"/>
    <n v="0"/>
    <n v="0"/>
    <n v="4142"/>
    <x v="6"/>
    <s v="JENCAP INSURANCE SERVICES, INC."/>
    <n v="124063"/>
    <n v="0"/>
    <x v="5"/>
  </r>
  <r>
    <x v="2"/>
    <s v="DAVIDB"/>
    <s v="WCV0039169"/>
    <n v="8995.6200000000008"/>
    <n v="0"/>
    <n v="0"/>
    <n v="0"/>
    <n v="0"/>
    <s v="UP UP and Away Junk Hauling LLC"/>
    <n v="6"/>
    <n v="9403"/>
    <n v="45565"/>
    <s v="GA"/>
    <s v="DALLAS"/>
    <s v="30132"/>
    <n v="0.96"/>
    <n v="0"/>
    <n v="0"/>
    <n v="15343"/>
    <x v="4"/>
    <s v="APPALACHIAN UNDERWRITERS, INC."/>
    <n v="330000"/>
    <n v="0"/>
    <x v="5"/>
  </r>
  <r>
    <x v="3"/>
    <s v="KONNIEH"/>
    <s v="WCV0095412"/>
    <n v="59133.83"/>
    <n v="0"/>
    <n v="0"/>
    <n v="0"/>
    <n v="0"/>
    <s v="SWEDLUND CONSTRUCTION LLC"/>
    <n v="7"/>
    <n v="5645"/>
    <n v="45595"/>
    <s v="MO"/>
    <s v="BRIDGETON"/>
    <s v="63044"/>
    <n v="0.87"/>
    <n v="0"/>
    <n v="0"/>
    <n v="16627"/>
    <x v="4"/>
    <s v="JENCAP INSURANCE SERVICES, INC."/>
    <n v="277900"/>
    <n v="0"/>
    <x v="5"/>
  </r>
  <r>
    <x v="0"/>
    <s v="KEVINS"/>
    <s v="WCV0039271"/>
    <n v="8675.31"/>
    <n v="0"/>
    <n v="0"/>
    <n v="0"/>
    <n v="0"/>
    <s v="Reconstruction Services, LLC"/>
    <n v="6"/>
    <n v="5403"/>
    <n v="45580"/>
    <s v="KS"/>
    <s v="GODDARD"/>
    <s v="67052"/>
    <n v="0.82"/>
    <n v="0"/>
    <n v="0"/>
    <n v="15912"/>
    <x v="4"/>
    <s v="M&amp;M FINANCIAL CORPORATION"/>
    <n v="890000"/>
    <n v="0"/>
    <x v="5"/>
  </r>
  <r>
    <x v="3"/>
    <s v="KATHYF"/>
    <s v="WCV0037046"/>
    <n v="6575.2"/>
    <n v="0"/>
    <n v="0"/>
    <n v="0"/>
    <n v="0"/>
    <s v="Precision Metal Works LLC"/>
    <n v="5"/>
    <n v="3028"/>
    <n v="45570"/>
    <s v="MO"/>
    <s v="LAWRENCE"/>
    <s v="66047"/>
    <n v="0.9"/>
    <n v="0"/>
    <n v="0"/>
    <n v="11483"/>
    <x v="5"/>
    <s v="JENCAP INSURANCE SERVICES, INC."/>
    <n v="327139"/>
    <n v="0"/>
    <x v="5"/>
  </r>
  <r>
    <x v="3"/>
    <s v="KEVINS"/>
    <s v="WCV0039364"/>
    <n v="2298.92"/>
    <n v="0"/>
    <n v="0"/>
    <n v="0"/>
    <n v="0"/>
    <s v="Daviess County Livestock Market, LLC"/>
    <n v="4"/>
    <n v="8288"/>
    <n v="45628"/>
    <s v="MO"/>
    <s v="GALLATIN"/>
    <s v="64640"/>
    <n v="0.93"/>
    <n v="0"/>
    <n v="0"/>
    <n v="5557"/>
    <x v="1"/>
    <s v="SPECIALTY RISK MANAGEMENT, LLC"/>
    <n v="118265"/>
    <n v="0"/>
    <x v="5"/>
  </r>
  <r>
    <x v="3"/>
    <s v="SANDIED"/>
    <s v="WCV0039412"/>
    <n v="835.16"/>
    <n v="0"/>
    <n v="0"/>
    <n v="0"/>
    <n v="0"/>
    <s v="Sweis Guardian Warehouse"/>
    <n v="3"/>
    <n v="8292"/>
    <n v="45574"/>
    <s v="OK"/>
    <s v="EDMOND"/>
    <s v="73003"/>
    <n v="1"/>
    <n v="0"/>
    <n v="0"/>
    <n v="1487"/>
    <x v="6"/>
    <s v="OKLAHOMA GENERAL AGENCY, INC. "/>
    <n v="49000"/>
    <n v="0"/>
    <x v="5"/>
  </r>
  <r>
    <x v="3"/>
    <s v="SANDIED"/>
    <s v="WCV0039462"/>
    <n v="3999.39"/>
    <n v="0"/>
    <n v="0"/>
    <n v="0"/>
    <n v="0"/>
    <s v="B &amp; M Septic &amp; Construction LLC"/>
    <n v="5"/>
    <n v="6229"/>
    <n v="45661"/>
    <s v="MO"/>
    <s v="KIDDER"/>
    <s v="64649"/>
    <n v="0.95"/>
    <n v="0"/>
    <n v="0"/>
    <n v="12371"/>
    <x v="5"/>
    <s v="ASSOCIATES INSURANCE GROUP, INC."/>
    <n v="324000"/>
    <n v="0"/>
    <x v="5"/>
  </r>
  <r>
    <x v="3"/>
    <s v="JOHNM"/>
    <s v="WCV0039494"/>
    <n v="8580.23"/>
    <n v="0"/>
    <n v="0"/>
    <n v="0"/>
    <n v="0"/>
    <s v="Morris Pest Control Inc."/>
    <n v="3"/>
    <n v="9014"/>
    <n v="45574"/>
    <s v="AL"/>
    <s v="WINCHESTER"/>
    <s v="37398"/>
    <n v="1"/>
    <n v="0"/>
    <n v="0"/>
    <n v="15277"/>
    <x v="4"/>
    <s v="INVO UNDERWRITING, LLC"/>
    <n v="592942"/>
    <n v="0"/>
    <x v="5"/>
  </r>
  <r>
    <x v="4"/>
    <s v="DAVIDB"/>
    <s v="WCV0039517"/>
    <n v="1044.22"/>
    <n v="0"/>
    <n v="0"/>
    <n v="0"/>
    <n v="0"/>
    <s v="RO GENERAL CONTRACTOR, LLC"/>
    <n v="7"/>
    <n v="3724"/>
    <n v="45609"/>
    <s v="LA"/>
    <s v="NATCHITOCHES"/>
    <s v="71457"/>
    <n v="1"/>
    <n v="0"/>
    <n v="0"/>
    <n v="2242"/>
    <x v="6"/>
    <s v="LEWIS MOHR REAL ESTATE &amp; INSURANCE AGENCY, LLC"/>
    <n v="69753"/>
    <n v="0"/>
    <x v="5"/>
  </r>
  <r>
    <x v="0"/>
    <s v="KEVINS"/>
    <s v="WCV0039584"/>
    <n v="2360.59"/>
    <n v="0"/>
    <n v="0"/>
    <n v="0"/>
    <n v="0"/>
    <s v="David Michael Saker"/>
    <n v="5"/>
    <n v="7225"/>
    <n v="45583"/>
    <s v="KS"/>
    <s v="FORT SCOTT"/>
    <s v="66701"/>
    <n v="1"/>
    <n v="0"/>
    <n v="0"/>
    <n v="4396"/>
    <x v="6"/>
    <s v="MIKE KEITH INSURANCE, INC. "/>
    <n v="73500"/>
    <n v="0"/>
    <x v="5"/>
  </r>
  <r>
    <x v="2"/>
    <s v="DAVIDB"/>
    <s v="WCV0039587"/>
    <n v="3772.15"/>
    <n v="0"/>
    <n v="0"/>
    <n v="0"/>
    <n v="0"/>
    <s v="Black Bear Builders, Inc"/>
    <n v="5"/>
    <n v="5348"/>
    <n v="45582"/>
    <s v="OK"/>
    <s v="PAWNEE"/>
    <s v="74058"/>
    <n v="0.96"/>
    <n v="0"/>
    <n v="0"/>
    <n v="6989"/>
    <x v="1"/>
    <s v="APPALACHIAN UNDERWRITERS, INC."/>
    <n v="159234"/>
    <n v="0"/>
    <x v="5"/>
  </r>
  <r>
    <x v="3"/>
    <s v="KEVINS"/>
    <s v="WCV0039676"/>
    <n v="3968.76"/>
    <n v="0"/>
    <n v="0"/>
    <n v="0"/>
    <n v="0"/>
    <s v="Henson Farms, Inc"/>
    <n v="5"/>
    <n v="37"/>
    <n v="45585"/>
    <s v="MO"/>
    <s v="WILLIAMSVILLE"/>
    <s v="63967"/>
    <n v="0.93"/>
    <n v="0"/>
    <n v="0"/>
    <n v="7467"/>
    <x v="1"/>
    <s v="SPECIALTY RISK MANAGEMENT, LLC"/>
    <n v="188565"/>
    <n v="0"/>
    <x v="5"/>
  </r>
  <r>
    <x v="1"/>
    <s v="IVEYS"/>
    <s v="WCV0090503"/>
    <n v="28766.68"/>
    <n v="0"/>
    <n v="0"/>
    <n v="0"/>
    <n v="0"/>
    <s v="BGW Construction LLC"/>
    <n v="4"/>
    <n v="42"/>
    <n v="45629"/>
    <s v="LA"/>
    <s v="BENTON"/>
    <s v="72019"/>
    <n v="0.9"/>
    <n v="0"/>
    <n v="0"/>
    <n v="9224"/>
    <x v="1"/>
    <s v="ENSURE AGENCY, INC."/>
    <n v="290009"/>
    <n v="0"/>
    <x v="5"/>
  </r>
  <r>
    <x v="4"/>
    <s v="KONNIEH"/>
    <s v="WCV0033584"/>
    <n v="21031.25"/>
    <n v="0"/>
    <n v="0"/>
    <n v="0"/>
    <n v="0"/>
    <s v="Jas Crawfish, Llc"/>
    <n v="3"/>
    <n v="113"/>
    <n v="45658"/>
    <s v="LA"/>
    <s v="VILLE PLATTE"/>
    <s v="70586"/>
    <n v="0.89"/>
    <n v="0"/>
    <n v="0"/>
    <n v="13370"/>
    <x v="5"/>
    <s v="LANDMARK PROTECTION GROUP, LLC"/>
    <n v="580336"/>
    <n v="0"/>
    <x v="5"/>
  </r>
  <r>
    <x v="1"/>
    <s v="IVEYS"/>
    <s v="WCV0017494"/>
    <n v="3219.5699999999997"/>
    <n v="0"/>
    <n v="0"/>
    <n v="0"/>
    <n v="0"/>
    <s v="Gary Carlisle CPA"/>
    <n v="5"/>
    <n v="8803"/>
    <n v="45658"/>
    <s v="LA"/>
    <s v="ARCADIA"/>
    <s v="71001"/>
    <n v="1"/>
    <n v="0"/>
    <n v="0"/>
    <n v="964"/>
    <x v="6"/>
    <s v="BRYAN &amp; SCRIBER INSURANCE, LLC"/>
    <n v="47012"/>
    <n v="0"/>
    <x v="5"/>
  </r>
  <r>
    <x v="1"/>
    <s v="IVEYS"/>
    <s v="WCV0094743"/>
    <n v="17335.89"/>
    <n v="0"/>
    <n v="0"/>
    <n v="0"/>
    <n v="0"/>
    <s v="R &amp; L BUILDERS SUPPLY, INC."/>
    <n v="3"/>
    <n v="8810"/>
    <n v="45658"/>
    <s v="LA"/>
    <s v="MER ROUGE"/>
    <s v="71261"/>
    <n v="0.94"/>
    <n v="0"/>
    <n v="0"/>
    <n v="6265"/>
    <x v="1"/>
    <s v="FORTH INSURANCE, LLC - RUSTON"/>
    <n v="411846"/>
    <n v="0"/>
    <x v="5"/>
  </r>
  <r>
    <x v="1"/>
    <s v="IVEYS"/>
    <s v="WCV0094741"/>
    <n v="6214.17"/>
    <n v="0"/>
    <n v="0"/>
    <n v="0"/>
    <n v="0"/>
    <s v="GREATER WARD ONE WATERWORKS DISTRICT"/>
    <n v="3"/>
    <n v="8810"/>
    <n v="45658"/>
    <s v="LA"/>
    <s v="RUSTON"/>
    <s v="71273"/>
    <n v="1"/>
    <n v="0"/>
    <n v="0"/>
    <n v="2278"/>
    <x v="6"/>
    <s v="M &amp; S AGENCY SERVICES"/>
    <n v="183162"/>
    <n v="0"/>
    <x v="5"/>
  </r>
  <r>
    <x v="1"/>
    <s v="IVEYS"/>
    <s v="WCV0093151"/>
    <n v="6547.03"/>
    <n v="0"/>
    <n v="0"/>
    <n v="0"/>
    <n v="0"/>
    <s v="WIGGINS LAWN CHIEFS, INC"/>
    <n v="4"/>
    <n v="9102"/>
    <n v="45658"/>
    <s v="LA"/>
    <s v="NATCHITOCHES"/>
    <s v="71457"/>
    <n v="1"/>
    <n v="0"/>
    <n v="0"/>
    <n v="3267"/>
    <x v="6"/>
    <s v="CROW'S BUREAU INSURANCE, INC."/>
    <n v="110714"/>
    <n v="0"/>
    <x v="5"/>
  </r>
  <r>
    <x v="1"/>
    <s v="IVEYS"/>
    <s v="WCV0093143"/>
    <n v="18114.8"/>
    <n v="0"/>
    <n v="0"/>
    <n v="0"/>
    <n v="0"/>
    <s v="TRUCK PARTS &amp; EQUIPMENT INC"/>
    <n v="4"/>
    <n v="8391"/>
    <n v="45658"/>
    <s v="LA"/>
    <s v="WEST MONROE"/>
    <s v="71292"/>
    <n v="0.96"/>
    <n v="0"/>
    <n v="0"/>
    <n v="3212"/>
    <x v="6"/>
    <s v="MCCLURE, BOMAR &amp; HARRIS, LLC"/>
    <n v="260866"/>
    <n v="0"/>
    <x v="5"/>
  </r>
  <r>
    <x v="4"/>
    <s v="JUSTING"/>
    <s v="WCV0092448"/>
    <n v="3742.4"/>
    <n v="0"/>
    <n v="0"/>
    <n v="0"/>
    <n v="0"/>
    <s v="PROFESSIONAL LIMOUSINE SERVICE OF LOUISIANA LLC"/>
    <n v="3"/>
    <n v="7370"/>
    <n v="45658"/>
    <s v="LA"/>
    <s v="PLAQUEMINE"/>
    <s v="70765"/>
    <n v="1"/>
    <n v="0"/>
    <n v="0"/>
    <n v="1606"/>
    <x v="6"/>
    <s v="OZARK-SOUTH CENTRAL INSURANCE AGENCY, INC. "/>
    <n v="19229"/>
    <n v="0"/>
    <x v="5"/>
  </r>
  <r>
    <x v="4"/>
    <s v="JUSTING"/>
    <s v="WCV0090604"/>
    <n v="2642.16"/>
    <n v="0"/>
    <n v="0"/>
    <n v="0"/>
    <n v="0"/>
    <s v="LETS TALK, LLC"/>
    <n v="3"/>
    <n v="8832"/>
    <n v="45658"/>
    <s v="LA"/>
    <s v="LAFAYETTE"/>
    <s v="70506"/>
    <n v="1"/>
    <n v="0"/>
    <n v="0"/>
    <n v="1008"/>
    <x v="6"/>
    <s v="HUB INTERNATIONAL MIDWEST LIMITED - LAFAYETTE2"/>
    <n v="193000"/>
    <n v="0"/>
    <x v="5"/>
  </r>
  <r>
    <x v="4"/>
    <s v="IVEYS"/>
    <s v="WCV0090542"/>
    <n v="10751.03"/>
    <n v="0"/>
    <n v="0"/>
    <n v="0"/>
    <n v="0"/>
    <s v="PREJEANT TRUCKING, LLC"/>
    <n v="6"/>
    <n v="7219"/>
    <n v="45658"/>
    <s v="LA"/>
    <s v="LABADIEVILLE"/>
    <s v="70372"/>
    <n v="0.96"/>
    <n v="0"/>
    <n v="0"/>
    <n v="6736"/>
    <x v="1"/>
    <s v="PCF INSURANCE SERVICES OF THE WEST, LLC - LA"/>
    <n v="124660"/>
    <n v="0"/>
    <x v="5"/>
  </r>
  <r>
    <x v="4"/>
    <s v="JUSTING"/>
    <s v="WCV0089239"/>
    <n v="11565.61"/>
    <n v="0"/>
    <n v="0"/>
    <n v="0"/>
    <n v="0"/>
    <s v="DROP IN, INC."/>
    <n v="3"/>
    <n v="8810"/>
    <n v="45658"/>
    <s v="LA"/>
    <s v="HOUMA"/>
    <s v="70360"/>
    <n v="0.97"/>
    <n v="0"/>
    <n v="0"/>
    <n v="4412"/>
    <x v="6"/>
    <s v="HUB INTERNATIONAL MIDWEST LIMITED - THIBODAUX"/>
    <n v="386691"/>
    <n v="0"/>
    <x v="5"/>
  </r>
  <r>
    <x v="1"/>
    <s v="IVEYS"/>
    <s v="WCV0089234"/>
    <n v="3984.66"/>
    <n v="0"/>
    <n v="0"/>
    <n v="0"/>
    <n v="0"/>
    <s v="LAMY LANE SELF-STORAGE LLC"/>
    <n v="5"/>
    <n v="9012"/>
    <n v="45658"/>
    <s v="LA"/>
    <s v="MONROE"/>
    <s v="71201"/>
    <n v="1"/>
    <n v="0"/>
    <n v="0"/>
    <n v="1462"/>
    <x v="6"/>
    <s v="MOREMAN, MOORE &amp; COMPANY, INC. "/>
    <n v="91436"/>
    <n v="0"/>
    <x v="5"/>
  </r>
  <r>
    <x v="4"/>
    <s v="JUSTING"/>
    <s v="WCV0089228"/>
    <n v="26418.93"/>
    <n v="0"/>
    <n v="0"/>
    <n v="0"/>
    <n v="0"/>
    <s v="THE CABINET SHOPPE, INC."/>
    <n v="3"/>
    <n v="2883"/>
    <n v="45658"/>
    <s v="LA"/>
    <s v="THIBODAUX"/>
    <s v="70301"/>
    <n v="0.91"/>
    <n v="0"/>
    <n v="0"/>
    <n v="8983"/>
    <x v="1"/>
    <s v="HUB INTERNATIONAL MIDWEST LIMITED - THIBODAUX"/>
    <n v="470143"/>
    <n v="0"/>
    <x v="5"/>
  </r>
  <r>
    <x v="4"/>
    <s v="JUSTING"/>
    <s v="WCV0087471"/>
    <n v="10590.619999999999"/>
    <n v="0"/>
    <n v="0"/>
    <n v="0"/>
    <n v="0"/>
    <s v="MARTINEZ WELDING INC"/>
    <n v="3"/>
    <n v="6834"/>
    <n v="45658"/>
    <s v="LA"/>
    <s v="PLAQUEMINE"/>
    <s v="70764"/>
    <n v="1"/>
    <n v="0"/>
    <n v="0"/>
    <n v="3130"/>
    <x v="6"/>
    <s v="ASSUREDPARTNERS CAPITAL, INC. - NEW ORLEANS"/>
    <n v="115000"/>
    <n v="0"/>
    <x v="5"/>
  </r>
  <r>
    <x v="1"/>
    <s v="IVEYS"/>
    <s v="WCV0087451"/>
    <n v="11407.2"/>
    <n v="0"/>
    <n v="0"/>
    <n v="0"/>
    <n v="0"/>
    <s v="BUCK CARTER CONSTRUCTION CO IN"/>
    <n v="7"/>
    <n v="5606"/>
    <n v="45658"/>
    <s v="LA"/>
    <s v="WINNFIELD"/>
    <s v="71483"/>
    <n v="1"/>
    <n v="0"/>
    <n v="0"/>
    <n v="3177"/>
    <x v="6"/>
    <s v="MCCLURE, BOMAR &amp; HARRIS, LLC"/>
    <n v="232600"/>
    <n v="0"/>
    <x v="5"/>
  </r>
  <r>
    <x v="1"/>
    <s v="IVEYS"/>
    <s v="WCV0085683"/>
    <n v="41611.119999999995"/>
    <n v="0"/>
    <n v="0"/>
    <n v="0"/>
    <n v="0"/>
    <s v="T.J. PEARCE &amp; CO, INC"/>
    <n v="3"/>
    <n v="8058"/>
    <n v="45658"/>
    <s v="LA"/>
    <s v="RUSTON"/>
    <s v="71273"/>
    <n v="0.87"/>
    <n v="0"/>
    <n v="0"/>
    <n v="14537"/>
    <x v="5"/>
    <s v="J &amp; C OF RUSTON, LLC"/>
    <n v="648672"/>
    <n v="0"/>
    <x v="5"/>
  </r>
  <r>
    <x v="1"/>
    <s v="IVEYS"/>
    <s v="WCV0084127"/>
    <n v="15089.72"/>
    <n v="0"/>
    <n v="0"/>
    <n v="0"/>
    <n v="0"/>
    <s v="SPAIN CONSTRUCTION, LLC"/>
    <n v="6"/>
    <n v="5221"/>
    <n v="45658"/>
    <s v="LA"/>
    <s v="FARMERVILLE"/>
    <s v="71241"/>
    <n v="0.95"/>
    <n v="0"/>
    <n v="0"/>
    <n v="4171"/>
    <x v="6"/>
    <s v="ARTHUR J. GALLAGHER &amp; CO. - MONROE"/>
    <n v="81986"/>
    <n v="0"/>
    <x v="5"/>
  </r>
  <r>
    <x v="4"/>
    <s v="KEVINS"/>
    <s v="WCV0081646"/>
    <n v="10795.76"/>
    <n v="0"/>
    <n v="0"/>
    <n v="0"/>
    <n v="0"/>
    <s v="CARNIVAL WRECKER SERVICE, LLC"/>
    <n v="5"/>
    <n v="7225"/>
    <n v="45658"/>
    <s v="LA"/>
    <s v="HARVEY"/>
    <s v="70058"/>
    <n v="1"/>
    <n v="0"/>
    <n v="0"/>
    <n v="5604"/>
    <x v="1"/>
    <s v="STIEL INSURANCE SERVICES OF NEW ORLEANS, INC. "/>
    <n v="70757"/>
    <n v="0"/>
    <x v="5"/>
  </r>
  <r>
    <x v="1"/>
    <s v="IVEYS"/>
    <s v="WCV0081631"/>
    <n v="2369.9"/>
    <n v="0"/>
    <n v="0"/>
    <n v="0"/>
    <n v="0"/>
    <s v="BOSSIER HOT WHEELS SKATING PALACE, INC."/>
    <n v="2"/>
    <n v="9093"/>
    <n v="45658"/>
    <s v="LA"/>
    <s v="BOSSIER CITY"/>
    <s v="71112"/>
    <n v="1"/>
    <n v="0"/>
    <n v="0"/>
    <n v="965"/>
    <x v="6"/>
    <s v="MADDOX &amp; HUGHES INSURANCE AGENCY, INC."/>
    <n v="51174"/>
    <n v="0"/>
    <x v="5"/>
  </r>
  <r>
    <x v="1"/>
    <s v="IVEYS"/>
    <s v="WCV0081621"/>
    <n v="5751.9"/>
    <n v="0"/>
    <n v="0"/>
    <n v="0"/>
    <n v="0"/>
    <s v="MOORE FIRE EXTINGUISHER SERVICE,INC"/>
    <n v="6"/>
    <n v="4635"/>
    <n v="45658"/>
    <s v="LA"/>
    <s v="WEST MONROE"/>
    <s v="71294"/>
    <n v="1"/>
    <n v="0"/>
    <n v="0"/>
    <n v="2609"/>
    <x v="6"/>
    <s v="COMMUNITY FINANCIAL INSURANCE CENTER, LLC"/>
    <n v="142209"/>
    <n v="0"/>
    <x v="5"/>
  </r>
  <r>
    <x v="1"/>
    <s v="IVEYS"/>
    <s v="WCV0073463"/>
    <n v="3420.17"/>
    <n v="0"/>
    <n v="0"/>
    <n v="0"/>
    <n v="0"/>
    <s v="SD LAWN, LLC"/>
    <n v="4"/>
    <n v="9102"/>
    <n v="45658"/>
    <s v="LA"/>
    <s v="BOSSIER CITY"/>
    <s v="71171"/>
    <n v="1"/>
    <n v="0"/>
    <n v="0"/>
    <n v="1367"/>
    <x v="6"/>
    <s v="JOHN DAVID BERNARD"/>
    <n v="34913"/>
    <n v="0"/>
    <x v="5"/>
  </r>
  <r>
    <x v="4"/>
    <s v="IVEYS"/>
    <s v="WCV0073434"/>
    <n v="3737.41"/>
    <n v="0"/>
    <n v="0"/>
    <n v="0"/>
    <n v="0"/>
    <s v="JAMES LEWING"/>
    <n v="7"/>
    <n v="5645"/>
    <n v="45658"/>
    <s v="LA"/>
    <s v="HAUGHTON"/>
    <s v="71037"/>
    <n v="1"/>
    <n v="0"/>
    <n v="0"/>
    <n v="1603"/>
    <x v="6"/>
    <s v="MADDOX &amp; HUGHES INSURANCE AGENCY, INC."/>
    <n v="9007"/>
    <n v="0"/>
    <x v="5"/>
  </r>
  <r>
    <x v="4"/>
    <s v="IVEYS"/>
    <s v="WCV0025398"/>
    <n v="29931.25"/>
    <n v="0"/>
    <n v="0"/>
    <n v="0"/>
    <n v="0"/>
    <s v="Tri-Star Service Inc."/>
    <n v="6"/>
    <n v="9403"/>
    <n v="45658"/>
    <s v="LA"/>
    <s v="WESTWEGO"/>
    <s v="70094"/>
    <n v="0.92"/>
    <n v="0"/>
    <n v="0"/>
    <n v="10266"/>
    <x v="5"/>
    <s v="D R COMMERCIAL LINES OF BATON ROUGE, INC. "/>
    <n v="304269"/>
    <n v="0"/>
    <x v="5"/>
  </r>
  <r>
    <x v="1"/>
    <s v="IVEYS"/>
    <s v="WCV0025429"/>
    <n v="6722.97"/>
    <n v="0"/>
    <n v="0"/>
    <n v="0"/>
    <n v="0"/>
    <s v="TRW Construction Enterprises Inc"/>
    <n v="7"/>
    <n v="5474"/>
    <n v="45658"/>
    <s v="LA"/>
    <s v="GRAND CANE"/>
    <s v="71032"/>
    <n v="1"/>
    <n v="0"/>
    <n v="0"/>
    <n v="2570"/>
    <x v="6"/>
    <s v="MCCLURE, BOMAR &amp; HARRIS, LLC"/>
    <n v="46264"/>
    <n v="0"/>
    <x v="5"/>
  </r>
  <r>
    <x v="1"/>
    <s v="IVEYS"/>
    <s v="WCV0025476"/>
    <n v="23800.12"/>
    <n v="0"/>
    <n v="0"/>
    <n v="0"/>
    <n v="0"/>
    <s v="Jimmy Waggoner Trucking, LLC"/>
    <n v="6"/>
    <n v="7219"/>
    <n v="45658"/>
    <s v="LA"/>
    <s v="CHATHAM"/>
    <s v="71226"/>
    <n v="0.96"/>
    <n v="0"/>
    <n v="0"/>
    <n v="10157"/>
    <x v="5"/>
    <s v="RISK SERVICES OF LOUISIANA, INC."/>
    <n v="126580"/>
    <n v="0"/>
    <x v="5"/>
  </r>
  <r>
    <x v="4"/>
    <s v="RENEED"/>
    <s v="WCV0033956"/>
    <n v="22982.03"/>
    <n v="0"/>
    <n v="0"/>
    <n v="0"/>
    <n v="0"/>
    <s v="Herring Industries Group, LLC"/>
    <n v="6"/>
    <n v="3365"/>
    <n v="45679"/>
    <s v="LA"/>
    <s v="WALKER"/>
    <s v="70785"/>
    <n v="0.94"/>
    <n v="0"/>
    <n v="0"/>
    <n v="16593"/>
    <x v="4"/>
    <s v="SUNSTAR INSURANCE GROUP, LLC - BLUMBERG"/>
    <n v="562276"/>
    <n v="0"/>
    <x v="5"/>
  </r>
  <r>
    <x v="1"/>
    <s v="KONNIEH"/>
    <s v="WCV0033901"/>
    <n v="1448.25"/>
    <n v="0"/>
    <n v="0"/>
    <n v="0"/>
    <n v="0"/>
    <s v="Elite Billing &amp; Consulting, LLC"/>
    <n v="3"/>
    <n v="8810"/>
    <n v="45676"/>
    <s v="LA"/>
    <s v="WEST MONROE"/>
    <s v="71291"/>
    <n v="1"/>
    <n v="0"/>
    <n v="0"/>
    <n v="1025"/>
    <x v="6"/>
    <s v="FORTH INSURANCE, LLC - MONROE2301"/>
    <n v="250000"/>
    <n v="0"/>
    <x v="5"/>
  </r>
  <r>
    <x v="1"/>
    <s v="KONNIEH"/>
    <s v="WCV0033908"/>
    <n v="14588.27"/>
    <n v="0"/>
    <n v="0"/>
    <n v="0"/>
    <n v="0"/>
    <s v="Joyful Days, LLC"/>
    <n v="3"/>
    <n v="8835"/>
    <n v="45679"/>
    <s v="LA"/>
    <s v="MINDEN"/>
    <s v="71055"/>
    <n v="0.89"/>
    <n v="0"/>
    <n v="0"/>
    <n v="10367"/>
    <x v="5"/>
    <s v="WIMBERLY AGENCY OF MINDEN, LLC"/>
    <n v="934321"/>
    <n v="0"/>
    <x v="5"/>
  </r>
  <r>
    <x v="4"/>
    <s v="IVEYS"/>
    <s v="WCV0017672"/>
    <n v="89431.66"/>
    <n v="0"/>
    <n v="0"/>
    <n v="0"/>
    <n v="0"/>
    <s v="Louisiana Towing &amp; Recovery LLC"/>
    <n v="5"/>
    <n v="7225"/>
    <n v="45675"/>
    <s v="LA"/>
    <s v="PORT ALLEN"/>
    <s v="70767"/>
    <n v="0.89"/>
    <n v="0"/>
    <n v="0"/>
    <n v="22148"/>
    <x v="4"/>
    <s v="ARTHUR J. GALLAGHER &amp; CO. - RIDGELAND"/>
    <n v="129644"/>
    <n v="0"/>
    <x v="5"/>
  </r>
  <r>
    <x v="4"/>
    <s v="RENEED"/>
    <s v="WCV0017623"/>
    <n v="17501.809999999998"/>
    <n v="0"/>
    <n v="0"/>
    <n v="0"/>
    <n v="0"/>
    <s v="Home Improvements and Remodel LLC"/>
    <n v="7"/>
    <n v="5645"/>
    <n v="45675"/>
    <s v="LA"/>
    <s v="HAMMOND"/>
    <s v="70401"/>
    <n v="0.98"/>
    <n v="0"/>
    <n v="0"/>
    <n v="4983"/>
    <x v="6"/>
    <s v="POWELL &amp; ASSOCIATES INSURANCE, LLC"/>
    <n v="30000"/>
    <n v="0"/>
    <x v="5"/>
  </r>
  <r>
    <x v="1"/>
    <s v="IVEYS"/>
    <s v="WCV0017692"/>
    <n v="3617.75"/>
    <n v="0"/>
    <n v="0"/>
    <n v="0"/>
    <n v="0"/>
    <s v="Michael and Cathy Brewton"/>
    <n v="3"/>
    <n v="8835"/>
    <n v="45671"/>
    <s v="LA"/>
    <s v="RUSTON"/>
    <s v="71270"/>
    <n v="1"/>
    <n v="0"/>
    <n v="0"/>
    <n v="1084"/>
    <x v="6"/>
    <s v="MCCLURE, BOMAR &amp; HARRIS, LLC"/>
    <n v="56000"/>
    <n v="0"/>
    <x v="5"/>
  </r>
  <r>
    <x v="4"/>
    <s v="RENEED"/>
    <s v="WCV0075664"/>
    <n v="8608.26"/>
    <n v="0"/>
    <n v="0"/>
    <n v="0"/>
    <n v="0"/>
    <s v="ELLEN TURNER"/>
    <n v="2"/>
    <n v="8869"/>
    <n v="45679"/>
    <s v="LA"/>
    <s v="LAKE CHARLES"/>
    <s v="70605"/>
    <n v="1"/>
    <n v="0"/>
    <n v="0"/>
    <n v="2180"/>
    <x v="6"/>
    <s v="INSURANCE UNLIMITED OF LA, INC."/>
    <n v="210177"/>
    <n v="0"/>
    <x v="5"/>
  </r>
  <r>
    <x v="1"/>
    <s v="IVEYS"/>
    <s v="WCV0077732"/>
    <n v="10750.380000000001"/>
    <n v="0"/>
    <n v="0"/>
    <n v="0"/>
    <n v="0"/>
    <s v="ROCKETT FUNERAL HOME LP"/>
    <n v="5"/>
    <n v="9620"/>
    <n v="45688"/>
    <s v="LA"/>
    <s v="RINGGOLD"/>
    <s v="71068"/>
    <n v="1"/>
    <n v="0"/>
    <n v="0"/>
    <n v="3455"/>
    <x v="6"/>
    <s v="WIMBERLY AGENCY, INC."/>
    <n v="237338"/>
    <n v="0"/>
    <x v="5"/>
  </r>
  <r>
    <x v="4"/>
    <s v="RENEED"/>
    <s v="WCV0084324"/>
    <n v="7515.49"/>
    <n v="0"/>
    <n v="0"/>
    <n v="0"/>
    <n v="0"/>
    <s v="CLINICAL TRIALS MANAGEMENT LLC"/>
    <n v="3"/>
    <n v="8810"/>
    <n v="45681"/>
    <s v="LA"/>
    <s v="METAIRIE"/>
    <s v="70006"/>
    <n v="1"/>
    <n v="0"/>
    <n v="0"/>
    <n v="2095"/>
    <x v="6"/>
    <s v="STIEL INSURANCE SERVICES OF NEW ORLEANS, INC. "/>
    <n v="767544"/>
    <n v="0"/>
    <x v="5"/>
  </r>
  <r>
    <x v="4"/>
    <s v="RENEED"/>
    <s v="WCV0085860"/>
    <n v="7999.6"/>
    <n v="0"/>
    <n v="0"/>
    <n v="0"/>
    <n v="0"/>
    <s v="GREENLEAVES MASTER ASSOCIATION"/>
    <n v="4"/>
    <n v="9015"/>
    <n v="45673"/>
    <s v="LA"/>
    <s v="MANDEVILLE"/>
    <s v="70470"/>
    <n v="1"/>
    <n v="0"/>
    <n v="0"/>
    <n v="2044"/>
    <x v="6"/>
    <s v="ASSUREDPARTNERS CAPITAL, INC. - NEW ORLEANS"/>
    <n v="103886"/>
    <n v="0"/>
    <x v="5"/>
  </r>
  <r>
    <x v="1"/>
    <s v="IVEYS"/>
    <s v="WCV0085879"/>
    <n v="3989.7799999999997"/>
    <n v="0"/>
    <n v="0"/>
    <n v="0"/>
    <n v="0"/>
    <s v="SUMLIN INVESTMENTS, LLC"/>
    <n v="2"/>
    <n v="8017"/>
    <n v="45671"/>
    <s v="LA"/>
    <s v="CULLEN"/>
    <s v="71021"/>
    <n v="1"/>
    <n v="0"/>
    <n v="0"/>
    <n v="1101"/>
    <x v="6"/>
    <s v="SECURITY SERVICE CUSO, LLC"/>
    <n v="69874"/>
    <n v="0"/>
    <x v="5"/>
  </r>
  <r>
    <x v="4"/>
    <s v="JUSTING"/>
    <s v="WCV0089345"/>
    <n v="22290.36"/>
    <n v="0"/>
    <n v="0"/>
    <n v="0"/>
    <n v="0"/>
    <s v="WILLS ELECTRIC, LLC"/>
    <n v="6"/>
    <n v="5190"/>
    <n v="45672"/>
    <s v="LA"/>
    <s v="LAKE CHARLES"/>
    <s v="70601"/>
    <n v="0.95"/>
    <n v="0"/>
    <n v="0"/>
    <n v="5408"/>
    <x v="1"/>
    <s v="INSURANCE UNLIMITED OF LA, INC."/>
    <n v="425703"/>
    <n v="0"/>
    <x v="5"/>
  </r>
  <r>
    <x v="4"/>
    <s v="IVEYS"/>
    <s v="WCV0089348"/>
    <n v="9968.84"/>
    <n v="0"/>
    <n v="0"/>
    <n v="0"/>
    <n v="0"/>
    <s v="BEACHBOUND LLC"/>
    <n v="4"/>
    <n v="9015"/>
    <n v="45672"/>
    <s v="LA"/>
    <s v="ALEXANDRIA"/>
    <s v="71301"/>
    <n v="1"/>
    <n v="0"/>
    <n v="0"/>
    <n v="3571"/>
    <x v="6"/>
    <s v="FORTH INSURANCE, LLC - MONROE2301"/>
    <n v="131165"/>
    <n v="0"/>
    <x v="5"/>
  </r>
  <r>
    <x v="1"/>
    <s v="IVEYS"/>
    <s v="WCV0089378"/>
    <n v="5766.04"/>
    <n v="0"/>
    <n v="0"/>
    <n v="0"/>
    <n v="0"/>
    <s v="EASY B'S, INC."/>
    <n v="4"/>
    <n v="8754"/>
    <n v="45677"/>
    <s v="LA"/>
    <s v="BASTROP"/>
    <s v="71220"/>
    <n v="1"/>
    <n v="0"/>
    <n v="0"/>
    <n v="1385"/>
    <x v="6"/>
    <s v="FORTH INSURANCE, LLC - MONROE2301"/>
    <n v="70840"/>
    <n v="0"/>
    <x v="5"/>
  </r>
  <r>
    <x v="4"/>
    <s v="IVEYS"/>
    <s v="WCV0089379"/>
    <n v="19928.93"/>
    <n v="0"/>
    <n v="0"/>
    <n v="0"/>
    <n v="0"/>
    <s v="NUTS AND BOLTS, INC."/>
    <n v="3"/>
    <n v="8010"/>
    <n v="45678"/>
    <s v="LA"/>
    <s v="HOUMA"/>
    <s v="70364"/>
    <n v="0.95"/>
    <n v="0"/>
    <n v="0"/>
    <n v="4705"/>
    <x v="6"/>
    <s v="THE LEDET CORPORATION"/>
    <n v="404034"/>
    <n v="0"/>
    <x v="5"/>
  </r>
  <r>
    <x v="1"/>
    <s v="IVEYS"/>
    <s v="WCV0092488"/>
    <n v="51302.89"/>
    <n v="0"/>
    <n v="0"/>
    <n v="0"/>
    <n v="0"/>
    <s v="MAGNOLIA PULPWOOD COMPANY, L.L.C."/>
    <n v="6"/>
    <n v="2701"/>
    <n v="45676"/>
    <s v="LA"/>
    <s v="HAYNESVILLE"/>
    <s v="71038"/>
    <n v="0.97"/>
    <n v="0"/>
    <n v="0"/>
    <n v="20227"/>
    <x v="4"/>
    <s v="WIMBERLY AGENCY OF MINDEN, LLC"/>
    <n v="271938"/>
    <n v="0"/>
    <x v="5"/>
  </r>
  <r>
    <x v="4"/>
    <s v="IVEYS"/>
    <s v="WCV0092491"/>
    <n v="9510.2200000000012"/>
    <n v="0"/>
    <n v="0"/>
    <n v="0"/>
    <n v="0"/>
    <s v="LOUGON'S SHOPPING CENTER LLC"/>
    <n v="2"/>
    <n v="8033"/>
    <n v="45675"/>
    <s v="LA"/>
    <s v="GUEYDAN"/>
    <s v="70542"/>
    <n v="1"/>
    <n v="0"/>
    <n v="0"/>
    <n v="1903"/>
    <x v="6"/>
    <s v="LANDMARK PROTECTION GROUP, LLC"/>
    <n v="92510"/>
    <n v="0"/>
    <x v="5"/>
  </r>
  <r>
    <x v="1"/>
    <s v="IVEYS"/>
    <s v="WCV0092509"/>
    <n v="15731.55"/>
    <n v="0"/>
    <n v="0"/>
    <n v="0"/>
    <n v="0"/>
    <s v="MAX ROGERS"/>
    <n v="4"/>
    <n v="34"/>
    <n v="45682"/>
    <s v="AR"/>
    <s v="STAMPS"/>
    <s v="71860"/>
    <n v="1"/>
    <n v="0"/>
    <n v="0"/>
    <n v="4510"/>
    <x v="6"/>
    <s v="APEX FINANCIAL SERVICES, INC."/>
    <n v="178622"/>
    <n v="0"/>
    <x v="5"/>
  </r>
  <r>
    <x v="4"/>
    <s v="JUSTING"/>
    <s v="WCV0093959"/>
    <n v="47570.35"/>
    <n v="0"/>
    <n v="0"/>
    <n v="0"/>
    <n v="0"/>
    <s v="CIRCLE 5 LLC"/>
    <n v="3"/>
    <n v="2759"/>
    <n v="45667"/>
    <s v="LA"/>
    <s v="AMITE"/>
    <s v="70422"/>
    <n v="0.87"/>
    <n v="0"/>
    <n v="0"/>
    <n v="16009"/>
    <x v="4"/>
    <s v="POWELL &amp; ASSOCIATES INSURANCE, LLC"/>
    <n v="582171"/>
    <n v="0"/>
    <x v="5"/>
  </r>
  <r>
    <x v="4"/>
    <s v="IVEYS"/>
    <s v="WCV0087627"/>
    <n v="13754.48"/>
    <n v="0"/>
    <n v="0"/>
    <n v="0"/>
    <n v="0"/>
    <s v="MILIOTO, INC."/>
    <n v="6"/>
    <n v="5437"/>
    <n v="45663"/>
    <s v="LA"/>
    <s v="LA PLACE"/>
    <s v="70068"/>
    <n v="0.97"/>
    <n v="0"/>
    <n v="0"/>
    <n v="4800"/>
    <x v="6"/>
    <s v="RIVERLANDS INSURANCE SERVICES, INC. - LA PLACE"/>
    <n v="88875"/>
    <n v="0"/>
    <x v="5"/>
  </r>
  <r>
    <x v="4"/>
    <s v="JUSTING"/>
    <s v="WCV0087624"/>
    <n v="7681.34"/>
    <n v="0"/>
    <n v="0"/>
    <n v="0"/>
    <n v="0"/>
    <s v="CRESCENT CITY CUTTERS, INC."/>
    <n v="4"/>
    <n v="9102"/>
    <n v="45662"/>
    <s v="LA"/>
    <s v="SAINT ROSE"/>
    <s v="70087"/>
    <n v="1"/>
    <n v="0"/>
    <n v="0"/>
    <n v="3024"/>
    <x v="6"/>
    <s v="DAN BURGHARDT INSURANCE, INC."/>
    <n v="101970"/>
    <n v="0"/>
    <x v="5"/>
  </r>
  <r>
    <x v="4"/>
    <s v="IVEYS"/>
    <s v="WCV0087622"/>
    <n v="5982.53"/>
    <n v="0"/>
    <n v="0"/>
    <n v="0"/>
    <n v="0"/>
    <s v="LAWN'S UNLIMITED, LLC"/>
    <n v="4"/>
    <n v="9102"/>
    <n v="45665"/>
    <s v="LA"/>
    <s v="NEW IBERIA"/>
    <s v="70562"/>
    <n v="1"/>
    <n v="0"/>
    <n v="0"/>
    <n v="3133"/>
    <x v="6"/>
    <s v="DORSEY INSURANCE AGENCY &amp; MEDICAL PROFESSIONALS, LTD."/>
    <n v="98640"/>
    <n v="0"/>
    <x v="5"/>
  </r>
  <r>
    <x v="1"/>
    <s v="IVEYS"/>
    <s v="WCV0087620"/>
    <n v="10525.6"/>
    <n v="0"/>
    <n v="0"/>
    <n v="0"/>
    <n v="0"/>
    <s v="SIGNAL ENGINEERING CO- SOUTH"/>
    <n v="3"/>
    <n v="8018"/>
    <n v="45660"/>
    <s v="LA"/>
    <s v="SHREVEPORT"/>
    <s v="71137"/>
    <n v="1"/>
    <n v="0"/>
    <n v="0"/>
    <n v="4115"/>
    <x v="6"/>
    <s v="PARNELL-ROBINSON INSURANCE, INC."/>
    <n v="208800"/>
    <n v="0"/>
    <x v="5"/>
  </r>
  <r>
    <x v="1"/>
    <s v="IVEYS"/>
    <s v="WCV0075586"/>
    <n v="24312.58"/>
    <n v="0"/>
    <n v="0"/>
    <n v="0"/>
    <n v="0"/>
    <s v="WAYNE MOORE PAINTING, INC."/>
    <n v="7"/>
    <n v="5474"/>
    <n v="45666"/>
    <s v="LA"/>
    <s v="WEST MONROE"/>
    <s v="71292"/>
    <n v="0.96"/>
    <n v="0"/>
    <n v="0"/>
    <n v="9915"/>
    <x v="1"/>
    <s v="HOGAN AGENCY, INC."/>
    <n v="203145"/>
    <n v="0"/>
    <x v="5"/>
  </r>
  <r>
    <x v="4"/>
    <s v="IVEYS"/>
    <s v="WCV0075569"/>
    <n v="2669.75"/>
    <n v="0"/>
    <n v="0"/>
    <n v="0"/>
    <n v="0"/>
    <s v="JEFF'S UPHOLSTERY, INC."/>
    <n v="2"/>
    <n v="9522"/>
    <n v="45667"/>
    <s v="LA"/>
    <s v="NEW IBERIA"/>
    <s v="70560"/>
    <n v="1"/>
    <n v="0"/>
    <n v="0"/>
    <n v="1205"/>
    <x v="6"/>
    <s v="DORSEY INSURANCE AGENCY &amp; MEDICAL PROFESSIONALS, LTD."/>
    <n v="73026"/>
    <n v="0"/>
    <x v="5"/>
  </r>
  <r>
    <x v="4"/>
    <s v="IVEYS"/>
    <s v="WCV0075565"/>
    <n v="7653.86"/>
    <n v="0"/>
    <n v="0"/>
    <n v="0"/>
    <n v="0"/>
    <s v="D &amp; M CARQUEST, LLC"/>
    <n v="3"/>
    <n v="8046"/>
    <n v="45667"/>
    <s v="LA"/>
    <s v="SIMMESPORT"/>
    <s v="71369"/>
    <n v="1"/>
    <n v="0"/>
    <n v="0"/>
    <n v="3089"/>
    <x v="6"/>
    <s v="LANDMARK PROTECTION GROUP, LLC"/>
    <n v="114666"/>
    <n v="0"/>
    <x v="5"/>
  </r>
  <r>
    <x v="1"/>
    <s v="IVEYS"/>
    <s v="WCV0075549"/>
    <n v="3148.5299999999997"/>
    <n v="0"/>
    <n v="0"/>
    <n v="0"/>
    <n v="0"/>
    <s v="CASSEROLES, ETC LLC"/>
    <n v="1"/>
    <n v="9082"/>
    <n v="45659"/>
    <s v="LA"/>
    <s v="SPRINGHILL"/>
    <s v="71075"/>
    <n v="1"/>
    <n v="0"/>
    <n v="0"/>
    <n v="1270"/>
    <x v="6"/>
    <s v="SECURITY SERVICE CUSO, LLC"/>
    <n v="95510"/>
    <n v="0"/>
    <x v="5"/>
  </r>
  <r>
    <x v="4"/>
    <s v="RENEED"/>
    <s v="WCV0025848"/>
    <n v="17443"/>
    <n v="0"/>
    <n v="0"/>
    <n v="0"/>
    <n v="0"/>
    <s v="ARNOLD GENERAL CONTRACTOR LLC"/>
    <n v="6"/>
    <n v="5478"/>
    <n v="45674"/>
    <s v="LA"/>
    <s v="KENNER"/>
    <s v="70065"/>
    <n v="0.96"/>
    <n v="0"/>
    <n v="0"/>
    <n v="7154"/>
    <x v="1"/>
    <s v="GAMA INSURANCE AGENCY, LLC"/>
    <n v="228351"/>
    <n v="0"/>
    <x v="5"/>
  </r>
  <r>
    <x v="1"/>
    <s v="IVEYS"/>
    <s v="WCV0025891"/>
    <n v="15841.05"/>
    <n v="0"/>
    <n v="0"/>
    <n v="0"/>
    <n v="0"/>
    <s v="Cypress Village Mobile Home Community"/>
    <n v="4"/>
    <n v="9015"/>
    <n v="45680"/>
    <s v="LA"/>
    <s v="BATON ROUGE"/>
    <s v="70896"/>
    <n v="1"/>
    <n v="0"/>
    <n v="0"/>
    <n v="2946"/>
    <x v="6"/>
    <s v="MOREMAN, MOORE &amp; COMPANY, INC. "/>
    <n v="105305"/>
    <n v="0"/>
    <x v="5"/>
  </r>
  <r>
    <x v="3"/>
    <s v="KEVINS"/>
    <s v="WCV0039831"/>
    <n v="3346.61"/>
    <n v="0"/>
    <n v="0"/>
    <n v="0"/>
    <n v="0"/>
    <s v="SC Concrete LLC"/>
    <n v="6"/>
    <n v="5221"/>
    <n v="45656"/>
    <s v="MO"/>
    <s v="MINERAL POINT"/>
    <s v="63660"/>
    <n v="1"/>
    <n v="0"/>
    <n v="0"/>
    <n v="9931"/>
    <x v="1"/>
    <s v="FIRST STATE INSURANCE AGENCY, INC."/>
    <n v="314776"/>
    <n v="0"/>
    <x v="5"/>
  </r>
  <r>
    <x v="2"/>
    <s v="RENEED"/>
    <s v="WCV0034104"/>
    <n v="5353.99"/>
    <n v="0"/>
    <n v="0"/>
    <n v="0"/>
    <n v="0"/>
    <s v="FFFANCCC, Inc"/>
    <n v="5"/>
    <n v="3620"/>
    <n v="45674"/>
    <s v="GA"/>
    <s v="CHICKAMAUGA"/>
    <s v="30707"/>
    <n v="0.98"/>
    <n v="0"/>
    <n v="0"/>
    <n v="4957"/>
    <x v="6"/>
    <s v="JENCAP INSURANCE SERVICES, INC."/>
    <n v="172016"/>
    <n v="0"/>
    <x v="5"/>
  </r>
  <r>
    <x v="3"/>
    <s v="RENEED"/>
    <s v="WCV0094022"/>
    <n v="12315.380000000001"/>
    <n v="0"/>
    <n v="0"/>
    <n v="0"/>
    <n v="0"/>
    <s v="BATES CONSTRUCTION LLC"/>
    <n v="5"/>
    <n v="5215"/>
    <n v="45688"/>
    <s v="TN"/>
    <s v="GLADEVILLE"/>
    <s v="37071"/>
    <n v="1"/>
    <n v="0"/>
    <n v="0"/>
    <n v="6379"/>
    <x v="1"/>
    <s v="APPALACHIAN UNDERWRITERS, INC."/>
    <n v="215558"/>
    <n v="0"/>
    <x v="5"/>
  </r>
  <r>
    <x v="3"/>
    <s v="KONNIEH"/>
    <s v="WCV0025630"/>
    <n v="28461.25"/>
    <n v="0"/>
    <n v="0"/>
    <n v="0"/>
    <n v="0"/>
    <s v="Buckner's Mobile Home Services, LLC"/>
    <n v="4"/>
    <n v="2799"/>
    <n v="45659"/>
    <s v="TN"/>
    <s v="RIPLEY"/>
    <s v="38063"/>
    <n v="1"/>
    <n v="0"/>
    <n v="0"/>
    <n v="13524"/>
    <x v="5"/>
    <s v="APPALACHIAN UNDERWRITERS, INC."/>
    <n v="418474"/>
    <n v="0"/>
    <x v="5"/>
  </r>
  <r>
    <x v="3"/>
    <s v="CONNIEF"/>
    <s v="WCV0025072"/>
    <n v="30508.79"/>
    <n v="0"/>
    <n v="0"/>
    <n v="0"/>
    <n v="0"/>
    <s v="MY TOWN MOVERS INC"/>
    <n v="3"/>
    <n v="8293"/>
    <n v="45681"/>
    <s v="TN"/>
    <s v="COLLIERVILLE"/>
    <s v="38017"/>
    <n v="0.84"/>
    <n v="0"/>
    <n v="0"/>
    <n v="9776"/>
    <x v="1"/>
    <s v="EASTERN UNDERWRITING MANAGERS, LLC"/>
    <n v="492100"/>
    <n v="0"/>
    <x v="5"/>
  </r>
  <r>
    <x v="3"/>
    <s v="RENEED"/>
    <s v="WCV0026530"/>
    <n v="7976.04"/>
    <n v="0"/>
    <n v="0"/>
    <n v="0"/>
    <n v="0"/>
    <s v="Dream Ponds and Pools LLC"/>
    <n v="5"/>
    <n v="5223"/>
    <n v="45677"/>
    <s v="TN"/>
    <s v="KNOXVILLE"/>
    <s v="37918"/>
    <n v="1"/>
    <n v="0"/>
    <n v="0"/>
    <n v="3142"/>
    <x v="6"/>
    <s v="APPALACHIAN UNDERWRITERS, INC."/>
    <n v="137143"/>
    <n v="0"/>
    <x v="5"/>
  </r>
  <r>
    <x v="3"/>
    <s v="RENEED"/>
    <s v="WCV0026541"/>
    <n v="10759.3"/>
    <n v="0"/>
    <n v="0"/>
    <n v="0"/>
    <n v="0"/>
    <s v="NJH Pool Construction LLC"/>
    <n v="5"/>
    <n v="5223"/>
    <n v="45677"/>
    <s v="TN"/>
    <s v="GREENBRIER"/>
    <s v="37073"/>
    <n v="1"/>
    <n v="0"/>
    <n v="0"/>
    <n v="4424"/>
    <x v="6"/>
    <s v="APPALACHIAN UNDERWRITERS, INC."/>
    <n v="174625"/>
    <n v="0"/>
    <x v="5"/>
  </r>
  <r>
    <x v="3"/>
    <s v="RENEED"/>
    <s v="WCV0026629"/>
    <n v="18108.27"/>
    <n v="0"/>
    <n v="0"/>
    <n v="0"/>
    <n v="0"/>
    <s v="Cody Bailey"/>
    <n v="7"/>
    <n v="5059"/>
    <n v="45683"/>
    <s v="TN"/>
    <s v="REAGAN"/>
    <s v="38368"/>
    <n v="1"/>
    <n v="0"/>
    <n v="0"/>
    <n v="6514"/>
    <x v="1"/>
    <s v="APPALACHIAN UNDERWRITERS, INC."/>
    <n v="90785"/>
    <n v="0"/>
    <x v="5"/>
  </r>
  <r>
    <x v="1"/>
    <s v="IVEYS"/>
    <s v="WCV0082968"/>
    <n v="25180.92"/>
    <n v="0"/>
    <n v="0"/>
    <n v="0"/>
    <n v="0"/>
    <s v="BRUNO'S FARM AND LAWN LLC"/>
    <n v="4"/>
    <n v="8116"/>
    <n v="45674"/>
    <s v="AR"/>
    <s v="CABOT"/>
    <s v="72023"/>
    <n v="0.83"/>
    <n v="0"/>
    <n v="0"/>
    <n v="5944"/>
    <x v="1"/>
    <s v="DARIN HOOVER INSURANCE, INC. "/>
    <n v="820711"/>
    <n v="0"/>
    <x v="5"/>
  </r>
  <r>
    <x v="3"/>
    <s v="IVEYS"/>
    <s v="WCV0087673"/>
    <n v="16811.29"/>
    <n v="0"/>
    <n v="0"/>
    <n v="0"/>
    <n v="0"/>
    <s v="ANDERSON SPECIALTY SERVICES IN"/>
    <n v="7"/>
    <n v="6233"/>
    <n v="45672"/>
    <s v="AR"/>
    <s v="DOVER"/>
    <s v="72837"/>
    <n v="0.93"/>
    <n v="0"/>
    <n v="0"/>
    <n v="2921"/>
    <x v="6"/>
    <s v="BROWN &amp; BROWN INSURANCE SERVICES, INC. - ARKANSAS"/>
    <n v="354000"/>
    <n v="0"/>
    <x v="5"/>
  </r>
  <r>
    <x v="1"/>
    <s v="IVEYS"/>
    <s v="WCV0087674"/>
    <n v="6620.74"/>
    <n v="0"/>
    <n v="0"/>
    <n v="0"/>
    <n v="0"/>
    <s v="ARKANSAS LAND &amp; CATTLE CO., IN"/>
    <n v="5"/>
    <n v="37"/>
    <n v="45672"/>
    <s v="AR"/>
    <s v="LAKE VILLAGE"/>
    <s v="71653"/>
    <n v="1"/>
    <n v="0"/>
    <n v="0"/>
    <n v="2097"/>
    <x v="6"/>
    <s v="APEX FINANCIAL SERVICES, INC."/>
    <n v="55335"/>
    <n v="0"/>
    <x v="5"/>
  </r>
  <r>
    <x v="1"/>
    <s v="IVEYS"/>
    <s v="WCV0093186"/>
    <n v="41096.869999999995"/>
    <n v="0"/>
    <n v="0"/>
    <n v="0"/>
    <n v="0"/>
    <s v="MARTIN BARNES FARMS, INC."/>
    <n v="7"/>
    <n v="6217"/>
    <n v="45672"/>
    <s v="AR"/>
    <s v="NEWPORT"/>
    <s v="72112"/>
    <n v="0.86"/>
    <n v="0"/>
    <n v="0"/>
    <n v="10414"/>
    <x v="5"/>
    <s v="M&amp;P INSURANCE AND INVESTMENT SERVICES, INC."/>
    <n v="642655"/>
    <n v="0"/>
    <x v="5"/>
  </r>
  <r>
    <x v="3"/>
    <s v="IVEYS"/>
    <s v="WCV0093975"/>
    <n v="21796.440000000002"/>
    <n v="0"/>
    <n v="0"/>
    <n v="0"/>
    <n v="0"/>
    <s v="TONY PATTON, DBA: TONY PATTON CONSTRUCTION"/>
    <n v="7"/>
    <n v="5645"/>
    <n v="45674"/>
    <s v="AR"/>
    <s v="BELLEVILLE"/>
    <s v="72824"/>
    <n v="1"/>
    <n v="0"/>
    <n v="0"/>
    <n v="5553"/>
    <x v="1"/>
    <s v="BROWN &amp; BROWN INSURANCE SERVICES, INC. - ARKANSAS"/>
    <n v="102696"/>
    <n v="0"/>
    <x v="5"/>
  </r>
  <r>
    <x v="3"/>
    <s v="IVEYS"/>
    <s v="WCV0093980"/>
    <n v="7679.49"/>
    <n v="0"/>
    <n v="0"/>
    <n v="0"/>
    <n v="0"/>
    <s v="PRUDEN RESTORATION"/>
    <n v="4"/>
    <n v="2585"/>
    <n v="45679"/>
    <s v="AR"/>
    <s v="SPRINGDALE"/>
    <s v="72764"/>
    <n v="1"/>
    <n v="0"/>
    <n v="0"/>
    <n v="2659"/>
    <x v="6"/>
    <s v="SIMS &amp; RENNER INSURANCE"/>
    <n v="291683"/>
    <n v="0"/>
    <x v="5"/>
  </r>
  <r>
    <x v="1"/>
    <s v="IVEYS"/>
    <s v="WCV0094797"/>
    <n v="18545.53"/>
    <n v="0"/>
    <n v="0"/>
    <n v="0"/>
    <n v="0"/>
    <s v="E &amp; S FARMS PARTNERSHIP"/>
    <n v="5"/>
    <n v="37"/>
    <n v="45672"/>
    <s v="AR"/>
    <s v="KNOBEL"/>
    <s v="72435"/>
    <n v="0.93"/>
    <n v="0"/>
    <n v="0"/>
    <n v="5412"/>
    <x v="1"/>
    <s v="APEX FINANCIAL SERVICES, INC."/>
    <n v="194549"/>
    <n v="0"/>
    <x v="5"/>
  </r>
  <r>
    <x v="3"/>
    <s v="IVEYS"/>
    <s v="WCV0092440"/>
    <n v="11446.45"/>
    <n v="0"/>
    <n v="0"/>
    <n v="0"/>
    <n v="0"/>
    <s v="SIGN ARTIST, INC"/>
    <n v="4"/>
    <n v="3064"/>
    <n v="45658"/>
    <s v="AR"/>
    <s v="ROGERS"/>
    <s v="72758"/>
    <n v="1"/>
    <n v="0"/>
    <n v="0"/>
    <n v="5229"/>
    <x v="1"/>
    <s v="DAVIS &amp; GARRATT INSURANCE GROUP"/>
    <n v="275432"/>
    <n v="0"/>
    <x v="5"/>
  </r>
  <r>
    <x v="3"/>
    <s v="IVEYS"/>
    <s v="WCV0085833"/>
    <n v="22215.46"/>
    <n v="0"/>
    <n v="0"/>
    <n v="0"/>
    <n v="0"/>
    <s v="D &amp; K FARMS, LLP"/>
    <n v="7"/>
    <n v="6217"/>
    <n v="45660"/>
    <s v="AR"/>
    <s v="GREENBRIER"/>
    <s v="72058"/>
    <n v="0.89"/>
    <n v="0"/>
    <n v="0"/>
    <n v="8332"/>
    <x v="1"/>
    <s v="FARRIS AGENCY, INC."/>
    <n v="280451"/>
    <n v="0"/>
    <x v="5"/>
  </r>
  <r>
    <x v="1"/>
    <s v="IVEYS"/>
    <s v="WCV0091661"/>
    <n v="8178.67"/>
    <n v="0"/>
    <n v="0"/>
    <n v="0"/>
    <n v="0"/>
    <s v="RAVEN AGRICULTURE, LLC"/>
    <n v="3"/>
    <n v="8810"/>
    <n v="45675"/>
    <s v="AR"/>
    <s v="CHERRY VALLEY"/>
    <s v="72324"/>
    <n v="1"/>
    <n v="0"/>
    <n v="0"/>
    <n v="1522"/>
    <x v="6"/>
    <s v="APEX FINANCIAL SERVICES, INC."/>
    <n v="180000"/>
    <n v="0"/>
    <x v="5"/>
  </r>
  <r>
    <x v="1"/>
    <s v="IVEYS"/>
    <s v="WCV0017781"/>
    <n v="31664.48"/>
    <n v="0"/>
    <n v="0"/>
    <n v="0"/>
    <n v="0"/>
    <s v="E &amp; E Farm, LLC"/>
    <n v="5"/>
    <n v="37"/>
    <n v="45688"/>
    <s v="MS"/>
    <s v="VARDAMAN"/>
    <s v="38878"/>
    <n v="0.9"/>
    <n v="0"/>
    <n v="0"/>
    <n v="7695"/>
    <x v="1"/>
    <s v="R. L. BROWN INSURANCE AGENCY, INC. "/>
    <n v="357124"/>
    <n v="0"/>
    <x v="5"/>
  </r>
  <r>
    <x v="1"/>
    <s v="IVEYS"/>
    <s v="WCV0093884"/>
    <n v="8783.89"/>
    <n v="0"/>
    <n v="0"/>
    <n v="0"/>
    <n v="0"/>
    <s v="PEABODY FARMS"/>
    <n v="5"/>
    <n v="37"/>
    <n v="45658"/>
    <s v="MS"/>
    <s v="CLARKSDALE"/>
    <s v="38614"/>
    <n v="1"/>
    <n v="0"/>
    <n v="0"/>
    <n v="3164"/>
    <x v="6"/>
    <s v="ACRISURE, LLC - MISSISSIPPI"/>
    <n v="110225"/>
    <n v="0"/>
    <x v="5"/>
  </r>
  <r>
    <x v="1"/>
    <s v="IVEYS"/>
    <s v="WCV0025705"/>
    <n v="19619.82"/>
    <n v="0"/>
    <n v="0"/>
    <n v="0"/>
    <n v="0"/>
    <s v="Dennis Reed Logging, LLC"/>
    <n v="6"/>
    <n v="2709"/>
    <n v="45658"/>
    <s v="MS"/>
    <s v="MABEN"/>
    <s v="39750"/>
    <n v="0.88"/>
    <n v="0"/>
    <n v="0"/>
    <n v="9954"/>
    <x v="1"/>
    <s v="HUB INTERNATIONAL MIDWEST LIMITED - OXFORD"/>
    <n v="239308"/>
    <n v="0"/>
    <x v="5"/>
  </r>
  <r>
    <x v="4"/>
    <s v="IVEYS"/>
    <s v="WCV0026088"/>
    <n v="12100.720000000001"/>
    <n v="0"/>
    <n v="0"/>
    <n v="0"/>
    <n v="0"/>
    <s v="D.C. York Excavation, LLC"/>
    <n v="7"/>
    <n v="6217"/>
    <n v="45683"/>
    <s v="MS"/>
    <s v="PASS CHRISTIAN"/>
    <s v="39571"/>
    <n v="0.97"/>
    <n v="0"/>
    <n v="0"/>
    <n v="5204"/>
    <x v="1"/>
    <s v="SUNSTAR INSURANCE GROUP, LLC - RENASANT"/>
    <n v="177157"/>
    <n v="0"/>
    <x v="5"/>
  </r>
  <r>
    <x v="1"/>
    <s v="RACHELK"/>
    <s v="WCV0039903"/>
    <n v="5092.47"/>
    <n v="0"/>
    <n v="0"/>
    <n v="0"/>
    <n v="0"/>
    <s v="McDowell Cabinetry &amp; Millwork, LLC"/>
    <n v="3"/>
    <n v="2883"/>
    <n v="45611"/>
    <s v="LA"/>
    <s v="BOSSIER CITY"/>
    <s v="71111"/>
    <n v="1"/>
    <n v="0"/>
    <n v="0"/>
    <n v="11064"/>
    <x v="5"/>
    <s v="MCCLURE, BOMAR &amp; HARRIS, LLC"/>
    <n v="746800"/>
    <n v="0"/>
    <x v="5"/>
  </r>
  <r>
    <x v="1"/>
    <s v="RACHELK"/>
    <s v="WCV0039927"/>
    <n v="3999.78"/>
    <n v="0"/>
    <n v="0"/>
    <n v="0"/>
    <n v="0"/>
    <s v="Wet Bandits Energy Services &amp; Rentals LLC"/>
    <n v="7"/>
    <n v="6216"/>
    <n v="45603"/>
    <s v="LA"/>
    <s v="CHOUDRANT"/>
    <s v="71227"/>
    <n v="1"/>
    <n v="0"/>
    <n v="0"/>
    <n v="8295"/>
    <x v="1"/>
    <s v="FORTH INSURANCE, LLC - RUSTON"/>
    <n v="120000"/>
    <n v="0"/>
    <x v="5"/>
  </r>
  <r>
    <x v="3"/>
    <s v="IVEYS"/>
    <s v="WCV0017475"/>
    <n v="33985.919999999998"/>
    <n v="0"/>
    <n v="0"/>
    <n v="0"/>
    <n v="0"/>
    <s v="JHM Restaurants, LLC"/>
    <n v="1"/>
    <n v="9082"/>
    <n v="45662"/>
    <s v="MO"/>
    <s v="WEST PLAINS"/>
    <s v="65775"/>
    <n v="0.85"/>
    <n v="0"/>
    <n v="0"/>
    <n v="7958"/>
    <x v="1"/>
    <s v="AMERICAN SAFEGUARD GROUP, INC. - JONESBORO"/>
    <n v="810168"/>
    <n v="0"/>
    <x v="5"/>
  </r>
  <r>
    <x v="3"/>
    <s v="CONNIEF"/>
    <s v="WCV0017046"/>
    <n v="52862.04"/>
    <n v="0"/>
    <n v="0"/>
    <n v="0"/>
    <n v="0"/>
    <s v="Kansas City Steel Supply, Inc."/>
    <n v="3"/>
    <n v="8810"/>
    <n v="45658"/>
    <s v="MO"/>
    <s v="KANSAS CITY"/>
    <s v="64120"/>
    <n v="0.9"/>
    <n v="0"/>
    <n v="0"/>
    <n v="11291"/>
    <x v="5"/>
    <s v="CBIZ INSURANCE SERVICES, INC."/>
    <n v="693075"/>
    <n v="0"/>
    <x v="5"/>
  </r>
  <r>
    <x v="3"/>
    <s v="RENEED"/>
    <s v="WCV0026129"/>
    <n v="9770.7799999999988"/>
    <n v="0"/>
    <n v="0"/>
    <n v="0"/>
    <n v="0"/>
    <s v="Home Town Exteriors 2 LLC"/>
    <n v="7"/>
    <n v="5645"/>
    <n v="45682"/>
    <s v="MO"/>
    <s v="ORRICK"/>
    <s v="64077"/>
    <n v="1"/>
    <n v="0"/>
    <n v="0"/>
    <n v="3747"/>
    <x v="6"/>
    <s v="JENCAP INSURANCE SERVICES, INC."/>
    <n v="67883"/>
    <n v="0"/>
    <x v="5"/>
  </r>
  <r>
    <x v="2"/>
    <s v="KEVINS"/>
    <s v="WCV0032826"/>
    <n v="10673.82"/>
    <n v="0"/>
    <n v="0"/>
    <n v="0"/>
    <n v="0"/>
    <s v="Pan America Industries LLC"/>
    <n v="4"/>
    <n v="9102"/>
    <n v="45662"/>
    <s v="OK"/>
    <s v="73030"/>
    <s v="73030"/>
    <n v="0.93"/>
    <n v="0"/>
    <n v="0"/>
    <n v="6323"/>
    <x v="1"/>
    <s v="RICKETS FENNELL &amp; ASSOCIATES, LLC"/>
    <n v="445382"/>
    <n v="0"/>
    <x v="5"/>
  </r>
  <r>
    <x v="3"/>
    <s v="SANDIED"/>
    <s v="WCV0091702"/>
    <n v="7363.48"/>
    <n v="0"/>
    <n v="0"/>
    <n v="0"/>
    <n v="0"/>
    <s v="CHASE PLAZA LLC"/>
    <n v="5"/>
    <n v="9012"/>
    <n v="45684"/>
    <s v="OK"/>
    <s v="OKLAHOMA CITY"/>
    <s v="73125"/>
    <n v="1"/>
    <n v="0"/>
    <n v="0"/>
    <n v="1312"/>
    <x v="6"/>
    <s v="OKLAHOMA GENERAL AGENCY, INC. "/>
    <n v="94546"/>
    <n v="0"/>
    <x v="5"/>
  </r>
  <r>
    <x v="3"/>
    <s v="CONNIEF"/>
    <s v="WCV0092510"/>
    <n v="16948.59"/>
    <n v="0"/>
    <n v="0"/>
    <n v="0"/>
    <n v="0"/>
    <s v="YANCEY INC."/>
    <n v="4"/>
    <n v="2589"/>
    <n v="45683"/>
    <s v="OK"/>
    <s v="SHAWNEE"/>
    <s v="74804"/>
    <n v="1"/>
    <n v="0"/>
    <n v="0"/>
    <n v="3964"/>
    <x v="6"/>
    <s v="BANCFIRST INSURANCE SERVICES, INC. - SHAWNEE"/>
    <n v="238583"/>
    <n v="0"/>
    <x v="5"/>
  </r>
  <r>
    <x v="3"/>
    <s v="CONNIEF"/>
    <s v="WCV0093875"/>
    <n v="2152.13"/>
    <n v="0"/>
    <n v="0"/>
    <n v="0"/>
    <n v="0"/>
    <s v="SEQUOYAH CLUB, INC"/>
    <n v="2"/>
    <n v="9060"/>
    <n v="45658"/>
    <s v="OK"/>
    <s v="MUSKOGEE"/>
    <s v="74402"/>
    <n v="1"/>
    <n v="0"/>
    <n v="0"/>
    <n v="839"/>
    <x v="6"/>
    <s v="BANCFIRST INSURANCE SERVICES, INC. - MUSKOGEE"/>
    <n v="59191"/>
    <n v="0"/>
    <x v="5"/>
  </r>
  <r>
    <x v="3"/>
    <s v="CONNIEF"/>
    <s v="WCV0093866"/>
    <n v="4337.79"/>
    <n v="0"/>
    <n v="0"/>
    <n v="0"/>
    <n v="0"/>
    <s v="MCC OUTDOORS LLC"/>
    <n v="4"/>
    <n v="9102"/>
    <n v="45658"/>
    <s v="OK"/>
    <s v="MUSKOGEE"/>
    <s v="74403"/>
    <n v="1"/>
    <n v="0"/>
    <n v="0"/>
    <n v="1577"/>
    <x v="6"/>
    <s v="BANCFIRST INSURANCE SERVICES, INC. - MUSKOGEE"/>
    <n v="63579"/>
    <n v="0"/>
    <x v="5"/>
  </r>
  <r>
    <x v="3"/>
    <s v="CONNIEF"/>
    <s v="WCV0093177"/>
    <n v="4441.78"/>
    <n v="0"/>
    <n v="0"/>
    <n v="0"/>
    <n v="0"/>
    <s v="JAMAC VENTURES, LLC"/>
    <n v="3"/>
    <n v="8810"/>
    <n v="45664"/>
    <s v="OK"/>
    <s v="ELK CITY"/>
    <s v="73644"/>
    <n v="1"/>
    <n v="0"/>
    <n v="0"/>
    <n v="2713"/>
    <x v="6"/>
    <s v="ED BERRONG INSURANCE AGENCY, INC. - Weatherford"/>
    <n v="114295"/>
    <n v="0"/>
    <x v="5"/>
  </r>
  <r>
    <x v="3"/>
    <s v="SANDIED"/>
    <s v="WCV0089259"/>
    <n v="18113.419999999998"/>
    <n v="0"/>
    <n v="0"/>
    <n v="0"/>
    <n v="0"/>
    <s v="HAWK RIVER INVESTMENTS, LLC"/>
    <n v="5"/>
    <n v="8264"/>
    <n v="45658"/>
    <s v="OK"/>
    <s v="OKLAHOMA CITY"/>
    <s v="73128"/>
    <n v="0.9"/>
    <n v="0"/>
    <n v="0"/>
    <n v="6704"/>
    <x v="1"/>
    <s v="OKLAHOMA GENERAL AGENCY, INC. "/>
    <n v="318752"/>
    <n v="0"/>
    <x v="5"/>
  </r>
  <r>
    <x v="2"/>
    <s v="SANDIED"/>
    <s v="WCV0089208"/>
    <n v="18159.260000000002"/>
    <n v="0"/>
    <n v="0"/>
    <n v="0"/>
    <n v="0"/>
    <s v="TIGER TANK TRUCKS, LLC"/>
    <n v="7"/>
    <n v="6216"/>
    <n v="45658"/>
    <s v="OK"/>
    <s v="DRUMRIGHT"/>
    <s v="74030"/>
    <n v="0.93"/>
    <n v="0"/>
    <n v="0"/>
    <n v="6429"/>
    <x v="1"/>
    <s v="OKLAHOMA GENERAL AGENCY, INC. "/>
    <n v="187009"/>
    <n v="0"/>
    <x v="5"/>
  </r>
  <r>
    <x v="3"/>
    <s v="CONNIEF"/>
    <s v="WCV0025689"/>
    <n v="4918.97"/>
    <n v="0"/>
    <n v="0"/>
    <n v="0"/>
    <n v="0"/>
    <s v="Laney Investments, LLC"/>
    <n v="4"/>
    <n v="8387"/>
    <n v="45658"/>
    <s v="OK"/>
    <s v="FORT GIBSON"/>
    <s v="74434"/>
    <n v="1"/>
    <n v="0"/>
    <n v="0"/>
    <n v="1840"/>
    <x v="6"/>
    <s v="BANCFIRST INSURANCE SERVICES, INC. - MUSKOGEE"/>
    <n v="100000"/>
    <n v="0"/>
    <x v="5"/>
  </r>
  <r>
    <x v="3"/>
    <s v="SANDIED"/>
    <s v="WCV0026391"/>
    <n v="31094.23"/>
    <n v="0"/>
    <n v="0"/>
    <n v="0"/>
    <n v="0"/>
    <s v="Miller Family Farms"/>
    <n v="5"/>
    <n v="37"/>
    <n v="45687"/>
    <s v="OK"/>
    <s v="HEADRICK"/>
    <s v="73549"/>
    <n v="0.95"/>
    <n v="0"/>
    <n v="0"/>
    <n v="13617"/>
    <x v="5"/>
    <s v="OKLAHOMA GENERAL AGENCY, INC. "/>
    <n v="552000"/>
    <n v="0"/>
    <x v="5"/>
  </r>
  <r>
    <x v="2"/>
    <s v="DAVIDB"/>
    <s v="WCV0039923"/>
    <n v="6593.1"/>
    <n v="0"/>
    <n v="0"/>
    <n v="0"/>
    <n v="0"/>
    <s v="Pronto Transportation Services, Inc."/>
    <n v="3"/>
    <n v="7370"/>
    <n v="45594"/>
    <s v="GA"/>
    <s v="SMYRNA"/>
    <s v="30082"/>
    <n v="1"/>
    <n v="0"/>
    <n v="0"/>
    <n v="13008"/>
    <x v="5"/>
    <s v="APPALACHIAN UNDERWRITERS, INC."/>
    <n v="300000"/>
    <n v="0"/>
    <x v="5"/>
  </r>
  <r>
    <x v="2"/>
    <s v="DAVIDB"/>
    <s v="WCV0039882"/>
    <n v="3939.68"/>
    <n v="0"/>
    <n v="0"/>
    <n v="0"/>
    <n v="0"/>
    <s v="Garcia Framing &amp; Construction LLC"/>
    <n v="7"/>
    <n v="5645"/>
    <n v="45597"/>
    <s v="OK"/>
    <s v="WEATHERFORD"/>
    <s v="73096"/>
    <n v="0.94"/>
    <n v="0"/>
    <n v="0"/>
    <n v="7901"/>
    <x v="1"/>
    <s v="THE INSURANCE CENTER AGENCY, INC."/>
    <n v="113129"/>
    <n v="0"/>
    <x v="5"/>
  </r>
  <r>
    <x v="3"/>
    <s v="SANDIED"/>
    <s v="WCV0040015"/>
    <n v="2648.22"/>
    <n v="0"/>
    <n v="0"/>
    <n v="0"/>
    <n v="0"/>
    <s v="Magana Stucco Global Strategy Inc"/>
    <n v="7"/>
    <n v="5022"/>
    <n v="45597"/>
    <s v="AR"/>
    <s v="BETHEL HEIGHTS"/>
    <s v="72764"/>
    <n v="0.93"/>
    <n v="0"/>
    <n v="0"/>
    <n v="5311"/>
    <x v="1"/>
    <s v="OKLAHOMA GENERAL AGENCY, INC. "/>
    <n v="185703"/>
    <n v="0"/>
    <x v="5"/>
  </r>
  <r>
    <x v="4"/>
    <s v="DAVIDB"/>
    <s v="WCV0040002"/>
    <n v="1382.54"/>
    <n v="0"/>
    <n v="0"/>
    <n v="0"/>
    <n v="0"/>
    <s v="YMH Management LLC"/>
    <n v="6"/>
    <n v="5190"/>
    <n v="45602"/>
    <s v="TX"/>
    <s v="CARROLLTON"/>
    <s v="75010"/>
    <n v="1"/>
    <n v="0"/>
    <n v="0"/>
    <n v="2851"/>
    <x v="6"/>
    <s v="BASS UNDERWRITERS, INC."/>
    <n v="169000"/>
    <n v="0"/>
    <x v="5"/>
  </r>
  <r>
    <x v="4"/>
    <s v="KRISTINB"/>
    <s v="WCV0040064"/>
    <n v="436.05"/>
    <n v="0"/>
    <n v="0"/>
    <n v="0"/>
    <n v="0"/>
    <s v="LoCo Lures LLC"/>
    <n v="2"/>
    <n v="8017"/>
    <n v="45636"/>
    <s v="LA"/>
    <s v="FERRIDAY"/>
    <s v="71334"/>
    <n v="1"/>
    <n v="0"/>
    <n v="0"/>
    <n v="1113"/>
    <x v="6"/>
    <s v="DAVIS INSURANCE AGENCY, LLP"/>
    <n v="72800"/>
    <n v="0"/>
    <x v="5"/>
  </r>
  <r>
    <x v="1"/>
    <s v="RACHELK"/>
    <s v="WCV0040120"/>
    <n v="2901.26"/>
    <n v="0"/>
    <n v="0"/>
    <n v="0"/>
    <n v="0"/>
    <s v="Isaac Luffey, Jr., Inc."/>
    <n v="6"/>
    <n v="8265"/>
    <n v="45655"/>
    <s v="LA"/>
    <s v="WEST MONROE"/>
    <s v="71294"/>
    <n v="0.92"/>
    <n v="0"/>
    <n v="0"/>
    <n v="8540"/>
    <x v="1"/>
    <s v="COMMUNITY FINANCIAL INSURANCE CENTER, LLC - MONROE"/>
    <n v="330935"/>
    <n v="0"/>
    <x v="5"/>
  </r>
  <r>
    <x v="0"/>
    <s v="CONNIEF"/>
    <s v="WCV0024167"/>
    <n v="4828.63"/>
    <n v="0"/>
    <n v="0"/>
    <n v="0"/>
    <n v="0"/>
    <s v="VISTA FARMS, GP"/>
    <n v="5"/>
    <n v="37"/>
    <n v="45658"/>
    <s v="KS"/>
    <s v="DIGHTON"/>
    <s v="67839"/>
    <n v="1"/>
    <n v="0"/>
    <n v="0"/>
    <n v="2026"/>
    <x v="6"/>
    <s v="SPECIALTY RISK MANAGEMENT, LLC"/>
    <n v="58939"/>
    <n v="0"/>
    <x v="5"/>
  </r>
  <r>
    <x v="3"/>
    <s v="SANDIED"/>
    <s v="WCV0038817"/>
    <n v="4889.3999999999996"/>
    <n v="0"/>
    <n v="0"/>
    <n v="0"/>
    <n v="0"/>
    <s v="J Howell Construction Inc"/>
    <n v="7"/>
    <n v="5645"/>
    <n v="45627"/>
    <s v="OK"/>
    <s v="OKLAHOMA CITY"/>
    <s v="73114"/>
    <n v="0.83"/>
    <n v="0"/>
    <n v="0"/>
    <n v="11741"/>
    <x v="5"/>
    <s v="ASSOCIATES INSURANCE GROUP, INC."/>
    <n v="341015"/>
    <n v="0"/>
    <x v="5"/>
  </r>
  <r>
    <x v="3"/>
    <s v="KRISTINB"/>
    <s v="WCV0040297"/>
    <n v="3313.51"/>
    <n v="0"/>
    <n v="0"/>
    <n v="0"/>
    <n v="0"/>
    <s v="Chad Ditto Construction LLC"/>
    <n v="7"/>
    <n v="5645"/>
    <n v="45618"/>
    <s v="AR"/>
    <s v="WALNUT RIDGE"/>
    <s v="72476"/>
    <n v="0.94"/>
    <n v="0"/>
    <n v="0"/>
    <n v="7512"/>
    <x v="1"/>
    <s v="APEX FINANCIAL SERVICES, INC."/>
    <n v="125000"/>
    <n v="0"/>
    <x v="5"/>
  </r>
  <r>
    <x v="1"/>
    <s v="KRISTINB"/>
    <s v="WCV0038978"/>
    <n v="4539.99"/>
    <n v="0"/>
    <n v="0"/>
    <n v="0"/>
    <n v="0"/>
    <s v="McConnell Heavy Hauling, Inc."/>
    <n v="6"/>
    <n v="7219"/>
    <n v="45658"/>
    <s v="AR"/>
    <s v="LITTLE ROCK"/>
    <s v="72206"/>
    <n v="0.88"/>
    <n v="0"/>
    <n v="0"/>
    <n v="13695"/>
    <x v="5"/>
    <s v="SOUTHWEST INSURANCE CENTER, CORP."/>
    <n v="971227"/>
    <n v="0"/>
    <x v="5"/>
  </r>
  <r>
    <x v="3"/>
    <s v="KEVINS"/>
    <s v="WCV0040370"/>
    <n v="1861.41"/>
    <n v="0"/>
    <n v="0"/>
    <n v="0"/>
    <n v="0"/>
    <s v="Advanced Refrigeration, Heating &amp; Cooling, LLC"/>
    <n v="2"/>
    <n v="8017"/>
    <n v="45658"/>
    <s v="MO"/>
    <s v="JOPLIN"/>
    <s v="64801"/>
    <n v="1"/>
    <n v="0"/>
    <n v="0"/>
    <n v="5615"/>
    <x v="1"/>
    <s v="SPECIALTY RISK MANAGEMENT, LLC"/>
    <n v="418320"/>
    <n v="0"/>
    <x v="5"/>
  </r>
  <r>
    <x v="0"/>
    <s v="SANDIED"/>
    <s v="WCV0040409"/>
    <n v="3779.03"/>
    <n v="0"/>
    <n v="0"/>
    <n v="0"/>
    <n v="0"/>
    <s v="Flatlander Building Group LLC"/>
    <n v="7"/>
    <n v="5645"/>
    <n v="45624"/>
    <s v="NE"/>
    <s v="CHESTER"/>
    <s v="68327"/>
    <n v="0.96"/>
    <n v="0"/>
    <n v="0"/>
    <n v="8899"/>
    <x v="1"/>
    <s v="ASSOCIATES INSURANCE GROUP, INC."/>
    <n v="189626"/>
    <n v="0"/>
    <x v="5"/>
  </r>
  <r>
    <x v="0"/>
    <s v="KEVINS"/>
    <s v="WCV0040477"/>
    <n v="5631.11"/>
    <n v="0"/>
    <n v="0"/>
    <n v="0"/>
    <n v="0"/>
    <s v="Bowers Industries LLC"/>
    <n v="7"/>
    <n v="5535"/>
    <n v="45632"/>
    <s v="KS"/>
    <s v="WICHITA"/>
    <s v="67206"/>
    <n v="1"/>
    <n v="0"/>
    <n v="0"/>
    <n v="13982"/>
    <x v="5"/>
    <s v="EILS &amp; ASSOCIATES INSURANCE GROUP, LLC"/>
    <n v="326000"/>
    <n v="0"/>
    <x v="5"/>
  </r>
  <r>
    <x v="2"/>
    <s v="JOHNM"/>
    <s v="WCV0040505"/>
    <n v="4453.6400000000003"/>
    <n v="0"/>
    <n v="0"/>
    <n v="0"/>
    <n v="0"/>
    <s v="Janie Lynn Trucking LLC"/>
    <n v="6"/>
    <n v="7219"/>
    <n v="45622"/>
    <s v="GA"/>
    <s v="CEDARTOWN"/>
    <s v="30125"/>
    <n v="1"/>
    <n v="0"/>
    <n v="0"/>
    <n v="10354"/>
    <x v="5"/>
    <s v="EASTERN UNDERWRITING MANAGERS, LLC"/>
    <n v="142788"/>
    <n v="0"/>
    <x v="5"/>
  </r>
  <r>
    <x v="4"/>
    <s v="DAVIDB"/>
    <s v="WCV0040522"/>
    <n v="1707.99"/>
    <n v="0"/>
    <n v="0"/>
    <n v="0"/>
    <n v="0"/>
    <s v="Breland Steel Services LLC"/>
    <n v="7"/>
    <n v="5040"/>
    <n v="45630"/>
    <s v="MS"/>
    <s v="BROOKLYN"/>
    <s v="39425"/>
    <n v="1"/>
    <n v="0"/>
    <n v="0"/>
    <n v="4184"/>
    <x v="6"/>
    <s v="INSURANCE UNLIMITED OF LA, INC."/>
    <n v="60000"/>
    <n v="0"/>
    <x v="5"/>
  </r>
  <r>
    <x v="3"/>
    <s v="SANDIED"/>
    <s v="WCV0040629"/>
    <n v="5616.92"/>
    <n v="0"/>
    <n v="0"/>
    <n v="0"/>
    <n v="0"/>
    <s v="Muddy River Construction LLC"/>
    <n v="7"/>
    <n v="5535"/>
    <n v="45627"/>
    <s v="OK"/>
    <s v="GUTHRIE"/>
    <s v="73044"/>
    <n v="0.92"/>
    <n v="0"/>
    <n v="0"/>
    <n v="13488"/>
    <x v="5"/>
    <s v="OKLAHOMA GENERAL AGENCY, INC. "/>
    <n v="215850"/>
    <n v="0"/>
    <x v="5"/>
  </r>
  <r>
    <x v="2"/>
    <s v="KATHYF"/>
    <s v="WCV0040631"/>
    <n v="4340.75"/>
    <n v="0"/>
    <n v="0"/>
    <n v="0"/>
    <n v="0"/>
    <s v="Combined Construction Services Inc"/>
    <n v="6"/>
    <n v="5437"/>
    <n v="45658"/>
    <s v="GA"/>
    <s v="VILLA RICA"/>
    <s v="30180"/>
    <n v="0.9"/>
    <n v="0"/>
    <n v="0"/>
    <n v="13094"/>
    <x v="5"/>
    <s v="THE PARNELL INSURANCE AGENCY, INC. "/>
    <n v="284874"/>
    <n v="0"/>
    <x v="5"/>
  </r>
  <r>
    <x v="4"/>
    <s v="DAVIDB"/>
    <s v="WCV0040644"/>
    <n v="3221.51"/>
    <n v="0"/>
    <n v="0"/>
    <n v="0"/>
    <n v="0"/>
    <s v="J Clark Trucking, LLC"/>
    <n v="6"/>
    <n v="7219"/>
    <n v="45629"/>
    <s v="LA"/>
    <s v="NEW ORLEANS"/>
    <s v="70128"/>
    <n v="1"/>
    <n v="0"/>
    <n v="0"/>
    <n v="7839"/>
    <x v="1"/>
    <s v="GULF SOUTH INSURANCE AGENCY, LLC"/>
    <n v="157200"/>
    <n v="0"/>
    <x v="5"/>
  </r>
  <r>
    <x v="2"/>
    <s v="CONNIEF"/>
    <s v="WCV0034392"/>
    <n v="5026.49"/>
    <n v="0"/>
    <n v="0"/>
    <n v="0"/>
    <n v="0"/>
    <s v="Chuntas, LLC"/>
    <n v="1"/>
    <n v="9082"/>
    <n v="45716"/>
    <s v="OK"/>
    <s v="OKLAHOMA CITY"/>
    <s v="73127"/>
    <n v="1"/>
    <n v="0"/>
    <n v="0"/>
    <n v="3705"/>
    <x v="6"/>
    <s v="THE INSURANCE CENTER AGENCY, INC."/>
    <n v="450000"/>
    <n v="0"/>
    <x v="5"/>
  </r>
  <r>
    <x v="1"/>
    <s v="IVEYS"/>
    <s v="WCV0034389"/>
    <n v="3315.07"/>
    <n v="0"/>
    <n v="0"/>
    <n v="0"/>
    <n v="0"/>
    <s v="Allegiance Hospice Care of Northwest Louisiana LLC"/>
    <n v="3"/>
    <n v="8835"/>
    <n v="45695"/>
    <s v="LA"/>
    <s v="BOSSIER CITY"/>
    <s v="71111"/>
    <n v="1"/>
    <n v="0"/>
    <n v="0"/>
    <n v="9625"/>
    <x v="1"/>
    <s v="GLOBAL INSURANCE GROUP, INC."/>
    <n v="630000"/>
    <n v="0"/>
    <x v="5"/>
  </r>
  <r>
    <x v="4"/>
    <s v="KONNIEH"/>
    <s v="WCV0033676"/>
    <n v="12552.89"/>
    <n v="0"/>
    <n v="0"/>
    <n v="0"/>
    <n v="0"/>
    <s v="Bayou Irrigation Inc."/>
    <n v="6"/>
    <n v="5183"/>
    <n v="45689"/>
    <s v="LA"/>
    <s v="SAINT AMANT"/>
    <s v="70774"/>
    <n v="0.95"/>
    <n v="0"/>
    <n v="0"/>
    <n v="9376"/>
    <x v="1"/>
    <s v="INSURANCE &amp; FINANCIAL SERVICES, INC."/>
    <n v="582410"/>
    <n v="0"/>
    <x v="5"/>
  </r>
  <r>
    <x v="1"/>
    <s v="IVEYS"/>
    <s v="WCV0018009"/>
    <n v="5217.3600000000006"/>
    <n v="0"/>
    <n v="0"/>
    <n v="0"/>
    <n v="0"/>
    <s v="Freeman Lawn Management, LLC"/>
    <n v="4"/>
    <n v="9102"/>
    <n v="45696"/>
    <s v="MS"/>
    <s v="OXFORD"/>
    <s v="38655"/>
    <n v="1"/>
    <n v="0"/>
    <n v="0"/>
    <n v="1400"/>
    <x v="6"/>
    <s v="R. L. BROWN INSURANCE AGENCY, INC. "/>
    <n v="64432"/>
    <n v="0"/>
    <x v="5"/>
  </r>
  <r>
    <x v="3"/>
    <s v="SANDIED"/>
    <s v="WCV0018028"/>
    <n v="46894.68"/>
    <n v="0"/>
    <n v="0"/>
    <n v="0"/>
    <n v="0"/>
    <s v="Fredin Brothers Inc"/>
    <n v="4"/>
    <n v="83"/>
    <n v="45704"/>
    <s v="MO"/>
    <s v="SPRINGFIELD"/>
    <s v="56087"/>
    <n v="0.73"/>
    <n v="0"/>
    <n v="0"/>
    <n v="12316"/>
    <x v="5"/>
    <s v="OKLAHOMA GENERAL AGENCY, INC. "/>
    <n v="382842"/>
    <n v="0"/>
    <x v="5"/>
  </r>
  <r>
    <x v="4"/>
    <s v="RENEED"/>
    <s v="WCV0017945"/>
    <n v="21816.260000000002"/>
    <n v="0"/>
    <n v="0"/>
    <n v="0"/>
    <n v="0"/>
    <s v="Wall 2 Wall Manufacturing  LLC"/>
    <n v="3"/>
    <n v="3076"/>
    <n v="45710"/>
    <s v="LA"/>
    <s v="SPRINGFIELD"/>
    <s v="70462"/>
    <n v="1"/>
    <n v="0"/>
    <n v="0"/>
    <n v="5561"/>
    <x v="1"/>
    <s v="POWELL &amp; ASSOCIATES INSURANCE, LLC"/>
    <n v="211108"/>
    <n v="0"/>
    <x v="5"/>
  </r>
  <r>
    <x v="4"/>
    <s v="RENEED"/>
    <s v="WCV0074324"/>
    <n v="13942.25"/>
    <n v="0"/>
    <n v="0"/>
    <n v="0"/>
    <n v="0"/>
    <s v="J. F. FONTENOT ELECTRICAL CONTRACTORS, LLC"/>
    <n v="6"/>
    <n v="5190"/>
    <n v="45701"/>
    <s v="LA"/>
    <s v="KENTWOOD"/>
    <s v="70444"/>
    <n v="1"/>
    <n v="0"/>
    <n v="0"/>
    <n v="3595"/>
    <x v="6"/>
    <s v="SUNSTAR INSURANCE GROUP, LLC - BLUMBERG"/>
    <n v="156227"/>
    <n v="0"/>
    <x v="5"/>
  </r>
  <r>
    <x v="1"/>
    <s v="IVEYS"/>
    <s v="WCV0074336"/>
    <n v="6605.6"/>
    <n v="0"/>
    <n v="0"/>
    <n v="0"/>
    <n v="0"/>
    <s v="DAN WOOD PHYSICAL THERAPY, INC."/>
    <n v="3"/>
    <n v="8832"/>
    <n v="45706"/>
    <s v="LA"/>
    <s v="BASTROP"/>
    <s v="71220"/>
    <n v="1"/>
    <n v="0"/>
    <n v="0"/>
    <n v="1918"/>
    <x v="6"/>
    <s v="FORTH INSURANCE, LLC - MONROE2200"/>
    <n v="493895"/>
    <n v="0"/>
    <x v="5"/>
  </r>
  <r>
    <x v="1"/>
    <s v="IVEYS"/>
    <s v="WCV0074352"/>
    <n v="10136.09"/>
    <n v="0"/>
    <n v="0"/>
    <n v="0"/>
    <n v="0"/>
    <s v="PORT CITY GLASS AND PAINT COMPANY INC"/>
    <n v="4"/>
    <n v="8387"/>
    <n v="45716"/>
    <s v="LA"/>
    <s v="MONROE"/>
    <s v="71201"/>
    <n v="1"/>
    <n v="0"/>
    <n v="0"/>
    <n v="2683"/>
    <x v="6"/>
    <s v="FORTH INSURANCE, LLC - MONROE2200"/>
    <n v="174992"/>
    <n v="0"/>
    <x v="5"/>
  </r>
  <r>
    <x v="1"/>
    <s v="IVEYS"/>
    <s v="WCV0074362"/>
    <n v="8054.83"/>
    <n v="0"/>
    <n v="0"/>
    <n v="0"/>
    <n v="0"/>
    <s v="LIVING WORD MINDEN INC"/>
    <n v="2"/>
    <n v="8868"/>
    <n v="45715"/>
    <s v="LA"/>
    <s v="MINDEN"/>
    <s v="71055"/>
    <n v="1"/>
    <n v="0"/>
    <n v="0"/>
    <n v="1978"/>
    <x v="6"/>
    <s v="WIMBERLY AGENCY, INC."/>
    <n v="386485"/>
    <n v="0"/>
    <x v="5"/>
  </r>
  <r>
    <x v="4"/>
    <s v="RENEED"/>
    <s v="WCV0079775"/>
    <n v="17964.099999999999"/>
    <n v="0"/>
    <n v="0"/>
    <n v="0"/>
    <n v="0"/>
    <s v="CREATIVE DOOR &amp; WINDOW, LLC"/>
    <n v="5"/>
    <n v="8742"/>
    <n v="45696"/>
    <s v="LA"/>
    <s v="LAKE CHARLES"/>
    <s v="70605"/>
    <n v="0.96"/>
    <n v="0"/>
    <n v="0"/>
    <n v="4851"/>
    <x v="6"/>
    <s v="INSURANCE UNLIMITED OF LA, INC."/>
    <n v="468031"/>
    <n v="0"/>
    <x v="5"/>
  </r>
  <r>
    <x v="4"/>
    <s v="RENEED"/>
    <s v="WCV0081098"/>
    <n v="34467.67"/>
    <n v="0"/>
    <n v="0"/>
    <n v="0"/>
    <n v="0"/>
    <s v="SEAL-IT, LLC"/>
    <n v="7"/>
    <n v="5474"/>
    <n v="45696"/>
    <s v="LA"/>
    <s v="GONZALES"/>
    <s v="70737"/>
    <n v="0.95"/>
    <n v="0"/>
    <n v="0"/>
    <n v="11208"/>
    <x v="5"/>
    <s v="LOHMAN &amp; LOHMAN INSURANCE SERVICES, LLC"/>
    <n v="318105"/>
    <n v="0"/>
    <x v="5"/>
  </r>
  <r>
    <x v="4"/>
    <s v="IVEYS"/>
    <s v="WCV0081738"/>
    <n v="9903.91"/>
    <n v="0"/>
    <n v="0"/>
    <n v="0"/>
    <n v="0"/>
    <s v="PASCAGOULA AUTO SALVAGE, INC."/>
    <n v="3"/>
    <n v="8046"/>
    <n v="45702"/>
    <s v="MS"/>
    <s v="MOSS POINT"/>
    <s v="39562"/>
    <n v="1"/>
    <n v="0"/>
    <n v="0"/>
    <n v="2346"/>
    <x v="6"/>
    <s v="ASSUREDPARTNERS CAPITAL, INC. - GULFPORT"/>
    <n v="93988"/>
    <n v="0"/>
    <x v="5"/>
  </r>
  <r>
    <x v="1"/>
    <s v="IVEYS"/>
    <s v="WCV0086026"/>
    <n v="5091.96"/>
    <n v="0"/>
    <n v="0"/>
    <n v="0"/>
    <n v="0"/>
    <s v="BUSHLEY CREEK CATTLE CO."/>
    <n v="4"/>
    <n v="83"/>
    <n v="45700"/>
    <s v="LA"/>
    <s v="OLLA"/>
    <s v="71465"/>
    <n v="1"/>
    <n v="0"/>
    <n v="0"/>
    <n v="1275"/>
    <x v="6"/>
    <s v="COMMUNITY FINANCIAL INSURANCE CENTER, LLC"/>
    <n v="20650"/>
    <n v="0"/>
    <x v="5"/>
  </r>
  <r>
    <x v="1"/>
    <s v="IVEYS"/>
    <s v="WCV0086027"/>
    <n v="8343.4599999999991"/>
    <n v="0"/>
    <n v="0"/>
    <n v="0"/>
    <n v="0"/>
    <s v="GO HARD INC., ACRO SPORTS"/>
    <n v="2"/>
    <n v="9063"/>
    <n v="45700"/>
    <s v="LA"/>
    <s v="SHREVEPORT"/>
    <s v="71106"/>
    <n v="1"/>
    <n v="0"/>
    <n v="0"/>
    <n v="2072"/>
    <x v="6"/>
    <s v="MOREMAN, MOORE &amp; COMPANY, INC. "/>
    <n v="218417"/>
    <n v="0"/>
    <x v="5"/>
  </r>
  <r>
    <x v="1"/>
    <s v="IVEYS"/>
    <s v="WCV0086033"/>
    <n v="3160.04"/>
    <n v="0"/>
    <n v="0"/>
    <n v="0"/>
    <n v="0"/>
    <s v="DR. PHIL'S AUTO CLINIC INC"/>
    <n v="4"/>
    <n v="8391"/>
    <n v="45705"/>
    <s v="LA"/>
    <s v="OAK GROVE"/>
    <s v="71263"/>
    <n v="1"/>
    <n v="0"/>
    <n v="0"/>
    <n v="962"/>
    <x v="6"/>
    <s v="LENSING, LENSING, CUNNINGHAM &amp; HAGER, INC. "/>
    <n v="38138"/>
    <n v="0"/>
    <x v="5"/>
  </r>
  <r>
    <x v="4"/>
    <s v="RENEED"/>
    <s v="WCV0086040"/>
    <n v="13314.61"/>
    <n v="0"/>
    <n v="0"/>
    <n v="0"/>
    <n v="0"/>
    <s v="F &amp; C DYNAMIC CONSTRUCTION"/>
    <n v="7"/>
    <n v="5022"/>
    <n v="45702"/>
    <s v="LA"/>
    <s v="MANDEVILLE"/>
    <s v="70471"/>
    <n v="1"/>
    <n v="0"/>
    <n v="0"/>
    <n v="7246"/>
    <x v="1"/>
    <s v="DAN BURGHARDT INSURANCE, INC."/>
    <n v="82213"/>
    <n v="0"/>
    <x v="5"/>
  </r>
  <r>
    <x v="4"/>
    <s v="RENEED"/>
    <s v="WCV0087858"/>
    <n v="3625"/>
    <n v="0"/>
    <n v="0"/>
    <n v="0"/>
    <n v="0"/>
    <s v="LOHMAN &amp; LOHMAN INSURANCE SERV"/>
    <n v="4"/>
    <n v="8723"/>
    <n v="45706"/>
    <s v="LA"/>
    <s v="BATON ROUGE"/>
    <s v="70809"/>
    <n v="1"/>
    <n v="0"/>
    <n v="0"/>
    <n v="1050"/>
    <x v="6"/>
    <s v="LOHMAN &amp; LOHMAN INSURANCE SERVICES, LLC"/>
    <n v="351552"/>
    <n v="0"/>
    <x v="5"/>
  </r>
  <r>
    <x v="1"/>
    <s v="IVEYS"/>
    <s v="WCV0087859"/>
    <n v="3620.06"/>
    <n v="0"/>
    <n v="0"/>
    <n v="0"/>
    <n v="0"/>
    <s v="MELVIN H. PROCELL, D. D. S."/>
    <n v="3"/>
    <n v="8832"/>
    <n v="45707"/>
    <s v="LA"/>
    <s v="HOMER"/>
    <s v="71040"/>
    <n v="1"/>
    <n v="0"/>
    <n v="0"/>
    <n v="999"/>
    <x v="6"/>
    <s v="MCINNIS INSURANCE AGENCY, INC. - HOMER"/>
    <n v="163415"/>
    <n v="0"/>
    <x v="5"/>
  </r>
  <r>
    <x v="4"/>
    <s v="IVEYS"/>
    <s v="WCV0089491"/>
    <n v="11251.3"/>
    <n v="0"/>
    <n v="0"/>
    <n v="0"/>
    <n v="0"/>
    <s v="M C SAND PUMPING, LLC."/>
    <n v="7"/>
    <n v="6217"/>
    <n v="45707"/>
    <s v="LA"/>
    <s v="METAIRIE"/>
    <s v="70003"/>
    <n v="1"/>
    <n v="0"/>
    <n v="0"/>
    <n v="2374"/>
    <x v="6"/>
    <s v="STONE INSURANCE, INC."/>
    <n v="40000"/>
    <n v="0"/>
    <x v="5"/>
  </r>
  <r>
    <x v="4"/>
    <s v="IVEYS"/>
    <s v="WCV0089502"/>
    <n v="24821.52"/>
    <n v="0"/>
    <n v="0"/>
    <n v="0"/>
    <n v="0"/>
    <s v="LAVERGNE FARMS LLC"/>
    <n v="5"/>
    <n v="37"/>
    <n v="45713"/>
    <s v="LA"/>
    <s v="LAFAYETTE"/>
    <s v="70507"/>
    <n v="0.96"/>
    <n v="0"/>
    <n v="0"/>
    <n v="5959"/>
    <x v="1"/>
    <s v="DUPRE CARRIER GODCHAUX AGENCY, INC. "/>
    <n v="133991"/>
    <n v="0"/>
    <x v="5"/>
  </r>
  <r>
    <x v="4"/>
    <s v="IVEYS"/>
    <s v="WCV0089506"/>
    <n v="5949.46"/>
    <n v="0"/>
    <n v="0"/>
    <n v="0"/>
    <n v="0"/>
    <s v="BLACK'S OUTDOOR &amp; MARINE, LLC"/>
    <n v="4"/>
    <n v="8391"/>
    <n v="45713"/>
    <s v="LA"/>
    <s v="LAFAYETTE"/>
    <s v="70501"/>
    <n v="1"/>
    <n v="0"/>
    <n v="0"/>
    <n v="1822"/>
    <x v="6"/>
    <s v="DORSEY INSURANCE AGENCY &amp; MEDICAL PROFESSIONALS, LTD."/>
    <n v="117642"/>
    <n v="0"/>
    <x v="5"/>
  </r>
  <r>
    <x v="4"/>
    <s v="RENEED"/>
    <s v="WCV0090746"/>
    <n v="8475.5"/>
    <n v="0"/>
    <n v="0"/>
    <n v="0"/>
    <n v="0"/>
    <s v="AVS TECHNOLOGY LLC"/>
    <n v="4"/>
    <n v="9516"/>
    <n v="45697"/>
    <s v="LA"/>
    <s v="WALKER"/>
    <s v="70785"/>
    <n v="1"/>
    <n v="0"/>
    <n v="0"/>
    <n v="1983"/>
    <x v="6"/>
    <s v="HENRY INSURANCE SERVICE, INC."/>
    <n v="63550"/>
    <n v="0"/>
    <x v="5"/>
  </r>
  <r>
    <x v="1"/>
    <s v="IVEYS"/>
    <s v="WCV0091750"/>
    <n v="43232.81"/>
    <n v="0"/>
    <n v="0"/>
    <n v="0"/>
    <n v="0"/>
    <s v="DUPREE'S POWERWASHING &amp; STEAM CLEANING, LLC"/>
    <n v="3"/>
    <n v="9014"/>
    <n v="45697"/>
    <s v="LA"/>
    <s v="WEST MONROE"/>
    <s v="71291"/>
    <n v="0.93"/>
    <n v="0"/>
    <n v="0"/>
    <n v="7722"/>
    <x v="1"/>
    <s v="HUDSON-SILVER AGENCY, INC."/>
    <n v="344664"/>
    <n v="0"/>
    <x v="5"/>
  </r>
  <r>
    <x v="1"/>
    <s v="IVEYS"/>
    <s v="WCV0091756"/>
    <n v="8375.4500000000007"/>
    <n v="0"/>
    <n v="0"/>
    <n v="0"/>
    <n v="0"/>
    <s v="PETTER PLANTING, LLC"/>
    <n v="5"/>
    <n v="37"/>
    <n v="45698"/>
    <s v="AR"/>
    <s v="STUTTGART"/>
    <s v="72160"/>
    <n v="1"/>
    <n v="0"/>
    <n v="0"/>
    <n v="3634"/>
    <x v="6"/>
    <s v="APEX FINANCIAL SERVICES, INC."/>
    <n v="123000"/>
    <n v="0"/>
    <x v="5"/>
  </r>
  <r>
    <x v="3"/>
    <s v="CONNIEF"/>
    <s v="WCV0091766"/>
    <n v="75752.790000000008"/>
    <n v="0"/>
    <n v="0"/>
    <n v="0"/>
    <n v="0"/>
    <s v="ADAM TRUE VALUE &amp; AG SUPPLY, INC."/>
    <n v="5"/>
    <n v="2014"/>
    <n v="45702"/>
    <s v="OK"/>
    <s v="MCALESTER"/>
    <s v="74502"/>
    <n v="0.82"/>
    <n v="0"/>
    <n v="0"/>
    <n v="13869"/>
    <x v="5"/>
    <s v="BANCFIRST INSURANCE SERVICES, INC. - MUSKOGEE"/>
    <n v="595828"/>
    <n v="0"/>
    <x v="5"/>
  </r>
  <r>
    <x v="0"/>
    <s v="SANDIED"/>
    <s v="WCV0093216"/>
    <n v="68301.73"/>
    <n v="0"/>
    <n v="0"/>
    <n v="0"/>
    <n v="0"/>
    <s v="CENTRAL FEEDERS, INC."/>
    <n v="4"/>
    <n v="8288"/>
    <n v="45703"/>
    <s v="NE"/>
    <s v="OVERTON"/>
    <s v="68863"/>
    <n v="0.8"/>
    <n v="0"/>
    <n v="0"/>
    <n v="16246"/>
    <x v="4"/>
    <s v="METHOD, LLC"/>
    <n v="470252"/>
    <n v="0"/>
    <x v="5"/>
  </r>
  <r>
    <x v="3"/>
    <s v="SANDIED"/>
    <s v="WCV0093225"/>
    <n v="57030.64"/>
    <n v="0"/>
    <n v="0"/>
    <n v="0"/>
    <n v="0"/>
    <s v="ETZOLD FARMS, INC."/>
    <n v="2"/>
    <n v="2081"/>
    <n v="45703"/>
    <s v="MO"/>
    <s v="PERRYVILLE"/>
    <s v="63775"/>
    <n v="0.84"/>
    <n v="0"/>
    <n v="0"/>
    <n v="14824"/>
    <x v="5"/>
    <s v="METHOD, LLC"/>
    <n v="418343"/>
    <n v="0"/>
    <x v="5"/>
  </r>
  <r>
    <x v="1"/>
    <s v="IVEYS"/>
    <s v="WCV0094063"/>
    <n v="25610.33"/>
    <n v="0"/>
    <n v="0"/>
    <n v="0"/>
    <n v="0"/>
    <s v="OVERHEAD DOORS OF RIVER CITIES LLC"/>
    <n v="7"/>
    <n v="3724"/>
    <n v="45713"/>
    <s v="LA"/>
    <s v="FERRIDAY"/>
    <s v="71334"/>
    <n v="0.96"/>
    <n v="0"/>
    <n v="0"/>
    <n v="7241"/>
    <x v="1"/>
    <s v="DAVIS INSURANCE AGENCY, LLP"/>
    <n v="440014"/>
    <n v="0"/>
    <x v="5"/>
  </r>
  <r>
    <x v="0"/>
    <s v="SANDIED"/>
    <s v="WCV0094862"/>
    <n v="25773.39"/>
    <n v="0"/>
    <n v="0"/>
    <n v="0"/>
    <n v="0"/>
    <s v="ST PAUL VETERINARY CLINIC, PC"/>
    <n v="1"/>
    <n v="8831"/>
    <n v="45703"/>
    <s v="NE"/>
    <s v="ST PAUL"/>
    <s v="68873"/>
    <n v="0.89"/>
    <n v="0"/>
    <n v="0"/>
    <n v="6399"/>
    <x v="1"/>
    <s v="METHOD, LLC"/>
    <n v="758857"/>
    <n v="0"/>
    <x v="5"/>
  </r>
  <r>
    <x v="4"/>
    <s v="RENEED"/>
    <s v="WCV0094864"/>
    <n v="49056.21"/>
    <n v="0"/>
    <n v="0"/>
    <n v="0"/>
    <n v="0"/>
    <s v="SERVICE MARKETING LLC"/>
    <n v="5"/>
    <n v="7380"/>
    <n v="45699"/>
    <s v="LA"/>
    <s v="SULPHUR"/>
    <s v="70663"/>
    <n v="0.88"/>
    <n v="0"/>
    <n v="0"/>
    <n v="12963"/>
    <x v="5"/>
    <s v="THE FIRM OF LOUISIANA P&amp;C, LLC"/>
    <n v="314678"/>
    <n v="0"/>
    <x v="5"/>
  </r>
  <r>
    <x v="4"/>
    <s v="RENEED"/>
    <s v="WCV0094865"/>
    <n v="50529.3"/>
    <n v="0"/>
    <n v="0"/>
    <n v="0"/>
    <n v="0"/>
    <s v="SEWERAGE DISTRICT NO. 1 OF TANGIPAHOA"/>
    <n v="5"/>
    <n v="7580"/>
    <n v="45716"/>
    <s v="LA"/>
    <s v="HAMMOND"/>
    <s v="70403"/>
    <n v="0.92"/>
    <n v="0"/>
    <n v="0"/>
    <n v="11421"/>
    <x v="5"/>
    <s v="EMERY &amp; JAMES, LTD."/>
    <n v="661774"/>
    <n v="0"/>
    <x v="5"/>
  </r>
  <r>
    <x v="0"/>
    <s v="SANDIED"/>
    <s v="WCV0094866"/>
    <n v="67860.459999999992"/>
    <n v="0"/>
    <n v="0"/>
    <n v="0"/>
    <n v="0"/>
    <s v="BNE AG, LLC"/>
    <n v="5"/>
    <n v="37"/>
    <n v="45698"/>
    <s v="NE"/>
    <s v="ONEILL"/>
    <s v="68763"/>
    <n v="0.82"/>
    <n v="0"/>
    <n v="0"/>
    <n v="9438"/>
    <x v="1"/>
    <s v="METHOD, LLC"/>
    <n v="350000"/>
    <n v="0"/>
    <x v="5"/>
  </r>
  <r>
    <x v="1"/>
    <s v="IVEYS"/>
    <s v="WCV0094891"/>
    <n v="3951.48"/>
    <n v="0"/>
    <n v="0"/>
    <n v="0"/>
    <n v="0"/>
    <s v="HOME AUDIO INNOVATIONS, LLC"/>
    <n v="4"/>
    <n v="9516"/>
    <n v="45711"/>
    <s v="LA"/>
    <s v="BOSSIER CITY"/>
    <s v="71112"/>
    <n v="1"/>
    <n v="0"/>
    <n v="0"/>
    <n v="958"/>
    <x v="6"/>
    <s v="MOREMAN, MOORE &amp; COMPANY, INC. "/>
    <n v="25783"/>
    <n v="0"/>
    <x v="5"/>
  </r>
  <r>
    <x v="4"/>
    <s v="IVEYS"/>
    <s v="WCV0094894"/>
    <n v="16048.09"/>
    <n v="0"/>
    <n v="0"/>
    <n v="0"/>
    <n v="0"/>
    <s v="+CONSTRUCT, LLC"/>
    <n v="6"/>
    <n v="5221"/>
    <n v="45713"/>
    <s v="LA"/>
    <s v="BATON ROUGE"/>
    <s v="70808"/>
    <n v="0.97"/>
    <n v="0"/>
    <n v="0"/>
    <n v="4657"/>
    <x v="6"/>
    <s v="BILL MCGEHEE INSURANCE, INC."/>
    <n v="140437"/>
    <n v="0"/>
    <x v="5"/>
  </r>
  <r>
    <x v="1"/>
    <s v="IVEYS"/>
    <s v="WCV0094901"/>
    <n v="17713.52"/>
    <n v="0"/>
    <n v="0"/>
    <n v="0"/>
    <n v="0"/>
    <s v="RED PEACH, LLC"/>
    <n v="5"/>
    <n v="7610"/>
    <n v="45716"/>
    <s v="LA"/>
    <s v="RUSTON"/>
    <s v="71273"/>
    <n v="0.95"/>
    <n v="0"/>
    <n v="0"/>
    <n v="4412"/>
    <x v="6"/>
    <s v="FORTH INSURANCE, LLC - RUSTON"/>
    <n v="655078"/>
    <n v="0"/>
    <x v="5"/>
  </r>
  <r>
    <x v="1"/>
    <s v="IVEYS"/>
    <s v="WCV0026685"/>
    <n v="20025.25"/>
    <n v="0"/>
    <n v="0"/>
    <n v="0"/>
    <n v="0"/>
    <s v="Blocker Torch Works LLC"/>
    <n v="4"/>
    <n v="3040"/>
    <n v="45700"/>
    <s v="LA"/>
    <s v="SHREVEPORT"/>
    <s v="71129"/>
    <n v="0.93"/>
    <n v="0"/>
    <n v="0"/>
    <n v="9274"/>
    <x v="1"/>
    <s v="MOREMAN, MOORE &amp; COMPANY, INC. "/>
    <n v="350000"/>
    <n v="0"/>
    <x v="5"/>
  </r>
  <r>
    <x v="3"/>
    <s v="RENEED"/>
    <s v="WCV0026723"/>
    <n v="11578.66"/>
    <n v="0"/>
    <n v="0"/>
    <n v="0"/>
    <n v="0"/>
    <s v="Larry D Wright"/>
    <n v="6"/>
    <n v="5604"/>
    <n v="45699"/>
    <s v="TN"/>
    <s v="KNOXVILLE"/>
    <s v="37933"/>
    <n v="1"/>
    <n v="0"/>
    <n v="0"/>
    <n v="4967"/>
    <x v="6"/>
    <s v="APPALACHIAN UNDERWRITERS, INC."/>
    <n v="287387"/>
    <n v="0"/>
    <x v="5"/>
  </r>
  <r>
    <x v="1"/>
    <s v="IVEYS"/>
    <s v="WCV0026892"/>
    <n v="27956.21"/>
    <n v="0"/>
    <n v="0"/>
    <n v="0"/>
    <n v="0"/>
    <s v="Emanuel Unlimited, LLC"/>
    <n v="3"/>
    <n v="8835"/>
    <n v="45709"/>
    <s v="MS"/>
    <s v="FLOWOOD"/>
    <s v="39232"/>
    <n v="0.95"/>
    <n v="0"/>
    <n v="0"/>
    <n v="9903"/>
    <x v="1"/>
    <s v="THE INSURANCE CENTER, LLC"/>
    <n v="588317"/>
    <n v="0"/>
    <x v="5"/>
  </r>
  <r>
    <x v="3"/>
    <s v="RENEED"/>
    <s v="WCV0027058"/>
    <n v="36496.800000000003"/>
    <n v="0"/>
    <n v="0"/>
    <n v="0"/>
    <n v="0"/>
    <s v="Titan Renovations Limited Liability Company LLC"/>
    <n v="7"/>
    <n v="5645"/>
    <n v="45706"/>
    <s v="TN"/>
    <s v="MORRISTOWN"/>
    <s v="37814"/>
    <n v="0.92"/>
    <n v="0"/>
    <n v="0"/>
    <n v="12704"/>
    <x v="5"/>
    <s v="APPALACHIAN UNDERWRITERS, INC."/>
    <n v="219404"/>
    <n v="0"/>
    <x v="5"/>
  </r>
  <r>
    <x v="4"/>
    <s v="RENEED"/>
    <s v="WCV0026963"/>
    <n v="35807.729999999996"/>
    <n v="0"/>
    <n v="0"/>
    <n v="0"/>
    <n v="0"/>
    <s v="DJD CONSTRUCTION LLC"/>
    <n v="7"/>
    <n v="5645"/>
    <n v="45711"/>
    <s v="LA"/>
    <s v="PRAIRIEVILLE"/>
    <s v="70769"/>
    <n v="1"/>
    <n v="0"/>
    <n v="0"/>
    <n v="5232"/>
    <x v="1"/>
    <s v="GAMA INSURANCE AGENCY, LLC"/>
    <n v="31000"/>
    <n v="0"/>
    <x v="5"/>
  </r>
  <r>
    <x v="1"/>
    <s v="IVEYS"/>
    <s v="WCV0017859"/>
    <n v="79163.149999999994"/>
    <n v="0"/>
    <n v="0"/>
    <n v="0"/>
    <n v="0"/>
    <s v="MD Logistics, LLC"/>
    <n v="6"/>
    <n v="7219"/>
    <n v="45692"/>
    <s v="MS"/>
    <s v="MERIDIAN"/>
    <s v="39307"/>
    <n v="0.88"/>
    <n v="0"/>
    <n v="0"/>
    <n v="21200"/>
    <x v="4"/>
    <s v="INSURANCE SOLUTIONS OF MISSISSIPPI, INC."/>
    <n v="659197"/>
    <n v="0"/>
    <x v="5"/>
  </r>
  <r>
    <x v="1"/>
    <s v="IVEYS"/>
    <s v="WCV0017999"/>
    <n v="19396.080000000002"/>
    <n v="0"/>
    <n v="0"/>
    <n v="0"/>
    <n v="0"/>
    <s v="Carter Farms, LLC"/>
    <n v="5"/>
    <n v="37"/>
    <n v="45693"/>
    <s v="MS"/>
    <s v="BRUCE"/>
    <s v="38915"/>
    <n v="1"/>
    <n v="0"/>
    <n v="0"/>
    <n v="4079"/>
    <x v="6"/>
    <s v="WRC, INC."/>
    <n v="145698"/>
    <n v="0"/>
    <x v="5"/>
  </r>
  <r>
    <x v="4"/>
    <s v="RENEED"/>
    <s v="WCV0081728"/>
    <n v="3622.92"/>
    <n v="0"/>
    <n v="0"/>
    <n v="0"/>
    <n v="0"/>
    <s v="WASHINGTON PARISH COMMUNICATION DIST"/>
    <n v="3"/>
    <n v="8810"/>
    <n v="45694"/>
    <s v="LA"/>
    <s v="FRANKLINTON"/>
    <s v="70438"/>
    <n v="1"/>
    <n v="0"/>
    <n v="0"/>
    <n v="983"/>
    <x v="6"/>
    <s v="MOORE &amp; JENKINS INSURANCE AGENCY, LLC"/>
    <n v="108135"/>
    <n v="0"/>
    <x v="5"/>
  </r>
  <r>
    <x v="1"/>
    <s v="IVEYS"/>
    <s v="WCV0082994"/>
    <n v="11109.55"/>
    <n v="0"/>
    <n v="0"/>
    <n v="0"/>
    <n v="0"/>
    <s v="DOYLE BURNS TIRETOWN INC."/>
    <n v="4"/>
    <n v="8380"/>
    <n v="45695"/>
    <s v="AR"/>
    <s v="BEEBE"/>
    <s v="72012"/>
    <n v="1"/>
    <n v="0"/>
    <n v="0"/>
    <n v="3018"/>
    <x v="6"/>
    <s v="AMERICAN SAFEGUARD GROUP, INC. - CONWAY"/>
    <n v="275620"/>
    <n v="0"/>
    <x v="5"/>
  </r>
  <r>
    <x v="3"/>
    <s v="CONNIEF"/>
    <s v="WCV0087734"/>
    <n v="36900.6"/>
    <n v="0"/>
    <n v="0"/>
    <n v="0"/>
    <n v="0"/>
    <s v="OKLAHOMA CEILING SYSTEMS &amp; DRYWALL, INC."/>
    <n v="3"/>
    <n v="8810"/>
    <n v="45689"/>
    <s v="OK"/>
    <s v="OKLAHOMA CITY"/>
    <s v="73157"/>
    <n v="0.91"/>
    <n v="0"/>
    <n v="0"/>
    <n v="8657"/>
    <x v="1"/>
    <s v="BANCFIRST INSURANCE SERVICES, INC. - OKLAHOMA CITY"/>
    <n v="520574"/>
    <n v="0"/>
    <x v="5"/>
  </r>
  <r>
    <x v="4"/>
    <s v="RENEED"/>
    <s v="WCV0087755"/>
    <n v="6213.27"/>
    <n v="0"/>
    <n v="0"/>
    <n v="0"/>
    <n v="0"/>
    <s v="COUSINS CUSTOM FLOORING, LLC"/>
    <n v="5"/>
    <n v="5348"/>
    <n v="45689"/>
    <s v="LA"/>
    <s v="MARRERO"/>
    <s v="70072"/>
    <n v="1"/>
    <n v="0"/>
    <n v="0"/>
    <n v="2037"/>
    <x v="6"/>
    <s v="BOWLES &amp; ASSOCIATES, INC."/>
    <n v="50475"/>
    <n v="0"/>
    <x v="5"/>
  </r>
  <r>
    <x v="4"/>
    <s v="IVEYS"/>
    <s v="WCV0090675"/>
    <n v="36516.74"/>
    <n v="0"/>
    <n v="0"/>
    <n v="0"/>
    <n v="0"/>
    <s v="SURETANK USA, LLC"/>
    <n v="4"/>
    <n v="3507"/>
    <n v="45689"/>
    <s v="LA"/>
    <s v="HOUMA"/>
    <s v="70361"/>
    <n v="0.94"/>
    <n v="0"/>
    <n v="0"/>
    <n v="9566"/>
    <x v="1"/>
    <s v="PCF INSURANCE SERVICES OF THE WEST, LLC - LA"/>
    <n v="730885"/>
    <n v="0"/>
    <x v="5"/>
  </r>
  <r>
    <x v="1"/>
    <s v="IVEYS"/>
    <s v="WCV0090693"/>
    <n v="31731.37"/>
    <n v="0"/>
    <n v="0"/>
    <n v="0"/>
    <n v="0"/>
    <s v="S. E. RICE PARTNERSHIP"/>
    <n v="5"/>
    <n v="37"/>
    <n v="45689"/>
    <s v="AR"/>
    <s v="MONTICELLO"/>
    <s v="71657"/>
    <n v="0.91"/>
    <n v="0"/>
    <n v="0"/>
    <n v="10112"/>
    <x v="5"/>
    <s v="APEX FINANCIAL SERVICES, INC."/>
    <n v="319026"/>
    <n v="0"/>
    <x v="5"/>
  </r>
  <r>
    <x v="4"/>
    <s v="RENEED"/>
    <s v="WCV0090740"/>
    <n v="5607.91"/>
    <n v="0"/>
    <n v="0"/>
    <n v="0"/>
    <n v="0"/>
    <s v="RANDALL ZAUNBRECHER"/>
    <n v="5"/>
    <n v="37"/>
    <n v="45693"/>
    <s v="LA"/>
    <s v="LAKE ARTHUR"/>
    <s v="70549"/>
    <n v="1"/>
    <n v="0"/>
    <n v="0"/>
    <n v="2283"/>
    <x v="6"/>
    <s v="HUB INTERNATIONAL MIDWEST LIMITED - LAFAYETTE2"/>
    <n v="39869"/>
    <n v="0"/>
    <x v="5"/>
  </r>
  <r>
    <x v="3"/>
    <s v="IVEYS"/>
    <s v="WCV0091696"/>
    <n v="6385.6"/>
    <n v="0"/>
    <n v="0"/>
    <n v="0"/>
    <n v="0"/>
    <s v="XCALIBER FIREARMS, LLC"/>
    <n v="4"/>
    <n v="3632"/>
    <n v="45689"/>
    <s v="AR"/>
    <s v="MENA"/>
    <s v="71953"/>
    <n v="1"/>
    <n v="0"/>
    <n v="0"/>
    <n v="1868"/>
    <x v="6"/>
    <s v="SOUTHWEST INSURANCE CENTER, CORP."/>
    <n v="172410"/>
    <n v="0"/>
    <x v="5"/>
  </r>
  <r>
    <x v="3"/>
    <s v="CONNIEF"/>
    <s v="WCV0093198"/>
    <n v="78963.040000000008"/>
    <n v="0"/>
    <n v="0"/>
    <n v="0"/>
    <n v="0"/>
    <s v="LIVESAY ORCHARDS PARTNERSHIP"/>
    <n v="5"/>
    <n v="16"/>
    <n v="45689"/>
    <s v="OK"/>
    <s v="PORTER"/>
    <s v="74454"/>
    <n v="0.8"/>
    <n v="0"/>
    <n v="0"/>
    <n v="15902"/>
    <x v="4"/>
    <s v="BANCFIRST INSURANCE SERVICES, INC. - MUSKOGEE"/>
    <n v="921145"/>
    <n v="0"/>
    <x v="5"/>
  </r>
  <r>
    <x v="3"/>
    <s v="CONNIEF"/>
    <s v="WCV0093203"/>
    <n v="893.06999999999994"/>
    <n v="0"/>
    <n v="0"/>
    <n v="0"/>
    <n v="0"/>
    <s v="DRESS FOR SUCCESS - TULSA"/>
    <n v="3"/>
    <n v="8810"/>
    <n v="45689"/>
    <s v="OK"/>
    <s v="TULSA"/>
    <s v="74135"/>
    <n v="1"/>
    <n v="0"/>
    <n v="0"/>
    <n v="272"/>
    <x v="6"/>
    <s v="BANCFIRST INSURANCE SERVICES, INC. - TULSA"/>
    <n v="47564"/>
    <n v="0"/>
    <x v="5"/>
  </r>
  <r>
    <x v="3"/>
    <s v="IVEYS"/>
    <s v="WCV0093204"/>
    <n v="3387.16"/>
    <n v="0"/>
    <n v="0"/>
    <n v="0"/>
    <n v="0"/>
    <s v="SMOOTH VAPES INC"/>
    <n v="2"/>
    <n v="8017"/>
    <n v="45689"/>
    <s v="AR"/>
    <s v="BENTONVILLE"/>
    <s v="72712"/>
    <n v="1"/>
    <n v="0"/>
    <n v="0"/>
    <n v="974"/>
    <x v="6"/>
    <s v="ROGERS INSURANCE AGENCY, INC."/>
    <n v="119267"/>
    <n v="0"/>
    <x v="5"/>
  </r>
  <r>
    <x v="4"/>
    <s v="IVEYS"/>
    <s v="WCV0094847"/>
    <n v="49913.43"/>
    <n v="0"/>
    <n v="0"/>
    <n v="0"/>
    <n v="0"/>
    <s v="AVOYELLES READY MIX, LLC"/>
    <n v="5"/>
    <n v="8232"/>
    <n v="45690"/>
    <s v="LA"/>
    <s v="COTTONPORT"/>
    <s v="71327"/>
    <n v="0.94"/>
    <n v="0"/>
    <n v="0"/>
    <n v="11854"/>
    <x v="5"/>
    <s v="LANDMARK PROTECTION GROUP, LLC"/>
    <n v="380576"/>
    <n v="0"/>
    <x v="5"/>
  </r>
  <r>
    <x v="3"/>
    <s v="IVEYS"/>
    <s v="WCV0026981"/>
    <n v="9161.380000000001"/>
    <n v="0"/>
    <n v="0"/>
    <n v="0"/>
    <n v="0"/>
    <s v="Millennium Bowling of Little Rock LLC"/>
    <n v="2"/>
    <n v="9093"/>
    <n v="45695"/>
    <s v="AR"/>
    <s v="MAUMELLE"/>
    <s v="72113"/>
    <n v="1"/>
    <n v="0"/>
    <n v="0"/>
    <n v="3782"/>
    <x v="6"/>
    <s v="APEX FINANCIAL SERVICES, INC."/>
    <n v="515190"/>
    <n v="0"/>
    <x v="5"/>
  </r>
  <r>
    <x v="3"/>
    <s v="KEVINS"/>
    <s v="WCV0040706"/>
    <n v="3951.68"/>
    <n v="0"/>
    <n v="0"/>
    <n v="0"/>
    <n v="0"/>
    <s v="Wild Horse Contracting LLC"/>
    <n v="7"/>
    <n v="6217"/>
    <n v="45632"/>
    <s v="OK"/>
    <s v="WYNNEWOOD"/>
    <s v="73098"/>
    <n v="1"/>
    <n v="0"/>
    <n v="0"/>
    <n v="9812"/>
    <x v="1"/>
    <s v="PROFESSIONAL INSURORS II AGENCY, LLC"/>
    <n v="220000"/>
    <n v="0"/>
    <x v="5"/>
  </r>
  <r>
    <x v="3"/>
    <s v="KEVINS"/>
    <s v="WCV0040790"/>
    <n v="2136.0300000000002"/>
    <n v="0"/>
    <n v="0"/>
    <n v="0"/>
    <n v="0"/>
    <s v="Winstead Construction Inc"/>
    <n v="6"/>
    <n v="5221"/>
    <n v="45640"/>
    <s v="MO"/>
    <s v="OZARK"/>
    <s v="65721"/>
    <n v="0.95"/>
    <n v="0"/>
    <n v="0"/>
    <n v="5609"/>
    <x v="1"/>
    <s v="EILS &amp; ASSOCIATES INSURANCE GROUP, LLC"/>
    <n v="192100"/>
    <n v="0"/>
    <x v="5"/>
  </r>
  <r>
    <x v="3"/>
    <s v="KEVINS"/>
    <s v="WCV0040815"/>
    <n v="3882.94"/>
    <n v="0"/>
    <n v="0"/>
    <n v="0"/>
    <n v="0"/>
    <s v="Double H Drilling LLC"/>
    <n v="7"/>
    <n v="6325"/>
    <n v="45658"/>
    <s v="MO"/>
    <s v="WAVERLY"/>
    <s v="64096"/>
    <n v="1"/>
    <n v="0"/>
    <n v="0"/>
    <n v="11713"/>
    <x v="5"/>
    <s v="RIVERVIEW INSURANCE AGENCY, LLC"/>
    <n v="374250"/>
    <n v="0"/>
    <x v="5"/>
  </r>
  <r>
    <x v="4"/>
    <s v="JOHNM"/>
    <s v="WCV0040856"/>
    <n v="1122.3"/>
    <n v="0"/>
    <n v="0"/>
    <n v="0"/>
    <n v="0"/>
    <s v="The Loft of Laurel, LLC"/>
    <n v="1"/>
    <n v="9082"/>
    <n v="45646"/>
    <s v="MS"/>
    <s v="LAUREL"/>
    <s v="39440"/>
    <n v="1"/>
    <n v="0"/>
    <n v="0"/>
    <n v="3080"/>
    <x v="6"/>
    <s v="JOINER INSURANCE, INC."/>
    <n v="300000"/>
    <n v="0"/>
    <x v="5"/>
  </r>
  <r>
    <x v="4"/>
    <s v="DAVIDB"/>
    <s v="WCV0040780"/>
    <n v="5883.92"/>
    <n v="0"/>
    <n v="0"/>
    <n v="0"/>
    <n v="0"/>
    <s v="Jamie Ponville Trucking, LLC"/>
    <n v="6"/>
    <n v="7219"/>
    <n v="45658"/>
    <s v="LA"/>
    <s v="PIERRE PART"/>
    <s v="70339"/>
    <n v="0.94"/>
    <n v="0"/>
    <n v="0"/>
    <n v="17749"/>
    <x v="4"/>
    <s v="MARSH &amp; MCLENNAN COMPANIES, INC. - LA COMPANIES"/>
    <n v="333622"/>
    <n v="0"/>
    <x v="5"/>
  </r>
  <r>
    <x v="3"/>
    <s v="KEVINS"/>
    <s v="WCV0041024"/>
    <n v="2540.88"/>
    <n v="0"/>
    <n v="0"/>
    <n v="0"/>
    <n v="0"/>
    <s v="Osage Feed &amp; Supply, LLC"/>
    <n v="5"/>
    <n v="2014"/>
    <n v="45656"/>
    <s v="MO"/>
    <s v="LOOSE CREEK"/>
    <s v="65054"/>
    <n v="0.94"/>
    <n v="0"/>
    <n v="0"/>
    <n v="7540"/>
    <x v="1"/>
    <s v="SPECIALTY RISK MANAGEMENT, LLC"/>
    <n v="174000"/>
    <n v="0"/>
    <x v="5"/>
  </r>
  <r>
    <x v="2"/>
    <s v="KATHYF"/>
    <s v="WCV0041025"/>
    <n v="2044.07"/>
    <n v="0"/>
    <n v="0"/>
    <n v="0"/>
    <n v="0"/>
    <s v="Willingham Partners LLC"/>
    <n v="3"/>
    <n v="8810"/>
    <n v="45658"/>
    <s v="GA"/>
    <s v="MACON"/>
    <s v="31202"/>
    <n v="1"/>
    <n v="0"/>
    <n v="0"/>
    <n v="6166"/>
    <x v="1"/>
    <s v="TIDWELL &amp; HILBURN INSURANCE, INC. "/>
    <n v="518245"/>
    <n v="0"/>
    <x v="5"/>
  </r>
  <r>
    <x v="4"/>
    <s v="RACHELK"/>
    <s v="WCV0041069"/>
    <n v="1274.96"/>
    <n v="0"/>
    <n v="0"/>
    <n v="0"/>
    <n v="0"/>
    <s v="Druco Lumber Co. Inc."/>
    <n v="5"/>
    <n v="8232"/>
    <n v="45667"/>
    <s v="LA"/>
    <s v="MANSURA"/>
    <s v="71350"/>
    <n v="1"/>
    <n v="0"/>
    <n v="0"/>
    <n v="4155"/>
    <x v="6"/>
    <s v="LANDMARK PROTECTION GROUP, LLC"/>
    <n v="141783"/>
    <n v="0"/>
    <x v="5"/>
  </r>
  <r>
    <x v="4"/>
    <s v="KONNIEH"/>
    <s v="WCV0035517"/>
    <n v="12090.12"/>
    <n v="0"/>
    <n v="0"/>
    <n v="0"/>
    <n v="0"/>
    <s v="Christopher H. Clouatre"/>
    <n v="6"/>
    <n v="9170"/>
    <n v="45745"/>
    <s v="LA"/>
    <s v="BATON ROUGE"/>
    <s v="70809"/>
    <n v="1"/>
    <n v="0"/>
    <n v="0"/>
    <n v="9910"/>
    <x v="1"/>
    <s v="TYNER JETER INSURANCE AGENCY, LLC"/>
    <n v="140000"/>
    <n v="0"/>
    <x v="5"/>
  </r>
  <r>
    <x v="0"/>
    <s v="SANDIED"/>
    <s v="WCV0018154"/>
    <n v="24193"/>
    <n v="0"/>
    <n v="0"/>
    <n v="0"/>
    <n v="0"/>
    <s v="D&amp;R Farms Inc"/>
    <n v="5"/>
    <n v="37"/>
    <n v="45722"/>
    <s v="NE"/>
    <s v="ULYSSES"/>
    <s v="68669"/>
    <n v="0.93"/>
    <n v="0"/>
    <n v="0"/>
    <n v="8030"/>
    <x v="1"/>
    <s v="FIRST INSURANCE GROUP, LLC - GRAND ISLAND"/>
    <n v="239074"/>
    <n v="0"/>
    <x v="5"/>
  </r>
  <r>
    <x v="1"/>
    <s v="IVEYS"/>
    <s v="WCV0018815"/>
    <n v="21310.559999999998"/>
    <n v="0"/>
    <n v="0"/>
    <n v="0"/>
    <n v="0"/>
    <s v="Adams LawnCare, Inc."/>
    <n v="4"/>
    <n v="42"/>
    <n v="45740"/>
    <s v="AR"/>
    <s v="JONESBORO"/>
    <s v="72405"/>
    <n v="1"/>
    <n v="0"/>
    <n v="0"/>
    <n v="6725"/>
    <x v="1"/>
    <s v="APEX FINANCIAL SERVICES, INC."/>
    <n v="204816"/>
    <n v="0"/>
    <x v="5"/>
  </r>
  <r>
    <x v="1"/>
    <s v="IVEYS"/>
    <s v="WCV0091856"/>
    <n v="5472.72"/>
    <n v="0"/>
    <n v="0"/>
    <n v="0"/>
    <n v="0"/>
    <s v="PARDUE'S AUTO REPAIR, INC."/>
    <n v="4"/>
    <n v="8391"/>
    <n v="45737"/>
    <s v="LA"/>
    <s v="WINNFIELD"/>
    <s v="71483"/>
    <n v="1"/>
    <n v="0"/>
    <n v="0"/>
    <n v="1753"/>
    <x v="6"/>
    <s v="ARTHUR J. GALLAGHER &amp; CO. - RIDGELAND"/>
    <n v="24857"/>
    <n v="0"/>
    <x v="5"/>
  </r>
  <r>
    <x v="0"/>
    <s v="CONNIEF"/>
    <s v="WCV0018357"/>
    <n v="61743"/>
    <n v="2582.17"/>
    <n v="1"/>
    <n v="4.1821259090099282E-2"/>
    <n v="1.6196167986654357"/>
    <s v="Mike Brown Contractors Inc"/>
    <n v="5"/>
    <n v="5348"/>
    <n v="45733"/>
    <s v="KS"/>
    <s v="BONNER SPRINGS"/>
    <s v="66012"/>
    <n v="0.85"/>
    <n v="0"/>
    <n v="0"/>
    <n v="13021"/>
    <x v="5"/>
    <s v="INTEGRITY SERVICES, LLC"/>
    <n v="580396"/>
    <n v="0"/>
    <x v="5"/>
  </r>
  <r>
    <x v="3"/>
    <s v="CONNIEF"/>
    <s v="WCV0018438"/>
    <n v="19737.07"/>
    <n v="0"/>
    <n v="0"/>
    <n v="0"/>
    <n v="0"/>
    <s v="Pennant Energy, LLC"/>
    <n v="6"/>
    <n v="1320"/>
    <n v="45717"/>
    <s v="OK"/>
    <s v="OKLAHOMA CITY"/>
    <s v="73113"/>
    <n v="1"/>
    <n v="0"/>
    <n v="0"/>
    <n v="6800"/>
    <x v="1"/>
    <s v="THE INSURANCE CENTER AGENCY, INC."/>
    <n v="573600"/>
    <n v="0"/>
    <x v="5"/>
  </r>
  <r>
    <x v="4"/>
    <s v="RENEED"/>
    <s v="WCV0018365"/>
    <n v="26843.059999999998"/>
    <n v="0"/>
    <n v="0"/>
    <n v="0"/>
    <n v="0"/>
    <s v="Ortiz Transport Services LLC"/>
    <n v="6"/>
    <n v="7219"/>
    <n v="45733"/>
    <s v="TX"/>
    <s v="SHREVEPORT"/>
    <s v="71118"/>
    <n v="1"/>
    <n v="0"/>
    <n v="0"/>
    <n v="9792"/>
    <x v="1"/>
    <s v="POWELL &amp; ASSOCIATES INSURANCE, LLC"/>
    <n v="306368"/>
    <n v="0"/>
    <x v="5"/>
  </r>
  <r>
    <x v="1"/>
    <s v="IVEYS"/>
    <s v="WCV0086180"/>
    <n v="27009.67"/>
    <n v="0"/>
    <n v="0"/>
    <n v="0"/>
    <n v="0"/>
    <s v="OAK GROVE PRODUCE, CO."/>
    <n v="3"/>
    <n v="8810"/>
    <n v="45722"/>
    <s v="LA"/>
    <s v="OAK GROVE"/>
    <s v="71263"/>
    <n v="0.96"/>
    <n v="0"/>
    <n v="0"/>
    <n v="6094"/>
    <x v="1"/>
    <s v="MOREMAN, MOORE &amp; COMPANY, INC. "/>
    <n v="251465"/>
    <n v="0"/>
    <x v="5"/>
  </r>
  <r>
    <x v="4"/>
    <s v="IVEYS"/>
    <s v="WCV0017678"/>
    <n v="18335.330000000002"/>
    <n v="0"/>
    <n v="0"/>
    <n v="0"/>
    <n v="0"/>
    <s v="North South Escape, LLC"/>
    <n v="3"/>
    <n v="9016"/>
    <n v="45717"/>
    <s v="LA"/>
    <s v="HOT SPRINGS VILLAGE"/>
    <s v="71909"/>
    <n v="0.95"/>
    <n v="0"/>
    <n v="0"/>
    <n v="4847"/>
    <x v="6"/>
    <s v="FORTH INSURANCE, LLC - MONROE2301"/>
    <n v="336800"/>
    <n v="0"/>
    <x v="5"/>
  </r>
  <r>
    <x v="4"/>
    <s v="RENEED"/>
    <s v="WCV0074467"/>
    <n v="29167.64"/>
    <n v="0"/>
    <n v="0"/>
    <n v="0"/>
    <n v="0"/>
    <s v="GOURNEY LAWN AND LANDSCAPING LLC"/>
    <n v="4"/>
    <n v="9102"/>
    <n v="45744"/>
    <s v="LA"/>
    <s v="DENHAM SPRINGS"/>
    <s v="70726"/>
    <n v="0.93"/>
    <n v="0"/>
    <n v="0"/>
    <n v="4345"/>
    <x v="6"/>
    <s v="WORLD INSURANCE ASSOCIATES, LLC - BATON ROUGE"/>
    <n v="180600"/>
    <n v="0"/>
    <x v="5"/>
  </r>
  <r>
    <x v="4"/>
    <s v="IVEYS"/>
    <s v="WCV0078736"/>
    <n v="22848.28"/>
    <n v="0"/>
    <n v="0"/>
    <n v="0"/>
    <n v="0"/>
    <s v="JOHNNY GUIDRY"/>
    <n v="6"/>
    <n v="5190"/>
    <n v="45726"/>
    <s v="LA"/>
    <s v="BREAUX BRIDGE"/>
    <s v="70517"/>
    <n v="1"/>
    <n v="0"/>
    <n v="0"/>
    <n v="6689"/>
    <x v="1"/>
    <s v="THE BRUNT GROUP, INC."/>
    <n v="275594"/>
    <n v="0"/>
    <x v="5"/>
  </r>
  <r>
    <x v="4"/>
    <s v="RENEED"/>
    <s v="WCV0078738"/>
    <n v="18709.16"/>
    <n v="0"/>
    <n v="0"/>
    <n v="0"/>
    <n v="0"/>
    <s v="BUDGET CLEANING &amp; MAINTENANCE, INC."/>
    <n v="3"/>
    <n v="9014"/>
    <n v="45723"/>
    <s v="LA"/>
    <s v="BATON ROUGE"/>
    <s v="70821"/>
    <n v="0.95"/>
    <n v="0"/>
    <n v="0"/>
    <n v="3625"/>
    <x v="6"/>
    <s v="LOHMAN &amp; LOHMAN INSURANCE SERVICES, LLC"/>
    <n v="204530"/>
    <n v="0"/>
    <x v="5"/>
  </r>
  <r>
    <x v="4"/>
    <s v="RENEED"/>
    <s v="WCV0078784"/>
    <n v="10588.85"/>
    <n v="0"/>
    <n v="0"/>
    <n v="0"/>
    <n v="0"/>
    <s v="KING ENTERPRISES, INC."/>
    <n v="4"/>
    <n v="9102"/>
    <n v="45736"/>
    <s v="LA"/>
    <s v="WALKER"/>
    <s v="70785"/>
    <n v="1"/>
    <n v="0"/>
    <n v="0"/>
    <n v="2732"/>
    <x v="6"/>
    <s v="HENRY INSURANCE SERVICE, INC."/>
    <n v="81500"/>
    <n v="0"/>
    <x v="5"/>
  </r>
  <r>
    <x v="4"/>
    <s v="IVEYS"/>
    <s v="WCV0079835"/>
    <n v="35821.089999999997"/>
    <n v="0"/>
    <n v="0"/>
    <n v="0"/>
    <n v="0"/>
    <s v="ADDA CARPETS, INC."/>
    <n v="2"/>
    <n v="8017"/>
    <n v="45721"/>
    <s v="LA"/>
    <s v="NEW ORLEANS"/>
    <s v="70123"/>
    <n v="0.93"/>
    <n v="0"/>
    <n v="0"/>
    <n v="7288"/>
    <x v="1"/>
    <s v="RIVERLANDS INSURANCE SERVICES, INC. - LA PLACE"/>
    <n v="362085"/>
    <n v="0"/>
    <x v="5"/>
  </r>
  <r>
    <x v="1"/>
    <s v="IVEYS"/>
    <s v="WCV0082522"/>
    <n v="16542.95"/>
    <n v="0"/>
    <n v="0"/>
    <n v="0"/>
    <n v="0"/>
    <s v="SMITHEY HEATING &amp; AIR, INC."/>
    <n v="5"/>
    <n v="5537"/>
    <n v="45733"/>
    <s v="LA"/>
    <s v="SIBLEY"/>
    <s v="71073"/>
    <n v="1"/>
    <n v="0"/>
    <n v="0"/>
    <n v="4213"/>
    <x v="6"/>
    <s v="WIMBERLY AGENCY, INC."/>
    <n v="268338"/>
    <n v="0"/>
    <x v="5"/>
  </r>
  <r>
    <x v="1"/>
    <s v="IVEYS"/>
    <s v="WCV0082533"/>
    <n v="14185.68"/>
    <n v="0"/>
    <n v="0"/>
    <n v="0"/>
    <n v="0"/>
    <s v="SMITH PLANTING COMPANY"/>
    <n v="5"/>
    <n v="37"/>
    <n v="45739"/>
    <s v="MS"/>
    <s v="CLARKSDALE"/>
    <s v="38614"/>
    <n v="1"/>
    <n v="0"/>
    <n v="0"/>
    <n v="4295"/>
    <x v="6"/>
    <s v="ACRISURE, LLC - MISSISSIPPI"/>
    <n v="154061"/>
    <n v="0"/>
    <x v="5"/>
  </r>
  <r>
    <x v="4"/>
    <s v="RENEED"/>
    <s v="WCV0084459"/>
    <n v="6320.18"/>
    <n v="0"/>
    <n v="0"/>
    <n v="0"/>
    <n v="0"/>
    <s v="THE ROCK CHURCH &amp; WORLD MINIST"/>
    <n v="2"/>
    <n v="8868"/>
    <n v="45729"/>
    <s v="LA"/>
    <s v="ZACHARY"/>
    <s v="70791"/>
    <n v="1"/>
    <n v="0"/>
    <n v="0"/>
    <n v="2549"/>
    <x v="6"/>
    <s v="COURTNEY INSURANCE SERVICES, LLC"/>
    <n v="425000"/>
    <n v="0"/>
    <x v="5"/>
  </r>
  <r>
    <x v="4"/>
    <s v="IVEYS"/>
    <s v="WCV0084478"/>
    <n v="3921.29"/>
    <n v="0"/>
    <n v="0"/>
    <n v="0"/>
    <n v="0"/>
    <s v="SAM LLOYD ENTERPRISES, LLC"/>
    <n v="7"/>
    <n v="3724"/>
    <n v="45731"/>
    <s v="LA"/>
    <s v="COVINGTON"/>
    <s v="70434"/>
    <n v="1"/>
    <n v="0"/>
    <n v="0"/>
    <n v="1044"/>
    <x v="6"/>
    <s v="BILL MCGEHEE INSURANCE, INC."/>
    <n v="2200"/>
    <n v="0"/>
    <x v="5"/>
  </r>
  <r>
    <x v="4"/>
    <s v="RENEED"/>
    <s v="WCV0084479"/>
    <n v="5540.8899999999994"/>
    <n v="0"/>
    <n v="0"/>
    <n v="0"/>
    <n v="0"/>
    <s v="CONCRETE POLISHING AND RESTORATION"/>
    <n v="6"/>
    <n v="5221"/>
    <n v="45730"/>
    <s v="LA"/>
    <s v="METAIRIE"/>
    <s v="70002"/>
    <n v="1"/>
    <n v="0"/>
    <n v="0"/>
    <n v="1489"/>
    <x v="6"/>
    <s v="GULF REGION INSURANCE, LLC"/>
    <n v="20000"/>
    <n v="0"/>
    <x v="5"/>
  </r>
  <r>
    <x v="4"/>
    <s v="RENEED"/>
    <s v="WCV0084483"/>
    <n v="6282.27"/>
    <n v="0"/>
    <n v="0"/>
    <n v="0"/>
    <n v="0"/>
    <s v="JOE E. HOOD"/>
    <n v="6"/>
    <n v="5221"/>
    <n v="45731"/>
    <s v="LA"/>
    <s v="PRAIRIEVILLE"/>
    <s v="70769"/>
    <n v="1"/>
    <n v="0"/>
    <n v="0"/>
    <n v="1713"/>
    <x v="6"/>
    <s v="HENRY INSURANCE SERVICE, INC."/>
    <n v="36928"/>
    <n v="0"/>
    <x v="5"/>
  </r>
  <r>
    <x v="4"/>
    <s v="RENEED"/>
    <s v="WCV0086232"/>
    <n v="61150.45"/>
    <n v="0"/>
    <n v="0"/>
    <n v="0"/>
    <n v="0"/>
    <s v="CAR WASH DEPOT"/>
    <n v="4"/>
    <n v="8387"/>
    <n v="45726"/>
    <s v="LA"/>
    <s v="PONCHATOULA"/>
    <s v="70454"/>
    <n v="0.85"/>
    <n v="0"/>
    <n v="0"/>
    <n v="14245"/>
    <x v="5"/>
    <s v="GUERIN AGENCY, INC."/>
    <n v="932727"/>
    <n v="0"/>
    <x v="5"/>
  </r>
  <r>
    <x v="3"/>
    <s v="SANDIED"/>
    <s v="WCV0086245"/>
    <n v="5999.1100000000006"/>
    <n v="0"/>
    <n v="0"/>
    <n v="0"/>
    <n v="0"/>
    <s v="KIDS 1ST CHILDCARE CENTER LLC"/>
    <n v="2"/>
    <n v="8869"/>
    <n v="45743"/>
    <s v="OK"/>
    <s v="OKLAHOMA CITY"/>
    <s v="73107"/>
    <n v="1"/>
    <n v="0"/>
    <n v="0"/>
    <n v="1451"/>
    <x v="6"/>
    <s v="OKLAHOMA GENERAL AGENCY, INC. "/>
    <n v="143844"/>
    <n v="0"/>
    <x v="5"/>
  </r>
  <r>
    <x v="4"/>
    <s v="RENEED"/>
    <s v="WCV0088021"/>
    <n v="4994.29"/>
    <n v="0"/>
    <n v="0"/>
    <n v="0"/>
    <n v="0"/>
    <s v="MAX PAINTING LLC"/>
    <n v="7"/>
    <n v="5474"/>
    <n v="45738"/>
    <s v="LA"/>
    <s v="FOLSOM"/>
    <s v="70437"/>
    <n v="1"/>
    <n v="0"/>
    <n v="0"/>
    <n v="1605"/>
    <x v="6"/>
    <s v="GULF REGION INSURANCE, LLC"/>
    <n v="16400"/>
    <n v="0"/>
    <x v="5"/>
  </r>
  <r>
    <x v="1"/>
    <s v="IVEYS"/>
    <s v="WCV0088026"/>
    <n v="13854.470000000001"/>
    <n v="0"/>
    <n v="0"/>
    <n v="0"/>
    <n v="0"/>
    <s v="RED RIVER FLEET SERVICES, LLC"/>
    <n v="5"/>
    <n v="8393"/>
    <n v="45741"/>
    <s v="LA"/>
    <s v="SHREVEPORT"/>
    <s v="71137"/>
    <n v="1"/>
    <n v="0"/>
    <n v="0"/>
    <n v="3376"/>
    <x v="6"/>
    <s v="MADDOX &amp; HUGHES INSURANCE AGENCY, INC."/>
    <n v="360444"/>
    <n v="0"/>
    <x v="5"/>
  </r>
  <r>
    <x v="1"/>
    <s v="IVEYS"/>
    <s v="WCV0088043"/>
    <n v="6482.5599999999995"/>
    <n v="0"/>
    <n v="0"/>
    <n v="0"/>
    <n v="0"/>
    <s v="RITE TOUCH LAWN &amp; LANDSCAPING SERVICE CO"/>
    <n v="4"/>
    <n v="9102"/>
    <n v="45741"/>
    <s v="LA"/>
    <s v="SHREVEPORT"/>
    <s v="71119"/>
    <n v="1"/>
    <n v="0"/>
    <n v="0"/>
    <n v="1840"/>
    <x v="6"/>
    <s v="SECURITY SERVICE CUSO, LLC"/>
    <n v="52000"/>
    <n v="0"/>
    <x v="5"/>
  </r>
  <r>
    <x v="4"/>
    <s v="IVEYS"/>
    <s v="WCV0088044"/>
    <n v="10035.540000000001"/>
    <n v="0"/>
    <n v="0"/>
    <n v="0"/>
    <n v="0"/>
    <s v="AIR MANAGEMENT SYSTEMS, INC."/>
    <n v="5"/>
    <n v="5537"/>
    <n v="45747"/>
    <s v="LA"/>
    <s v="PONCHATOULA"/>
    <s v="70454"/>
    <n v="1"/>
    <n v="0"/>
    <n v="0"/>
    <n v="2333"/>
    <x v="6"/>
    <s v="JACKSON-VAUGHAN AGENCY, INC."/>
    <n v="85190"/>
    <n v="0"/>
    <x v="5"/>
  </r>
  <r>
    <x v="4"/>
    <s v="IVEYS"/>
    <s v="WCV0089601"/>
    <n v="5346.12"/>
    <n v="0"/>
    <n v="0"/>
    <n v="0"/>
    <n v="0"/>
    <s v="STEPHEN J. GREMILLION"/>
    <n v="7"/>
    <n v="5474"/>
    <n v="45735"/>
    <s v="LA"/>
    <s v="BUNKIE"/>
    <s v="71322"/>
    <n v="1"/>
    <n v="0"/>
    <n v="0"/>
    <n v="1743"/>
    <x v="6"/>
    <s v="COTTONPORT INSURANCE AGENCY, LLC"/>
    <n v="14792"/>
    <n v="0"/>
    <x v="5"/>
  </r>
  <r>
    <x v="1"/>
    <s v="IVEYS"/>
    <s v="WCV0089606"/>
    <n v="22241.65"/>
    <n v="0"/>
    <n v="0"/>
    <n v="0"/>
    <n v="0"/>
    <s v="HARRIS RUSSELL FARMS, INC"/>
    <n v="3"/>
    <n v="113"/>
    <n v="45738"/>
    <s v="MS"/>
    <s v="SUNFLOWER"/>
    <s v="38778"/>
    <n v="1"/>
    <n v="0"/>
    <n v="0"/>
    <n v="1813"/>
    <x v="6"/>
    <s v="INDIANOLA INSURANCE AGENCY, INC."/>
    <n v="40451"/>
    <n v="0"/>
    <x v="5"/>
  </r>
  <r>
    <x v="3"/>
    <s v="CONNIEF"/>
    <s v="WCV0090793"/>
    <n v="8430.82"/>
    <n v="0"/>
    <n v="0"/>
    <n v="0"/>
    <n v="0"/>
    <s v="SOUTHWEST GLASS &amp; MIRROR CO., INC."/>
    <n v="5"/>
    <n v="5462"/>
    <n v="45717"/>
    <s v="OK"/>
    <s v="WEATHERFORD"/>
    <s v="73096"/>
    <n v="1"/>
    <n v="0"/>
    <n v="0"/>
    <n v="3178"/>
    <x v="6"/>
    <s v="ED BERRONG INSURANCE AGENCY, INC. - Weatherford"/>
    <n v="93109"/>
    <n v="0"/>
    <x v="5"/>
  </r>
  <r>
    <x v="1"/>
    <s v="IVEYS"/>
    <s v="WCV0090800"/>
    <n v="13992.81"/>
    <n v="0"/>
    <n v="0"/>
    <n v="0"/>
    <n v="0"/>
    <s v="HEARN BROTHERS FARM JOINT VENTURE"/>
    <n v="5"/>
    <n v="37"/>
    <n v="45717"/>
    <s v="AR"/>
    <s v="DE WITT"/>
    <s v="72042"/>
    <n v="1"/>
    <n v="0"/>
    <n v="0"/>
    <n v="4632"/>
    <x v="6"/>
    <s v="APEX FINANCIAL SERVICES, INC."/>
    <n v="121947"/>
    <n v="0"/>
    <x v="5"/>
  </r>
  <r>
    <x v="4"/>
    <s v="IVEYS"/>
    <s v="WCV0090848"/>
    <n v="62176.740000000005"/>
    <n v="2990.89"/>
    <n v="1"/>
    <n v="4.8103036601790307E-2"/>
    <n v="1.6083184805121655"/>
    <s v="HARMON MOBILE HOME MOVERS AND LEVELING, L.L.C."/>
    <n v="6"/>
    <n v="7219"/>
    <n v="45734"/>
    <s v="LA"/>
    <s v="CHURCH POINT"/>
    <s v="70525"/>
    <n v="0.94"/>
    <n v="0"/>
    <n v="0"/>
    <n v="15044"/>
    <x v="4"/>
    <s v="FORTH INSURANCE, LLC - MONROE2301"/>
    <n v="210278"/>
    <n v="0"/>
    <x v="5"/>
  </r>
  <r>
    <x v="3"/>
    <s v="SANDIED"/>
    <s v="WCV0090859"/>
    <n v="55031.09"/>
    <n v="0"/>
    <n v="0"/>
    <n v="0"/>
    <n v="0"/>
    <s v="F &amp; F AG CONSTRUCTION LLC"/>
    <n v="7"/>
    <n v="3724"/>
    <n v="45732"/>
    <s v="OK"/>
    <s v="GUYMON"/>
    <s v="73942"/>
    <n v="0.85"/>
    <n v="0"/>
    <n v="0"/>
    <n v="8551"/>
    <x v="1"/>
    <s v="OKLAHOMA GENERAL AGENCY, INC. "/>
    <n v="594001"/>
    <n v="0"/>
    <x v="5"/>
  </r>
  <r>
    <x v="4"/>
    <s v="RENEED"/>
    <s v="WCV0091851"/>
    <n v="16764.260000000002"/>
    <n v="0"/>
    <n v="0"/>
    <n v="0"/>
    <n v="0"/>
    <s v="CUSTOM CABINETS BY MONTY"/>
    <n v="3"/>
    <n v="2883"/>
    <n v="45734"/>
    <s v="LA"/>
    <s v="IOWA"/>
    <s v="70647"/>
    <n v="0.95"/>
    <n v="0"/>
    <n v="0"/>
    <n v="4666"/>
    <x v="6"/>
    <s v="THE HOLDER AGENCY, LLC"/>
    <n v="218863"/>
    <n v="0"/>
    <x v="5"/>
  </r>
  <r>
    <x v="4"/>
    <s v="RENEED"/>
    <s v="WCV0091867"/>
    <n v="22234.23"/>
    <n v="0"/>
    <n v="0"/>
    <n v="0"/>
    <n v="0"/>
    <s v="M &amp; C Concrete Finishing, LLC"/>
    <n v="6"/>
    <n v="5221"/>
    <n v="45738"/>
    <s v="LA"/>
    <s v="VENTRESS"/>
    <s v="70783"/>
    <n v="0.97"/>
    <n v="0"/>
    <n v="0"/>
    <n v="5753"/>
    <x v="1"/>
    <s v="LOHMAN &amp; LOHMAN INSURANCE SERVICES, LLC"/>
    <n v="153969"/>
    <n v="0"/>
    <x v="5"/>
  </r>
  <r>
    <x v="4"/>
    <s v="RENEED"/>
    <s v="WCV0091868"/>
    <n v="5500.7"/>
    <n v="0"/>
    <n v="0"/>
    <n v="0"/>
    <n v="0"/>
    <s v="KEMAH CONSTRUCTION, INC"/>
    <n v="5"/>
    <n v="9012"/>
    <n v="45738"/>
    <s v="LA"/>
    <s v="BATON ROUGE"/>
    <s v="70810"/>
    <n v="1"/>
    <n v="0"/>
    <n v="0"/>
    <n v="1760"/>
    <x v="6"/>
    <s v="LOHMAN &amp; LOHMAN INSURANCE SERVICES, LLC"/>
    <n v="60320"/>
    <n v="0"/>
    <x v="5"/>
  </r>
  <r>
    <x v="4"/>
    <s v="RENEED"/>
    <s v="WCV0091874"/>
    <n v="6296.9699999999993"/>
    <n v="0"/>
    <n v="0"/>
    <n v="0"/>
    <n v="0"/>
    <s v="WOLFPACK CONTRACTING &amp; MAINTENANCE LLC"/>
    <n v="3"/>
    <n v="9014"/>
    <n v="45740"/>
    <s v="LA"/>
    <s v="WESTLAKE"/>
    <s v="70669"/>
    <n v="1"/>
    <n v="0"/>
    <n v="0"/>
    <n v="2040"/>
    <x v="6"/>
    <s v="THE FIRM OF LOUISIANA P&amp;C, LLC"/>
    <n v="75100"/>
    <n v="0"/>
    <x v="5"/>
  </r>
  <r>
    <x v="1"/>
    <s v="IVEYS"/>
    <s v="WCV0092610"/>
    <n v="24574.190000000002"/>
    <n v="0"/>
    <n v="0"/>
    <n v="0"/>
    <n v="0"/>
    <s v="Fyfe Farms"/>
    <n v="5"/>
    <n v="37"/>
    <n v="45725"/>
    <s v="MS"/>
    <s v="TUNICA"/>
    <s v="38676"/>
    <n v="0.94"/>
    <n v="0"/>
    <n v="0"/>
    <n v="6186"/>
    <x v="1"/>
    <s v="BEASLEY GENERAL AGENCY, INC."/>
    <n v="245937"/>
    <n v="0"/>
    <x v="5"/>
  </r>
  <r>
    <x v="1"/>
    <s v="IVEYS"/>
    <s v="WCV0092611"/>
    <n v="32897.360000000001"/>
    <n v="0"/>
    <n v="0"/>
    <n v="0"/>
    <n v="0"/>
    <s v="HYDRAULIC EXCHANGE , LLC"/>
    <n v="4"/>
    <n v="3612"/>
    <n v="45729"/>
    <s v="LA"/>
    <s v="BOSSIER CITY"/>
    <s v="71112"/>
    <n v="0.93"/>
    <n v="0"/>
    <n v="0"/>
    <n v="9113"/>
    <x v="1"/>
    <s v="MOREMAN, MOORE &amp; COMPANY, INC. "/>
    <n v="790217"/>
    <n v="0"/>
    <x v="5"/>
  </r>
  <r>
    <x v="4"/>
    <s v="RENEED"/>
    <s v="WCV0092623"/>
    <n v="23523.77"/>
    <n v="0"/>
    <n v="0"/>
    <n v="0"/>
    <n v="0"/>
    <s v="SCOTT RAYBURN CONSTRUCTION, LLC"/>
    <n v="7"/>
    <n v="5474"/>
    <n v="45734"/>
    <s v="LA"/>
    <s v="HAMMOND"/>
    <s v="70401"/>
    <n v="0.96"/>
    <n v="0"/>
    <n v="0"/>
    <n v="6341"/>
    <x v="1"/>
    <s v="THE HILB GROUP CENTRAL, LLC - HAMMOND"/>
    <n v="138124"/>
    <n v="0"/>
    <x v="5"/>
  </r>
  <r>
    <x v="4"/>
    <s v="RENEED"/>
    <s v="WCV0093274"/>
    <n v="27169.27"/>
    <n v="0"/>
    <n v="0"/>
    <n v="0"/>
    <n v="0"/>
    <s v="HOME SOLUTIONS D&amp;L LLC"/>
    <n v="7"/>
    <n v="5645"/>
    <n v="45724"/>
    <s v="LA"/>
    <s v="ZACHARY"/>
    <s v="70791"/>
    <n v="0.95"/>
    <n v="0"/>
    <n v="0"/>
    <n v="7919"/>
    <x v="1"/>
    <s v="WORLD INSURANCE ASSOCIATES, LLC - BATON ROUGE"/>
    <n v="178670"/>
    <n v="0"/>
    <x v="5"/>
  </r>
  <r>
    <x v="1"/>
    <s v="IVEYS"/>
    <s v="WCV0093275"/>
    <n v="16136.98"/>
    <n v="0"/>
    <n v="0"/>
    <n v="0"/>
    <n v="0"/>
    <s v="J&amp;T POULTRY SERVICES"/>
    <n v="4"/>
    <n v="34"/>
    <n v="45724"/>
    <s v="LA"/>
    <s v="EL DORADO"/>
    <s v="71730"/>
    <n v="1"/>
    <n v="0"/>
    <n v="0"/>
    <n v="4944"/>
    <x v="6"/>
    <s v="CROSS POINTE INSURANCE ADVISORS, LLC - EL DORADO"/>
    <n v="191250"/>
    <n v="0"/>
    <x v="5"/>
  </r>
  <r>
    <x v="0"/>
    <s v="SANDIED"/>
    <s v="WCV0094109"/>
    <n v="19886.36"/>
    <n v="0"/>
    <n v="0"/>
    <n v="0"/>
    <n v="0"/>
    <s v="BOTTOM LINE INC."/>
    <n v="6"/>
    <n v="7219"/>
    <n v="45717"/>
    <s v="NE"/>
    <s v="WAYNE"/>
    <s v="68787"/>
    <n v="0.9"/>
    <n v="0"/>
    <n v="0"/>
    <n v="5954"/>
    <x v="1"/>
    <s v="METHOD, LLC"/>
    <n v="107977"/>
    <n v="0"/>
    <x v="5"/>
  </r>
  <r>
    <x v="3"/>
    <s v="CONNIEF"/>
    <s v="WCV0094115"/>
    <n v="3617.64"/>
    <n v="0"/>
    <n v="0"/>
    <n v="0"/>
    <n v="0"/>
    <s v="WHITE'S TRACTOR AND EQUIPMENT LLC"/>
    <n v="3"/>
    <n v="8010"/>
    <n v="45719"/>
    <s v="OK"/>
    <s v="MCALESTER"/>
    <s v="74501"/>
    <n v="1"/>
    <n v="0"/>
    <n v="0"/>
    <n v="1032"/>
    <x v="6"/>
    <s v="BANCFIRST INSURANCE SERVICES, INC. - MUSKOGEE"/>
    <n v="54318"/>
    <n v="0"/>
    <x v="5"/>
  </r>
  <r>
    <x v="4"/>
    <s v="IVEYS"/>
    <s v="WCV0094117"/>
    <n v="66653.19"/>
    <n v="0"/>
    <n v="0"/>
    <n v="0"/>
    <n v="0"/>
    <s v="SEP TRUCKING, LLC"/>
    <n v="5"/>
    <n v="2710"/>
    <n v="45720"/>
    <s v="LA"/>
    <s v="FOREST HILL"/>
    <s v="71430"/>
    <n v="0.87"/>
    <n v="0"/>
    <n v="0"/>
    <n v="19439"/>
    <x v="4"/>
    <s v="MARSH &amp; MCLENNAN COMPANIES, INC. - QUERBES &amp; NELSON"/>
    <n v="526183"/>
    <n v="0"/>
    <x v="5"/>
  </r>
  <r>
    <x v="3"/>
    <s v="IVEYS"/>
    <s v="WCV0094124"/>
    <n v="8113.18"/>
    <n v="0"/>
    <n v="0"/>
    <n v="0"/>
    <n v="0"/>
    <s v="RICE CUSTOM MEAT PROCESSING LLC"/>
    <n v="2"/>
    <n v="2081"/>
    <n v="45722"/>
    <s v="AR"/>
    <s v="RUDY"/>
    <s v="72952"/>
    <n v="1"/>
    <n v="0"/>
    <n v="0"/>
    <n v="2601"/>
    <x v="6"/>
    <s v="THE RIVER COMPANY OF CENTRAL ARKANSAS, LLC"/>
    <n v="153699"/>
    <n v="0"/>
    <x v="5"/>
  </r>
  <r>
    <x v="4"/>
    <s v="SANDIED"/>
    <s v="WCV0094908"/>
    <n v="2696.23"/>
    <n v="0"/>
    <n v="0"/>
    <n v="0"/>
    <n v="0"/>
    <s v="LPR INC. DBA CLEAR IMAGE"/>
    <n v="3"/>
    <n v="9014"/>
    <n v="45736"/>
    <s v="TX"/>
    <s v="COLUMBUS"/>
    <s v="78934"/>
    <n v="1"/>
    <n v="0"/>
    <n v="0"/>
    <n v="681"/>
    <x v="6"/>
    <s v="METHOD, LLC"/>
    <n v="49888"/>
    <n v="0"/>
    <x v="5"/>
  </r>
  <r>
    <x v="3"/>
    <s v="CONNIEF"/>
    <s v="WCV0094909"/>
    <n v="23164.23"/>
    <n v="0"/>
    <n v="0"/>
    <n v="0"/>
    <n v="0"/>
    <s v="HDEZ CONCRETE CONSTRUCTION LLC"/>
    <n v="6"/>
    <n v="5221"/>
    <n v="45720"/>
    <s v="OK"/>
    <s v="ADA"/>
    <s v="74820"/>
    <n v="0.94"/>
    <n v="0"/>
    <n v="0"/>
    <n v="6225"/>
    <x v="1"/>
    <s v="MOON-BAKER AGENCY, INC."/>
    <n v="223330"/>
    <n v="0"/>
    <x v="5"/>
  </r>
  <r>
    <x v="1"/>
    <s v="IVEYS"/>
    <s v="WCV0094910"/>
    <n v="13745.45"/>
    <n v="0"/>
    <n v="0"/>
    <n v="0"/>
    <n v="0"/>
    <s v="ROCKTOWN SERVICES, LLC"/>
    <n v="4"/>
    <n v="42"/>
    <n v="45719"/>
    <s v="AR"/>
    <s v="LITTLE ROCK"/>
    <s v="72203"/>
    <n v="1"/>
    <n v="0"/>
    <n v="0"/>
    <n v="4547"/>
    <x v="6"/>
    <s v="SUNSTAR INSURANCE GROUP, LLC - SUNSTAR OF AR"/>
    <n v="169155"/>
    <n v="0"/>
    <x v="5"/>
  </r>
  <r>
    <x v="4"/>
    <s v="RENEED"/>
    <s v="WCV0094964"/>
    <n v="10846.130000000001"/>
    <n v="0"/>
    <n v="0"/>
    <n v="0"/>
    <n v="0"/>
    <s v="U.S PLUMBING &amp; HYDRO-TUNNELING CO LLC"/>
    <n v="6"/>
    <n v="5183"/>
    <n v="45745"/>
    <s v="LA"/>
    <s v="MARRERO"/>
    <s v="70072"/>
    <n v="1"/>
    <n v="0"/>
    <n v="0"/>
    <n v="2857"/>
    <x v="6"/>
    <s v="DAN BURGHARDT INSURANCE, INC."/>
    <n v="102702"/>
    <n v="0"/>
    <x v="5"/>
  </r>
  <r>
    <x v="3"/>
    <s v="SANDIED"/>
    <s v="WCV0094967"/>
    <n v="50257.22"/>
    <n v="1322.78"/>
    <n v="1"/>
    <n v="2.6320198371497665E-2"/>
    <n v="1.9897638588047646"/>
    <s v="MITCHAM LIVESTOCK INC."/>
    <n v="4"/>
    <n v="8288"/>
    <n v="45742"/>
    <s v="OK"/>
    <s v="CHEROKEE"/>
    <s v="73728"/>
    <n v="0.84"/>
    <n v="0"/>
    <n v="0"/>
    <n v="11475"/>
    <x v="5"/>
    <s v="OKLAHOMA GENERAL AGENCY, INC. "/>
    <n v="264710"/>
    <n v="0"/>
    <x v="5"/>
  </r>
  <r>
    <x v="3"/>
    <s v="CONNIEF"/>
    <s v="WCV0094972"/>
    <n v="23780.7"/>
    <n v="0"/>
    <n v="0"/>
    <n v="0"/>
    <n v="0"/>
    <s v="MISSOURI VALLEY PLASTERS, INC."/>
    <n v="7"/>
    <n v="5022"/>
    <n v="45745"/>
    <s v="MO"/>
    <s v="HIGHLANDVILLE"/>
    <s v="65669"/>
    <n v="0.96"/>
    <n v="0"/>
    <n v="0"/>
    <n v="5300"/>
    <x v="1"/>
    <s v="SMART INSURANCE AGENCY, INC."/>
    <n v="132125"/>
    <n v="0"/>
    <x v="5"/>
  </r>
  <r>
    <x v="0"/>
    <s v="CONNIEF"/>
    <s v="WCV0026630"/>
    <n v="15779.99"/>
    <n v="0"/>
    <n v="0"/>
    <n v="0"/>
    <n v="0"/>
    <s v="Bob's Oil Service, Inc."/>
    <n v="7"/>
    <n v="6216"/>
    <n v="45743"/>
    <s v="KS"/>
    <s v="ELLINWOOD"/>
    <s v="67526"/>
    <n v="0.94"/>
    <n v="0"/>
    <n v="0"/>
    <n v="6580"/>
    <x v="1"/>
    <s v="TIG, LLC"/>
    <n v="250715"/>
    <n v="0"/>
    <x v="5"/>
  </r>
  <r>
    <x v="4"/>
    <s v="IVEYS"/>
    <s v="WCV0026919"/>
    <n v="6833.03"/>
    <n v="0"/>
    <n v="0"/>
    <n v="0"/>
    <n v="0"/>
    <s v="A Hand When Needed, Inc"/>
    <n v="3"/>
    <n v="8835"/>
    <n v="45731"/>
    <s v="LA"/>
    <s v="BATON ROUGE"/>
    <s v="70815"/>
    <n v="1"/>
    <n v="0"/>
    <n v="0"/>
    <n v="2829"/>
    <x v="6"/>
    <s v="MADDOX &amp; HUGHES INSURANCE AGENCY, INC."/>
    <n v="177115"/>
    <n v="0"/>
    <x v="5"/>
  </r>
  <r>
    <x v="1"/>
    <s v="IVEYS"/>
    <s v="WCV0026894"/>
    <n v="6972.91"/>
    <n v="0"/>
    <n v="0"/>
    <n v="0"/>
    <n v="0"/>
    <s v="Workforce Development Board of Eastern Arkansas"/>
    <n v="3"/>
    <n v="8810"/>
    <n v="45730"/>
    <s v="AR"/>
    <s v="WEST MEMPHIS"/>
    <s v="72301"/>
    <n v="0.92"/>
    <n v="0"/>
    <n v="0"/>
    <n v="3113"/>
    <x v="6"/>
    <s v="SMITH &amp; COMPANY INSURANCE, INC. - FORREST CITY"/>
    <n v="825522"/>
    <n v="0"/>
    <x v="5"/>
  </r>
  <r>
    <x v="3"/>
    <s v="SANDIED"/>
    <s v="WCV0027203"/>
    <n v="16450.46"/>
    <n v="0"/>
    <n v="0"/>
    <n v="0"/>
    <n v="0"/>
    <s v="Heritage Home Care Inc"/>
    <n v="3"/>
    <n v="8835"/>
    <n v="45718"/>
    <s v="OK"/>
    <s v="EUFAULA"/>
    <s v="74432"/>
    <n v="1"/>
    <n v="0"/>
    <n v="0"/>
    <n v="7943"/>
    <x v="1"/>
    <s v="OKLAHOMA GENERAL AGENCY, INC. "/>
    <n v="500000"/>
    <n v="0"/>
    <x v="5"/>
  </r>
  <r>
    <x v="4"/>
    <s v="IVEYS"/>
    <s v="WCV0027460"/>
    <n v="16318.52"/>
    <n v="0"/>
    <n v="0"/>
    <n v="0"/>
    <n v="0"/>
    <s v="Airline Salvage Metals, LLC"/>
    <n v="6"/>
    <n v="8265"/>
    <n v="45734"/>
    <s v="LA"/>
    <s v="PANAMA CITY"/>
    <s v="32402"/>
    <n v="0.97"/>
    <n v="0"/>
    <n v="0"/>
    <n v="6558"/>
    <x v="1"/>
    <s v="INSURANCE &amp; FINANCIAL SERVICES, INC."/>
    <n v="207554"/>
    <n v="0"/>
    <x v="5"/>
  </r>
  <r>
    <x v="1"/>
    <s v="RENEED"/>
    <s v="WCV0023491"/>
    <n v="9705.91"/>
    <n v="0"/>
    <n v="0"/>
    <n v="0"/>
    <n v="0"/>
    <s v="Northeast Counseling, LLC"/>
    <n v="2"/>
    <n v="8864"/>
    <n v="45726"/>
    <s v="LA"/>
    <s v="BASTROP"/>
    <s v="71220"/>
    <n v="1"/>
    <n v="0"/>
    <n v="0"/>
    <n v="4097"/>
    <x v="6"/>
    <s v="WORLD INSURANCE ASSOCIATES, LLC - NEW IBERIA"/>
    <n v="311835"/>
    <n v="0"/>
    <x v="5"/>
  </r>
  <r>
    <x v="1"/>
    <s v="IVEYS"/>
    <s v="WCV0027951"/>
    <n v="14648.24"/>
    <n v="0"/>
    <n v="0"/>
    <n v="0"/>
    <n v="0"/>
    <s v="Hardison Holding LLC"/>
    <n v="7"/>
    <n v="5645"/>
    <n v="45746"/>
    <s v="LA"/>
    <s v="NATCHITOCHES"/>
    <s v="71457"/>
    <n v="1"/>
    <n v="0"/>
    <n v="0"/>
    <n v="8088"/>
    <x v="1"/>
    <s v="CROW'S BUREAU INSURANCE, INC."/>
    <n v="60000"/>
    <n v="0"/>
    <x v="5"/>
  </r>
  <r>
    <x v="4"/>
    <s v="RENEED"/>
    <s v="WCV0027937"/>
    <n v="4444.13"/>
    <n v="0"/>
    <n v="0"/>
    <n v="0"/>
    <n v="0"/>
    <s v="PETES PLUMBING of Livingston Parish LLC"/>
    <n v="6"/>
    <n v="5183"/>
    <n v="45747"/>
    <s v="LA"/>
    <s v="DENHAM SPRINGS"/>
    <s v="70726"/>
    <n v="1"/>
    <n v="0"/>
    <n v="0"/>
    <n v="2317"/>
    <x v="6"/>
    <s v="DAN BURGHARDT INSURANCE, INC."/>
    <n v="92868"/>
    <n v="0"/>
    <x v="5"/>
  </r>
  <r>
    <x v="1"/>
    <s v="RACHELK"/>
    <s v="WCV0041104"/>
    <n v="2816.15"/>
    <n v="0"/>
    <n v="0"/>
    <n v="0"/>
    <n v="0"/>
    <s v="Premier Cooling, LLC"/>
    <n v="5"/>
    <n v="5537"/>
    <n v="45658"/>
    <s v="LA"/>
    <s v="SHREVEPORT"/>
    <s v="71106"/>
    <n v="1"/>
    <n v="0"/>
    <n v="0"/>
    <n v="8495"/>
    <x v="1"/>
    <s v="MOREMAN, MOORE &amp; COMPANY, INC. "/>
    <n v="559776"/>
    <n v="0"/>
    <x v="5"/>
  </r>
  <r>
    <x v="3"/>
    <s v="KONNIEH"/>
    <s v="WCV0017762"/>
    <n v="25060.959999999999"/>
    <n v="0"/>
    <n v="0"/>
    <n v="0"/>
    <n v="0"/>
    <s v="Rondal Hunter Construction"/>
    <n v="7"/>
    <n v="5645"/>
    <n v="45696"/>
    <s v="MO"/>
    <s v="WARRENSBURG"/>
    <s v="64093"/>
    <n v="0.97"/>
    <n v="0"/>
    <n v="0"/>
    <n v="6970"/>
    <x v="1"/>
    <s v="ASSUREDPARTNERS CAPITAL, INC. - MISSOURI"/>
    <n v="86936"/>
    <n v="0"/>
    <x v="5"/>
  </r>
  <r>
    <x v="4"/>
    <s v="DAVIDB"/>
    <s v="WCV0041254"/>
    <n v="440.7"/>
    <n v="0"/>
    <n v="0"/>
    <n v="0"/>
    <n v="0"/>
    <s v="High-Tech Car Care, LLC"/>
    <n v="4"/>
    <n v="8391"/>
    <n v="45665"/>
    <s v="LA"/>
    <s v="BATON ROUGE"/>
    <s v="70816"/>
    <n v="1"/>
    <n v="0"/>
    <n v="0"/>
    <n v="1411"/>
    <x v="6"/>
    <s v="LOHMAN &amp; LOHMAN INSURANCE SERVICES, LLC"/>
    <n v="81200"/>
    <n v="0"/>
    <x v="5"/>
  </r>
  <r>
    <x v="4"/>
    <s v="DAVIDB"/>
    <s v="WCV0041272"/>
    <n v="1064.76"/>
    <n v="0"/>
    <n v="0"/>
    <n v="0"/>
    <n v="0"/>
    <s v="New Orleans Coffee Company Inc"/>
    <n v="3"/>
    <n v="8810"/>
    <n v="45725"/>
    <s v="LA"/>
    <s v="METAIRIE"/>
    <s v="70055"/>
    <n v="0.93"/>
    <n v="0"/>
    <n v="0"/>
    <n v="7197"/>
    <x v="1"/>
    <s v="ASSUREDPARTNERS CAPITAL, INC. - NEW ORLEANS"/>
    <n v="904034"/>
    <n v="0"/>
    <x v="5"/>
  </r>
  <r>
    <x v="0"/>
    <s v="KEVINS"/>
    <s v="WCV0041293"/>
    <n v="2352.6799999999998"/>
    <n v="0"/>
    <n v="0"/>
    <n v="0"/>
    <n v="0"/>
    <s v="Drywall Solutions LLC"/>
    <n v="7"/>
    <n v="5445"/>
    <n v="45675"/>
    <s v="KS"/>
    <s v="WICHITA"/>
    <s v="67204"/>
    <n v="0.78"/>
    <n v="0"/>
    <n v="0"/>
    <n v="8257"/>
    <x v="1"/>
    <s v="EILS &amp; ASSOCIATES INSURANCE GROUP, LLC"/>
    <n v="270000"/>
    <n v="0"/>
    <x v="5"/>
  </r>
  <r>
    <x v="3"/>
    <s v="SANDIED"/>
    <s v="WCV0041305"/>
    <n v="333.76"/>
    <n v="0"/>
    <n v="0"/>
    <n v="0"/>
    <n v="0"/>
    <s v="The Press Graphics LLC"/>
    <n v="4"/>
    <n v="4299"/>
    <n v="45671"/>
    <s v="OK"/>
    <s v="ALVA"/>
    <s v="73717"/>
    <n v="1"/>
    <n v="0"/>
    <n v="0"/>
    <n v="1128"/>
    <x v="6"/>
    <s v="OKLAHOMA GENERAL AGENCY, INC. "/>
    <n v="60000"/>
    <n v="0"/>
    <x v="5"/>
  </r>
  <r>
    <x v="1"/>
    <s v="RACHELK"/>
    <s v="WCV0041340"/>
    <n v="538.85"/>
    <n v="0"/>
    <n v="0"/>
    <n v="0"/>
    <n v="0"/>
    <s v="J &amp; J Industrial Supply &amp; Fasteners, LLC"/>
    <n v="6"/>
    <n v="8107"/>
    <n v="45713"/>
    <s v="LA"/>
    <s v="SHREVEPORT"/>
    <s v="71109"/>
    <n v="1"/>
    <n v="0"/>
    <n v="0"/>
    <n v="2980"/>
    <x v="6"/>
    <s v="MCINNIS INSURANCE AGENCY, INC. - MINDEN"/>
    <n v="115337"/>
    <n v="0"/>
    <x v="5"/>
  </r>
  <r>
    <x v="3"/>
    <s v="KEVINS"/>
    <s v="WCV0041342"/>
    <n v="477.62"/>
    <n v="0"/>
    <n v="0"/>
    <n v="0"/>
    <n v="0"/>
    <s v="Custom Technologies Plus LLC"/>
    <n v="6"/>
    <n v="7605"/>
    <n v="45701"/>
    <s v="OK"/>
    <s v="BROKEN ARROW"/>
    <s v="74012"/>
    <n v="1"/>
    <n v="0"/>
    <n v="0"/>
    <n v="2235"/>
    <x v="6"/>
    <s v="CLEAR VIEW INSURANCE SERVICES, LLC"/>
    <n v="192000"/>
    <n v="0"/>
    <x v="5"/>
  </r>
  <r>
    <x v="4"/>
    <s v="JOHNM"/>
    <s v="WCV0041370"/>
    <n v="135.22"/>
    <n v="0"/>
    <n v="0"/>
    <n v="0"/>
    <n v="0"/>
    <s v="Nolan's Lawnmower Sales &amp; Service Inc."/>
    <n v="4"/>
    <n v="3632"/>
    <n v="45743"/>
    <s v="LA"/>
    <s v="CARENCRO"/>
    <s v="70520"/>
    <n v="1"/>
    <n v="0"/>
    <n v="0"/>
    <n v="1371"/>
    <x v="6"/>
    <s v="SOUTHGROUP INSURANCE AND FINANCIAL SERVICES, LLC - HATTIESBURG II"/>
    <n v="75376"/>
    <n v="0"/>
    <x v="5"/>
  </r>
  <r>
    <x v="4"/>
    <s v="IVEYS"/>
    <s v="WCV0093830"/>
    <n v="3113.7"/>
    <n v="0"/>
    <n v="0"/>
    <n v="0"/>
    <n v="0"/>
    <s v="KJAB LLC"/>
    <n v="2"/>
    <n v="8008"/>
    <n v="45632"/>
    <s v="LA"/>
    <s v="LAKE CHARLES"/>
    <s v="70611"/>
    <n v="1"/>
    <n v="0"/>
    <n v="0"/>
    <n v="1057"/>
    <x v="6"/>
    <s v="THE HOLDER AGENCY, LLC"/>
    <n v="100800"/>
    <n v="0"/>
    <x v="5"/>
  </r>
  <r>
    <x v="3"/>
    <s v="DAVIDB"/>
    <s v="WCV0041405"/>
    <n v="2412.73"/>
    <n v="0"/>
    <n v="0"/>
    <n v="0"/>
    <n v="0"/>
    <s v="M6 Wrecker &amp; Recovery LLC"/>
    <n v="5"/>
    <n v="7225"/>
    <n v="45673"/>
    <s v="OK"/>
    <s v="KINGFISHER"/>
    <s v="73750"/>
    <n v="1"/>
    <n v="0"/>
    <n v="0"/>
    <n v="8308"/>
    <x v="1"/>
    <s v="BANCFIRST INSURANCE SERVICES, INC. - DALLAS"/>
    <n v="171360"/>
    <n v="0"/>
    <x v="5"/>
  </r>
  <r>
    <x v="4"/>
    <s v="DAVIDB"/>
    <s v="WCV0041453"/>
    <n v="212.69"/>
    <n v="0"/>
    <n v="0"/>
    <n v="0"/>
    <n v="0"/>
    <s v="Priority Cleaning LLC"/>
    <n v="3"/>
    <n v="9014"/>
    <n v="45715"/>
    <s v="LA"/>
    <s v="BATON ROUGE"/>
    <s v="70814"/>
    <n v="1"/>
    <n v="0"/>
    <n v="0"/>
    <n v="1213"/>
    <x v="6"/>
    <s v="AMERICAN EAGLE UNDERWRITERS, INC."/>
    <n v="45000"/>
    <n v="0"/>
    <x v="5"/>
  </r>
  <r>
    <x v="3"/>
    <s v="DAVIDB"/>
    <s v="WCV0040760"/>
    <n v="1813.64"/>
    <n v="0"/>
    <n v="0"/>
    <n v="0"/>
    <n v="0"/>
    <s v="Hero Gutters LLC"/>
    <n v="7"/>
    <n v="5535"/>
    <n v="45719"/>
    <s v="OK"/>
    <s v="OKLAHOMA CITY"/>
    <s v="73157"/>
    <n v="1"/>
    <n v="0"/>
    <n v="0"/>
    <n v="11033"/>
    <x v="5"/>
    <s v="THE INSURANCE CENTER AGENCY, INC."/>
    <n v="346504"/>
    <n v="0"/>
    <x v="5"/>
  </r>
  <r>
    <x v="3"/>
    <s v="IVEYS"/>
    <s v="WCV0093312"/>
    <n v="18111.239999999998"/>
    <n v="0"/>
    <n v="0"/>
    <n v="0"/>
    <n v="0"/>
    <s v="KMI GROUP INC."/>
    <n v="5"/>
    <n v="4459"/>
    <n v="45737"/>
    <s v="TN"/>
    <s v="SOUTHAVEN"/>
    <s v="38671"/>
    <n v="0.92"/>
    <n v="0"/>
    <n v="0"/>
    <n v="6546"/>
    <x v="1"/>
    <s v="ARKANSAS BEST INSURANCE CORP."/>
    <n v="488485"/>
    <n v="0"/>
    <x v="5"/>
  </r>
  <r>
    <x v="2"/>
    <s v="RENEED"/>
    <s v="WCV0027197"/>
    <n v="9836.16"/>
    <n v="0"/>
    <n v="0"/>
    <n v="0"/>
    <n v="0"/>
    <s v="Pantherwood, Inc."/>
    <n v="3"/>
    <n v="2883"/>
    <n v="45743"/>
    <s v="GA"/>
    <s v="TURNERVILLE"/>
    <s v="30580"/>
    <n v="0.95"/>
    <n v="0"/>
    <n v="0"/>
    <n v="5142"/>
    <x v="1"/>
    <s v="JENCAP INSURANCE SERVICES, INC."/>
    <n v="179501"/>
    <n v="0"/>
    <x v="5"/>
  </r>
  <r>
    <x v="3"/>
    <s v="RENEED"/>
    <s v="WCV0027494"/>
    <n v="25189.489999999998"/>
    <n v="0"/>
    <n v="0"/>
    <n v="0"/>
    <n v="0"/>
    <s v="Christopher Lampkin"/>
    <n v="7"/>
    <n v="5645"/>
    <n v="45719"/>
    <s v="TN"/>
    <s v="NEWPORT"/>
    <s v="37821"/>
    <n v="0.9"/>
    <n v="0"/>
    <n v="0"/>
    <n v="12194"/>
    <x v="5"/>
    <s v="APPALACHIAN UNDERWRITERS, INC."/>
    <n v="220386"/>
    <n v="0"/>
    <x v="5"/>
  </r>
  <r>
    <x v="3"/>
    <s v="DAVIDB"/>
    <s v="WCV0041463"/>
    <n v="6051.54"/>
    <n v="0"/>
    <n v="0"/>
    <n v="0"/>
    <n v="0"/>
    <s v="Family Values Remodeling LLC"/>
    <n v="7"/>
    <n v="5645"/>
    <n v="45685"/>
    <s v="KS"/>
    <s v="PAOLA"/>
    <s v="66071"/>
    <n v="0.93"/>
    <n v="0"/>
    <n v="0"/>
    <n v="23498"/>
    <x v="4"/>
    <s v="APPALACHIAN UNDERWRITERS, INC."/>
    <n v="482565"/>
    <n v="0"/>
    <x v="5"/>
  </r>
  <r>
    <x v="1"/>
    <s v="KRISTINB"/>
    <s v="WCV0041523"/>
    <n v="1710.94"/>
    <n v="0"/>
    <n v="0"/>
    <n v="0"/>
    <n v="0"/>
    <s v="Ford Construction &amp; Remodeling LLC"/>
    <n v="7"/>
    <n v="5645"/>
    <n v="45722"/>
    <s v="AR"/>
    <s v="ARKADELPHIA"/>
    <s v="71923"/>
    <n v="1"/>
    <n v="0"/>
    <n v="0"/>
    <n v="10956"/>
    <x v="5"/>
    <s v="DAVIS &amp; GARRATT INSURANCE GROUP"/>
    <n v="310960"/>
    <n v="0"/>
    <x v="5"/>
  </r>
  <r>
    <x v="1"/>
    <s v="KRISTINB"/>
    <s v="WCV0041591"/>
    <n v="1177.3399999999999"/>
    <n v="0"/>
    <n v="0"/>
    <n v="0"/>
    <n v="0"/>
    <s v="Jorduth LLC"/>
    <n v="6"/>
    <n v="3365"/>
    <n v="45727"/>
    <s v="MS"/>
    <s v="INDIANOLA"/>
    <s v="38751"/>
    <n v="0.92"/>
    <n v="0"/>
    <n v="0"/>
    <n v="8264"/>
    <x v="1"/>
    <s v="APEX FINANCIAL SERVICES, INC."/>
    <n v="412284"/>
    <n v="0"/>
    <x v="5"/>
  </r>
  <r>
    <x v="2"/>
    <s v="DAVIDB"/>
    <s v="WCV0041621"/>
    <n v="1381.39"/>
    <n v="0"/>
    <n v="0"/>
    <n v="0"/>
    <n v="0"/>
    <s v="Lifespark Outdoor Lighting Inc"/>
    <n v="7"/>
    <n v="3724"/>
    <n v="45682"/>
    <s v="GA"/>
    <s v="CHICKAMAUGA"/>
    <s v="30707"/>
    <n v="1"/>
    <n v="0"/>
    <n v="0"/>
    <n v="5198"/>
    <x v="1"/>
    <s v="LUCID INSURANCE GROUP, LLC"/>
    <n v="196875"/>
    <n v="0"/>
    <x v="5"/>
  </r>
  <r>
    <x v="2"/>
    <s v="KATHYF"/>
    <s v="WCV0041623"/>
    <n v="2500.81"/>
    <n v="0"/>
    <n v="0"/>
    <n v="0"/>
    <n v="0"/>
    <s v="Glenn Contractors"/>
    <n v="6"/>
    <n v="5221"/>
    <n v="45686"/>
    <s v="GA"/>
    <s v="BREMEN"/>
    <s v="30110"/>
    <n v="0.95"/>
    <n v="0"/>
    <n v="0"/>
    <n v="9815"/>
    <x v="1"/>
    <s v="THE PARNELL INSURANCE AGENCY, INC. "/>
    <n v="276270"/>
    <n v="0"/>
    <x v="5"/>
  </r>
  <r>
    <x v="3"/>
    <s v="SANDIED"/>
    <s v="WCV0041641"/>
    <n v="601.65"/>
    <n v="0"/>
    <n v="0"/>
    <n v="0"/>
    <n v="0"/>
    <s v="Elite Pro Outdoor Structures"/>
    <n v="7"/>
    <n v="5645"/>
    <n v="45708"/>
    <s v="OK"/>
    <s v="CLAREMORE"/>
    <s v="74017"/>
    <n v="1"/>
    <n v="0"/>
    <n v="0"/>
    <n v="3093"/>
    <x v="6"/>
    <s v="OKLAHOMA GENERAL AGENCY, INC. "/>
    <n v="30000"/>
    <n v="0"/>
    <x v="5"/>
  </r>
  <r>
    <x v="0"/>
    <s v="RENEED"/>
    <s v="WCV0036919"/>
    <n v="10695.82"/>
    <n v="0"/>
    <n v="0"/>
    <n v="0"/>
    <n v="0"/>
    <s v="Diamond Cattle Company"/>
    <n v="4"/>
    <n v="83"/>
    <n v="45773"/>
    <s v="KS"/>
    <s v="GREAT BEND"/>
    <s v="67530"/>
    <n v="0.84"/>
    <n v="0"/>
    <n v="0"/>
    <n v="12886"/>
    <x v="5"/>
    <s v="JENCAP INSURANCE SERVICES, INC."/>
    <n v="316912"/>
    <n v="0"/>
    <x v="5"/>
  </r>
  <r>
    <x v="3"/>
    <s v="CONNIEF"/>
    <s v="WCV0036003"/>
    <n v="6591.92"/>
    <n v="0"/>
    <n v="0"/>
    <n v="0"/>
    <n v="0"/>
    <s v="Top Tier Builders LLC"/>
    <n v="7"/>
    <n v="5645"/>
    <n v="45776"/>
    <s v="TN"/>
    <s v="JAMESTOWN"/>
    <s v="38556"/>
    <n v="1"/>
    <n v="0"/>
    <n v="0"/>
    <n v="4735"/>
    <x v="6"/>
    <s v="SBK INSURANCE, INC. - JAMESTOWN"/>
    <n v="60000"/>
    <n v="0"/>
    <x v="5"/>
  </r>
  <r>
    <x v="3"/>
    <s v="KEVINS"/>
    <s v="WCV0035852"/>
    <n v="24234.66"/>
    <n v="0"/>
    <n v="0"/>
    <n v="0"/>
    <n v="0"/>
    <s v="Coast to Coast Piping LLC"/>
    <n v="6"/>
    <n v="3365"/>
    <n v="45764"/>
    <s v="KS"/>
    <s v="WEST PLAINS"/>
    <s v="65775"/>
    <n v="0.96"/>
    <n v="0"/>
    <n v="0"/>
    <n v="21113"/>
    <x v="4"/>
    <s v="VALLEY INSURANCE AGENCY ALLIANCE, LLC"/>
    <n v="786597"/>
    <n v="0"/>
    <x v="5"/>
  </r>
  <r>
    <x v="4"/>
    <s v="RENEED"/>
    <s v="WCV0035849"/>
    <n v="6129.34"/>
    <n v="0"/>
    <n v="0"/>
    <n v="0"/>
    <n v="0"/>
    <s v="Patterson Ventures, LLC"/>
    <n v="2"/>
    <n v="9062"/>
    <n v="45762"/>
    <s v="LA"/>
    <s v="SHREVEPORT"/>
    <s v="71101"/>
    <n v="1"/>
    <n v="0"/>
    <n v="0"/>
    <n v="5010"/>
    <x v="1"/>
    <s v="BROWN &amp; BROWN INSURANCE SERVICES, INC. - LOUISIANA"/>
    <n v="274250"/>
    <n v="0"/>
    <x v="5"/>
  </r>
  <r>
    <x v="1"/>
    <s v="CONNIEF"/>
    <s v="WCV0035341"/>
    <n v="32755.87"/>
    <n v="0"/>
    <n v="0"/>
    <n v="0"/>
    <n v="0"/>
    <s v="AL77 Logistics, Inc."/>
    <n v="4"/>
    <n v="7231"/>
    <n v="45760"/>
    <s v="AL"/>
    <s v="GADSDEN"/>
    <s v="35907"/>
    <n v="0.76"/>
    <n v="0"/>
    <n v="0"/>
    <n v="28333"/>
    <x v="0"/>
    <s v="TRM INSURANCE, INC."/>
    <n v="678750"/>
    <n v="0"/>
    <x v="5"/>
  </r>
  <r>
    <x v="2"/>
    <s v="IVEYS"/>
    <s v="WCV0035438"/>
    <n v="10692.04"/>
    <n v="0"/>
    <n v="0"/>
    <n v="0"/>
    <n v="0"/>
    <s v="Dudley Construction LLC"/>
    <n v="7"/>
    <n v="5645"/>
    <n v="45752"/>
    <s v="OK"/>
    <s v="MULDROW"/>
    <s v="74948"/>
    <n v="1"/>
    <n v="0"/>
    <n v="0"/>
    <n v="7287"/>
    <x v="1"/>
    <s v="BHC NEXT, LLC"/>
    <n v="100000"/>
    <n v="0"/>
    <x v="5"/>
  </r>
  <r>
    <x v="3"/>
    <s v="RENEED"/>
    <s v="WCV0019301"/>
    <n v="4314.1400000000003"/>
    <n v="0"/>
    <n v="0"/>
    <n v="0"/>
    <n v="0"/>
    <s v="Andre Martin"/>
    <n v="3"/>
    <n v="9014"/>
    <n v="45774"/>
    <s v="MO"/>
    <s v="PORTAGEVILLE"/>
    <s v="63873"/>
    <n v="1"/>
    <n v="0"/>
    <n v="0"/>
    <n v="1543"/>
    <x v="6"/>
    <s v="JENCAP INSURANCE SERVICES, INC."/>
    <n v="48000"/>
    <n v="0"/>
    <x v="5"/>
  </r>
  <r>
    <x v="1"/>
    <s v="IVEYS"/>
    <s v="WCV0019277"/>
    <n v="18947.560000000001"/>
    <n v="0"/>
    <n v="0"/>
    <n v="0"/>
    <n v="0"/>
    <s v="On The Spot Cleaning Services, LLC"/>
    <n v="3"/>
    <n v="9014"/>
    <n v="45776"/>
    <s v="LA"/>
    <s v="BOSSIER CITY"/>
    <s v="71111"/>
    <n v="1"/>
    <n v="0"/>
    <n v="0"/>
    <n v="6030"/>
    <x v="1"/>
    <s v="WIMBERLY AGENCY OF MINDEN, LLC"/>
    <n v="210769"/>
    <n v="0"/>
    <x v="5"/>
  </r>
  <r>
    <x v="1"/>
    <s v="IVEYS"/>
    <s v="WCV0019190"/>
    <n v="11971.4"/>
    <n v="0"/>
    <n v="0"/>
    <n v="0"/>
    <n v="0"/>
    <s v="West Mississippi Behavioral Services, LLC"/>
    <n v="3"/>
    <n v="8833"/>
    <n v="45767"/>
    <s v="MS"/>
    <s v="VICKSBURG"/>
    <s v="39180"/>
    <n v="1"/>
    <n v="0"/>
    <n v="0"/>
    <n v="3510"/>
    <x v="6"/>
    <s v="HENNESSEY, THAMES &amp; LEAVITT"/>
    <n v="334105"/>
    <n v="0"/>
    <x v="5"/>
  </r>
  <r>
    <x v="1"/>
    <s v="IVEYS"/>
    <s v="WCV0019247"/>
    <n v="8791.33"/>
    <n v="0"/>
    <n v="0"/>
    <n v="0"/>
    <n v="0"/>
    <s v="Trent Gipson"/>
    <n v="7"/>
    <n v="6217"/>
    <n v="45760"/>
    <s v="AR"/>
    <s v="NEWARK"/>
    <s v="72562"/>
    <n v="1"/>
    <n v="0"/>
    <n v="0"/>
    <n v="2811"/>
    <x v="6"/>
    <s v="APEX FINANCIAL SERVICES, INC."/>
    <n v="85343"/>
    <n v="0"/>
    <x v="5"/>
  </r>
  <r>
    <x v="4"/>
    <s v="CONNIEF"/>
    <s v="WCV0018889"/>
    <n v="35790.660000000003"/>
    <n v="0"/>
    <n v="0"/>
    <n v="0"/>
    <n v="0"/>
    <s v="Soel Construction LLC"/>
    <n v="7"/>
    <n v="5645"/>
    <n v="45751"/>
    <s v="LA"/>
    <s v="PINEVILLE"/>
    <s v="71360"/>
    <n v="0.95"/>
    <n v="0"/>
    <n v="0"/>
    <n v="8899"/>
    <x v="1"/>
    <s v="KAI MIDWEST RISK PARTNERS, LLC"/>
    <n v="75000"/>
    <n v="0"/>
    <x v="5"/>
  </r>
  <r>
    <x v="3"/>
    <s v="CONNIEF"/>
    <s v="WCV0018757"/>
    <n v="17734.41"/>
    <n v="0"/>
    <n v="0"/>
    <n v="0"/>
    <n v="0"/>
    <s v="Hamburg Construction Consultants LLC"/>
    <n v="7"/>
    <n v="5645"/>
    <n v="45757"/>
    <s v="OK"/>
    <s v="TULSA"/>
    <s v="74152"/>
    <n v="0.96"/>
    <n v="0"/>
    <n v="0"/>
    <n v="5598"/>
    <x v="1"/>
    <s v="ED BERRONG INSURANCE AGENCY, INC. - EDMOND"/>
    <n v="117703"/>
    <n v="0"/>
    <x v="5"/>
  </r>
  <r>
    <x v="1"/>
    <s v="RENEED"/>
    <s v="WCV0018710"/>
    <n v="19247.07"/>
    <n v="0"/>
    <n v="0"/>
    <n v="0"/>
    <n v="0"/>
    <s v="Lex Webb Welding, LLC"/>
    <n v="7"/>
    <n v="3724"/>
    <n v="45755"/>
    <s v="LA"/>
    <s v="EL DORADO"/>
    <s v="71730"/>
    <n v="1"/>
    <n v="0"/>
    <n v="0"/>
    <n v="3286"/>
    <x v="6"/>
    <s v="JENCAP INSURANCE SERVICES, INC."/>
    <n v="92501"/>
    <n v="0"/>
    <x v="5"/>
  </r>
  <r>
    <x v="1"/>
    <s v="IVEYS"/>
    <s v="WCV0018656"/>
    <n v="48467.880000000005"/>
    <n v="0"/>
    <n v="0"/>
    <n v="0"/>
    <n v="0"/>
    <s v="Motor Parts Service of Ruston Inc"/>
    <n v="3"/>
    <n v="8046"/>
    <n v="45748"/>
    <s v="LA"/>
    <s v="RUSTON"/>
    <s v="71270"/>
    <n v="0.85"/>
    <n v="0"/>
    <n v="0"/>
    <n v="13692"/>
    <x v="5"/>
    <s v="MCCLURE, BOMAR &amp; HARRIS, LLC"/>
    <n v="821682"/>
    <n v="0"/>
    <x v="5"/>
  </r>
  <r>
    <x v="3"/>
    <s v="CONNIEF"/>
    <s v="WCV0018043"/>
    <n v="77138.67"/>
    <n v="0"/>
    <n v="0"/>
    <n v="0"/>
    <n v="0"/>
    <s v="Cass County Community Living Inc."/>
    <n v="3"/>
    <n v="9110"/>
    <n v="45766"/>
    <s v="MO"/>
    <s v="HARRISONVILLE"/>
    <s v="64701"/>
    <n v="0.96"/>
    <n v="0"/>
    <n v="0"/>
    <n v="23126"/>
    <x v="4"/>
    <s v="HIGGINBOTHAM INSURANCE AGENCY, INC. - BRANSON"/>
    <n v="985229"/>
    <n v="0"/>
    <x v="5"/>
  </r>
  <r>
    <x v="1"/>
    <s v="IVEYS"/>
    <s v="WCV0082591"/>
    <n v="7214.5300000000007"/>
    <n v="0"/>
    <n v="0"/>
    <n v="0"/>
    <n v="0"/>
    <s v="BATESVILLE GUN AND PAWN, INC."/>
    <n v="2"/>
    <n v="8017"/>
    <n v="45761"/>
    <s v="MS"/>
    <s v="BATESVILLE"/>
    <s v="38606"/>
    <n v="1"/>
    <n v="0"/>
    <n v="0"/>
    <n v="2079"/>
    <x v="6"/>
    <s v="WRC, INC."/>
    <n v="162015"/>
    <n v="0"/>
    <x v="5"/>
  </r>
  <r>
    <x v="4"/>
    <s v="IVEYS"/>
    <s v="WCV0078867"/>
    <n v="3493.2200000000003"/>
    <n v="0"/>
    <n v="0"/>
    <n v="0"/>
    <n v="0"/>
    <s v="KIRKPATRICK INVESTMENTS, LLC"/>
    <n v="5"/>
    <n v="9012"/>
    <n v="45764"/>
    <s v="LA"/>
    <s v="WILLIS"/>
    <s v="77378"/>
    <n v="1"/>
    <n v="0"/>
    <n v="0"/>
    <n v="1003"/>
    <x v="6"/>
    <s v="TYNER JETER INSURANCE AGENCY, LLC"/>
    <n v="70115"/>
    <n v="0"/>
    <x v="5"/>
  </r>
  <r>
    <x v="4"/>
    <s v="RENEED"/>
    <s v="WCV0079917"/>
    <n v="31761.79"/>
    <n v="0"/>
    <n v="0"/>
    <n v="0"/>
    <n v="0"/>
    <s v="LA MASONRY MASTERS, INC."/>
    <n v="7"/>
    <n v="5022"/>
    <n v="45758"/>
    <s v="LA"/>
    <s v="BATON ROUGE"/>
    <s v="70816"/>
    <n v="0.93"/>
    <n v="0"/>
    <n v="0"/>
    <n v="8374"/>
    <x v="1"/>
    <s v="LOHMAN &amp; LOHMAN INSURANCE SERVICES, LLC"/>
    <n v="195914"/>
    <n v="0"/>
    <x v="5"/>
  </r>
  <r>
    <x v="4"/>
    <s v="RENEED"/>
    <s v="WCV0079932"/>
    <n v="11711.78"/>
    <n v="0"/>
    <n v="0"/>
    <n v="0"/>
    <n v="0"/>
    <s v="MAIN CONOCO, LLC"/>
    <n v="4"/>
    <n v="8387"/>
    <n v="45762"/>
    <s v="LA"/>
    <s v="HOUMA"/>
    <s v="70364"/>
    <n v="1"/>
    <n v="0"/>
    <n v="0"/>
    <n v="3409"/>
    <x v="6"/>
    <s v="STIEL INSURANCE SERVICES OF NEW ORLEANS, INC. "/>
    <n v="95380"/>
    <n v="0"/>
    <x v="5"/>
  </r>
  <r>
    <x v="4"/>
    <s v="IVEYS"/>
    <s v="WCV0081189"/>
    <n v="4416.08"/>
    <n v="0"/>
    <n v="0"/>
    <n v="0"/>
    <n v="0"/>
    <s v="ST. JOHN THE BAPTIST"/>
    <n v="3"/>
    <n v="8810"/>
    <n v="45750"/>
    <s v="LA"/>
    <s v="LA PLACE"/>
    <s v="70068"/>
    <n v="1"/>
    <n v="0"/>
    <n v="0"/>
    <n v="1310"/>
    <x v="6"/>
    <s v="RIVERLANDS INSURANCE SERVICES, INC. - LA PLACE"/>
    <n v="513853"/>
    <n v="0"/>
    <x v="5"/>
  </r>
  <r>
    <x v="4"/>
    <s v="IVEYS"/>
    <s v="WCV0083112"/>
    <n v="26618.690000000002"/>
    <n v="0"/>
    <n v="0"/>
    <n v="0"/>
    <n v="0"/>
    <s v="ACADIA COUNCIL ON AGING, INC"/>
    <n v="2"/>
    <n v="9061"/>
    <n v="45748"/>
    <s v="LA"/>
    <s v="CROWLEY"/>
    <s v="70527"/>
    <n v="0.95"/>
    <n v="0"/>
    <n v="0"/>
    <n v="8568"/>
    <x v="1"/>
    <s v="RISK SERVICES OF LOUISIANA, INC."/>
    <n v="314672"/>
    <n v="0"/>
    <x v="5"/>
  </r>
  <r>
    <x v="1"/>
    <s v="IVEYS"/>
    <s v="WCV0083139"/>
    <n v="18539.04"/>
    <n v="0"/>
    <n v="0"/>
    <n v="0"/>
    <n v="0"/>
    <s v="RED RIVER COUNCIL ON AGING"/>
    <n v="2"/>
    <n v="8864"/>
    <n v="45748"/>
    <s v="LA"/>
    <s v="COUSHATTA"/>
    <s v="71019"/>
    <n v="0.96"/>
    <n v="0"/>
    <n v="0"/>
    <n v="3933"/>
    <x v="6"/>
    <s v="RISK SERVICES OF LOUISIANA, INC."/>
    <n v="487668"/>
    <n v="0"/>
    <x v="5"/>
  </r>
  <r>
    <x v="3"/>
    <s v="IVEYS"/>
    <s v="WCV0083169"/>
    <n v="4457.1900000000005"/>
    <n v="0"/>
    <n v="0"/>
    <n v="0"/>
    <n v="0"/>
    <s v="BARRY &amp; AMY BAILEY, INC."/>
    <n v="5"/>
    <n v="8602"/>
    <n v="45748"/>
    <s v="AR"/>
    <s v="UMPIRE"/>
    <s v="71971"/>
    <n v="1"/>
    <n v="0"/>
    <n v="0"/>
    <n v="1474"/>
    <x v="6"/>
    <s v="THE RIVER COMPANY OF CENTRAL ARKANSAS, LLC"/>
    <n v="175510"/>
    <n v="0"/>
    <x v="5"/>
  </r>
  <r>
    <x v="1"/>
    <s v="IVEYS"/>
    <s v="WCV0083175"/>
    <n v="11534.55"/>
    <n v="0"/>
    <n v="0"/>
    <n v="0"/>
    <n v="0"/>
    <s v="WINTRIGG, LLC"/>
    <n v="1"/>
    <n v="8824"/>
    <n v="45763"/>
    <s v="MS"/>
    <s v="WAYNESBORO"/>
    <s v="39367"/>
    <n v="1"/>
    <n v="0"/>
    <n v="0"/>
    <n v="4940"/>
    <x v="6"/>
    <s v="JOINER INSURANCE, INC."/>
    <n v="300000"/>
    <n v="0"/>
    <x v="5"/>
  </r>
  <r>
    <x v="4"/>
    <s v="IVEYS"/>
    <s v="WCV0084622"/>
    <n v="45795.31"/>
    <n v="0"/>
    <n v="0"/>
    <n v="0"/>
    <n v="0"/>
    <s v="INDUSTRIAL FABRICATION SVCS.,"/>
    <n v="5"/>
    <n v="3030"/>
    <n v="45763"/>
    <s v="LA"/>
    <s v="BROUSSARD"/>
    <s v="70518"/>
    <n v="0.95"/>
    <n v="0"/>
    <n v="0"/>
    <n v="12417"/>
    <x v="5"/>
    <s v="THE BRUNT GROUP, INC."/>
    <n v="526604"/>
    <n v="0"/>
    <x v="5"/>
  </r>
  <r>
    <x v="3"/>
    <s v="CONNIEF"/>
    <s v="WCV0084623"/>
    <n v="13360.64"/>
    <n v="0"/>
    <n v="0"/>
    <n v="0"/>
    <n v="0"/>
    <s v="SELF EQUIPMENT, INC."/>
    <n v="4"/>
    <n v="8116"/>
    <n v="45764"/>
    <s v="OK"/>
    <s v="PAULS VALLEY"/>
    <s v="73075"/>
    <n v="1"/>
    <n v="0"/>
    <n v="0"/>
    <n v="3252"/>
    <x v="6"/>
    <s v="PROFESSIONAL INSURORS II AGENCY, LLC"/>
    <n v="221537"/>
    <n v="0"/>
    <x v="5"/>
  </r>
  <r>
    <x v="4"/>
    <s v="IVEYS"/>
    <s v="WCV0086224"/>
    <n v="7073.65"/>
    <n v="0"/>
    <n v="0"/>
    <n v="0"/>
    <n v="0"/>
    <s v="MICHAEL ADAMS, INC"/>
    <n v="4"/>
    <n v="8391"/>
    <n v="45748"/>
    <s v="LA"/>
    <s v="AMELIA"/>
    <s v="70340"/>
    <n v="1"/>
    <n v="0"/>
    <n v="0"/>
    <n v="1868"/>
    <x v="6"/>
    <s v="PAUL'S AGENCY, LLC "/>
    <n v="158330"/>
    <n v="0"/>
    <x v="5"/>
  </r>
  <r>
    <x v="4"/>
    <s v="IVEYS"/>
    <s v="WCV0086444"/>
    <n v="9753.2099999999991"/>
    <n v="0"/>
    <n v="0"/>
    <n v="0"/>
    <n v="0"/>
    <s v="LOUISIANA RIGHT TO LIFE"/>
    <n v="2"/>
    <n v="8868"/>
    <n v="45777"/>
    <s v="LA"/>
    <s v="NEW ORLEANS"/>
    <s v="70124"/>
    <n v="1"/>
    <n v="0"/>
    <n v="0"/>
    <n v="2959"/>
    <x v="6"/>
    <s v="THE BRUNT GROUP, INC."/>
    <n v="585469"/>
    <n v="0"/>
    <x v="5"/>
  </r>
  <r>
    <x v="1"/>
    <s v="IVEYS"/>
    <s v="WCV0087977"/>
    <n v="9644.02"/>
    <n v="0"/>
    <n v="0"/>
    <n v="0"/>
    <n v="0"/>
    <s v="A-KOT FARMS"/>
    <n v="5"/>
    <n v="37"/>
    <n v="45748"/>
    <s v="AR"/>
    <s v="HOLLY GROVE"/>
    <s v="72069"/>
    <n v="1"/>
    <n v="0"/>
    <n v="0"/>
    <n v="3191"/>
    <x v="6"/>
    <s v="APEX FINANCIAL SERVICES, INC."/>
    <n v="81461"/>
    <n v="0"/>
    <x v="5"/>
  </r>
  <r>
    <x v="1"/>
    <s v="IVEYS"/>
    <s v="WCV0088028"/>
    <n v="4903.33"/>
    <n v="0"/>
    <n v="0"/>
    <n v="0"/>
    <n v="0"/>
    <s v="WATERWORKS DISTRICT #3"/>
    <n v="3"/>
    <n v="8810"/>
    <n v="45761"/>
    <s v="LA"/>
    <s v="RUSTON"/>
    <s v="71273"/>
    <n v="1"/>
    <n v="0"/>
    <n v="0"/>
    <n v="1345"/>
    <x v="6"/>
    <s v="J &amp; C OF RUSTON, LLC"/>
    <n v="101525"/>
    <n v="0"/>
    <x v="5"/>
  </r>
  <r>
    <x v="1"/>
    <s v="IVEYS"/>
    <s v="WCV0088037"/>
    <n v="6289.16"/>
    <n v="0"/>
    <n v="0"/>
    <n v="0"/>
    <n v="0"/>
    <s v="GRAYSON'S INC"/>
    <n v="1"/>
    <n v="9082"/>
    <n v="45748"/>
    <s v="LA"/>
    <s v="CLARENCE"/>
    <s v="71414"/>
    <n v="1"/>
    <n v="0"/>
    <n v="0"/>
    <n v="1874"/>
    <x v="6"/>
    <s v="CUNNINGHAM INSURANCE AGENCY, INC."/>
    <n v="166373"/>
    <n v="0"/>
    <x v="5"/>
  </r>
  <r>
    <x v="4"/>
    <s v="RENEED"/>
    <s v="WCV0088124"/>
    <n v="21666.880000000001"/>
    <n v="0"/>
    <n v="0"/>
    <n v="0"/>
    <n v="0"/>
    <s v="MCD CONSTRUCTION LLC"/>
    <n v="7"/>
    <n v="5022"/>
    <n v="45749"/>
    <s v="LA"/>
    <s v="PRAIRIEVILLE"/>
    <s v="70769"/>
    <n v="0.97"/>
    <n v="0"/>
    <n v="0"/>
    <n v="6678"/>
    <x v="1"/>
    <s v="WORLD INSURANCE ASSOCIATES, LLC - BATON ROUGE"/>
    <n v="105215"/>
    <n v="0"/>
    <x v="5"/>
  </r>
  <r>
    <x v="4"/>
    <s v="IVEYS"/>
    <s v="WCV0088126"/>
    <n v="9507.619999999999"/>
    <n v="0"/>
    <n v="0"/>
    <n v="0"/>
    <n v="0"/>
    <s v="FLOW IRON SERVICES, INC"/>
    <n v="6"/>
    <n v="8720"/>
    <n v="45749"/>
    <s v="LA"/>
    <s v="DUSON"/>
    <s v="70529"/>
    <n v="1"/>
    <n v="0"/>
    <n v="0"/>
    <n v="2672"/>
    <x v="6"/>
    <s v="THE BRUNT GROUP, INC."/>
    <n v="288854"/>
    <n v="0"/>
    <x v="5"/>
  </r>
  <r>
    <x v="1"/>
    <s v="IVEYS"/>
    <s v="WCV0088130"/>
    <n v="22392.91"/>
    <n v="0"/>
    <n v="0"/>
    <n v="0"/>
    <n v="0"/>
    <s v="POLK FARMS PARTNERSHIP"/>
    <n v="5"/>
    <n v="37"/>
    <n v="45750"/>
    <s v="AR"/>
    <s v="MARVELL"/>
    <s v="72366"/>
    <n v="0.93"/>
    <n v="0"/>
    <n v="0"/>
    <n v="5864"/>
    <x v="1"/>
    <s v="APEX FINANCIAL SERVICES, INC."/>
    <n v="170514"/>
    <n v="0"/>
    <x v="5"/>
  </r>
  <r>
    <x v="1"/>
    <s v="IVEYS"/>
    <s v="WCV0088154"/>
    <n v="28643.489999999998"/>
    <n v="0"/>
    <n v="0"/>
    <n v="0"/>
    <n v="0"/>
    <s v="JOHN K. KELLY- GRAND BAYOU RESERVOIR COM"/>
    <n v="4"/>
    <n v="9015"/>
    <n v="45766"/>
    <s v="LA"/>
    <s v="COUSHATTA"/>
    <s v="71019"/>
    <n v="0.94"/>
    <n v="0"/>
    <n v="0"/>
    <n v="8100"/>
    <x v="1"/>
    <s v="MADDOX &amp; HUGHES INSURANCE AGENCY, INC."/>
    <n v="382946"/>
    <n v="0"/>
    <x v="5"/>
  </r>
  <r>
    <x v="3"/>
    <s v="CONNIEF"/>
    <s v="WCV0089664"/>
    <n v="21193.239999999998"/>
    <n v="0"/>
    <n v="0"/>
    <n v="0"/>
    <n v="0"/>
    <s v="SHAWNEE ELKS LODGE #657"/>
    <n v="2"/>
    <n v="9060"/>
    <n v="45748"/>
    <s v="OK"/>
    <s v="SHAWNEE"/>
    <s v="74802"/>
    <n v="0.91"/>
    <n v="0"/>
    <n v="0"/>
    <n v="5678"/>
    <x v="1"/>
    <s v="BANCFIRST INSURANCE SERVICES, INC. - SHAWNEE"/>
    <n v="546325"/>
    <n v="0"/>
    <x v="5"/>
  </r>
  <r>
    <x v="3"/>
    <s v="CONNIEF"/>
    <s v="WCV0089671"/>
    <n v="4749.07"/>
    <n v="0"/>
    <n v="0"/>
    <n v="0"/>
    <n v="0"/>
    <s v="FABRICATION TECHNOLOGIES OF WESTERN OKLAHOMA, LLC."/>
    <n v="6"/>
    <n v="8720"/>
    <n v="45748"/>
    <s v="OK"/>
    <s v="WEATHERFORD"/>
    <s v="73096"/>
    <n v="1"/>
    <n v="0"/>
    <n v="0"/>
    <n v="1402"/>
    <x v="6"/>
    <s v="ED BERRONG INSURANCE AGENCY, INC. - Weatherford"/>
    <n v="128273"/>
    <n v="0"/>
    <x v="5"/>
  </r>
  <r>
    <x v="1"/>
    <s v="IVEYS"/>
    <s v="WCV0089673"/>
    <n v="47981.21"/>
    <n v="0"/>
    <n v="0"/>
    <n v="0"/>
    <n v="0"/>
    <s v="BENWOOD FARMS"/>
    <n v="5"/>
    <n v="37"/>
    <n v="45750"/>
    <s v="AR"/>
    <s v="EARLE"/>
    <s v="72331"/>
    <n v="0.84"/>
    <n v="0"/>
    <n v="0"/>
    <n v="17875"/>
    <x v="4"/>
    <s v="APEX FINANCIAL SERVICES, INC."/>
    <n v="628098"/>
    <n v="0"/>
    <x v="5"/>
  </r>
  <r>
    <x v="1"/>
    <s v="IVEYS"/>
    <s v="WCV0090912"/>
    <n v="20536.86"/>
    <n v="0"/>
    <n v="0"/>
    <n v="0"/>
    <n v="0"/>
    <s v="EXTERIOR INNOVATIONS, LLC"/>
    <n v="5"/>
    <n v="5479"/>
    <n v="45749"/>
    <s v="AR"/>
    <s v="MANILA"/>
    <s v="72442"/>
    <n v="0.92"/>
    <n v="0"/>
    <n v="0"/>
    <n v="6544"/>
    <x v="1"/>
    <s v="APEX FINANCIAL SERVICES, INC."/>
    <n v="217241"/>
    <n v="0"/>
    <x v="5"/>
  </r>
  <r>
    <x v="3"/>
    <s v="CONNIEF"/>
    <s v="WCV0090919"/>
    <n v="2919.4"/>
    <n v="0"/>
    <n v="0"/>
    <n v="0"/>
    <n v="0"/>
    <s v="SHIRLEY ROZELLA PEVEHOUSE"/>
    <n v="6"/>
    <n v="8107"/>
    <n v="45748"/>
    <s v="OK"/>
    <s v="RATLIFF CITY"/>
    <s v="73481"/>
    <n v="1"/>
    <n v="0"/>
    <n v="0"/>
    <n v="405"/>
    <x v="6"/>
    <s v="BANCFIRST INSURANCE SERVICES, INC. - TULSA"/>
    <n v="9680"/>
    <n v="0"/>
    <x v="5"/>
  </r>
  <r>
    <x v="3"/>
    <s v="SANDIED"/>
    <s v="WCV0090933"/>
    <n v="14632.91"/>
    <n v="0"/>
    <n v="0"/>
    <n v="0"/>
    <n v="0"/>
    <s v="COVINGTON'S CUSTOMS, LLC"/>
    <n v="3"/>
    <n v="3851"/>
    <n v="45750"/>
    <s v="OK"/>
    <s v="WOODWARD"/>
    <s v="73801"/>
    <n v="0.93"/>
    <n v="0"/>
    <n v="0"/>
    <n v="3309"/>
    <x v="6"/>
    <s v="OKLAHOMA GENERAL AGENCY, INC. "/>
    <n v="288096"/>
    <n v="0"/>
    <x v="5"/>
  </r>
  <r>
    <x v="1"/>
    <s v="IVEYS"/>
    <s v="WCV0091017"/>
    <n v="6338.7"/>
    <n v="0"/>
    <n v="0"/>
    <n v="0"/>
    <n v="0"/>
    <s v="JEFF HILLMAN DBA JM FARMS"/>
    <n v="5"/>
    <n v="37"/>
    <n v="45776"/>
    <s v="AR"/>
    <s v="LAKE VILLAGE"/>
    <s v="71653"/>
    <n v="1"/>
    <n v="0"/>
    <n v="0"/>
    <n v="1910"/>
    <x v="6"/>
    <s v="APEX FINANCIAL SERVICES, INC."/>
    <n v="45407"/>
    <n v="0"/>
    <x v="5"/>
  </r>
  <r>
    <x v="3"/>
    <s v="CONNIEF"/>
    <s v="WCV0091835"/>
    <n v="4738.3099999999995"/>
    <n v="0"/>
    <n v="0"/>
    <n v="0"/>
    <n v="0"/>
    <s v="ADA ELKS LODGE #1640"/>
    <n v="2"/>
    <n v="9061"/>
    <n v="45748"/>
    <s v="OK"/>
    <s v="ADA"/>
    <s v="74820"/>
    <n v="1"/>
    <n v="0"/>
    <n v="0"/>
    <n v="1287"/>
    <x v="6"/>
    <s v="MOON-BAKER AGENCY, INC."/>
    <n v="104923"/>
    <n v="0"/>
    <x v="5"/>
  </r>
  <r>
    <x v="3"/>
    <s v="CONNIEF"/>
    <s v="WCV0091842"/>
    <n v="54988.95"/>
    <n v="0"/>
    <n v="0"/>
    <n v="0"/>
    <n v="0"/>
    <s v="CRIMSON BUILDINGS, LLC"/>
    <n v="7"/>
    <n v="5535"/>
    <n v="45748"/>
    <s v="OK"/>
    <s v="INOLA"/>
    <s v="74036"/>
    <n v="0.86"/>
    <n v="0"/>
    <n v="0"/>
    <n v="12480"/>
    <x v="5"/>
    <s v="BANCFIRST INSURANCE SERVICES, INC. - TULSA"/>
    <n v="334244"/>
    <n v="0"/>
    <x v="5"/>
  </r>
  <r>
    <x v="3"/>
    <s v="CONNIEF"/>
    <s v="WCV0091947"/>
    <n v="5100.84"/>
    <n v="0"/>
    <n v="0"/>
    <n v="0"/>
    <n v="0"/>
    <s v="LTD NDT SERVICES, LLC"/>
    <n v="6"/>
    <n v="8720"/>
    <n v="45772"/>
    <s v="OK"/>
    <s v="EDMOND"/>
    <s v="73013"/>
    <n v="1"/>
    <n v="0"/>
    <n v="0"/>
    <n v="1243"/>
    <x v="6"/>
    <s v="THE INSURANCE CENTER AGENCY, INC."/>
    <n v="157103"/>
    <n v="0"/>
    <x v="5"/>
  </r>
  <r>
    <x v="3"/>
    <s v="IVEYS"/>
    <s v="WCV0091950"/>
    <n v="7704.55"/>
    <n v="0"/>
    <n v="0"/>
    <n v="0"/>
    <n v="0"/>
    <s v="HOFFROGGE RACING, INC"/>
    <n v="5"/>
    <n v="6400"/>
    <n v="45772"/>
    <s v="AR"/>
    <s v="MOUNT IDA"/>
    <s v="71957"/>
    <n v="1"/>
    <n v="0"/>
    <n v="0"/>
    <n v="2740"/>
    <x v="6"/>
    <s v="APEX FINANCIAL SERVICES, INC."/>
    <n v="81410"/>
    <n v="0"/>
    <x v="5"/>
  </r>
  <r>
    <x v="3"/>
    <s v="CONNIEF"/>
    <s v="WCV0092632"/>
    <n v="16227.79"/>
    <n v="0"/>
    <n v="0"/>
    <n v="0"/>
    <n v="0"/>
    <s v="WOMEN IN SAFE HOME INC"/>
    <n v="2"/>
    <n v="8864"/>
    <n v="45748"/>
    <s v="OK"/>
    <s v="MUSKOGEE"/>
    <s v="74402"/>
    <n v="0.92"/>
    <n v="0"/>
    <n v="0"/>
    <n v="3730"/>
    <x v="6"/>
    <s v="BANCFIRST INSURANCE SERVICES, INC. - TULSA"/>
    <n v="410721"/>
    <n v="0"/>
    <x v="5"/>
  </r>
  <r>
    <x v="1"/>
    <s v="IVEYS"/>
    <s v="WCV0092708"/>
    <n v="53851.75"/>
    <n v="10695.74"/>
    <n v="1"/>
    <n v="0.19861452970423429"/>
    <n v="1.8569498669959659"/>
    <s v="LINN FARMS, INC."/>
    <n v="5"/>
    <n v="37"/>
    <n v="45767"/>
    <s v="AR"/>
    <s v="ARKANSAS CITY"/>
    <s v="71630"/>
    <n v="0.91"/>
    <n v="0"/>
    <n v="0"/>
    <n v="19094"/>
    <x v="4"/>
    <s v="APEX FINANCIAL SERVICES, INC."/>
    <n v="620844"/>
    <n v="0"/>
    <x v="5"/>
  </r>
  <r>
    <x v="1"/>
    <s v="IVEYS"/>
    <s v="WCV0092709"/>
    <n v="26169.29"/>
    <n v="0"/>
    <n v="0"/>
    <n v="0"/>
    <n v="0"/>
    <s v="ALLSTAR CONSTRUCTION CLEAN UP  HAULING, LLC"/>
    <n v="5"/>
    <n v="5223"/>
    <n v="45773"/>
    <s v="LA"/>
    <s v="BENTON"/>
    <s v="71006"/>
    <n v="0.95"/>
    <n v="0"/>
    <n v="0"/>
    <n v="6101"/>
    <x v="1"/>
    <s v="MOREMAN, MOORE &amp; COMPANY, INC. "/>
    <n v="145411"/>
    <n v="0"/>
    <x v="5"/>
  </r>
  <r>
    <x v="3"/>
    <s v="CONNIEF"/>
    <s v="WCV0093315"/>
    <n v="10868.91"/>
    <n v="0"/>
    <n v="0"/>
    <n v="0"/>
    <n v="0"/>
    <s v="ARDMORE DAY NURSERY"/>
    <n v="2"/>
    <n v="8869"/>
    <n v="45748"/>
    <s v="OK"/>
    <s v="ARDMORE"/>
    <s v="73401"/>
    <n v="1"/>
    <n v="0"/>
    <n v="0"/>
    <n v="2966"/>
    <x v="6"/>
    <s v="JORDAN-GRAY ARDMORE, LLC"/>
    <n v="327636"/>
    <n v="0"/>
    <x v="5"/>
  </r>
  <r>
    <x v="0"/>
    <s v="SANDIED"/>
    <s v="WCV0093319"/>
    <n v="6593.16"/>
    <n v="0"/>
    <n v="0"/>
    <n v="0"/>
    <n v="0"/>
    <s v="HENN HOUSE DAIRY, INC"/>
    <n v="3"/>
    <n v="36"/>
    <n v="45748"/>
    <s v="NE"/>
    <s v="NORFOLK"/>
    <s v="68701"/>
    <n v="1"/>
    <n v="0"/>
    <n v="0"/>
    <n v="2863"/>
    <x v="6"/>
    <s v="METHOD, LLC"/>
    <n v="78231"/>
    <n v="0"/>
    <x v="5"/>
  </r>
  <r>
    <x v="4"/>
    <s v="RENEED"/>
    <s v="WCV0094171"/>
    <n v="121359.32"/>
    <n v="1500"/>
    <n v="1"/>
    <n v="1.2359990151559846E-2"/>
    <n v="0.82399934343732317"/>
    <s v="NORTHLAKE GLASS, LLC"/>
    <n v="5"/>
    <n v="5462"/>
    <n v="45748"/>
    <s v="LA"/>
    <s v="MANDEVILLE"/>
    <s v="70448"/>
    <n v="0.86"/>
    <n v="1"/>
    <n v="1500"/>
    <n v="28933"/>
    <x v="0"/>
    <s v="CANAL HR, INC."/>
    <n v="837478"/>
    <n v="0.61042099999999999"/>
    <x v="5"/>
  </r>
  <r>
    <x v="2"/>
    <s v="KATHYF"/>
    <s v="WCV0041674"/>
    <n v="4291.59"/>
    <n v="0"/>
    <n v="0"/>
    <n v="0"/>
    <n v="0"/>
    <s v="Coconut Construction LLC"/>
    <n v="6"/>
    <n v="7219"/>
    <n v="45681"/>
    <s v="GA"/>
    <s v="COVINGTON"/>
    <s v="30016"/>
    <n v="1"/>
    <n v="0"/>
    <n v="0"/>
    <n v="15984"/>
    <x v="4"/>
    <s v="JENCAP INSURANCE SERVICES, INC."/>
    <n v="395500"/>
    <n v="0"/>
    <x v="5"/>
  </r>
  <r>
    <x v="4"/>
    <s v="RENEED"/>
    <s v="WCV0094217"/>
    <n v="3864.52"/>
    <n v="0"/>
    <n v="0"/>
    <n v="0"/>
    <n v="0"/>
    <s v="NEW HORIZONS BEHAVORIAL HEALTH CENTER, LLC"/>
    <n v="3"/>
    <n v="8832"/>
    <n v="45768"/>
    <s v="LA"/>
    <s v="BATON ROUGE"/>
    <s v="70818"/>
    <n v="1"/>
    <n v="0"/>
    <n v="0"/>
    <n v="1278"/>
    <x v="6"/>
    <s v="SUNSTAR INSURANCE GROUP, LLC - BLUMBERG"/>
    <n v="362332"/>
    <n v="0"/>
    <x v="5"/>
  </r>
  <r>
    <x v="3"/>
    <s v="IVEYS"/>
    <s v="WCV0094223"/>
    <n v="14758.36"/>
    <n v="0"/>
    <n v="0"/>
    <n v="0"/>
    <n v="0"/>
    <s v="5 R CUSTOM MEATS"/>
    <n v="2"/>
    <n v="2081"/>
    <n v="45769"/>
    <s v="AR"/>
    <s v="MOUNT VERNON"/>
    <s v="72111"/>
    <n v="1"/>
    <n v="0"/>
    <n v="0"/>
    <n v="5196"/>
    <x v="1"/>
    <s v="AMERICAN SAFEGUARD GROUP, INC. - CONWAY"/>
    <n v="345730"/>
    <n v="0"/>
    <x v="5"/>
  </r>
  <r>
    <x v="4"/>
    <s v="RENEED"/>
    <s v="WCV0094233"/>
    <n v="12045.07"/>
    <n v="0"/>
    <n v="0"/>
    <n v="0"/>
    <n v="0"/>
    <s v="PREMIER REFINISHING LLC"/>
    <n v="7"/>
    <n v="5474"/>
    <n v="45774"/>
    <s v="LA"/>
    <s v="BATON ROUGE"/>
    <s v="70896"/>
    <n v="1"/>
    <n v="0"/>
    <n v="0"/>
    <n v="4969"/>
    <x v="6"/>
    <s v="WORLD INSURANCE ASSOCIATES, LLC - BATON ROUGE"/>
    <n v="79294"/>
    <n v="0"/>
    <x v="5"/>
  </r>
  <r>
    <x v="4"/>
    <s v="IVEYS"/>
    <s v="WCV0094992"/>
    <n v="5848.63"/>
    <n v="0"/>
    <n v="0"/>
    <n v="0"/>
    <n v="0"/>
    <s v="CPM CONSTRUCTION MANAGEMENT LLC"/>
    <n v="6"/>
    <n v="8720"/>
    <n v="45753"/>
    <s v="LA"/>
    <s v="NEW ORLEANS"/>
    <s v="70124"/>
    <n v="1"/>
    <n v="0"/>
    <n v="0"/>
    <n v="1876"/>
    <x v="6"/>
    <s v="RIVERLANDS INSURANCE SERVICES, INC. - LA PLACE"/>
    <n v="145765"/>
    <n v="0"/>
    <x v="5"/>
  </r>
  <r>
    <x v="3"/>
    <s v="SANDIED"/>
    <s v="WCV0094993"/>
    <n v="72591.19"/>
    <n v="0"/>
    <n v="0"/>
    <n v="0"/>
    <n v="0"/>
    <s v="POWER PLUS BEEF GENETICS LLC"/>
    <n v="4"/>
    <n v="8288"/>
    <n v="45754"/>
    <s v="OK"/>
    <s v="HOBART"/>
    <s v="73651"/>
    <n v="0.79"/>
    <n v="0"/>
    <n v="0"/>
    <n v="16238"/>
    <x v="4"/>
    <s v="OKLAHOMA GENERAL AGENCY, INC. "/>
    <n v="431384"/>
    <n v="0"/>
    <x v="5"/>
  </r>
  <r>
    <x v="3"/>
    <s v="IVEYS"/>
    <s v="WCV0094998"/>
    <n v="6527.29"/>
    <n v="0"/>
    <n v="0"/>
    <n v="0"/>
    <n v="0"/>
    <s v="ORVPARK, LLC"/>
    <n v="3"/>
    <n v="9016"/>
    <n v="45755"/>
    <s v="AR"/>
    <s v="HOT SPRINGS"/>
    <s v="71901"/>
    <n v="1"/>
    <n v="0"/>
    <n v="0"/>
    <n v="1723"/>
    <x v="6"/>
    <s v="FORTH INSURANCE, LLC - RUSTON"/>
    <n v="171845"/>
    <n v="0"/>
    <x v="5"/>
  </r>
  <r>
    <x v="3"/>
    <s v="SANDIED"/>
    <s v="WCV0095000"/>
    <n v="8849.01"/>
    <n v="0"/>
    <n v="0"/>
    <n v="0"/>
    <n v="0"/>
    <s v="RANDY PRINCE"/>
    <n v="6"/>
    <n v="5183"/>
    <n v="45756"/>
    <s v="OK"/>
    <s v="HOLLIS"/>
    <s v="73550"/>
    <n v="1"/>
    <n v="0"/>
    <n v="0"/>
    <n v="2095"/>
    <x v="6"/>
    <s v="OKLAHOMA GENERAL AGENCY, INC. "/>
    <n v="110261"/>
    <n v="0"/>
    <x v="5"/>
  </r>
  <r>
    <x v="4"/>
    <s v="RENEED"/>
    <s v="WCV0095041"/>
    <n v="27221.85"/>
    <n v="0"/>
    <n v="0"/>
    <n v="0"/>
    <n v="0"/>
    <s v="GX CONSTRUCTION LLC"/>
    <n v="7"/>
    <n v="5645"/>
    <n v="45776"/>
    <s v="LA"/>
    <s v="HARVEY"/>
    <s v="70058"/>
    <n v="0.97"/>
    <n v="0"/>
    <n v="0"/>
    <n v="9472"/>
    <x v="1"/>
    <s v="TWFG INSURANCE SERVICES, LLC - LOVECCHIO"/>
    <n v="88425"/>
    <n v="0"/>
    <x v="5"/>
  </r>
  <r>
    <x v="4"/>
    <s v="RENEED"/>
    <s v="WCV0095048"/>
    <n v="36112.81"/>
    <n v="0"/>
    <n v="0"/>
    <n v="0"/>
    <n v="0"/>
    <s v="BROTHERS CANELAS PAINTING LLC"/>
    <n v="7"/>
    <n v="5474"/>
    <n v="45777"/>
    <s v="LA"/>
    <s v="MAURICE"/>
    <s v="70555"/>
    <n v="0.9"/>
    <n v="0"/>
    <n v="0"/>
    <n v="5076"/>
    <x v="1"/>
    <s v="GAMA INSURANCE AGENCY, LLC"/>
    <n v="142885"/>
    <n v="0"/>
    <x v="5"/>
  </r>
  <r>
    <x v="4"/>
    <s v="IVEYS"/>
    <s v="WCV0026739"/>
    <n v="7084.96"/>
    <n v="0"/>
    <n v="0"/>
    <n v="0"/>
    <n v="0"/>
    <s v="Southern Industrial Hydraulics LLC"/>
    <n v="7"/>
    <n v="3724"/>
    <n v="45754"/>
    <s v="LA"/>
    <s v="EUNICE"/>
    <s v="70535"/>
    <n v="1"/>
    <n v="0"/>
    <n v="0"/>
    <n v="3299"/>
    <x v="6"/>
    <s v="DUPRE CARRIER GODCHAUX AGENCY, INC. "/>
    <n v="93806"/>
    <n v="0"/>
    <x v="5"/>
  </r>
  <r>
    <x v="3"/>
    <s v="CONNIEF"/>
    <s v="WCV0027571"/>
    <n v="52982.68"/>
    <n v="0"/>
    <n v="0"/>
    <n v="0"/>
    <n v="0"/>
    <s v="VanCleave Construction, LLC"/>
    <n v="7"/>
    <n v="5645"/>
    <n v="45748"/>
    <s v="MO"/>
    <s v="SAINT JOSEPH"/>
    <s v="64505"/>
    <n v="0.83"/>
    <n v="0"/>
    <n v="0"/>
    <n v="25193"/>
    <x v="0"/>
    <s v="TILTON, THOMAS &amp; MORGAN, INC."/>
    <n v="834144"/>
    <n v="0"/>
    <x v="5"/>
  </r>
  <r>
    <x v="4"/>
    <s v="RENEED"/>
    <s v="WCV0027599"/>
    <n v="10466.86"/>
    <n v="0"/>
    <n v="0"/>
    <n v="0"/>
    <n v="0"/>
    <s v="Cassesi Commercial Construction LLC"/>
    <n v="7"/>
    <n v="5606"/>
    <n v="45748"/>
    <s v="LA"/>
    <s v="MANDEVILLE"/>
    <s v="70448"/>
    <n v="0.96"/>
    <n v="0"/>
    <n v="0"/>
    <n v="4708"/>
    <x v="6"/>
    <s v="ALERA GROUP, INC."/>
    <n v="259068"/>
    <n v="0"/>
    <x v="5"/>
  </r>
  <r>
    <x v="4"/>
    <s v="RENEED"/>
    <s v="WCV0027954"/>
    <n v="38194.93"/>
    <n v="0"/>
    <n v="0"/>
    <n v="0"/>
    <n v="0"/>
    <s v="Superior Remodeling &amp; Construction LLC"/>
    <n v="7"/>
    <n v="5474"/>
    <n v="45748"/>
    <s v="LA"/>
    <s v="ADDIS"/>
    <s v="70710"/>
    <n v="0.89"/>
    <n v="0"/>
    <n v="0"/>
    <n v="15859"/>
    <x v="4"/>
    <s v="SUNSTAR INSURANCE GROUP, LLC - BLUMBERG"/>
    <n v="346975"/>
    <n v="0"/>
    <x v="5"/>
  </r>
  <r>
    <x v="1"/>
    <s v="KONNIEH"/>
    <s v="WCV0027963"/>
    <n v="6174.3099999999995"/>
    <n v="0"/>
    <n v="0"/>
    <n v="0"/>
    <n v="0"/>
    <s v="Faithlynn's Learning Academy LLC"/>
    <n v="2"/>
    <n v="8869"/>
    <n v="45775"/>
    <s v="LA"/>
    <s v="MANY"/>
    <s v="71449"/>
    <n v="1"/>
    <n v="0"/>
    <n v="0"/>
    <n v="2766"/>
    <x v="6"/>
    <s v="CROW'S BUREAU INSURANCE, INC."/>
    <n v="208514"/>
    <n v="0"/>
    <x v="5"/>
  </r>
  <r>
    <x v="3"/>
    <s v="RENEED"/>
    <s v="WCV0027971"/>
    <n v="19440.169999999998"/>
    <n v="0"/>
    <n v="0"/>
    <n v="0"/>
    <n v="0"/>
    <s v="Alejandro Nieto"/>
    <n v="7"/>
    <n v="5445"/>
    <n v="45752"/>
    <s v="TN"/>
    <s v="GOODLETTSVILLE"/>
    <s v="37072"/>
    <n v="0.92"/>
    <n v="0"/>
    <n v="0"/>
    <n v="9276"/>
    <x v="1"/>
    <s v="APPALACHIAN UNDERWRITERS, INC."/>
    <n v="353353"/>
    <n v="0"/>
    <x v="5"/>
  </r>
  <r>
    <x v="3"/>
    <s v="RENEED"/>
    <s v="WCV0028577"/>
    <n v="6507.3600000000006"/>
    <n v="0"/>
    <n v="0"/>
    <n v="0"/>
    <n v="0"/>
    <s v="Gidget Lawrence"/>
    <n v="4"/>
    <n v="8380"/>
    <n v="45767"/>
    <s v="TN"/>
    <s v="DYERSBURG"/>
    <s v="38024"/>
    <n v="1"/>
    <n v="0"/>
    <n v="0"/>
    <n v="3235"/>
    <x v="6"/>
    <s v="APPALACHIAN UNDERWRITERS, INC."/>
    <n v="275000"/>
    <n v="0"/>
    <x v="5"/>
  </r>
  <r>
    <x v="1"/>
    <s v="IVEYS"/>
    <s v="WCV0026690"/>
    <n v="23058.22"/>
    <n v="0"/>
    <n v="0"/>
    <n v="0"/>
    <n v="0"/>
    <s v="Sipsey Creek Farms LLC"/>
    <n v="6"/>
    <n v="7219"/>
    <n v="45773"/>
    <s v="MS"/>
    <s v="UNION"/>
    <s v="39365"/>
    <n v="0.97"/>
    <n v="0"/>
    <n v="0"/>
    <n v="9990"/>
    <x v="1"/>
    <s v="MESSER FINANCIAL GROUP"/>
    <n v="263224"/>
    <n v="0"/>
    <x v="5"/>
  </r>
  <r>
    <x v="3"/>
    <s v="CONNIEF"/>
    <s v="WCV0028461"/>
    <n v="33627.089999999997"/>
    <n v="0"/>
    <n v="0"/>
    <n v="0"/>
    <n v="0"/>
    <s v="Hoffmans Construction, LLC"/>
    <n v="7"/>
    <n v="5535"/>
    <n v="45775"/>
    <s v="MO"/>
    <s v="AURORA"/>
    <s v="65605"/>
    <n v="0.93"/>
    <n v="0"/>
    <n v="0"/>
    <n v="13513"/>
    <x v="5"/>
    <s v="HIGGINBOTHAM INSURANCE AGENCY, INC. - BRANSON"/>
    <n v="246844"/>
    <n v="0"/>
    <x v="5"/>
  </r>
  <r>
    <x v="1"/>
    <s v="CONNIEF"/>
    <s v="WCV0028345"/>
    <n v="47626.229999999996"/>
    <n v="0"/>
    <n v="0"/>
    <n v="0"/>
    <n v="0"/>
    <s v="EDM SOLUTIONS LLC"/>
    <n v="7"/>
    <n v="5474"/>
    <n v="45774"/>
    <s v="MS"/>
    <s v="JACKSON"/>
    <s v="39211"/>
    <n v="0.88"/>
    <n v="0"/>
    <n v="0"/>
    <n v="19216"/>
    <x v="4"/>
    <s v="EASTERN UNDERWRITING MANAGERS, LLC"/>
    <n v="672235"/>
    <n v="0"/>
    <x v="5"/>
  </r>
  <r>
    <x v="1"/>
    <s v="IVEYS"/>
    <s v="WCV0028937"/>
    <n v="3794.44"/>
    <n v="0"/>
    <n v="0"/>
    <n v="0"/>
    <n v="0"/>
    <s v="DOUBLE R AGRI CONSULTING LLC"/>
    <n v="5"/>
    <n v="8602"/>
    <n v="45766"/>
    <s v="AR"/>
    <s v="HELENA"/>
    <s v="72342"/>
    <n v="1"/>
    <n v="0"/>
    <n v="0"/>
    <n v="2483"/>
    <x v="6"/>
    <s v="APEX FINANCIAL SERVICES, INC."/>
    <n v="321414"/>
    <n v="0"/>
    <x v="5"/>
  </r>
  <r>
    <x v="0"/>
    <s v="JOHNM"/>
    <s v="WCV0041763"/>
    <n v="1011.95"/>
    <n v="0"/>
    <n v="0"/>
    <n v="0"/>
    <n v="0"/>
    <s v="HPE Transportation, LLC"/>
    <n v="6"/>
    <n v="7219"/>
    <n v="45689"/>
    <s v="NE"/>
    <s v="HICKMAN"/>
    <s v="68372"/>
    <n v="0.86"/>
    <n v="0"/>
    <n v="0"/>
    <n v="4104"/>
    <x v="6"/>
    <s v="FIRST INSURANCE GROUP, LLC - OMAHA"/>
    <n v="79973"/>
    <n v="0"/>
    <x v="5"/>
  </r>
  <r>
    <x v="3"/>
    <s v="CONNIEF"/>
    <s v="WCV0026236"/>
    <n v="17036.2"/>
    <n v="0"/>
    <n v="0"/>
    <n v="0"/>
    <n v="0"/>
    <s v="Atlas Home Health and Therapy, LLC"/>
    <n v="3"/>
    <n v="8835"/>
    <n v="45685"/>
    <s v="MO"/>
    <s v="BRANSON"/>
    <s v="65616"/>
    <n v="0.96"/>
    <n v="0"/>
    <n v="0"/>
    <n v="6198"/>
    <x v="1"/>
    <s v="NIXON &amp; LINDSTROM INSURANCE, INC."/>
    <n v="331052"/>
    <n v="0"/>
    <x v="5"/>
  </r>
  <r>
    <x v="3"/>
    <s v="KRISTINB"/>
    <s v="WCV0041798"/>
    <n v="1596.33"/>
    <n v="0"/>
    <n v="0"/>
    <n v="0"/>
    <n v="0"/>
    <s v="Donald &amp; Brenda Parker"/>
    <n v="5"/>
    <n v="37"/>
    <n v="45689"/>
    <s v="TN"/>
    <s v="PARIS"/>
    <s v="38242"/>
    <n v="1"/>
    <n v="0"/>
    <n v="0"/>
    <n v="6474"/>
    <x v="1"/>
    <s v="APEX FINANCIAL SERVICES, INC."/>
    <n v="236000"/>
    <n v="0"/>
    <x v="5"/>
  </r>
  <r>
    <x v="2"/>
    <s v="RENEED"/>
    <s v="WCV0026646"/>
    <n v="14064.73"/>
    <n v="0"/>
    <n v="0"/>
    <n v="0"/>
    <n v="0"/>
    <s v="Red Hills Properties LLC"/>
    <n v="3"/>
    <n v="5"/>
    <n v="45748"/>
    <s v="GA"/>
    <s v="LAKELAND"/>
    <s v="33806"/>
    <n v="0.89"/>
    <n v="0"/>
    <n v="0"/>
    <n v="7968"/>
    <x v="1"/>
    <s v="JENCAP INSURANCE SERVICES, INC."/>
    <n v="296540"/>
    <n v="0"/>
    <x v="5"/>
  </r>
  <r>
    <x v="4"/>
    <s v="DAVIDB"/>
    <s v="WCV0041777"/>
    <n v="2398.42"/>
    <n v="0"/>
    <n v="0"/>
    <n v="0"/>
    <n v="0"/>
    <s v="C2 Development LLC"/>
    <n v="7"/>
    <n v="5645"/>
    <n v="45691"/>
    <s v="LA"/>
    <s v="LAKE CHARLES"/>
    <s v="70605"/>
    <n v="1"/>
    <n v="0"/>
    <n v="0"/>
    <n v="9948"/>
    <x v="1"/>
    <s v="THE HOLDER AGENCY, LLC"/>
    <n v="75000"/>
    <n v="0"/>
    <x v="5"/>
  </r>
  <r>
    <x v="4"/>
    <s v="DAVIDB"/>
    <s v="WCV0041901"/>
    <n v="350.81"/>
    <n v="0"/>
    <n v="0"/>
    <n v="0"/>
    <n v="0"/>
    <s v="A &amp; B Towing and Automotive LLC"/>
    <n v="5"/>
    <n v="7225"/>
    <n v="45751"/>
    <s v="MS"/>
    <s v="VANCLEAVE"/>
    <s v="39565"/>
    <n v="1"/>
    <n v="0"/>
    <n v="0"/>
    <n v="4573"/>
    <x v="6"/>
    <s v="WORLD INSURANCE ASSOCIATES, LLC - NEW IBERIA"/>
    <n v="75000"/>
    <n v="0"/>
    <x v="5"/>
  </r>
  <r>
    <x v="4"/>
    <s v="KATHYF"/>
    <s v="WCV0041968"/>
    <n v="2320.0500000000002"/>
    <n v="0"/>
    <n v="0"/>
    <n v="0"/>
    <n v="0"/>
    <s v="Champion Steel Builders"/>
    <n v="7"/>
    <n v="5535"/>
    <n v="45708"/>
    <s v="AL"/>
    <s v="ALEXANDRIA"/>
    <s v="36250"/>
    <n v="1"/>
    <n v="0"/>
    <n v="0"/>
    <n v="11927"/>
    <x v="5"/>
    <s v="THE PARNELL INSURANCE AGENCY, INC. "/>
    <n v="145600"/>
    <n v="0"/>
    <x v="5"/>
  </r>
  <r>
    <x v="3"/>
    <s v="KEVINS"/>
    <s v="WCV0041977"/>
    <n v="698.31"/>
    <n v="0"/>
    <n v="0"/>
    <n v="0"/>
    <n v="0"/>
    <s v="Jacob Smith Construction LLC"/>
    <n v="7"/>
    <n v="6217"/>
    <n v="45717"/>
    <s v="MO"/>
    <s v="CARROLLTON"/>
    <s v="64633"/>
    <n v="0.98"/>
    <n v="0"/>
    <n v="0"/>
    <n v="4111"/>
    <x v="6"/>
    <s v="RIVERVIEW INSURANCE AGENCY, LLC"/>
    <n v="135387"/>
    <n v="0"/>
    <x v="5"/>
  </r>
  <r>
    <x v="0"/>
    <s v="KEVINS"/>
    <s v="WCV0042093"/>
    <n v="89.01"/>
    <n v="0"/>
    <n v="0"/>
    <n v="0"/>
    <n v="0"/>
    <s v="Bar Construction LLC"/>
    <n v="7"/>
    <n v="5445"/>
    <n v="45758"/>
    <s v="KS"/>
    <s v="OVERLAND PARK"/>
    <s v="66223"/>
    <n v="1"/>
    <n v="0"/>
    <n v="0"/>
    <n v="1547"/>
    <x v="6"/>
    <s v="WORLD INSURANCE ASSOCIATES, LLC - KANSAS"/>
    <n v="30900"/>
    <n v="0"/>
    <x v="5"/>
  </r>
  <r>
    <x v="3"/>
    <s v="KEVINS"/>
    <s v="WCV0042154"/>
    <n v="748.38"/>
    <n v="0"/>
    <n v="0"/>
    <n v="0"/>
    <n v="0"/>
    <s v="WILLIAMSONS FURNITURE INC"/>
    <n v="3"/>
    <n v="8044"/>
    <n v="45718"/>
    <s v="OK"/>
    <s v="PAULS VALLEY"/>
    <s v="73075"/>
    <n v="0.87"/>
    <n v="0"/>
    <n v="0"/>
    <n v="4478"/>
    <x v="6"/>
    <s v="CLEAR VIEW INSURANCE SERVICES, LLC"/>
    <n v="343500"/>
    <n v="0"/>
    <x v="5"/>
  </r>
  <r>
    <x v="4"/>
    <s v="DAVIDB"/>
    <s v="WCV0042159"/>
    <n v="512.70000000000005"/>
    <n v="0"/>
    <n v="0"/>
    <n v="0"/>
    <n v="0"/>
    <s v="Yellowjackets Transportation LLC"/>
    <n v="3"/>
    <n v="8810"/>
    <n v="45714"/>
    <s v="LA"/>
    <s v="PONCHATOULA"/>
    <s v="70454"/>
    <n v="1"/>
    <n v="0"/>
    <n v="0"/>
    <n v="2879"/>
    <x v="6"/>
    <s v="POWELL &amp; ASSOCIATES INSURANCE, LLC"/>
    <n v="180400"/>
    <n v="0"/>
    <x v="5"/>
  </r>
  <r>
    <x v="0"/>
    <s v="KEVINS"/>
    <s v="WCV0042180"/>
    <n v="1377.24"/>
    <n v="0"/>
    <n v="0"/>
    <n v="0"/>
    <n v="0"/>
    <s v="Salina Septic Systems LLC"/>
    <n v="6"/>
    <n v="9402"/>
    <n v="45730"/>
    <s v="KS"/>
    <s v="SALINA"/>
    <s v="67401"/>
    <n v="0.89"/>
    <n v="0"/>
    <n v="0"/>
    <n v="10259"/>
    <x v="5"/>
    <s v="CIA, LLC"/>
    <n v="548095"/>
    <n v="0"/>
    <x v="5"/>
  </r>
  <r>
    <x v="4"/>
    <s v="DAVIDB"/>
    <s v="WCV0042192"/>
    <n v="254.94"/>
    <n v="0"/>
    <n v="0"/>
    <n v="0"/>
    <n v="0"/>
    <s v="Mack Electrical Services LLC"/>
    <n v="6"/>
    <n v="5190"/>
    <n v="45736"/>
    <s v="LA"/>
    <s v="LAKE CHARLES"/>
    <s v="70607"/>
    <n v="1"/>
    <n v="0"/>
    <n v="0"/>
    <n v="2164"/>
    <x v="6"/>
    <s v="THE HOLDER AGENCY, LLC"/>
    <n v="75000"/>
    <n v="0"/>
    <x v="5"/>
  </r>
  <r>
    <x v="0"/>
    <s v="KEVINS"/>
    <s v="WCV0042273"/>
    <n v="308.56"/>
    <n v="0"/>
    <n v="0"/>
    <n v="0"/>
    <n v="0"/>
    <s v="Capo Group LLC"/>
    <n v="3"/>
    <n v="8810"/>
    <n v="45748"/>
    <s v="KS"/>
    <s v="KANSAS CITY"/>
    <s v="66103"/>
    <n v="0.96"/>
    <n v="0"/>
    <n v="0"/>
    <n v="3633"/>
    <x v="6"/>
    <s v="LKC HOLDINGS, LLC"/>
    <n v="322500"/>
    <n v="0"/>
    <x v="5"/>
  </r>
  <r>
    <x v="4"/>
    <s v="DAVIDB"/>
    <s v="WCV0042301"/>
    <n v="521.67999999999995"/>
    <n v="0"/>
    <n v="0"/>
    <n v="0"/>
    <n v="0"/>
    <s v="Egert Dirt Works, LLC"/>
    <n v="7"/>
    <n v="6219"/>
    <n v="45730"/>
    <s v="TX"/>
    <s v="LUBBOCK"/>
    <s v="79424"/>
    <n v="0.94"/>
    <n v="0"/>
    <n v="0"/>
    <n v="3886"/>
    <x v="6"/>
    <s v="ROLLO INSURANCE GROUP, INC. "/>
    <n v="303400"/>
    <n v="0"/>
    <x v="5"/>
  </r>
  <r>
    <x v="4"/>
    <s v="RENEED"/>
    <s v="WCV0093333"/>
    <n v="8169.4699999999993"/>
    <n v="0"/>
    <n v="0"/>
    <n v="0"/>
    <n v="0"/>
    <s v="HIDDEN PONDS,LLC"/>
    <n v="5"/>
    <n v="9012"/>
    <n v="45763"/>
    <s v="LA"/>
    <s v="EAGLE"/>
    <s v="83616"/>
    <n v="1"/>
    <n v="0"/>
    <n v="0"/>
    <n v="2178"/>
    <x v="6"/>
    <s v="THE FIRM OF LOUISIANA P&amp;C, LLC"/>
    <n v="115591"/>
    <n v="0"/>
    <x v="5"/>
  </r>
  <r>
    <x v="0"/>
    <s v="KATHYF"/>
    <s v="WCV0042365"/>
    <n v="1098.9000000000001"/>
    <n v="0"/>
    <n v="0"/>
    <n v="0"/>
    <n v="0"/>
    <s v="Patrick Schuman"/>
    <n v="7"/>
    <n v="5645"/>
    <n v="45744"/>
    <s v="GA"/>
    <s v="GUYTON"/>
    <s v="31312"/>
    <n v="0.93"/>
    <n v="0"/>
    <n v="0"/>
    <n v="11460"/>
    <x v="5"/>
    <s v="EASTERN UNDERWRITING MANAGERS, LLC"/>
    <n v="42000"/>
    <n v="0"/>
    <x v="5"/>
  </r>
  <r>
    <x v="4"/>
    <s v="DAVIDB"/>
    <s v="WCV0042376"/>
    <n v="621.20000000000005"/>
    <n v="0"/>
    <n v="0"/>
    <n v="0"/>
    <n v="0"/>
    <s v="RAF Transport LLC"/>
    <n v="6"/>
    <n v="7219"/>
    <n v="45716"/>
    <s v="TX"/>
    <s v="FORT WORTH"/>
    <s v="76177"/>
    <n v="1"/>
    <n v="0"/>
    <n v="0"/>
    <n v="3599"/>
    <x v="6"/>
    <s v="BASS UNDERWRITERS, INC."/>
    <n v="110000"/>
    <n v="0"/>
    <x v="5"/>
  </r>
  <r>
    <x v="3"/>
    <s v="CONNIEF"/>
    <s v="WCV0027590"/>
    <n v="10641.560000000001"/>
    <n v="0"/>
    <n v="0"/>
    <n v="0"/>
    <n v="0"/>
    <s v="Fuel Savers of Saint Joseph Inc"/>
    <n v="5"/>
    <n v="8742"/>
    <n v="45766"/>
    <s v="MO"/>
    <s v="SAINT JOSEPH"/>
    <s v="64507"/>
    <n v="0.95"/>
    <n v="0"/>
    <n v="0"/>
    <n v="5575"/>
    <x v="1"/>
    <s v="TILTON, THOMAS &amp; MORGAN, INC."/>
    <n v="240439"/>
    <n v="0"/>
    <x v="5"/>
  </r>
  <r>
    <x v="3"/>
    <s v="CONNIEF"/>
    <s v="WCV0090971"/>
    <n v="19095.060000000001"/>
    <n v="0"/>
    <n v="0"/>
    <n v="0"/>
    <n v="0"/>
    <s v="METRO FLOORING AND DESIGN LLC"/>
    <n v="5"/>
    <n v="8742"/>
    <n v="45761"/>
    <s v="OK"/>
    <s v="MOORE"/>
    <s v="73160"/>
    <n v="0.91"/>
    <n v="0"/>
    <n v="0"/>
    <n v="4949"/>
    <x v="6"/>
    <s v="JORDAN INSURANCE AGENCY"/>
    <n v="507075"/>
    <n v="0"/>
    <x v="5"/>
  </r>
  <r>
    <x v="1"/>
    <s v="IVEYS"/>
    <s v="WCV0081198"/>
    <n v="12961.5"/>
    <n v="0"/>
    <n v="0"/>
    <n v="0"/>
    <n v="0"/>
    <s v="MEI COMPANY"/>
    <n v="5"/>
    <n v="5537"/>
    <n v="45771"/>
    <s v="LA"/>
    <s v="VIDALIA"/>
    <s v="71373"/>
    <n v="1"/>
    <n v="0"/>
    <n v="0"/>
    <n v="3308"/>
    <x v="6"/>
    <s v="STEPHENS &amp; HOBDY INSURANCE"/>
    <n v="194857"/>
    <n v="0"/>
    <x v="5"/>
  </r>
  <r>
    <x v="1"/>
    <s v="IVEYS"/>
    <s v="WCV0089762"/>
    <n v="16995.72"/>
    <n v="0"/>
    <n v="0"/>
    <n v="0"/>
    <n v="0"/>
    <s v="MELTON LAW FIRM, PLLC"/>
    <n v="4"/>
    <n v="9015"/>
    <n v="45777"/>
    <s v="MS"/>
    <s v="GREENWOOD"/>
    <s v="38935"/>
    <n v="0.93"/>
    <n v="0"/>
    <n v="0"/>
    <n v="4877"/>
    <x v="6"/>
    <s v="WRC, INC."/>
    <n v="621129"/>
    <n v="0"/>
    <x v="5"/>
  </r>
  <r>
    <x v="3"/>
    <s v="DAVIDB"/>
    <s v="WCV0042427"/>
    <n v="536.54999999999995"/>
    <n v="0"/>
    <n v="0"/>
    <n v="0"/>
    <n v="0"/>
    <s v="Carniceria El Rodeo LLC"/>
    <n v="2"/>
    <n v="8033"/>
    <n v="45743"/>
    <s v="OK"/>
    <s v="OKLAHOMA CITY"/>
    <s v="73119"/>
    <n v="0.88"/>
    <n v="0"/>
    <n v="0"/>
    <n v="5440"/>
    <x v="1"/>
    <s v="THE INSURANCE CENTER AGENCY, INC."/>
    <n v="410000"/>
    <n v="0"/>
    <x v="5"/>
  </r>
  <r>
    <x v="3"/>
    <s v="DAVIDB"/>
    <s v="WCV0042450"/>
    <n v="188.48"/>
    <n v="0"/>
    <n v="0"/>
    <n v="0"/>
    <n v="0"/>
    <s v="El Rodeo Supermarket LLC"/>
    <n v="2"/>
    <n v="8033"/>
    <n v="45743"/>
    <s v="OK"/>
    <s v="OKLAHOMA CITY"/>
    <s v="73107"/>
    <n v="1"/>
    <n v="0"/>
    <n v="0"/>
    <n v="1911"/>
    <x v="6"/>
    <s v="THE INSURANCE CENTER AGENCY, INC."/>
    <n v="105000"/>
    <n v="0"/>
    <x v="5"/>
  </r>
  <r>
    <x v="3"/>
    <s v="SANDIED"/>
    <s v="WCV0042653"/>
    <n v="718.88"/>
    <n v="0"/>
    <n v="0"/>
    <n v="0"/>
    <n v="0"/>
    <s v="Top Quality Doors LLC"/>
    <n v="7"/>
    <n v="3724"/>
    <n v="45740"/>
    <s v="OK"/>
    <s v="NORMAN"/>
    <s v="73072"/>
    <n v="1"/>
    <n v="0"/>
    <n v="0"/>
    <n v="6728"/>
    <x v="1"/>
    <s v="OKLAHOMA GENERAL AGENCY, INC. "/>
    <n v="277940"/>
    <n v="0"/>
    <x v="5"/>
  </r>
  <r>
    <x v="0"/>
    <s v="KRISTINB"/>
    <s v="WCV0042675"/>
    <n v="347.78"/>
    <n v="0"/>
    <n v="0"/>
    <n v="0"/>
    <n v="0"/>
    <s v="Abraham Properties, LLC"/>
    <n v="4"/>
    <n v="9015"/>
    <n v="45722"/>
    <s v="IA"/>
    <s v="RAYVILLE"/>
    <s v="71269"/>
    <n v="1"/>
    <n v="0"/>
    <n v="0"/>
    <n v="2227"/>
    <x v="6"/>
    <s v="COMMUNITY FINANCIAL INSURANCE CENTER, LLC - MONROE"/>
    <n v="72700"/>
    <n v="0"/>
    <x v="5"/>
  </r>
  <r>
    <x v="3"/>
    <s v="SANDIED"/>
    <s v="WCV0042684"/>
    <n v="1044.5899999999999"/>
    <n v="0"/>
    <n v="0"/>
    <n v="0"/>
    <n v="0"/>
    <s v="Fab Seal Industrial Liners Inc"/>
    <n v="3"/>
    <n v="4410"/>
    <n v="45743"/>
    <s v="OK"/>
    <s v="MEEKER"/>
    <s v="74855"/>
    <n v="0.97"/>
    <n v="0"/>
    <n v="0"/>
    <n v="10591"/>
    <x v="5"/>
    <s v="OKLAHOMA GENERAL AGENCY, INC. "/>
    <n v="644519"/>
    <n v="0"/>
    <x v="5"/>
  </r>
  <r>
    <x v="4"/>
    <s v="DAVIDB"/>
    <s v="WCV0042687"/>
    <n v="1374.41"/>
    <n v="0"/>
    <n v="0"/>
    <n v="0"/>
    <n v="0"/>
    <s v="Trace Hill, LLC"/>
    <n v="6"/>
    <n v="7219"/>
    <n v="45734"/>
    <s v="MS"/>
    <s v="WASHINGTON"/>
    <s v="39190"/>
    <n v="1"/>
    <n v="0"/>
    <n v="0"/>
    <n v="11148"/>
    <x v="5"/>
    <s v="OZARK-SOUTH CENTRAL INSURANCE AGENCY, INC. "/>
    <n v="250000"/>
    <n v="0"/>
    <x v="5"/>
  </r>
  <r>
    <x v="2"/>
    <s v="KATHYF"/>
    <s v="WCV0042722"/>
    <n v="311.75"/>
    <n v="0"/>
    <n v="0"/>
    <n v="0"/>
    <n v="0"/>
    <s v="Best Paint &amp; Cleaning LLC"/>
    <n v="3"/>
    <n v="9014"/>
    <n v="45732"/>
    <s v="GA"/>
    <s v="HINESVILLE"/>
    <s v="31313"/>
    <n v="1"/>
    <n v="0"/>
    <n v="0"/>
    <n v="2421"/>
    <x v="6"/>
    <s v="ALDRIDGE INSURANCE, LLC"/>
    <n v="40000"/>
    <n v="0"/>
    <x v="5"/>
  </r>
  <r>
    <x v="4"/>
    <s v="KRISTINB"/>
    <s v="WCV0042744"/>
    <n v="523.02"/>
    <n v="0"/>
    <n v="0"/>
    <n v="0"/>
    <n v="0"/>
    <s v="Around About Fun LLC"/>
    <n v="2"/>
    <n v="9084"/>
    <n v="45730"/>
    <s v="LA"/>
    <s v="LAFAYETTE"/>
    <s v="70501"/>
    <n v="1"/>
    <n v="0"/>
    <n v="0"/>
    <n v="3896"/>
    <x v="6"/>
    <s v="LEGER AGENCY, LLC"/>
    <n v="350000"/>
    <n v="0"/>
    <x v="5"/>
  </r>
  <r>
    <x v="0"/>
    <s v="KEVINS"/>
    <s v="WCV0040802"/>
    <n v="235.41"/>
    <n v="0"/>
    <n v="0"/>
    <n v="0"/>
    <n v="0"/>
    <s v="Warren County Firewood LLC"/>
    <n v="5"/>
    <n v="8232"/>
    <n v="45744"/>
    <s v="IA"/>
    <s v="INDIANOLA"/>
    <s v="50125"/>
    <n v="1"/>
    <n v="0"/>
    <n v="0"/>
    <n v="2455"/>
    <x v="6"/>
    <s v="MIDWEST HERITAGE SERVICES, LLC"/>
    <n v="63000"/>
    <n v="0"/>
    <x v="5"/>
  </r>
  <r>
    <x v="3"/>
    <s v="DAVIDB"/>
    <s v="WCV0042814"/>
    <n v="191.69"/>
    <n v="0"/>
    <n v="0"/>
    <n v="0"/>
    <n v="0"/>
    <s v="American Storm Shelters, Inc."/>
    <n v="7"/>
    <n v="5057"/>
    <n v="45733"/>
    <s v="OK"/>
    <s v="SALLISAW"/>
    <s v="74955"/>
    <n v="1"/>
    <n v="0"/>
    <n v="0"/>
    <n v="1521"/>
    <x v="6"/>
    <s v="THE INSURANCE CENTER AGENCY, INC."/>
    <n v="45000"/>
    <n v="0"/>
    <x v="5"/>
  </r>
  <r>
    <x v="0"/>
    <s v="KATHYF"/>
    <s v="WCV0042850"/>
    <n v="1535.75"/>
    <n v="0"/>
    <n v="0"/>
    <n v="0"/>
    <n v="0"/>
    <s v="Mitchell Clearing &amp; Grading LLC"/>
    <n v="6"/>
    <n v="7219"/>
    <n v="45742"/>
    <s v="GA"/>
    <s v="GREENVILLE"/>
    <s v="30222"/>
    <n v="1"/>
    <n v="0"/>
    <n v="0"/>
    <n v="15150"/>
    <x v="4"/>
    <s v="JENCAP INSURANCE SERVICES, INC."/>
    <n v="300000"/>
    <n v="0"/>
    <x v="5"/>
  </r>
  <r>
    <x v="3"/>
    <s v="KEVINS"/>
    <s v="WCV0042903"/>
    <n v="259.42"/>
    <n v="0"/>
    <n v="0"/>
    <n v="0"/>
    <n v="0"/>
    <s v="Alpha Fleet Services, Incorporated"/>
    <n v="4"/>
    <n v="8391"/>
    <n v="45735"/>
    <s v="OK"/>
    <s v="OKLAHOMA CITY"/>
    <s v="73107"/>
    <n v="1"/>
    <n v="0"/>
    <n v="0"/>
    <n v="2152"/>
    <x v="6"/>
    <s v="CLEAR VIEW INSURANCE SERVICES, LLC"/>
    <n v="100000"/>
    <n v="0"/>
    <x v="5"/>
  </r>
  <r>
    <x v="4"/>
    <s v="DAVIDB"/>
    <s v="WCV0043120"/>
    <n v="506.85"/>
    <n v="0"/>
    <n v="0"/>
    <n v="0"/>
    <n v="0"/>
    <s v="KINCHEN'S KRUSHING LLC"/>
    <n v="5"/>
    <n v="1710"/>
    <n v="45742"/>
    <s v="LA"/>
    <s v="HAMMOND"/>
    <s v="70401"/>
    <n v="1"/>
    <n v="0"/>
    <n v="0"/>
    <n v="5000"/>
    <x v="1"/>
    <s v="JACKSON-VAUGHAN AGENCY, INC."/>
    <n v="130000"/>
    <n v="0"/>
    <x v="5"/>
  </r>
  <r>
    <x v="3"/>
    <s v="KEVINS"/>
    <s v="WCV0043148"/>
    <n v="665.57"/>
    <n v="0"/>
    <n v="0"/>
    <n v="0"/>
    <n v="0"/>
    <s v="WSRR, LLC"/>
    <n v="1"/>
    <n v="9082"/>
    <n v="45750"/>
    <s v="OK"/>
    <s v="AFTON"/>
    <s v="74331"/>
    <n v="1"/>
    <n v="0"/>
    <n v="0"/>
    <n v="8377"/>
    <x v="1"/>
    <s v="PROFESSIONAL INSURORS II AGENCY, LLC"/>
    <n v="825534"/>
    <n v="0"/>
    <x v="5"/>
  </r>
  <r>
    <x v="3"/>
    <s v="KEVINS"/>
    <s v="WCV0043173"/>
    <n v="1078.47"/>
    <n v="0"/>
    <n v="0"/>
    <n v="0"/>
    <n v="0"/>
    <s v="Sterling Timber, LLC"/>
    <n v="6"/>
    <n v="2709"/>
    <n v="45741"/>
    <s v="MO"/>
    <s v="OLATHE"/>
    <s v="66061"/>
    <n v="1"/>
    <n v="0"/>
    <n v="0"/>
    <n v="10359"/>
    <x v="5"/>
    <s v="ASSUREDPARTNERS CAPITAL, INC. - MISSOURI"/>
    <n v="75000"/>
    <n v="0"/>
    <x v="5"/>
  </r>
  <r>
    <x v="6"/>
    <s v="KRISTINB"/>
    <s v="WCV0043227"/>
    <n v="0"/>
    <n v="0"/>
    <n v="0"/>
    <n v="0"/>
    <n v="0"/>
    <s v="AFS Consulting, LLC"/>
    <n v="2"/>
    <n v="9061"/>
    <n v="45744"/>
    <s v="LA"/>
    <s v="BENTON"/>
    <s v="71006"/>
    <n v="1"/>
    <n v="0"/>
    <n v="0"/>
    <n v="0"/>
    <x v="6"/>
    <s v="GLOBAL INSURANCE GROUP, INC."/>
    <n v="60000"/>
    <m/>
    <x v="5"/>
  </r>
  <r>
    <x v="0"/>
    <s v="ROBH"/>
    <s v="WCV0043285"/>
    <n v="229.15"/>
    <n v="0"/>
    <n v="0"/>
    <n v="0"/>
    <n v="0"/>
    <s v="Millwright Ag Services LLC"/>
    <n v="7"/>
    <n v="3724"/>
    <n v="45748"/>
    <s v="NE"/>
    <s v="JUNIATA"/>
    <s v="68955"/>
    <n v="0.96"/>
    <n v="0"/>
    <n v="0"/>
    <n v="2698"/>
    <x v="6"/>
    <s v="LUCID INSURANCE GROUP, LLC"/>
    <n v="73500"/>
    <n v="0"/>
    <x v="5"/>
  </r>
  <r>
    <x v="4"/>
    <s v="KRISTINB"/>
    <s v="WCV0043370"/>
    <n v="354.48"/>
    <n v="0"/>
    <n v="0"/>
    <n v="0"/>
    <n v="0"/>
    <s v="B&amp;B Roberts Trucking LLC"/>
    <n v="6"/>
    <n v="7219"/>
    <n v="45755"/>
    <s v="LA"/>
    <s v="SAINT MARTINVILLE"/>
    <s v="70582"/>
    <n v="1"/>
    <n v="0"/>
    <n v="0"/>
    <n v="5391"/>
    <x v="1"/>
    <s v="FORTH INSURANCE, LLC - RUSTON"/>
    <n v="60000"/>
    <n v="0"/>
    <x v="5"/>
  </r>
  <r>
    <x v="0"/>
    <s v="KEVINS"/>
    <s v="WCV0043385"/>
    <n v="100.27"/>
    <n v="0"/>
    <n v="0"/>
    <n v="0"/>
    <n v="0"/>
    <s v="Sheets &amp; Sheets LLC"/>
    <n v="2"/>
    <n v="9084"/>
    <n v="45759"/>
    <s v="KS"/>
    <s v="WICHITA"/>
    <s v="67202"/>
    <n v="0.92"/>
    <n v="0"/>
    <n v="0"/>
    <n v="1830"/>
    <x v="6"/>
    <s v="M&amp;M FINANCIAL CORPORATION"/>
    <n v="226975"/>
    <n v="0"/>
    <x v="5"/>
  </r>
  <r>
    <x v="4"/>
    <s v="DAVIDB"/>
    <s v="WCV0043416"/>
    <n v="126.22"/>
    <n v="0"/>
    <n v="0"/>
    <n v="0"/>
    <n v="0"/>
    <s v="Weststar Construction Inc"/>
    <n v="7"/>
    <n v="6217"/>
    <n v="45756"/>
    <s v="LA"/>
    <s v="BAKER"/>
    <s v="70714"/>
    <n v="0.98"/>
    <n v="0"/>
    <n v="0"/>
    <n v="2003"/>
    <x v="6"/>
    <s v="MORRISON INSURANCE AGENCY, INC."/>
    <n v="50000"/>
    <n v="0"/>
    <x v="5"/>
  </r>
  <r>
    <x v="3"/>
    <s v="SANDIED"/>
    <s v="WCV0043446"/>
    <n v="208.51"/>
    <n v="0"/>
    <n v="0"/>
    <n v="0"/>
    <n v="0"/>
    <s v="Tony Mitchell"/>
    <n v="6"/>
    <n v="5437"/>
    <n v="45756"/>
    <s v="AR"/>
    <s v="FORT SMITH"/>
    <s v="72916"/>
    <n v="1"/>
    <n v="0"/>
    <n v="0"/>
    <n v="3309"/>
    <x v="6"/>
    <s v="OKLAHOMA GENERAL AGENCY, INC. "/>
    <n v="114600"/>
    <n v="0"/>
    <x v="5"/>
  </r>
  <r>
    <x v="0"/>
    <s v="KRISTINB"/>
    <s v="WCV0043529"/>
    <n v="221.69"/>
    <n v="0"/>
    <n v="0"/>
    <n v="0"/>
    <n v="0"/>
    <s v="Acworth Fire Protection LLC"/>
    <n v="6"/>
    <n v="5188"/>
    <n v="45757"/>
    <s v="GA"/>
    <s v="ACWORTH"/>
    <s v="30102"/>
    <n v="1"/>
    <n v="0"/>
    <n v="0"/>
    <n v="3678"/>
    <x v="6"/>
    <s v="APEX FINANCIAL SERVICES, INC."/>
    <n v="116925"/>
    <n v="0"/>
    <x v="5"/>
  </r>
  <r>
    <x v="3"/>
    <s v="KONNIEH"/>
    <s v="WCV0029256"/>
    <n v="13787.52"/>
    <n v="0"/>
    <n v="0"/>
    <n v="0"/>
    <n v="0"/>
    <s v="Precision Construction Solutions, LLC"/>
    <n v="7"/>
    <n v="6217"/>
    <n v="45440"/>
    <s v="TN"/>
    <s v="WHITESBURG"/>
    <s v="37891"/>
    <n v="1"/>
    <n v="0"/>
    <n v="0"/>
    <n v="5229"/>
    <x v="1"/>
    <s v="APPALACHIAN UNDERWRITERS, INC."/>
    <n v="108500"/>
    <n v="0"/>
    <x v="5"/>
  </r>
  <r>
    <x v="1"/>
    <s v="KONNIEH"/>
    <s v="WCV0029045"/>
    <n v="28698.35"/>
    <n v="0"/>
    <n v="0"/>
    <n v="0"/>
    <n v="0"/>
    <s v="Norco, LLC"/>
    <n v="7"/>
    <n v="5606"/>
    <n v="45432"/>
    <s v="GA"/>
    <s v="AUBURN"/>
    <s v="36830"/>
    <n v="0.97"/>
    <n v="0"/>
    <n v="0"/>
    <n v="6563"/>
    <x v="1"/>
    <s v="SUNSTAR INSURANCE GROUP, LLC - INS. SOLUTIONS"/>
    <n v="760000"/>
    <n v="0"/>
    <x v="5"/>
  </r>
  <r>
    <x v="1"/>
    <s v="KONNIEH"/>
    <s v="WCV0028947"/>
    <n v="18715.400000000001"/>
    <n v="0"/>
    <n v="0"/>
    <n v="0"/>
    <n v="0"/>
    <s v="Y&amp;W Technologies LLC"/>
    <n v="4"/>
    <n v="3372"/>
    <n v="45419"/>
    <s v="TN"/>
    <s v="MEMPHIS"/>
    <s v="38131"/>
    <n v="0.86"/>
    <n v="0"/>
    <n v="0"/>
    <n v="10045"/>
    <x v="5"/>
    <s v="APPALACHIAN UNDERWRITERS, INC."/>
    <n v="820000"/>
    <n v="0"/>
    <x v="5"/>
  </r>
  <r>
    <x v="1"/>
    <s v="KONNIEH"/>
    <s v="WCV0028916"/>
    <n v="38447.21"/>
    <n v="0"/>
    <n v="0"/>
    <n v="0"/>
    <n v="0"/>
    <s v="Silverside Timber, LLC"/>
    <n v="6"/>
    <n v="2719"/>
    <n v="45429"/>
    <s v="LA"/>
    <s v="FARMERVILLE"/>
    <s v="71241"/>
    <n v="0.91"/>
    <n v="0"/>
    <n v="0"/>
    <n v="25910"/>
    <x v="0"/>
    <s v="FORTH INSURANCE, LLC - RUSTON"/>
    <n v="235202"/>
    <n v="0"/>
    <x v="5"/>
  </r>
  <r>
    <x v="3"/>
    <s v="SANDIED"/>
    <s v="WCV0028767"/>
    <n v="7853.41"/>
    <n v="0"/>
    <n v="0"/>
    <n v="0"/>
    <n v="0"/>
    <s v="BUSHMAN HEAT &amp; AIR"/>
    <n v="5"/>
    <n v="5537"/>
    <n v="45421"/>
    <s v="OK"/>
    <s v="ALVA"/>
    <s v="73717"/>
    <n v="1"/>
    <n v="0"/>
    <n v="0"/>
    <n v="3420"/>
    <x v="6"/>
    <s v="OKLAHOMA GENERAL AGENCY, INC. "/>
    <n v="81600"/>
    <n v="0"/>
    <x v="5"/>
  </r>
  <r>
    <x v="3"/>
    <s v="KONNIEH"/>
    <s v="WCV0028704"/>
    <n v="8123.44"/>
    <n v="0"/>
    <n v="0"/>
    <n v="0"/>
    <n v="0"/>
    <s v="James Bunch"/>
    <n v="7"/>
    <n v="5645"/>
    <n v="45413"/>
    <s v="TN"/>
    <s v="LINDEN"/>
    <s v="37096"/>
    <n v="1"/>
    <n v="0"/>
    <n v="0"/>
    <n v="4729"/>
    <x v="6"/>
    <s v="APPALACHIAN UNDERWRITERS, INC."/>
    <n v="50000"/>
    <n v="0"/>
    <x v="5"/>
  </r>
  <r>
    <x v="3"/>
    <s v="IVEYS"/>
    <s v="WCV0028595"/>
    <n v="7173.99"/>
    <n v="0"/>
    <n v="0"/>
    <n v="0"/>
    <n v="0"/>
    <s v="Griffith Excavation LLC"/>
    <n v="7"/>
    <n v="6217"/>
    <n v="45424"/>
    <s v="AR"/>
    <s v="HUNTSVILLE"/>
    <s v="72740"/>
    <n v="1"/>
    <n v="0"/>
    <n v="0"/>
    <n v="3395"/>
    <x v="6"/>
    <s v="THE RIVER COMPANY OF CENTRAL ARKANSAS, LLC"/>
    <n v="100000"/>
    <n v="0"/>
    <x v="5"/>
  </r>
  <r>
    <x v="0"/>
    <s v="CONNIEF"/>
    <s v="WCV0028552"/>
    <n v="4153.1499999999996"/>
    <n v="0"/>
    <n v="0"/>
    <n v="0"/>
    <n v="0"/>
    <s v="Sheny's Carpet and Flooring Installed LLC"/>
    <n v="6"/>
    <n v="5478"/>
    <n v="45418"/>
    <s v="KS"/>
    <s v="KANSAS CITY"/>
    <s v="66112"/>
    <n v="1"/>
    <n v="0"/>
    <n v="0"/>
    <n v="2633"/>
    <x v="6"/>
    <s v="FUSION SERVICES, LLC"/>
    <n v="100000"/>
    <n v="0"/>
    <x v="5"/>
  </r>
  <r>
    <x v="4"/>
    <s v="IVEYS"/>
    <s v="WCV0028491"/>
    <n v="2999.5699999999997"/>
    <n v="0"/>
    <n v="0"/>
    <n v="0"/>
    <n v="0"/>
    <s v="EAGLE HOME HEALTH CARE LLC."/>
    <n v="3"/>
    <n v="8833"/>
    <n v="45413"/>
    <s v="TX"/>
    <s v="KATY"/>
    <s v="77494"/>
    <n v="1"/>
    <n v="0"/>
    <n v="0"/>
    <n v="1446"/>
    <x v="6"/>
    <s v="VINTAGE UNDERWRITERS, INC. "/>
    <n v="360000"/>
    <n v="0"/>
    <x v="5"/>
  </r>
  <r>
    <x v="3"/>
    <s v="CONNIEF"/>
    <s v="WCV0028364"/>
    <n v="6243.21"/>
    <n v="0"/>
    <n v="0"/>
    <n v="0"/>
    <n v="0"/>
    <s v="Kline Endeavors LLC"/>
    <n v="6"/>
    <n v="5190"/>
    <n v="45428"/>
    <s v="MO"/>
    <s v="REEDS SPRING"/>
    <s v="65737"/>
    <n v="1"/>
    <n v="0"/>
    <n v="0"/>
    <n v="2315"/>
    <x v="6"/>
    <s v="HIGGINBOTHAM INSURANCE AGENCY, INC. - BRANSON"/>
    <n v="126400"/>
    <n v="0"/>
    <x v="5"/>
  </r>
  <r>
    <x v="3"/>
    <s v="CONNIEF"/>
    <s v="WCV0028284"/>
    <n v="22234.45"/>
    <n v="0"/>
    <n v="0"/>
    <n v="0"/>
    <n v="0"/>
    <s v="Smart Air Solutions, LLC"/>
    <n v="5"/>
    <n v="5537"/>
    <n v="45423"/>
    <s v="OK"/>
    <s v="OKLAHOMA CITY"/>
    <s v="73104"/>
    <n v="1"/>
    <n v="0"/>
    <n v="0"/>
    <n v="11256"/>
    <x v="5"/>
    <s v="THE INSURANCE CENTER AGENCY, INC."/>
    <n v="490417"/>
    <n v="0"/>
    <x v="5"/>
  </r>
  <r>
    <x v="3"/>
    <s v="CONNIEF"/>
    <s v="WCV0027604"/>
    <n v="9182.52"/>
    <n v="0"/>
    <n v="0"/>
    <n v="0"/>
    <n v="0"/>
    <s v="Sonic Lawn Care, LLC"/>
    <n v="4"/>
    <n v="9102"/>
    <n v="45413"/>
    <s v="MO"/>
    <s v="WARRENSBURG"/>
    <s v="64093"/>
    <n v="0.94"/>
    <n v="0"/>
    <n v="0"/>
    <n v="4653"/>
    <x v="6"/>
    <s v="ASSUREDPARTNERS CAPITAL, INC. - MISSOURI"/>
    <n v="181338"/>
    <n v="0"/>
    <x v="5"/>
  </r>
  <r>
    <x v="3"/>
    <s v="SANDIED"/>
    <s v="WCV0095091"/>
    <n v="18034.82"/>
    <n v="0"/>
    <n v="0"/>
    <n v="0"/>
    <n v="0"/>
    <s v="TRIAD HOME HEALTH LLC"/>
    <n v="3"/>
    <n v="8835"/>
    <n v="45440"/>
    <s v="OK"/>
    <s v="MANGUM"/>
    <s v="73554"/>
    <n v="0.91"/>
    <n v="0"/>
    <n v="0"/>
    <n v="6390"/>
    <x v="1"/>
    <s v="OKLAHOMA GENERAL AGENCY, INC. "/>
    <n v="417813"/>
    <n v="0"/>
    <x v="5"/>
  </r>
  <r>
    <x v="4"/>
    <s v="JUSTING"/>
    <s v="WCV0095054"/>
    <n v="5567.83"/>
    <n v="0"/>
    <n v="0"/>
    <n v="0"/>
    <n v="0"/>
    <s v="FAMILY PRACTICE CENTER OF SULPHUR LLC"/>
    <n v="3"/>
    <n v="8832"/>
    <n v="45417"/>
    <s v="LA"/>
    <s v="SULPHUR"/>
    <s v="70663"/>
    <n v="1"/>
    <n v="0"/>
    <n v="0"/>
    <n v="1724"/>
    <x v="6"/>
    <s v="THE FIRM OF LOUISIANA P&amp;C, LLC"/>
    <n v="429375"/>
    <n v="0"/>
    <x v="5"/>
  </r>
  <r>
    <x v="1"/>
    <s v="IVEYS"/>
    <s v="WCV0095051"/>
    <n v="5448.57"/>
    <n v="0"/>
    <n v="0"/>
    <n v="0"/>
    <n v="0"/>
    <s v="JG ENTERPRISES LLC"/>
    <n v="3"/>
    <n v="8810"/>
    <n v="45417"/>
    <s v="LA"/>
    <s v="SHREVEPORT"/>
    <s v="71103"/>
    <n v="1"/>
    <n v="0"/>
    <n v="0"/>
    <n v="1756"/>
    <x v="6"/>
    <s v="JOHN DAVID BERNARD"/>
    <n v="83897"/>
    <n v="0"/>
    <x v="5"/>
  </r>
  <r>
    <x v="1"/>
    <s v="IVEYS"/>
    <s v="WCV0095031"/>
    <n v="3220.15"/>
    <n v="0"/>
    <n v="0"/>
    <n v="0"/>
    <n v="0"/>
    <s v="BETTER LIVING CLINIC ENDOSCOPY CENTER"/>
    <n v="3"/>
    <n v="8832"/>
    <n v="45430"/>
    <s v="MS"/>
    <s v="VICKSBURG"/>
    <s v="39180"/>
    <n v="1"/>
    <n v="0"/>
    <n v="0"/>
    <n v="1046"/>
    <x v="6"/>
    <s v="HENNESSEY, THAMES &amp; LEAVITT"/>
    <n v="319237"/>
    <n v="0"/>
    <x v="5"/>
  </r>
  <r>
    <x v="1"/>
    <s v="IVEYS"/>
    <s v="WCV0094303"/>
    <n v="20034.98"/>
    <n v="0"/>
    <n v="0"/>
    <n v="0"/>
    <n v="0"/>
    <s v="ONE CALL INSTALL AND MILLWORK, LLC"/>
    <n v="3"/>
    <n v="2883"/>
    <n v="45440"/>
    <s v="MS"/>
    <s v="JACKSON"/>
    <s v="39212"/>
    <n v="1"/>
    <n v="0"/>
    <n v="0"/>
    <n v="9013"/>
    <x v="1"/>
    <s v="THE POLICY CENTER, INC."/>
    <n v="216332"/>
    <n v="0"/>
    <x v="5"/>
  </r>
  <r>
    <x v="3"/>
    <s v="KONNIEH"/>
    <s v="WCV0094274"/>
    <n v="17779.29"/>
    <n v="0"/>
    <n v="0"/>
    <n v="0"/>
    <n v="0"/>
    <s v="KRISHA HOTELS, LLC"/>
    <n v="2"/>
    <n v="9052"/>
    <n v="45429"/>
    <s v="MO"/>
    <s v="SALEM"/>
    <s v="65560"/>
    <n v="0.93"/>
    <n v="0"/>
    <n v="0"/>
    <n v="5468"/>
    <x v="1"/>
    <s v="APPALACHIAN UNDERWRITERS, INC."/>
    <n v="336755"/>
    <n v="0"/>
    <x v="5"/>
  </r>
  <r>
    <x v="3"/>
    <s v="CONNIEF"/>
    <s v="WCV0094267"/>
    <n v="6263.6"/>
    <n v="0"/>
    <n v="0"/>
    <n v="0"/>
    <n v="0"/>
    <s v="ELM ELECTRIC, LLC"/>
    <n v="6"/>
    <n v="5190"/>
    <n v="45413"/>
    <s v="OK"/>
    <s v="OKLAHOMA CITY"/>
    <s v="73118"/>
    <n v="1"/>
    <n v="0"/>
    <n v="0"/>
    <n v="2008"/>
    <x v="6"/>
    <s v="THE INSURANCE CENTER AGENCY, INC."/>
    <n v="64531"/>
    <n v="0"/>
    <x v="5"/>
  </r>
  <r>
    <x v="1"/>
    <s v="IVEYS"/>
    <s v="WCV0094251"/>
    <n v="28259.5"/>
    <n v="0"/>
    <n v="0"/>
    <n v="0"/>
    <n v="0"/>
    <s v="NWW PROPERTIES, LLC"/>
    <n v="6"/>
    <n v="5437"/>
    <n v="45416"/>
    <s v="MS"/>
    <s v="DOUBLE SPRINGS"/>
    <s v="35553"/>
    <n v="0.94"/>
    <n v="0"/>
    <n v="0"/>
    <n v="10128"/>
    <x v="5"/>
    <s v="SOUTHGROUP INSURANCE AND FINANCIAL SERVICES, LLC - CLINTON"/>
    <n v="285007"/>
    <n v="0"/>
    <x v="5"/>
  </r>
  <r>
    <x v="1"/>
    <s v="IVEYS"/>
    <s v="WCV0094240"/>
    <n v="17333.55"/>
    <n v="0"/>
    <n v="0"/>
    <n v="0"/>
    <n v="0"/>
    <s v="PRIVATE HOME CARE, INC."/>
    <n v="3"/>
    <n v="8835"/>
    <n v="45416"/>
    <s v="MS"/>
    <s v="VICKSBURG"/>
    <s v="39183"/>
    <n v="0.89"/>
    <n v="0"/>
    <n v="0"/>
    <n v="5922"/>
    <x v="1"/>
    <s v="HENNESSEY, THAMES &amp; LEAVITT"/>
    <n v="467879"/>
    <n v="0"/>
    <x v="5"/>
  </r>
  <r>
    <x v="1"/>
    <s v="IVEYS"/>
    <s v="WCV0094234"/>
    <n v="51223.25"/>
    <n v="0"/>
    <n v="0"/>
    <n v="0"/>
    <n v="0"/>
    <s v="TADCO CONSTRUCTION, LLC"/>
    <n v="6"/>
    <n v="5403"/>
    <n v="45413"/>
    <s v="MS"/>
    <s v="FOREST"/>
    <s v="39074"/>
    <n v="0.91"/>
    <n v="0"/>
    <n v="0"/>
    <n v="14386"/>
    <x v="5"/>
    <s v="BEASLEY GENERAL AGENCY, INC."/>
    <n v="304709"/>
    <n v="0"/>
    <x v="5"/>
  </r>
  <r>
    <x v="1"/>
    <s v="IVEYS"/>
    <s v="WCV0093433"/>
    <n v="16079.970000000001"/>
    <n v="0"/>
    <n v="0"/>
    <n v="0"/>
    <n v="0"/>
    <s v="DONNIE GRUBBS INC"/>
    <n v="3"/>
    <n v="8810"/>
    <n v="45442"/>
    <s v="LA"/>
    <s v="WEST MONROE"/>
    <s v="71291"/>
    <n v="0.94"/>
    <n v="0"/>
    <n v="0"/>
    <n v="5332"/>
    <x v="1"/>
    <s v="ARTHUR J. GALLAGHER &amp; CO. - WEST MONROE"/>
    <n v="320768"/>
    <n v="0"/>
    <x v="5"/>
  </r>
  <r>
    <x v="4"/>
    <s v="JUSTING"/>
    <s v="WCV0093423"/>
    <n v="3357.66"/>
    <n v="0"/>
    <n v="0"/>
    <n v="0"/>
    <n v="0"/>
    <s v="ANTHONY BAGLIO CPA, APAC"/>
    <n v="3"/>
    <n v="8810"/>
    <n v="45433"/>
    <s v="LA"/>
    <s v="HAMMOND"/>
    <s v="70403"/>
    <n v="1"/>
    <n v="0"/>
    <n v="0"/>
    <n v="1140"/>
    <x v="6"/>
    <s v="BLUMBERG &amp; ASSOCIATES, INC. - PONCHATOULA"/>
    <n v="301844"/>
    <n v="0"/>
    <x v="5"/>
  </r>
  <r>
    <x v="3"/>
    <s v="SANDIED"/>
    <s v="WCV0093386"/>
    <n v="45050.91"/>
    <n v="0"/>
    <n v="0"/>
    <n v="0"/>
    <n v="0"/>
    <s v="MAVEN MECHANICAL SERVICES, INC."/>
    <n v="5"/>
    <n v="5537"/>
    <n v="45413"/>
    <s v="MO"/>
    <s v="LIBERTY"/>
    <s v="64068"/>
    <n v="0.92"/>
    <n v="0"/>
    <n v="0"/>
    <n v="11325"/>
    <x v="5"/>
    <s v="METHOD, LLC"/>
    <n v="498229"/>
    <n v="0"/>
    <x v="5"/>
  </r>
  <r>
    <x v="3"/>
    <s v="CONNIEF"/>
    <s v="WCV0093381"/>
    <n v="22864"/>
    <n v="0"/>
    <n v="0"/>
    <n v="0"/>
    <n v="0"/>
    <s v="GRAYSON HOME HEALTH"/>
    <n v="3"/>
    <n v="8835"/>
    <n v="45414"/>
    <s v="OK"/>
    <s v="DURANT"/>
    <s v="74701"/>
    <n v="0.86"/>
    <n v="0"/>
    <n v="0"/>
    <n v="7197"/>
    <x v="1"/>
    <s v="ARNETT INSURANCE AGENCY, INC."/>
    <n v="543935"/>
    <n v="0"/>
    <x v="5"/>
  </r>
  <r>
    <x v="4"/>
    <s v="IVEYS"/>
    <s v="WCV0092770"/>
    <n v="18915.080000000002"/>
    <n v="0"/>
    <n v="0"/>
    <n v="0"/>
    <n v="0"/>
    <s v="IRRIGATION &amp; LANDSCAPE DEVELOPMENTS"/>
    <n v="4"/>
    <n v="42"/>
    <n v="45442"/>
    <s v="MS"/>
    <s v="TYLERTOWN"/>
    <s v="39667"/>
    <n v="0.94"/>
    <n v="0"/>
    <n v="0"/>
    <n v="6243"/>
    <x v="1"/>
    <s v="BEASLEY GENERAL AGENCY, INC."/>
    <n v="172175"/>
    <n v="0"/>
    <x v="5"/>
  </r>
  <r>
    <x v="1"/>
    <s v="IVEYS"/>
    <s v="WCV0092752"/>
    <n v="5318.6"/>
    <n v="0"/>
    <n v="0"/>
    <n v="0"/>
    <n v="0"/>
    <s v="ANTHONY BILLINGSLEY DBA IRON PAWS"/>
    <n v="4"/>
    <n v="3372"/>
    <n v="45419"/>
    <s v="AR"/>
    <s v="LITTLE ROCK"/>
    <s v="72223"/>
    <n v="1"/>
    <n v="0"/>
    <n v="0"/>
    <n v="1635"/>
    <x v="6"/>
    <s v="CROSS POINTE INSURANCE ADVISORS, LLC - EL DORADO"/>
    <n v="106266"/>
    <n v="0"/>
    <x v="5"/>
  </r>
  <r>
    <x v="3"/>
    <s v="IVEYS"/>
    <s v="WCV0092687"/>
    <n v="10398.16"/>
    <n v="0"/>
    <n v="0"/>
    <n v="0"/>
    <n v="0"/>
    <s v="GRECIAN STEAK HOUSE OF KENNETT LLC &amp; KENNETT"/>
    <n v="1"/>
    <n v="9082"/>
    <n v="45417"/>
    <s v="MO"/>
    <s v="KENNETT"/>
    <s v="63857"/>
    <n v="1"/>
    <n v="0"/>
    <n v="0"/>
    <n v="3265"/>
    <x v="6"/>
    <s v="SUNSTAR INSURANCE GROUP, LLC - SUNSTAR OF AR"/>
    <n v="182198"/>
    <n v="0"/>
    <x v="5"/>
  </r>
  <r>
    <x v="4"/>
    <s v="JUSTING"/>
    <s v="WCV0092678"/>
    <n v="11222.15"/>
    <n v="0"/>
    <n v="0"/>
    <n v="0"/>
    <n v="0"/>
    <s v="MID PARISH MACHINE SHOP, LLC"/>
    <n v="4"/>
    <n v="3632"/>
    <n v="45413"/>
    <s v="LA"/>
    <s v="PONCHATOULA"/>
    <s v="70454"/>
    <n v="1"/>
    <n v="0"/>
    <n v="0"/>
    <n v="3432"/>
    <x v="6"/>
    <s v="EMERY &amp; JAMES, LTD."/>
    <n v="169889"/>
    <n v="0"/>
    <x v="5"/>
  </r>
  <r>
    <x v="1"/>
    <s v="IVEYS"/>
    <s v="WCV0091985"/>
    <n v="9669.119999999999"/>
    <n v="0"/>
    <n v="0"/>
    <n v="0"/>
    <n v="0"/>
    <s v="JIMEL FARMS  INC."/>
    <n v="5"/>
    <n v="37"/>
    <n v="45413"/>
    <s v="AR"/>
    <s v="MORO"/>
    <s v="72368"/>
    <n v="1"/>
    <n v="0"/>
    <n v="0"/>
    <n v="2969"/>
    <x v="6"/>
    <s v="APEX FINANCIAL SERVICES, INC."/>
    <n v="98304"/>
    <n v="0"/>
    <x v="5"/>
  </r>
  <r>
    <x v="3"/>
    <s v="SANDIED"/>
    <s v="WCV0091969"/>
    <n v="46757"/>
    <n v="0"/>
    <n v="0"/>
    <n v="0"/>
    <n v="0"/>
    <s v="ROBISON &amp; SONS LLC"/>
    <n v="6"/>
    <n v="7219"/>
    <n v="45413"/>
    <s v="OK"/>
    <s v="ROFF"/>
    <s v="74865"/>
    <n v="0.84"/>
    <n v="0"/>
    <n v="0"/>
    <n v="15497"/>
    <x v="4"/>
    <s v="OKLAHOMA GENERAL AGENCY, INC. "/>
    <n v="407090"/>
    <n v="0"/>
    <x v="5"/>
  </r>
  <r>
    <x v="3"/>
    <s v="CONNIEF"/>
    <s v="WCV0091082"/>
    <n v="18575.23"/>
    <n v="0"/>
    <n v="0"/>
    <n v="0"/>
    <n v="0"/>
    <s v="PROTERRA LANDSCAPES, LLC"/>
    <n v="4"/>
    <n v="42"/>
    <n v="45437"/>
    <s v="OK"/>
    <s v="EDMOND"/>
    <s v="73034"/>
    <n v="0.83"/>
    <n v="0"/>
    <n v="0"/>
    <n v="3440"/>
    <x v="6"/>
    <s v="THE INSURANCE CENTER AGENCY, INC."/>
    <n v="138000"/>
    <n v="0"/>
    <x v="5"/>
  </r>
  <r>
    <x v="1"/>
    <s v="IVEYS"/>
    <s v="WCV0091080"/>
    <n v="10354.540000000001"/>
    <n v="0"/>
    <n v="0"/>
    <n v="0"/>
    <n v="0"/>
    <s v="BASSHAM APPLICATORS, LLC"/>
    <n v="5"/>
    <n v="50"/>
    <n v="45435"/>
    <s v="AR"/>
    <s v="WYNNE"/>
    <s v="72396"/>
    <n v="1"/>
    <n v="0"/>
    <n v="0"/>
    <n v="3519"/>
    <x v="6"/>
    <s v="APEX FINANCIAL SERVICES, INC."/>
    <n v="103000"/>
    <n v="0"/>
    <x v="5"/>
  </r>
  <r>
    <x v="1"/>
    <s v="IVEYS"/>
    <s v="WCV0091063"/>
    <n v="22327.18"/>
    <n v="0"/>
    <n v="0"/>
    <n v="0"/>
    <n v="0"/>
    <s v="JOHNNY CALLEY ENTERPRISES INC."/>
    <n v="4"/>
    <n v="8380"/>
    <n v="45428"/>
    <s v="AR"/>
    <s v="GURDON"/>
    <s v="71743"/>
    <n v="0.88"/>
    <n v="0"/>
    <n v="0"/>
    <n v="7530"/>
    <x v="1"/>
    <s v="APEX FINANCIAL SERVICES, INC."/>
    <n v="443454"/>
    <n v="0"/>
    <x v="5"/>
  </r>
  <r>
    <x v="1"/>
    <s v="IVEYS"/>
    <s v="WCV0091048"/>
    <n v="11004.619999999999"/>
    <n v="0"/>
    <n v="0"/>
    <n v="0"/>
    <n v="0"/>
    <s v="JONESBORO PAINTING LLC."/>
    <n v="7"/>
    <n v="5474"/>
    <n v="45424"/>
    <s v="AR"/>
    <s v="BONO"/>
    <s v="72416"/>
    <n v="1"/>
    <n v="0"/>
    <n v="0"/>
    <n v="3518"/>
    <x v="6"/>
    <s v="APEX FINANCIAL SERVICES, INC."/>
    <n v="154820"/>
    <n v="0"/>
    <x v="5"/>
  </r>
  <r>
    <x v="4"/>
    <s v="JUSTING"/>
    <s v="WCV0091015"/>
    <n v="4557.37"/>
    <n v="0"/>
    <n v="0"/>
    <n v="0"/>
    <n v="0"/>
    <s v="ARCENEAUX ELECTRICAL SERVICE LLC"/>
    <n v="6"/>
    <n v="5190"/>
    <n v="45413"/>
    <s v="LA"/>
    <s v="BREAUX BRIDGE"/>
    <s v="70517"/>
    <n v="1"/>
    <n v="0"/>
    <n v="0"/>
    <n v="1428"/>
    <x v="6"/>
    <s v="HUB INTERNATIONAL MIDWEST LIMITED - LAFAYETTE2"/>
    <n v="39524"/>
    <n v="0"/>
    <x v="5"/>
  </r>
  <r>
    <x v="3"/>
    <s v="CONNIEF"/>
    <s v="WCV0090964"/>
    <n v="7986.32"/>
    <n v="0"/>
    <n v="0"/>
    <n v="0"/>
    <n v="0"/>
    <s v="OU MOTEL, LLC"/>
    <n v="2"/>
    <n v="9052"/>
    <n v="45413"/>
    <s v="OK"/>
    <s v="HOUSTON"/>
    <s v="77005"/>
    <n v="1"/>
    <n v="0"/>
    <n v="0"/>
    <n v="2546"/>
    <x v="6"/>
    <s v="ED BERRONG INSURANCE AGENCY, INC. - Weatherford"/>
    <n v="133477"/>
    <n v="0"/>
    <x v="5"/>
  </r>
  <r>
    <x v="4"/>
    <s v="JUSTING"/>
    <s v="WCV0089807"/>
    <n v="8627.1"/>
    <n v="0"/>
    <n v="0"/>
    <n v="0"/>
    <n v="0"/>
    <s v="PETERDON'S USED AUTOS LLC"/>
    <n v="4"/>
    <n v="8391"/>
    <n v="45424"/>
    <s v="LA"/>
    <s v="GRAY"/>
    <s v="70359"/>
    <n v="1"/>
    <n v="0"/>
    <n v="0"/>
    <n v="2369"/>
    <x v="6"/>
    <s v="WORLD INSURANCE ASSOCIATES, LLC - NEW IBERIA"/>
    <n v="115975"/>
    <n v="0"/>
    <x v="5"/>
  </r>
  <r>
    <x v="1"/>
    <s v="IVEYS"/>
    <s v="WCV0089794"/>
    <n v="13513.05"/>
    <n v="0"/>
    <n v="0"/>
    <n v="0"/>
    <n v="0"/>
    <s v="PROFESSIONAL CAR PRODUCTS, LLC"/>
    <n v="4"/>
    <n v="4720"/>
    <n v="45422"/>
    <s v="LA"/>
    <s v="JONESBORO"/>
    <s v="71251"/>
    <n v="0.96"/>
    <n v="0"/>
    <n v="0"/>
    <n v="4195"/>
    <x v="6"/>
    <s v="MOREMAN, MOORE &amp; COMPANY, INC. "/>
    <n v="247511"/>
    <n v="0"/>
    <x v="5"/>
  </r>
  <r>
    <x v="4"/>
    <s v="JUSTING"/>
    <s v="WCV0088393"/>
    <n v="9018.98"/>
    <n v="0"/>
    <n v="0"/>
    <n v="0"/>
    <n v="0"/>
    <s v="ARMSTRONG INC"/>
    <n v="3"/>
    <n v="9014"/>
    <n v="45442"/>
    <s v="LA"/>
    <s v="BATON ROUGE"/>
    <s v="70809"/>
    <n v="1"/>
    <n v="0"/>
    <n v="0"/>
    <n v="4654"/>
    <x v="6"/>
    <s v="LOHMAN &amp; LOHMAN INSURANCE SERVICES, LLC"/>
    <n v="165505"/>
    <n v="0"/>
    <x v="5"/>
  </r>
  <r>
    <x v="4"/>
    <s v="JUSTING"/>
    <s v="WCV0088301"/>
    <n v="24248.6"/>
    <n v="0"/>
    <n v="0"/>
    <n v="0"/>
    <n v="0"/>
    <s v="J &amp; K CONSTRUCTION, LLC"/>
    <n v="7"/>
    <n v="5445"/>
    <n v="45421"/>
    <s v="LA"/>
    <s v="BATON ROUGE"/>
    <s v="70815"/>
    <n v="0.97"/>
    <n v="0"/>
    <n v="0"/>
    <n v="8833"/>
    <x v="1"/>
    <s v="LOHMAN &amp; LOHMAN INSURANCE SERVICES, LLC"/>
    <n v="162205"/>
    <n v="0"/>
    <x v="5"/>
  </r>
  <r>
    <x v="1"/>
    <s v="IVEYS"/>
    <s v="WCV0088247"/>
    <n v="22454.32"/>
    <n v="0"/>
    <n v="0"/>
    <n v="0"/>
    <n v="0"/>
    <s v="TOWN OF MARION"/>
    <n v="5"/>
    <n v="7720"/>
    <n v="45413"/>
    <s v="LA"/>
    <s v="MARION"/>
    <s v="71260"/>
    <n v="0.96"/>
    <n v="0"/>
    <n v="0"/>
    <n v="5933"/>
    <x v="1"/>
    <s v="FORTH INSURANCE, LLC - MONROE2200"/>
    <n v="264248"/>
    <n v="0"/>
    <x v="5"/>
  </r>
  <r>
    <x v="1"/>
    <s v="IVEYS"/>
    <s v="WCV0088176"/>
    <n v="14551.14"/>
    <n v="0"/>
    <n v="0"/>
    <n v="0"/>
    <n v="0"/>
    <s v="CARROLL CONTRACTING &amp; COMPRESSION, INC"/>
    <n v="6"/>
    <n v="8107"/>
    <n v="45437"/>
    <s v="LA"/>
    <s v="BOSSIER CITY"/>
    <s v="71111"/>
    <n v="0.97"/>
    <n v="0"/>
    <n v="0"/>
    <n v="4473"/>
    <x v="6"/>
    <s v="MADDOX &amp; HUGHES INSURANCE AGENCY, INC."/>
    <n v="241045"/>
    <n v="0"/>
    <x v="5"/>
  </r>
  <r>
    <x v="3"/>
    <s v="IVEYS"/>
    <s v="WCV0086504"/>
    <n v="15318.61"/>
    <n v="0"/>
    <n v="0"/>
    <n v="0"/>
    <n v="0"/>
    <s v="JOSE QUINTEROS"/>
    <n v="7"/>
    <n v="5022"/>
    <n v="45425"/>
    <s v="AR"/>
    <s v="ROGERS"/>
    <s v="72758"/>
    <n v="1"/>
    <n v="0"/>
    <n v="0"/>
    <n v="6251"/>
    <x v="1"/>
    <s v="APEX FINANCIAL SERVICES, INC."/>
    <n v="156499"/>
    <n v="0"/>
    <x v="5"/>
  </r>
  <r>
    <x v="4"/>
    <s v="JUSTING"/>
    <s v="WCV0086496"/>
    <n v="22121.34"/>
    <n v="0"/>
    <n v="0"/>
    <n v="0"/>
    <n v="0"/>
    <s v="LAFLEUR CARPENTRY SERVICE"/>
    <n v="7"/>
    <n v="5645"/>
    <n v="45422"/>
    <s v="LA"/>
    <s v="EUNICE"/>
    <s v="70535"/>
    <n v="0.95"/>
    <n v="0"/>
    <n v="0"/>
    <n v="7467"/>
    <x v="1"/>
    <s v="HUB INTERNATIONAL MIDWEST LIMITED - EUNICE"/>
    <n v="55479"/>
    <n v="0"/>
    <x v="5"/>
  </r>
  <r>
    <x v="4"/>
    <s v="IVEYS"/>
    <s v="WCV0084779"/>
    <n v="59158.84"/>
    <n v="0"/>
    <n v="0"/>
    <n v="0"/>
    <n v="0"/>
    <s v="SYDNEY FERNON AND TYLER FERNON"/>
    <n v="7"/>
    <n v="5474"/>
    <n v="45437"/>
    <s v="LA"/>
    <s v="WALKER"/>
    <s v="70785"/>
    <n v="0.92"/>
    <n v="0"/>
    <n v="0"/>
    <n v="18919"/>
    <x v="4"/>
    <s v="AMERICAN EAGLE UNDERWRITERS, INC."/>
    <n v="529348"/>
    <n v="0"/>
    <x v="5"/>
  </r>
  <r>
    <x v="4"/>
    <s v="IVEYS"/>
    <s v="WCV0084695"/>
    <n v="20997.5"/>
    <n v="0"/>
    <n v="0"/>
    <n v="0"/>
    <n v="0"/>
    <s v="DIXIE COMMUNITY UTILITY ASSN"/>
    <n v="4"/>
    <n v="7520"/>
    <n v="45426"/>
    <s v="MS"/>
    <s v="HATTIESBURG"/>
    <s v="39401"/>
    <n v="0.98"/>
    <n v="0"/>
    <n v="0"/>
    <n v="5916"/>
    <x v="1"/>
    <s v="THE POLICY CENTER, INC."/>
    <n v="258082"/>
    <n v="0"/>
    <x v="5"/>
  </r>
  <r>
    <x v="1"/>
    <s v="IVEYS"/>
    <s v="WCV0084640"/>
    <n v="13642.119999999999"/>
    <n v="0"/>
    <n v="0"/>
    <n v="0"/>
    <n v="0"/>
    <s v="TWIN CITY TIRE, LLC"/>
    <n v="4"/>
    <n v="8387"/>
    <n v="45413"/>
    <s v="LA"/>
    <s v="WEST MONROE"/>
    <s v="71291"/>
    <n v="1"/>
    <n v="0"/>
    <n v="0"/>
    <n v="3760"/>
    <x v="6"/>
    <s v="CBM GENERAL AGENCY, LLC"/>
    <n v="119453"/>
    <n v="0"/>
    <x v="5"/>
  </r>
  <r>
    <x v="4"/>
    <s v="CARLOSC"/>
    <s v="WCV0083306"/>
    <n v="62981.62"/>
    <n v="0"/>
    <n v="0"/>
    <n v="0"/>
    <n v="0"/>
    <s v="CAJUN HOME IMPROVEMENT"/>
    <n v="5"/>
    <n v="8742"/>
    <n v="45436"/>
    <s v="LA"/>
    <s v="SCHRIEVER"/>
    <s v="70395"/>
    <n v="0.83"/>
    <n v="0"/>
    <n v="0"/>
    <n v="10359"/>
    <x v="5"/>
    <s v="HUB INTERNATIONAL MIDWEST LIMITED - THIBODAUX"/>
    <n v="475174"/>
    <n v="0"/>
    <x v="5"/>
  </r>
  <r>
    <x v="1"/>
    <s v="IVEYS"/>
    <s v="WCV0081245"/>
    <n v="21700.19"/>
    <n v="0"/>
    <n v="0"/>
    <n v="0"/>
    <n v="0"/>
    <s v="OXFORD GUTTERS, LLC"/>
    <n v="7"/>
    <n v="5535"/>
    <n v="45415"/>
    <s v="MS"/>
    <s v="OXFORD"/>
    <s v="38655"/>
    <n v="0.93"/>
    <n v="0"/>
    <n v="0"/>
    <n v="6866"/>
    <x v="1"/>
    <s v="R. L. BROWN INSURANCE AGENCY, INC. "/>
    <n v="184125"/>
    <n v="0"/>
    <x v="5"/>
  </r>
  <r>
    <x v="1"/>
    <s v="IVEYS"/>
    <s v="WCV0078959"/>
    <n v="3552.25"/>
    <n v="0"/>
    <n v="0"/>
    <n v="0"/>
    <n v="0"/>
    <s v="PAM STOKES"/>
    <n v="2"/>
    <n v="8006"/>
    <n v="45428"/>
    <s v="LA"/>
    <s v="BASTROP"/>
    <s v="71220"/>
    <n v="1"/>
    <n v="0"/>
    <n v="0"/>
    <n v="958"/>
    <x v="6"/>
    <s v="FILES INSURANCE AGENCY, INC."/>
    <n v="26672"/>
    <n v="0"/>
    <x v="5"/>
  </r>
  <r>
    <x v="1"/>
    <s v="IVEYS"/>
    <s v="WCV0077211"/>
    <n v="11029.32"/>
    <n v="0"/>
    <n v="0"/>
    <n v="0"/>
    <n v="0"/>
    <s v="BREEN INSURANCE AGENCY, INC"/>
    <n v="4"/>
    <n v="8387"/>
    <n v="45421"/>
    <s v="LA"/>
    <s v="MONROE"/>
    <s v="71203"/>
    <n v="1"/>
    <n v="0"/>
    <n v="0"/>
    <n v="3477"/>
    <x v="6"/>
    <s v="RISK SERVICES OF LOUISIANA, INC."/>
    <n v="109957"/>
    <n v="0"/>
    <x v="5"/>
  </r>
  <r>
    <x v="4"/>
    <s v="CARLOSC"/>
    <s v="WCV0076168"/>
    <n v="5084.4799999999996"/>
    <n v="0"/>
    <n v="0"/>
    <n v="0"/>
    <n v="0"/>
    <s v="BUG'S CEMENT FINISHER LLC"/>
    <n v="6"/>
    <n v="5221"/>
    <n v="45439"/>
    <s v="LA"/>
    <s v="BAKER"/>
    <s v="70714"/>
    <n v="1"/>
    <n v="0"/>
    <n v="0"/>
    <n v="1380"/>
    <x v="6"/>
    <s v="ASSOCIATES INSURANCE NETWORK, LLC"/>
    <n v="21990"/>
    <n v="0"/>
    <x v="5"/>
  </r>
  <r>
    <x v="0"/>
    <s v="KONNIEH"/>
    <s v="WCV0017990"/>
    <n v="30214.2"/>
    <n v="0"/>
    <n v="0"/>
    <n v="0"/>
    <n v="0"/>
    <s v="Ryano Transportation, LLC"/>
    <n v="3"/>
    <n v="7370"/>
    <n v="45423"/>
    <s v="KS"/>
    <s v="TOPEKA"/>
    <s v="66605"/>
    <n v="0.92"/>
    <n v="0"/>
    <n v="0"/>
    <n v="8387"/>
    <x v="1"/>
    <s v="JENCAP INSURANCE SERVICES, INC."/>
    <n v="314800"/>
    <n v="0"/>
    <x v="5"/>
  </r>
  <r>
    <x v="1"/>
    <s v="IVEYS"/>
    <s v="WCV0084748"/>
    <n v="8972.2199999999993"/>
    <n v="0"/>
    <n v="0"/>
    <n v="0"/>
    <n v="0"/>
    <s v="WILLIAM A. LUCKY III"/>
    <n v="4"/>
    <n v="83"/>
    <n v="45429"/>
    <s v="LA"/>
    <s v="BOSSIER CITY"/>
    <s v="71112"/>
    <n v="1"/>
    <n v="0"/>
    <n v="0"/>
    <n v="3158"/>
    <x v="6"/>
    <s v="C&amp;C INSURANCE BROKERAGE II, LLC"/>
    <n v="98083"/>
    <n v="0"/>
    <x v="5"/>
  </r>
  <r>
    <x v="3"/>
    <s v="KONNIEH"/>
    <s v="WCV0018495"/>
    <n v="64294.44"/>
    <n v="71410.5"/>
    <n v="1"/>
    <n v="1.1106792438039743"/>
    <n v="1.5553444434697621"/>
    <s v="Larry Harkrader Construction Inc"/>
    <n v="7"/>
    <n v="5645"/>
    <n v="45413"/>
    <s v="MO"/>
    <s v="LEES SUMMIT"/>
    <s v="64081"/>
    <n v="0.88"/>
    <n v="0"/>
    <n v="0"/>
    <n v="21431"/>
    <x v="4"/>
    <s v="JENCAP INSURANCE SERVICES, INC."/>
    <n v="456288"/>
    <n v="0"/>
    <x v="5"/>
  </r>
  <r>
    <x v="4"/>
    <s v="IVEYS"/>
    <s v="WCV0019439"/>
    <n v="19896.419999999998"/>
    <n v="0"/>
    <n v="0"/>
    <n v="0"/>
    <n v="0"/>
    <s v="K&amp;B Solution Services LLC"/>
    <n v="7"/>
    <n v="6217"/>
    <n v="45443"/>
    <s v="LA"/>
    <s v="GUEYDAN"/>
    <s v="70542"/>
    <n v="1"/>
    <n v="0"/>
    <n v="0"/>
    <n v="2600"/>
    <x v="6"/>
    <s v="THE HILB GROUP CENTRAL, LLC - LAFAYETTE"/>
    <n v="50000"/>
    <n v="0"/>
    <x v="5"/>
  </r>
  <r>
    <x v="4"/>
    <s v="JUSTING"/>
    <s v="WCV0019475"/>
    <n v="20418.84"/>
    <n v="0"/>
    <n v="0"/>
    <n v="0"/>
    <n v="0"/>
    <s v="ALJ MASONRY LLC"/>
    <n v="7"/>
    <n v="5022"/>
    <n v="45417"/>
    <s v="LA"/>
    <s v="NEW ORLEANS"/>
    <s v="70131"/>
    <n v="1"/>
    <n v="0"/>
    <n v="0"/>
    <n v="6225"/>
    <x v="1"/>
    <s v="GAMA INSURANCE AGENCY, LLC"/>
    <n v="85000"/>
    <n v="0"/>
    <x v="5"/>
  </r>
  <r>
    <x v="1"/>
    <s v="IVEYS"/>
    <s v="WCV0019553"/>
    <n v="23683.97"/>
    <n v="0"/>
    <n v="0"/>
    <n v="0"/>
    <n v="0"/>
    <s v="Weiand Plumbing, Inc."/>
    <n v="6"/>
    <n v="5183"/>
    <n v="45430"/>
    <s v="MS"/>
    <s v="CLINTON"/>
    <s v="39060"/>
    <n v="0.94"/>
    <n v="0"/>
    <n v="0"/>
    <n v="6776"/>
    <x v="1"/>
    <s v="WILLIAM MOORE &amp; COMPANY, LLC"/>
    <n v="507095"/>
    <n v="0"/>
    <x v="5"/>
  </r>
  <r>
    <x v="3"/>
    <s v="SANDIED"/>
    <s v="WCV0019548"/>
    <n v="9704.4699999999993"/>
    <n v="0"/>
    <n v="0"/>
    <n v="0"/>
    <n v="0"/>
    <s v="Taco Bandito LLC"/>
    <n v="1"/>
    <n v="9083"/>
    <n v="45433"/>
    <s v="OK"/>
    <s v="ENID"/>
    <s v="73701"/>
    <n v="1"/>
    <n v="0"/>
    <n v="0"/>
    <n v="3641"/>
    <x v="6"/>
    <s v="OKLAHOMA GENERAL AGENCY, INC. "/>
    <n v="271000"/>
    <n v="0"/>
    <x v="5"/>
  </r>
  <r>
    <x v="4"/>
    <s v="JUSTING"/>
    <s v="WCV0019611"/>
    <n v="15618.560000000001"/>
    <n v="0"/>
    <n v="0"/>
    <n v="0"/>
    <n v="0"/>
    <s v="SLS Building Systems, L.L.C."/>
    <n v="4"/>
    <n v="3632"/>
    <n v="45424"/>
    <s v="LA"/>
    <s v="CYPRESS"/>
    <s v="77433"/>
    <n v="1"/>
    <n v="0"/>
    <n v="0"/>
    <n v="4688"/>
    <x v="6"/>
    <s v="EMERY &amp; JAMES, LTD."/>
    <n v="238850"/>
    <n v="0"/>
    <x v="5"/>
  </r>
  <r>
    <x v="1"/>
    <s v="IVEYS"/>
    <s v="WCV0019596"/>
    <n v="43436.07"/>
    <n v="0"/>
    <n v="0"/>
    <n v="0"/>
    <n v="0"/>
    <s v="Wiggins &amp; Knox Construction, LLC"/>
    <n v="7"/>
    <n v="5645"/>
    <n v="45429"/>
    <s v="LA"/>
    <s v="RAYVILLE"/>
    <s v="71269"/>
    <n v="0.97"/>
    <n v="0"/>
    <n v="0"/>
    <n v="13406"/>
    <x v="5"/>
    <s v="CROSS POINTE INSURANCE ADVISORS, LLC - EL DORADO"/>
    <n v="91291"/>
    <n v="0"/>
    <x v="5"/>
  </r>
  <r>
    <x v="1"/>
    <s v="IVEYS"/>
    <s v="WCV0019721"/>
    <n v="17045.36"/>
    <n v="0"/>
    <n v="0"/>
    <n v="0"/>
    <n v="0"/>
    <s v="Rankin County Limestone LLC"/>
    <n v="5"/>
    <n v="8232"/>
    <n v="45430"/>
    <s v="MS"/>
    <s v="FLOWOOD"/>
    <s v="39232"/>
    <n v="1"/>
    <n v="0"/>
    <n v="0"/>
    <n v="6288"/>
    <x v="1"/>
    <s v="INSURANCE ASSOCIATES OF RANKIN COUNTY"/>
    <n v="221641"/>
    <n v="0"/>
    <x v="5"/>
  </r>
  <r>
    <x v="1"/>
    <s v="IVEYS"/>
    <s v="WCV0019388"/>
    <n v="14476.24"/>
    <n v="0"/>
    <n v="0"/>
    <n v="0"/>
    <n v="0"/>
    <s v="TLWP LLC"/>
    <n v="4"/>
    <n v="42"/>
    <n v="45443"/>
    <s v="MS"/>
    <s v="PELAHATCHIE"/>
    <s v="39145"/>
    <n v="1"/>
    <n v="0"/>
    <n v="0"/>
    <n v="5258"/>
    <x v="1"/>
    <s v="INSURANCE ASSOCIATES OF RANKIN COUNTY"/>
    <n v="116272"/>
    <n v="0"/>
    <x v="5"/>
  </r>
  <r>
    <x v="4"/>
    <s v="JUSTING"/>
    <s v="WCV0024316"/>
    <n v="35298.880000000005"/>
    <n v="0"/>
    <n v="0"/>
    <n v="0"/>
    <n v="0"/>
    <s v="Sequoia Building Supply, LLC"/>
    <n v="3"/>
    <n v="8810"/>
    <n v="45443"/>
    <s v="LA"/>
    <s v="BATON ROUGE"/>
    <s v="70808"/>
    <n v="1"/>
    <n v="0"/>
    <n v="0"/>
    <n v="7012"/>
    <x v="1"/>
    <s v="MARSH &amp; MCLENNAN COMPANIES, INC. - LA COMPANIES"/>
    <n v="484000"/>
    <n v="0"/>
    <x v="5"/>
  </r>
  <r>
    <x v="3"/>
    <s v="KONNIEH"/>
    <s v="WCV0029918"/>
    <n v="118307.01999999999"/>
    <n v="0"/>
    <n v="0"/>
    <n v="0"/>
    <n v="0"/>
    <s v="Eddie D &amp; C Investments LLC"/>
    <n v="7"/>
    <n v="5645"/>
    <n v="45470"/>
    <s v="TN"/>
    <s v="KNOXVILLE"/>
    <s v="37918"/>
    <n v="1"/>
    <n v="0"/>
    <n v="0"/>
    <n v="42027"/>
    <x v="0"/>
    <s v="APPALACHIAN UNDERWRITERS, INC."/>
    <n v="682506"/>
    <n v="0"/>
    <x v="5"/>
  </r>
  <r>
    <x v="3"/>
    <s v="CONNIEF"/>
    <s v="WCV0029785"/>
    <n v="17843.45"/>
    <n v="0"/>
    <n v="0"/>
    <n v="0"/>
    <n v="0"/>
    <s v="BERLY MEDRANO"/>
    <n v="7"/>
    <n v="5645"/>
    <n v="45466"/>
    <s v="TN"/>
    <s v="ANTIOCH"/>
    <s v="37013"/>
    <n v="1"/>
    <n v="0"/>
    <n v="0"/>
    <n v="7353"/>
    <x v="1"/>
    <s v="PROVIDENCE INSURANCE AGENCY, LLC"/>
    <n v="80000"/>
    <n v="0"/>
    <x v="5"/>
  </r>
  <r>
    <x v="3"/>
    <s v="CONNIEF"/>
    <s v="WCV0029710"/>
    <n v="4696.7800000000007"/>
    <n v="0"/>
    <n v="0"/>
    <n v="0"/>
    <n v="0"/>
    <s v="Camden Construction LLC"/>
    <n v="6"/>
    <n v="5190"/>
    <n v="45462"/>
    <s v="MO"/>
    <s v="ASH GROVE"/>
    <s v="65604"/>
    <n v="1"/>
    <n v="0"/>
    <n v="0"/>
    <n v="2800"/>
    <x v="6"/>
    <s v="SECURE INSURANCE GROUP II, LLC"/>
    <n v="100000"/>
    <n v="0"/>
    <x v="5"/>
  </r>
  <r>
    <x v="1"/>
    <s v="SANDIED"/>
    <s v="WCV0029455"/>
    <n v="12193.3"/>
    <n v="0"/>
    <n v="0"/>
    <n v="0"/>
    <n v="0"/>
    <s v="JUAN NINO"/>
    <n v="7"/>
    <n v="5022"/>
    <n v="45461"/>
    <s v="AR"/>
    <s v="LONOKE"/>
    <s v="72086"/>
    <n v="1"/>
    <n v="0"/>
    <n v="0"/>
    <n v="5131"/>
    <x v="1"/>
    <s v="OKLAHOMA GENERAL AGENCY, INC. "/>
    <n v="140000"/>
    <n v="0"/>
    <x v="5"/>
  </r>
  <r>
    <x v="3"/>
    <s v="SANDIED"/>
    <s v="WCV0029260"/>
    <n v="6439.52"/>
    <n v="0"/>
    <n v="0"/>
    <n v="0"/>
    <n v="0"/>
    <s v="BAGGS ENTERPRISES, INC"/>
    <n v="5"/>
    <n v="8393"/>
    <n v="45449"/>
    <s v="OK"/>
    <s v="POTEAU"/>
    <s v="74953"/>
    <n v="1"/>
    <n v="0"/>
    <n v="0"/>
    <n v="3290"/>
    <x v="6"/>
    <s v="OKLAHOMA GENERAL AGENCY, INC. "/>
    <n v="302000"/>
    <n v="0"/>
    <x v="5"/>
  </r>
  <r>
    <x v="3"/>
    <s v="IVEYS"/>
    <s v="WCV0029044"/>
    <n v="2650.05"/>
    <n v="0"/>
    <n v="0"/>
    <n v="0"/>
    <n v="0"/>
    <s v="Apex Welding Academy, LLC"/>
    <n v="2"/>
    <n v="8868"/>
    <n v="45451"/>
    <s v="MO"/>
    <s v="CASSVILLE"/>
    <s v="65625"/>
    <n v="1"/>
    <n v="0"/>
    <n v="0"/>
    <n v="1134"/>
    <x v="6"/>
    <s v="ROGERS INSURANCE AGENCY, INC."/>
    <n v="72000"/>
    <n v="0"/>
    <x v="5"/>
  </r>
  <r>
    <x v="4"/>
    <s v="JUSTING"/>
    <s v="WCV0095149"/>
    <n v="18452.2"/>
    <n v="0"/>
    <n v="0"/>
    <n v="0"/>
    <n v="0"/>
    <s v="E &amp; D STONE WORKS"/>
    <n v="5"/>
    <n v="5348"/>
    <n v="45473"/>
    <s v="LA"/>
    <s v="LAFAYETTE"/>
    <s v="70506"/>
    <n v="1"/>
    <n v="0"/>
    <n v="0"/>
    <n v="5449"/>
    <x v="1"/>
    <s v="GAMA INSURANCE AGENCY, LLC"/>
    <n v="123899"/>
    <n v="0"/>
    <x v="5"/>
  </r>
  <r>
    <x v="3"/>
    <s v="SANDIED"/>
    <s v="WCV0095131"/>
    <n v="16473.22"/>
    <n v="0"/>
    <n v="0"/>
    <n v="0"/>
    <n v="0"/>
    <s v="GABE ENTERPRISES LLC"/>
    <n v="5"/>
    <n v="8215"/>
    <n v="45444"/>
    <s v="OK"/>
    <s v="CHECOTAH"/>
    <s v="74426"/>
    <n v="0.92"/>
    <n v="0"/>
    <n v="0"/>
    <n v="4791"/>
    <x v="6"/>
    <s v="OKLAHOMA GENERAL AGENCY, INC. "/>
    <n v="205555"/>
    <n v="0"/>
    <x v="5"/>
  </r>
  <r>
    <x v="3"/>
    <s v="SANDIED"/>
    <s v="WCV0095127"/>
    <n v="46817.49"/>
    <n v="0"/>
    <n v="0"/>
    <n v="0"/>
    <n v="0"/>
    <s v="GREENHOUSE BUILDERS LLC"/>
    <n v="3"/>
    <n v="5402"/>
    <n v="45464"/>
    <s v="OK"/>
    <s v="LUTHER"/>
    <s v="73054"/>
    <n v="0.73"/>
    <n v="0"/>
    <n v="0"/>
    <n v="13662"/>
    <x v="5"/>
    <s v="OKLAHOMA GENERAL AGENCY, INC. "/>
    <n v="436742"/>
    <n v="0"/>
    <x v="5"/>
  </r>
  <r>
    <x v="3"/>
    <s v="SANDIED"/>
    <s v="WCV0095110"/>
    <n v="14899.39"/>
    <n v="0"/>
    <n v="0"/>
    <n v="0"/>
    <n v="0"/>
    <s v="VINCECO INC."/>
    <n v="7"/>
    <n v="5645"/>
    <n v="45451"/>
    <s v="OK"/>
    <s v="NOWATA"/>
    <s v="74048"/>
    <n v="0.95"/>
    <n v="0"/>
    <n v="0"/>
    <n v="4021"/>
    <x v="6"/>
    <s v="OKLAHOMA GENERAL AGENCY, INC. "/>
    <n v="58638"/>
    <n v="0"/>
    <x v="5"/>
  </r>
  <r>
    <x v="3"/>
    <s v="KONNIEH"/>
    <s v="WCV0095100"/>
    <n v="42038.15"/>
    <n v="0"/>
    <n v="0"/>
    <n v="0"/>
    <n v="0"/>
    <s v="FAIR TRADE CONSTRUCTION LLC"/>
    <n v="6"/>
    <n v="5403"/>
    <n v="45447"/>
    <s v="MO"/>
    <s v="VERSAILLES"/>
    <s v="65084"/>
    <n v="0.92"/>
    <n v="0"/>
    <n v="0"/>
    <n v="10517"/>
    <x v="5"/>
    <s v="APPALACHIAN UNDERWRITERS, INC."/>
    <n v="284484"/>
    <n v="0"/>
    <x v="5"/>
  </r>
  <r>
    <x v="1"/>
    <s v="IVEYS"/>
    <s v="WCV0095089"/>
    <n v="7673.79"/>
    <n v="0"/>
    <n v="0"/>
    <n v="0"/>
    <n v="0"/>
    <s v="ARTURO GONZALEZ"/>
    <n v="1"/>
    <n v="9082"/>
    <n v="45444"/>
    <s v="LA"/>
    <s v="HOMER"/>
    <s v="71040"/>
    <n v="1"/>
    <n v="0"/>
    <n v="0"/>
    <n v="2156"/>
    <x v="6"/>
    <s v="M &amp; S AGENCY SERVICES"/>
    <n v="174713"/>
    <n v="0"/>
    <x v="5"/>
  </r>
  <r>
    <x v="3"/>
    <s v="CONNIEF"/>
    <s v="WCV0094394"/>
    <n v="15934.29"/>
    <n v="0"/>
    <n v="0"/>
    <n v="0"/>
    <n v="0"/>
    <s v="4D CONCRETE FOUNDATIONS SAFE ROOMS AND BASEMENTS, LLC"/>
    <n v="6"/>
    <n v="5221"/>
    <n v="45473"/>
    <s v="OK"/>
    <s v="BLANCHARD"/>
    <s v="73010"/>
    <n v="0.94"/>
    <n v="0"/>
    <n v="0"/>
    <n v="4935"/>
    <x v="6"/>
    <s v="BANCFIRST INSURANCE SERVICES, INC. - TULSA"/>
    <n v="165013"/>
    <n v="0"/>
    <x v="5"/>
  </r>
  <r>
    <x v="4"/>
    <s v="JUSTING"/>
    <s v="WCV0094380"/>
    <n v="20157.77"/>
    <n v="0"/>
    <n v="0"/>
    <n v="0"/>
    <n v="0"/>
    <s v="FACILITY MAINTENANCE SPECIALISTS LLC"/>
    <n v="4"/>
    <n v="9102"/>
    <n v="45466"/>
    <s v="LA"/>
    <s v="SUNSHINE"/>
    <s v="70780"/>
    <n v="1"/>
    <n v="0"/>
    <n v="0"/>
    <n v="6354"/>
    <x v="1"/>
    <s v="BLUMBERG &amp; ASSOCIATES, INC. - BATON ROUGE"/>
    <n v="214272"/>
    <n v="0"/>
    <x v="5"/>
  </r>
  <r>
    <x v="3"/>
    <s v="SANDIED"/>
    <s v="WCV0094347"/>
    <n v="12811.130000000001"/>
    <n v="0"/>
    <n v="0"/>
    <n v="0"/>
    <n v="0"/>
    <s v="KLAASSEN BUILDERS, LLC"/>
    <n v="6"/>
    <n v="5221"/>
    <n v="45455"/>
    <s v="OK"/>
    <s v="HYDRO"/>
    <s v="73048"/>
    <n v="1"/>
    <n v="0"/>
    <n v="0"/>
    <n v="2901"/>
    <x v="6"/>
    <s v="OKLAHOMA GENERAL AGENCY, INC. "/>
    <n v="76330"/>
    <n v="0"/>
    <x v="5"/>
  </r>
  <r>
    <x v="4"/>
    <s v="IVEYS"/>
    <s v="WCV0094320"/>
    <n v="33152.949999999997"/>
    <n v="0"/>
    <n v="0"/>
    <n v="0"/>
    <n v="0"/>
    <s v="WATERWORKS DISTRICT #11 WARDS 4 &amp; 7 CALCASIEU"/>
    <n v="4"/>
    <n v="7520"/>
    <n v="45451"/>
    <s v="LA"/>
    <s v="SULPHUR"/>
    <s v="70664"/>
    <n v="0.9"/>
    <n v="0"/>
    <n v="0"/>
    <n v="9964"/>
    <x v="1"/>
    <s v="LOUISIANA INSURANCE, LLC"/>
    <n v="584712"/>
    <n v="0"/>
    <x v="5"/>
  </r>
  <r>
    <x v="4"/>
    <s v="IVEYS"/>
    <s v="WCV0094308"/>
    <n v="9507.2099999999991"/>
    <n v="0"/>
    <n v="0"/>
    <n v="0"/>
    <n v="0"/>
    <s v="PHIL FLYNT DBA SOUTHERN PAINTING"/>
    <n v="7"/>
    <n v="5474"/>
    <n v="45448"/>
    <s v="MS"/>
    <s v="PETAL"/>
    <s v="39465"/>
    <n v="0.96"/>
    <n v="0"/>
    <n v="0"/>
    <n v="3476"/>
    <x v="6"/>
    <s v="ASSUREDPARTNERS CAPITAL, INC. - MAGEE"/>
    <n v="99742"/>
    <n v="0"/>
    <x v="5"/>
  </r>
  <r>
    <x v="4"/>
    <s v="KONNIEH"/>
    <s v="WCV0093495"/>
    <n v="4026.56"/>
    <n v="0"/>
    <n v="0"/>
    <n v="0"/>
    <n v="0"/>
    <s v="SAMMY'S FOOD SERVICE &amp; DELI LLC"/>
    <n v="1"/>
    <n v="9083"/>
    <n v="45471"/>
    <s v="LA"/>
    <s v="NEW ORLEANS"/>
    <s v="70122"/>
    <n v="1"/>
    <n v="0"/>
    <n v="0"/>
    <n v="1450"/>
    <x v="6"/>
    <s v="TWFG INSURANCE SERVICES, LLC - LOVECCHIO"/>
    <n v="100000"/>
    <n v="0"/>
    <x v="5"/>
  </r>
  <r>
    <x v="1"/>
    <s v="IVEYS"/>
    <s v="WCV0093484"/>
    <n v="11123.35"/>
    <n v="0"/>
    <n v="0"/>
    <n v="0"/>
    <n v="0"/>
    <s v="TUBBS TOWING &amp; RECOVERY, LLC"/>
    <n v="5"/>
    <n v="3821"/>
    <n v="45471"/>
    <s v="LA"/>
    <s v="BASTROP"/>
    <s v="71220"/>
    <n v="1"/>
    <n v="0"/>
    <n v="0"/>
    <n v="3398"/>
    <x v="6"/>
    <s v="FORTH INSURANCE, LLC - MONROE2200"/>
    <n v="66600"/>
    <n v="0"/>
    <x v="5"/>
  </r>
  <r>
    <x v="4"/>
    <s v="JUSTING"/>
    <s v="WCV0093451"/>
    <n v="11479.04"/>
    <n v="0"/>
    <n v="0"/>
    <n v="0"/>
    <n v="0"/>
    <s v="HAIR WORLD, INC."/>
    <n v="2"/>
    <n v="8017"/>
    <n v="45461"/>
    <s v="LA"/>
    <s v="BATON ROUGE"/>
    <s v="70809"/>
    <n v="1"/>
    <n v="0"/>
    <n v="0"/>
    <n v="3308"/>
    <x v="6"/>
    <s v="LOHMAN &amp; LOHMAN INSURANCE SERVICES, LLC"/>
    <n v="222057"/>
    <n v="0"/>
    <x v="5"/>
  </r>
  <r>
    <x v="4"/>
    <s v="IVEYS"/>
    <s v="WCV0093427"/>
    <n v="4334.7299999999996"/>
    <n v="0"/>
    <n v="0"/>
    <n v="0"/>
    <n v="0"/>
    <s v="LOLO'S LULLABIES, LLC"/>
    <n v="2"/>
    <n v="8869"/>
    <n v="45446"/>
    <s v="LA"/>
    <s v="MOREAUVILLE"/>
    <s v="71355"/>
    <n v="1"/>
    <n v="0"/>
    <n v="0"/>
    <n v="1349"/>
    <x v="6"/>
    <s v="LANDMARK PROTECTION GROUP, LLC"/>
    <n v="83272"/>
    <n v="0"/>
    <x v="5"/>
  </r>
  <r>
    <x v="4"/>
    <s v="KONNIEH"/>
    <s v="WCV0092805"/>
    <n v="4904.93"/>
    <n v="0"/>
    <n v="0"/>
    <n v="0"/>
    <n v="0"/>
    <s v="GUY GERARD CRESSON DDS LLC"/>
    <n v="3"/>
    <n v="8832"/>
    <n v="45459"/>
    <s v="LA"/>
    <s v="METAIRIE"/>
    <s v="70005"/>
    <n v="1"/>
    <n v="0"/>
    <n v="0"/>
    <n v="1493"/>
    <x v="6"/>
    <s v="TWFG INSURANCE SERVICES, LLC - LOVECCHIO"/>
    <n v="441996"/>
    <n v="0"/>
    <x v="5"/>
  </r>
  <r>
    <x v="0"/>
    <s v="SANDIED"/>
    <s v="WCV0092779"/>
    <n v="51448.84"/>
    <n v="4067.36"/>
    <n v="1"/>
    <n v="7.9056398550482396E-2"/>
    <n v="1.9436784191830176"/>
    <s v="WILSON FEED YARD, INC."/>
    <n v="4"/>
    <n v="8288"/>
    <n v="45444"/>
    <s v="NE"/>
    <s v="GRANT"/>
    <s v="69140"/>
    <n v="0.82"/>
    <n v="0"/>
    <n v="0"/>
    <n v="16646"/>
    <x v="4"/>
    <s v="METHOD, LLC"/>
    <n v="468560"/>
    <n v="0"/>
    <x v="5"/>
  </r>
  <r>
    <x v="4"/>
    <s v="JUSTING"/>
    <s v="WCV0092066"/>
    <n v="11088.9"/>
    <n v="0"/>
    <n v="0"/>
    <n v="0"/>
    <n v="0"/>
    <s v="LANDRY-POCHE' STRAWBERRY FARM INC"/>
    <n v="4"/>
    <n v="79"/>
    <n v="45463"/>
    <s v="LA"/>
    <s v="SPRINGFIELD"/>
    <s v="70462"/>
    <n v="1"/>
    <n v="0"/>
    <n v="0"/>
    <n v="3323"/>
    <x v="6"/>
    <s v="GENDUSA INSURANCE AGENCY, LLC"/>
    <n v="115739"/>
    <n v="0"/>
    <x v="5"/>
  </r>
  <r>
    <x v="4"/>
    <s v="IVEYS"/>
    <s v="WCV0092040"/>
    <n v="4374.6400000000003"/>
    <n v="0"/>
    <n v="0"/>
    <n v="0"/>
    <n v="0"/>
    <s v="CENTRAL AUCTION HOUSE LTD"/>
    <n v="5"/>
    <n v="8742"/>
    <n v="45448"/>
    <s v="LA"/>
    <s v="CITY OF CENTRAL"/>
    <s v="70818"/>
    <n v="1"/>
    <n v="0"/>
    <n v="0"/>
    <n v="1421"/>
    <x v="6"/>
    <s v="FINANCIAL ASSURANCE, LLC"/>
    <n v="378782"/>
    <n v="0"/>
    <x v="5"/>
  </r>
  <r>
    <x v="1"/>
    <s v="IVEYS"/>
    <s v="WCV0091161"/>
    <n v="9883.93"/>
    <n v="0"/>
    <n v="0"/>
    <n v="0"/>
    <n v="0"/>
    <s v="JOSE CORONADO"/>
    <n v="7"/>
    <n v="5022"/>
    <n v="45467"/>
    <s v="AR"/>
    <s v="JONESBORO"/>
    <s v="72401"/>
    <n v="1"/>
    <n v="0"/>
    <n v="0"/>
    <n v="3437"/>
    <x v="6"/>
    <s v="AMERICAN SAFEGUARD GROUP, INC. - JONESBORO"/>
    <n v="108130"/>
    <n v="0"/>
    <x v="5"/>
  </r>
  <r>
    <x v="3"/>
    <s v="IVEYS"/>
    <s v="WCV0089951"/>
    <n v="6994.18"/>
    <n v="0"/>
    <n v="0"/>
    <n v="0"/>
    <n v="0"/>
    <s v="JOHN D. OYLER JR."/>
    <n v="7"/>
    <n v="6217"/>
    <n v="45468"/>
    <s v="AR"/>
    <s v="CHOCTAW"/>
    <s v="72028"/>
    <n v="1"/>
    <n v="0"/>
    <n v="0"/>
    <n v="1986"/>
    <x v="6"/>
    <s v="THE RIVER COMPANY OF CENTRAL ARKANSAS, LLC"/>
    <n v="68839"/>
    <n v="0"/>
    <x v="5"/>
  </r>
  <r>
    <x v="4"/>
    <s v="JUSTING"/>
    <s v="WCV0089890"/>
    <n v="3298.62"/>
    <n v="0"/>
    <n v="0"/>
    <n v="0"/>
    <n v="0"/>
    <s v="CAST INC."/>
    <n v="3"/>
    <n v="6834"/>
    <n v="45447"/>
    <s v="LA"/>
    <s v="MORGAN CITY"/>
    <s v="70380"/>
    <n v="1"/>
    <n v="0"/>
    <n v="0"/>
    <n v="1243"/>
    <x v="6"/>
    <s v="V.J. BELLA AGENCY, INC. "/>
    <n v="43238"/>
    <n v="0"/>
    <x v="5"/>
  </r>
  <r>
    <x v="4"/>
    <s v="JUSTING"/>
    <s v="WCV0089882"/>
    <n v="4132.3999999999996"/>
    <n v="0"/>
    <n v="0"/>
    <n v="0"/>
    <n v="0"/>
    <s v="LESTER R CAMBRE"/>
    <n v="3"/>
    <n v="9014"/>
    <n v="45445"/>
    <s v="LA"/>
    <s v="HARVEY"/>
    <s v="70059"/>
    <n v="1"/>
    <n v="0"/>
    <n v="0"/>
    <n v="1314"/>
    <x v="6"/>
    <s v="BLUMBERG &amp; ASSOCIATES, INC. - BATON ROUGE"/>
    <n v="47281"/>
    <n v="0"/>
    <x v="5"/>
  </r>
  <r>
    <x v="4"/>
    <s v="JUSTING"/>
    <s v="WCV0088449"/>
    <n v="3633.67"/>
    <n v="0"/>
    <n v="0"/>
    <n v="0"/>
    <n v="0"/>
    <s v="STILLWATER SOLUTIONS, LLC"/>
    <n v="6"/>
    <n v="8601"/>
    <n v="45456"/>
    <s v="LA"/>
    <s v="ABITA SPRINGS"/>
    <s v="70420"/>
    <n v="1"/>
    <n v="0"/>
    <n v="0"/>
    <n v="1263"/>
    <x v="6"/>
    <s v="MORRISON INSURANCE AGENCY, INC."/>
    <n v="44690"/>
    <n v="0"/>
    <x v="5"/>
  </r>
  <r>
    <x v="4"/>
    <s v="JUSTING"/>
    <s v="WCV0086704"/>
    <n v="10167.92"/>
    <n v="0"/>
    <n v="0"/>
    <n v="0"/>
    <n v="0"/>
    <s v="REDMOND'S MARINE LLC"/>
    <n v="4"/>
    <n v="8391"/>
    <n v="45465"/>
    <s v="LA"/>
    <s v="LAFAYETTE"/>
    <s v="70508"/>
    <n v="1"/>
    <n v="0"/>
    <n v="0"/>
    <n v="3486"/>
    <x v="6"/>
    <s v="WILLIAMS INSURANCE AGENCY, INC. - LAFAYETTE"/>
    <n v="292000"/>
    <n v="0"/>
    <x v="5"/>
  </r>
  <r>
    <x v="4"/>
    <s v="JUSTING"/>
    <s v="WCV0086691"/>
    <n v="5014.2700000000004"/>
    <n v="0"/>
    <n v="0"/>
    <n v="0"/>
    <n v="0"/>
    <s v="CHAD CONCIENNE"/>
    <n v="7"/>
    <n v="5474"/>
    <n v="45463"/>
    <s v="LA"/>
    <s v="FRANKLIN"/>
    <s v="70538"/>
    <n v="1"/>
    <n v="0"/>
    <n v="0"/>
    <n v="1607"/>
    <x v="6"/>
    <s v="P.C.B.T., INC."/>
    <n v="22868"/>
    <n v="0"/>
    <x v="5"/>
  </r>
  <r>
    <x v="1"/>
    <s v="IVEYS"/>
    <s v="WCV0086623"/>
    <n v="2804.93"/>
    <n v="0"/>
    <n v="0"/>
    <n v="0"/>
    <n v="0"/>
    <s v="RICK'S TIRE SERVICE, INC"/>
    <n v="4"/>
    <n v="8380"/>
    <n v="45444"/>
    <s v="AR"/>
    <s v="HAMPTON"/>
    <s v="71744"/>
    <n v="1"/>
    <n v="0"/>
    <n v="0"/>
    <n v="962"/>
    <x v="6"/>
    <s v="APEX FINANCIAL SERVICES, INC."/>
    <n v="59260"/>
    <n v="0"/>
    <x v="5"/>
  </r>
  <r>
    <x v="1"/>
    <s v="IVEYS"/>
    <s v="WCV0086566"/>
    <n v="3517.77"/>
    <n v="0"/>
    <n v="0"/>
    <n v="0"/>
    <n v="0"/>
    <s v="DERMA MEDIQ LLC"/>
    <n v="3"/>
    <n v="8832"/>
    <n v="45449"/>
    <s v="LA"/>
    <s v="MONROE"/>
    <s v="71203"/>
    <n v="1"/>
    <n v="0"/>
    <n v="0"/>
    <n v="1160"/>
    <x v="6"/>
    <s v="MOREMAN, MOORE &amp; COMPANY, INC. "/>
    <n v="197556"/>
    <n v="0"/>
    <x v="5"/>
  </r>
  <r>
    <x v="4"/>
    <s v="JUSTING"/>
    <s v="WCV0084931"/>
    <n v="9825.380000000001"/>
    <n v="0"/>
    <n v="0"/>
    <n v="0"/>
    <n v="0"/>
    <s v="MICHAEL POINDEXTER"/>
    <n v="6"/>
    <n v="5437"/>
    <n v="45472"/>
    <s v="LA"/>
    <s v="HOUMA"/>
    <s v="70364"/>
    <n v="1"/>
    <n v="0"/>
    <n v="0"/>
    <n v="3012"/>
    <x v="6"/>
    <s v="JONES INSURANCE SERVICES, LLC"/>
    <n v="48900"/>
    <n v="0"/>
    <x v="5"/>
  </r>
  <r>
    <x v="1"/>
    <s v="IVEYS"/>
    <s v="WCV0084880"/>
    <n v="5574.78"/>
    <n v="0"/>
    <n v="0"/>
    <n v="0"/>
    <n v="0"/>
    <s v="NEW PROVIDENCE WATER ASSN"/>
    <n v="4"/>
    <n v="7520"/>
    <n v="45468"/>
    <s v="MS"/>
    <s v="CARTHAGE"/>
    <s v="39051"/>
    <n v="1"/>
    <n v="0"/>
    <n v="0"/>
    <n v="1671"/>
    <x v="6"/>
    <s v="THE POLICY CENTER, INC."/>
    <n v="76325"/>
    <n v="0"/>
    <x v="5"/>
  </r>
  <r>
    <x v="4"/>
    <s v="JUSTING"/>
    <s v="WCV0084862"/>
    <n v="10881.08"/>
    <n v="0"/>
    <n v="0"/>
    <n v="0"/>
    <n v="0"/>
    <s v="JOSEPH TRUXILLO"/>
    <n v="7"/>
    <n v="5645"/>
    <n v="45456"/>
    <s v="LA"/>
    <s v="RACELAND"/>
    <s v="70394"/>
    <n v="1"/>
    <n v="0"/>
    <n v="0"/>
    <n v="4640"/>
    <x v="6"/>
    <s v="JONES INSURANCE SERVICES, LLC"/>
    <n v="49418"/>
    <n v="0"/>
    <x v="5"/>
  </r>
  <r>
    <x v="1"/>
    <s v="IVEYS"/>
    <s v="WCV0084793"/>
    <n v="7988.75"/>
    <n v="0"/>
    <n v="0"/>
    <n v="0"/>
    <n v="0"/>
    <s v="BEAVERDAM WATER ASSOCIATION"/>
    <n v="4"/>
    <n v="7520"/>
    <n v="45446"/>
    <s v="MS"/>
    <s v="SANDERSVILLE"/>
    <s v="39477"/>
    <n v="1"/>
    <n v="0"/>
    <n v="0"/>
    <n v="2535"/>
    <x v="6"/>
    <s v="THE POLICY CENTER, INC."/>
    <n v="114395"/>
    <n v="0"/>
    <x v="5"/>
  </r>
  <r>
    <x v="4"/>
    <s v="JUSTING"/>
    <s v="WCV0084788"/>
    <n v="22187.64"/>
    <n v="0"/>
    <n v="0"/>
    <n v="0"/>
    <n v="0"/>
    <s v="DUGAS TRADING POST WRECKER"/>
    <n v="5"/>
    <n v="7225"/>
    <n v="45444"/>
    <s v="LA"/>
    <s v="DENHAM SPRINGS"/>
    <s v="70726"/>
    <n v="0.9"/>
    <n v="0"/>
    <n v="0"/>
    <n v="6696"/>
    <x v="1"/>
    <s v="MORRISON INSURANCE AGENCY, INC."/>
    <n v="185270"/>
    <n v="0"/>
    <x v="5"/>
  </r>
  <r>
    <x v="1"/>
    <s v="IVEYS"/>
    <s v="WCV0083378"/>
    <n v="5257.9"/>
    <n v="0"/>
    <n v="0"/>
    <n v="0"/>
    <n v="0"/>
    <s v="HILTON DAVIS FARMS, LLC"/>
    <n v="4"/>
    <n v="83"/>
    <n v="45457"/>
    <s v="MS"/>
    <s v="WAYNESBORO"/>
    <s v="39367"/>
    <n v="1"/>
    <n v="0"/>
    <n v="0"/>
    <n v="2055"/>
    <x v="6"/>
    <s v="JOINER INSURANCE, INC."/>
    <n v="50000"/>
    <n v="0"/>
    <x v="5"/>
  </r>
  <r>
    <x v="1"/>
    <s v="IVEYS"/>
    <s v="WCV0083361"/>
    <n v="9187.41"/>
    <n v="0"/>
    <n v="0"/>
    <n v="0"/>
    <n v="0"/>
    <s v="STRAIGHT LINER PAINTING, LLC"/>
    <n v="7"/>
    <n v="5474"/>
    <n v="45453"/>
    <s v="LA"/>
    <s v="SHREVEPORT"/>
    <s v="71137"/>
    <n v="1"/>
    <n v="0"/>
    <n v="0"/>
    <n v="3094"/>
    <x v="6"/>
    <s v="FORTH INSURANCE, LLC - BOSSIER CITY"/>
    <n v="43559"/>
    <n v="0"/>
    <x v="5"/>
  </r>
  <r>
    <x v="1"/>
    <s v="IVEYS"/>
    <s v="WCV0082679"/>
    <n v="17425.52"/>
    <n v="0"/>
    <n v="0"/>
    <n v="0"/>
    <n v="0"/>
    <s v="SPECIALTY SALES, INC."/>
    <n v="3"/>
    <n v="8810"/>
    <n v="45454"/>
    <s v="LA"/>
    <s v="SHREVEPORT"/>
    <s v="71137"/>
    <n v="1"/>
    <n v="0"/>
    <n v="0"/>
    <n v="5087"/>
    <x v="1"/>
    <s v="MOREMAN, MOORE &amp; COMPANY, INC. "/>
    <n v="638427"/>
    <n v="0"/>
    <x v="5"/>
  </r>
  <r>
    <x v="1"/>
    <s v="IVEYS"/>
    <s v="WCV0082037"/>
    <n v="3172.21"/>
    <n v="0"/>
    <n v="0"/>
    <n v="0"/>
    <n v="0"/>
    <s v="MS STATE COALITION AGAINST DOMESTIC VIOLENC"/>
    <n v="3"/>
    <n v="8810"/>
    <n v="45465"/>
    <s v="MS"/>
    <s v="JACKSON"/>
    <s v="39296"/>
    <n v="1"/>
    <n v="0"/>
    <n v="0"/>
    <n v="1115"/>
    <x v="6"/>
    <s v="HENNESSEY, THAMES &amp; LEAVITT"/>
    <n v="299662"/>
    <n v="0"/>
    <x v="5"/>
  </r>
  <r>
    <x v="4"/>
    <s v="JUSTING"/>
    <s v="WCV0080056"/>
    <n v="2795.79"/>
    <n v="0"/>
    <n v="0"/>
    <n v="0"/>
    <n v="0"/>
    <s v="DEROSIER LAW FIRM, LLC"/>
    <n v="5"/>
    <n v="8820"/>
    <n v="45451"/>
    <s v="LA"/>
    <s v="LAKE CHARLES"/>
    <s v="70605"/>
    <n v="1"/>
    <n v="0"/>
    <n v="0"/>
    <n v="959"/>
    <x v="6"/>
    <s v="FGLP EQUITY PARTNERS, LLC"/>
    <n v="32000"/>
    <n v="0"/>
    <x v="5"/>
  </r>
  <r>
    <x v="4"/>
    <s v="RACHELK"/>
    <s v="WCV0074725"/>
    <n v="19158.5"/>
    <n v="0"/>
    <n v="0"/>
    <n v="0"/>
    <n v="0"/>
    <s v="JOE COX CUSTOM HOME BUILDERS, LLC"/>
    <n v="7"/>
    <n v="5645"/>
    <n v="45455"/>
    <s v="LA"/>
    <s v="SAINT FRANCISVILLE"/>
    <s v="70775"/>
    <n v="1"/>
    <n v="0"/>
    <n v="0"/>
    <n v="6619"/>
    <x v="1"/>
    <s v="LOHMAN &amp; LOHMAN INSURANCE SERVICES, LLC"/>
    <n v="53467"/>
    <n v="0"/>
    <x v="5"/>
  </r>
  <r>
    <x v="3"/>
    <s v="CONNIEF"/>
    <s v="WCV0018825"/>
    <n v="59927.4"/>
    <n v="0"/>
    <n v="0"/>
    <n v="0"/>
    <n v="0"/>
    <s v="Big Dog Framing 1, LLC"/>
    <n v="7"/>
    <n v="5645"/>
    <n v="45444"/>
    <s v="OK"/>
    <s v="OKLAHOMA CITY"/>
    <s v="73122"/>
    <n v="0.85"/>
    <n v="0"/>
    <n v="0"/>
    <n v="21737"/>
    <x v="4"/>
    <s v="THE INSURANCE CENTER AGENCY, INC."/>
    <n v="315000"/>
    <n v="0"/>
    <x v="5"/>
  </r>
  <r>
    <x v="4"/>
    <s v="JUSTING"/>
    <s v="WCV0019493"/>
    <n v="19062.239999999998"/>
    <n v="0"/>
    <n v="0"/>
    <n v="0"/>
    <n v="0"/>
    <s v="Chastant Farm &amp; Garden LLC"/>
    <n v="5"/>
    <n v="8215"/>
    <n v="45453"/>
    <s v="LA"/>
    <s v="YOUNGSVILLE"/>
    <s v="70592"/>
    <n v="0.95"/>
    <n v="0"/>
    <n v="0"/>
    <n v="5557"/>
    <x v="1"/>
    <s v="WILLIAMS INSURANCE AGENCY, INC. - LAFAYETTE"/>
    <n v="340423"/>
    <n v="0"/>
    <x v="5"/>
  </r>
  <r>
    <x v="3"/>
    <s v="IVEYS"/>
    <s v="WCV0019570"/>
    <n v="19793.27"/>
    <n v="0"/>
    <n v="0"/>
    <n v="0"/>
    <n v="0"/>
    <s v="Shorestone LLC"/>
    <n v="6"/>
    <n v="1624"/>
    <n v="45444"/>
    <s v="OK"/>
    <s v="POTEAU"/>
    <s v="74953"/>
    <n v="1"/>
    <n v="0"/>
    <n v="0"/>
    <n v="4255"/>
    <x v="6"/>
    <s v="BHC NEXT, LLC"/>
    <n v="194985"/>
    <n v="0"/>
    <x v="5"/>
  </r>
  <r>
    <x v="3"/>
    <s v="CONNIEF"/>
    <s v="WCV0020846"/>
    <n v="6602.9"/>
    <n v="0"/>
    <n v="0"/>
    <n v="0"/>
    <n v="0"/>
    <s v="Dillard's Corner Market, LLC"/>
    <n v="2"/>
    <n v="8017"/>
    <n v="45456"/>
    <s v="OK"/>
    <s v="CANEY"/>
    <s v="74533"/>
    <n v="1"/>
    <n v="0"/>
    <n v="0"/>
    <n v="3086"/>
    <x v="6"/>
    <s v="ARNETT INSURANCE AGENCY, INC."/>
    <n v="135200"/>
    <n v="0"/>
    <x v="5"/>
  </r>
  <r>
    <x v="3"/>
    <s v="CONNIEF"/>
    <s v="WCV0020963"/>
    <n v="11326.119999999999"/>
    <n v="0"/>
    <n v="0"/>
    <n v="0"/>
    <n v="0"/>
    <s v="Ohoyo Enterprise LLC"/>
    <n v="7"/>
    <n v="5474"/>
    <n v="45456"/>
    <s v="OK"/>
    <s v="STIGLER"/>
    <s v="74462"/>
    <n v="1"/>
    <n v="0"/>
    <n v="0"/>
    <n v="4153"/>
    <x v="6"/>
    <s v="JORDAN INSURANCE AGENCY"/>
    <n v="100000"/>
    <n v="0"/>
    <x v="5"/>
  </r>
  <r>
    <x v="1"/>
    <s v="IVEYS"/>
    <s v="WCV0021102"/>
    <n v="19279.510000000002"/>
    <n v="0"/>
    <n v="0"/>
    <n v="0"/>
    <n v="0"/>
    <s v="Quality Cellular Services LLC"/>
    <n v="7"/>
    <n v="3724"/>
    <n v="45444"/>
    <s v="AR"/>
    <s v="HERMITAGE"/>
    <s v="71647"/>
    <n v="1"/>
    <n v="0"/>
    <n v="0"/>
    <n v="5627"/>
    <x v="1"/>
    <s v="APEX FINANCIAL SERVICES, INC."/>
    <n v="200000"/>
    <n v="0"/>
    <x v="5"/>
  </r>
  <r>
    <x v="1"/>
    <s v="IVEYS"/>
    <s v="WCV0021117"/>
    <n v="4187.96"/>
    <n v="0"/>
    <n v="0"/>
    <n v="0"/>
    <n v="0"/>
    <s v="Cardwell Plumbing LLC"/>
    <n v="6"/>
    <n v="5183"/>
    <n v="45461"/>
    <s v="LA"/>
    <s v="DODSON"/>
    <s v="71422"/>
    <n v="1"/>
    <n v="0"/>
    <n v="0"/>
    <n v="1204"/>
    <x v="6"/>
    <s v="WIMBERLY AGENCY OF MINDEN, LLC"/>
    <n v="52040"/>
    <n v="0"/>
    <x v="5"/>
  </r>
  <r>
    <x v="3"/>
    <s v="SANDIED"/>
    <s v="WCV0021349"/>
    <n v="31466.739999999998"/>
    <n v="0"/>
    <n v="0"/>
    <n v="0"/>
    <n v="0"/>
    <s v="Berryhill Services Inc"/>
    <n v="7"/>
    <n v="6216"/>
    <n v="45470"/>
    <s v="OK"/>
    <s v="GUTHRIE"/>
    <s v="73044"/>
    <n v="0.97"/>
    <n v="0"/>
    <n v="0"/>
    <n v="8879"/>
    <x v="1"/>
    <s v="OKLAHOMA GENERAL AGENCY, INC. "/>
    <n v="181984"/>
    <n v="0"/>
    <x v="5"/>
  </r>
  <r>
    <x v="0"/>
    <s v="KONNIEH"/>
    <s v="WCV0021440"/>
    <n v="24864.760000000002"/>
    <n v="0"/>
    <n v="0"/>
    <n v="0"/>
    <n v="0"/>
    <s v="GI Construction  LLC"/>
    <n v="7"/>
    <n v="5445"/>
    <n v="45473"/>
    <s v="KS"/>
    <s v="ST GEORGE"/>
    <s v="66535"/>
    <n v="0.89"/>
    <n v="0"/>
    <n v="0"/>
    <n v="8248"/>
    <x v="1"/>
    <s v="JENCAP INSURANCE SERVICES, INC."/>
    <n v="236209"/>
    <n v="0"/>
    <x v="5"/>
  </r>
  <r>
    <x v="3"/>
    <s v="CONNIEF"/>
    <s v="WCV0035658"/>
    <n v="14483.46"/>
    <n v="0"/>
    <n v="0"/>
    <n v="0"/>
    <n v="0"/>
    <s v="Jeffries Plumbing Heating and Air Inc"/>
    <n v="6"/>
    <n v="5183"/>
    <n v="45413"/>
    <s v="MO"/>
    <s v="LAMAR"/>
    <s v="64759"/>
    <n v="0.89"/>
    <n v="0"/>
    <n v="0"/>
    <n v="14446"/>
    <x v="5"/>
    <s v="KEVIN BULL, INC."/>
    <n v="643695"/>
    <n v="0"/>
    <x v="5"/>
  </r>
  <r>
    <x v="3"/>
    <s v="CONNIEF"/>
    <s v="WCV0092079"/>
    <n v="21155.43"/>
    <n v="0"/>
    <n v="0"/>
    <n v="0"/>
    <n v="0"/>
    <s v="PALM VAULT COMPANY"/>
    <n v="5"/>
    <n v="4034"/>
    <n v="45471"/>
    <s v="OK"/>
    <s v="ADA"/>
    <s v="74821"/>
    <n v="0.88"/>
    <n v="0"/>
    <n v="0"/>
    <n v="6484"/>
    <x v="1"/>
    <s v="MOON-BAKER AGENCY, INC."/>
    <n v="230592"/>
    <n v="0"/>
    <x v="5"/>
  </r>
  <r>
    <x v="4"/>
    <s v="IVEYS"/>
    <s v="WCV0035774"/>
    <n v="4254.79"/>
    <n v="0"/>
    <n v="0"/>
    <n v="0"/>
    <n v="0"/>
    <s v="World Services LLC"/>
    <n v="7"/>
    <n v="6217"/>
    <n v="45425"/>
    <s v="AL"/>
    <s v="OCEAN SPRINGS"/>
    <s v="39564"/>
    <n v="1"/>
    <n v="0"/>
    <n v="0"/>
    <n v="4387"/>
    <x v="6"/>
    <s v="THE INSURANCE CENTER, LLC"/>
    <n v="141834"/>
    <n v="0"/>
    <x v="5"/>
  </r>
  <r>
    <x v="4"/>
    <s v="DAVIDB"/>
    <s v="WCV0035794"/>
    <n v="6488.04"/>
    <n v="0"/>
    <n v="0"/>
    <n v="0"/>
    <n v="0"/>
    <s v="Pre Cast Concrete Step Company Inc"/>
    <n v="5"/>
    <n v="4034"/>
    <n v="45473"/>
    <s v="LA"/>
    <s v="NEW ORLEANS"/>
    <s v="70185"/>
    <n v="0.94"/>
    <n v="0"/>
    <n v="0"/>
    <n v="7739"/>
    <x v="1"/>
    <s v="ASSUREDPARTNERS CAPITAL, INC. - NEW ORLEANS"/>
    <n v="308367"/>
    <n v="0"/>
    <x v="5"/>
  </r>
  <r>
    <x v="3"/>
    <s v="CONNIEF"/>
    <s v="WCV0035956"/>
    <n v="5363.9"/>
    <n v="0"/>
    <n v="0"/>
    <n v="0"/>
    <n v="0"/>
    <s v="Easy Street Dessert &amp; Wine Bar LLC"/>
    <n v="1"/>
    <n v="9082"/>
    <n v="45424"/>
    <s v="MO"/>
    <s v="LAKE OZARK"/>
    <s v="65049"/>
    <n v="0.91"/>
    <n v="0"/>
    <n v="0"/>
    <n v="5515"/>
    <x v="1"/>
    <s v="MILLS &amp; SONS, INC. - CLINTON"/>
    <n v="534491"/>
    <n v="0"/>
    <x v="5"/>
  </r>
  <r>
    <x v="3"/>
    <s v="KEVINS"/>
    <s v="WCV0036045"/>
    <n v="2083.42"/>
    <n v="0"/>
    <n v="0"/>
    <n v="0"/>
    <n v="0"/>
    <s v="Kidz Klub, LLC"/>
    <n v="2"/>
    <n v="8869"/>
    <n v="45552"/>
    <s v="MO"/>
    <s v="CARTHAGE"/>
    <s v="64836"/>
    <n v="1"/>
    <n v="0"/>
    <n v="0"/>
    <n v="3350"/>
    <x v="6"/>
    <s v="SPECIALTY RISK MANAGEMENT, LLC"/>
    <n v="300000"/>
    <n v="0"/>
    <x v="5"/>
  </r>
  <r>
    <x v="2"/>
    <s v="CONNIEF"/>
    <s v="WCV0036087"/>
    <n v="23283.73"/>
    <n v="0"/>
    <n v="0"/>
    <n v="0"/>
    <n v="0"/>
    <s v="Spartan Building &amp; Construction, LLC"/>
    <n v="7"/>
    <n v="5645"/>
    <n v="45421"/>
    <s v="OK"/>
    <s v="GUYMON"/>
    <s v="73942"/>
    <n v="1"/>
    <n v="0"/>
    <n v="0"/>
    <n v="23739"/>
    <x v="4"/>
    <s v="THE INSURANCE CENTER AGENCY, INC."/>
    <n v="264000"/>
    <n v="0"/>
    <x v="5"/>
  </r>
  <r>
    <x v="3"/>
    <s v="CONNIEF"/>
    <s v="WCV0030416"/>
    <n v="13888.17"/>
    <n v="0"/>
    <n v="0"/>
    <n v="0"/>
    <n v="0"/>
    <s v="H &amp; H Framing Construction, LLC."/>
    <n v="7"/>
    <n v="5645"/>
    <n v="45501"/>
    <s v="OK"/>
    <s v="LUTHER"/>
    <s v="73054"/>
    <n v="0.92"/>
    <n v="0"/>
    <n v="0"/>
    <n v="9741"/>
    <x v="1"/>
    <s v="THE INSURANCE CENTER AGENCY, INC."/>
    <n v="117499"/>
    <n v="0"/>
    <x v="5"/>
  </r>
  <r>
    <x v="3"/>
    <s v="CONNIEF"/>
    <s v="WCV0029515"/>
    <n v="39261.449999999997"/>
    <n v="0"/>
    <n v="0"/>
    <n v="0"/>
    <n v="0"/>
    <s v="Garretson Trash Service LLC"/>
    <n v="6"/>
    <n v="9403"/>
    <n v="45503"/>
    <s v="MO"/>
    <s v="BOLIVAR"/>
    <s v="65613"/>
    <n v="0.85"/>
    <n v="0"/>
    <n v="0"/>
    <n v="20918"/>
    <x v="4"/>
    <s v="SUNSTAR INSURANCE GROUP, LLC - PJC"/>
    <n v="663402"/>
    <n v="0"/>
    <x v="5"/>
  </r>
  <r>
    <x v="1"/>
    <s v="KONNIEH"/>
    <s v="WCV0030295"/>
    <n v="22373.68"/>
    <n v="0"/>
    <n v="0"/>
    <n v="0"/>
    <n v="0"/>
    <s v="Reflected Grace LLC"/>
    <n v="3"/>
    <n v="8835"/>
    <n v="45500"/>
    <s v="LA"/>
    <s v="RUSTON"/>
    <s v="71270"/>
    <n v="1"/>
    <n v="0"/>
    <n v="0"/>
    <n v="12840"/>
    <x v="5"/>
    <s v="MCCLURE, BOMAR &amp; HARRIS, LLC"/>
    <n v="964000"/>
    <n v="0"/>
    <x v="5"/>
  </r>
  <r>
    <x v="3"/>
    <s v="CONNIEF"/>
    <s v="WCV0030167"/>
    <n v="67662.34"/>
    <n v="0"/>
    <n v="0"/>
    <n v="0"/>
    <n v="0"/>
    <s v="JP Metal Buildings, LLC"/>
    <n v="7"/>
    <n v="5535"/>
    <n v="45494"/>
    <s v="OK"/>
    <s v="SPENCER"/>
    <s v="73084"/>
    <n v="0.82"/>
    <n v="0"/>
    <n v="0"/>
    <n v="34459"/>
    <x v="0"/>
    <s v="THE INSURANCE CENTER AGENCY, INC."/>
    <n v="675000"/>
    <n v="0"/>
    <x v="5"/>
  </r>
  <r>
    <x v="4"/>
    <s v="KONNIEH"/>
    <s v="WCV0030254"/>
    <n v="4760.6900000000005"/>
    <n v="0"/>
    <n v="0"/>
    <n v="0"/>
    <n v="0"/>
    <s v="Glory Rehab Services, LLC"/>
    <n v="3"/>
    <n v="8832"/>
    <n v="45497"/>
    <s v="LA"/>
    <s v="SCOTT"/>
    <s v="70583"/>
    <n v="1"/>
    <n v="0"/>
    <n v="0"/>
    <n v="2464"/>
    <x v="6"/>
    <s v="LANDMARK PROTECTION GROUP, LLC"/>
    <n v="629019"/>
    <n v="0"/>
    <x v="5"/>
  </r>
  <r>
    <x v="3"/>
    <s v="CONNIEF"/>
    <s v="WCV0030112"/>
    <n v="49617.9"/>
    <n v="0"/>
    <n v="0"/>
    <n v="0"/>
    <n v="0"/>
    <s v="Calvis Construction, LLC"/>
    <n v="7"/>
    <n v="5022"/>
    <n v="45486"/>
    <s v="OK"/>
    <s v="OKLAHOMA CITY"/>
    <s v="73127"/>
    <n v="0.97"/>
    <n v="0"/>
    <n v="0"/>
    <n v="31208"/>
    <x v="0"/>
    <s v="THE INSURANCE CENTER AGENCY, INC."/>
    <n v="600000"/>
    <n v="0"/>
    <x v="5"/>
  </r>
  <r>
    <x v="2"/>
    <s v="CONNIEF"/>
    <s v="WCV0029802"/>
    <n v="23535.5"/>
    <n v="0"/>
    <n v="0"/>
    <n v="0"/>
    <n v="0"/>
    <s v="Target Masonry, Inc"/>
    <n v="7"/>
    <n v="5022"/>
    <n v="45483"/>
    <s v="OK"/>
    <s v="GUTHRIE"/>
    <s v="73044"/>
    <n v="0.93"/>
    <n v="0"/>
    <n v="0"/>
    <n v="12656"/>
    <x v="5"/>
    <s v="THE INSURANCE CENTER AGENCY, INC."/>
    <n v="252156"/>
    <n v="0"/>
    <x v="5"/>
  </r>
  <r>
    <x v="3"/>
    <s v="SANDIED"/>
    <s v="WCV0092855"/>
    <n v="31385.239999999998"/>
    <n v="0"/>
    <n v="0"/>
    <n v="0"/>
    <n v="0"/>
    <s v="ALLIED ENTERPRISES INC."/>
    <n v="5"/>
    <n v="7360"/>
    <n v="45490"/>
    <s v="AR"/>
    <s v="SPRINGDALE"/>
    <s v="72764"/>
    <n v="0.84"/>
    <n v="0"/>
    <n v="0"/>
    <n v="7198"/>
    <x v="1"/>
    <s v="OKLAHOMA GENERAL AGENCY, INC. "/>
    <n v="447299"/>
    <n v="0"/>
    <x v="5"/>
  </r>
  <r>
    <x v="4"/>
    <s v="IVEYS"/>
    <s v="WCV0029490"/>
    <n v="9799.26"/>
    <n v="0"/>
    <n v="0"/>
    <n v="0"/>
    <n v="0"/>
    <s v="Elmwood Entertainment Center LLC"/>
    <n v="3"/>
    <n v="9016"/>
    <n v="45474"/>
    <s v="LA"/>
    <s v="ELMWOOD"/>
    <s v="70123"/>
    <n v="0.94"/>
    <n v="0"/>
    <n v="0"/>
    <n v="6319"/>
    <x v="1"/>
    <s v="STONE INSURANCE, INC."/>
    <n v="565326"/>
    <n v="0"/>
    <x v="5"/>
  </r>
  <r>
    <x v="1"/>
    <s v="IVEYS"/>
    <s v="WCV0029097"/>
    <n v="19627.099999999999"/>
    <n v="0"/>
    <n v="0"/>
    <n v="0"/>
    <n v="0"/>
    <s v="Benson Builders &amp; Properties, Inc"/>
    <n v="7"/>
    <n v="5606"/>
    <n v="45474"/>
    <s v="MS"/>
    <s v="RIDGELAND"/>
    <s v="39157"/>
    <n v="0.9"/>
    <n v="0"/>
    <n v="0"/>
    <n v="9605"/>
    <x v="1"/>
    <s v="FISHER BROWN BOTTRELL INSURANCE, INC."/>
    <n v="978706"/>
    <n v="0"/>
    <x v="5"/>
  </r>
  <r>
    <x v="1"/>
    <s v="IVEYS"/>
    <s v="WCV0095186"/>
    <n v="13010.369999999999"/>
    <n v="0"/>
    <n v="0"/>
    <n v="0"/>
    <n v="0"/>
    <s v="DELTA GARDNER INC."/>
    <n v="4"/>
    <n v="9102"/>
    <n v="45500"/>
    <s v="MS"/>
    <s v="MADISON"/>
    <s v="39130"/>
    <n v="1"/>
    <n v="0"/>
    <n v="0"/>
    <n v="3954"/>
    <x v="6"/>
    <s v="INSURANCE ASSOCIATES OF RANKIN COUNTY"/>
    <n v="182369"/>
    <n v="0"/>
    <x v="5"/>
  </r>
  <r>
    <x v="0"/>
    <s v="SANDIED"/>
    <s v="WCV0094456"/>
    <n v="20589.73"/>
    <n v="0"/>
    <n v="0"/>
    <n v="0"/>
    <n v="0"/>
    <s v="PORK 888 LLC"/>
    <n v="4"/>
    <n v="83"/>
    <n v="45485"/>
    <s v="NE"/>
    <s v="VERMILLION"/>
    <s v="57069"/>
    <n v="0.9"/>
    <n v="0"/>
    <n v="0"/>
    <n v="7507"/>
    <x v="1"/>
    <s v="METHOD, LLC"/>
    <n v="174974"/>
    <n v="0"/>
    <x v="5"/>
  </r>
  <r>
    <x v="1"/>
    <s v="IVEYS"/>
    <s v="WCV0094421"/>
    <n v="18562.260000000002"/>
    <n v="0"/>
    <n v="0"/>
    <n v="0"/>
    <n v="0"/>
    <s v="CLOVERBEND RICE COMPANY, A PARTNERSHIP"/>
    <n v="5"/>
    <n v="37"/>
    <n v="45482"/>
    <s v="AR"/>
    <s v="PARAGOULD"/>
    <s v="72450"/>
    <n v="1"/>
    <n v="0"/>
    <n v="0"/>
    <n v="6472"/>
    <x v="1"/>
    <s v="APEX FINANCIAL SERVICES, INC."/>
    <n v="175631"/>
    <n v="0"/>
    <x v="5"/>
  </r>
  <r>
    <x v="1"/>
    <s v="IVEYS"/>
    <s v="WCV0094418"/>
    <n v="10990.9"/>
    <n v="0"/>
    <n v="0"/>
    <n v="0"/>
    <n v="0"/>
    <s v="MCCOY'S TIRE &amp; APPLIANCE &amp; FURNITURE"/>
    <n v="4"/>
    <n v="8380"/>
    <n v="45483"/>
    <s v="MS"/>
    <s v="GRENADA"/>
    <s v="38901"/>
    <n v="1"/>
    <n v="0"/>
    <n v="0"/>
    <n v="3915"/>
    <x v="6"/>
    <s v="BILLS INSURANCE AGENCY, INC. "/>
    <n v="276981"/>
    <n v="0"/>
    <x v="5"/>
  </r>
  <r>
    <x v="3"/>
    <s v="SANDIED"/>
    <s v="WCV0094404"/>
    <n v="17717.52"/>
    <n v="0"/>
    <n v="0"/>
    <n v="0"/>
    <n v="0"/>
    <s v="A+ DOOR &amp; GATE SERVICES LLC"/>
    <n v="7"/>
    <n v="3724"/>
    <n v="45474"/>
    <s v="OK"/>
    <s v="MUSTANG"/>
    <s v="73064"/>
    <n v="1"/>
    <n v="0"/>
    <n v="0"/>
    <n v="5411"/>
    <x v="1"/>
    <s v="OKLAHOMA GENERAL AGENCY, INC. "/>
    <n v="201597"/>
    <n v="0"/>
    <x v="5"/>
  </r>
  <r>
    <x v="4"/>
    <s v="JUSTING"/>
    <s v="WCV0093539"/>
    <n v="4370.05"/>
    <n v="0"/>
    <n v="0"/>
    <n v="0"/>
    <n v="0"/>
    <s v="AUDIO VISIONS, INC."/>
    <n v="4"/>
    <n v="9516"/>
    <n v="45498"/>
    <s v="LA"/>
    <s v="PORT ALLEN"/>
    <s v="70767"/>
    <n v="1"/>
    <n v="0"/>
    <n v="0"/>
    <n v="1047"/>
    <x v="6"/>
    <s v="BLUMBERG &amp; ASSOCIATES, INC. - BATON ROUGE"/>
    <n v="32960"/>
    <n v="0"/>
    <x v="5"/>
  </r>
  <r>
    <x v="1"/>
    <s v="IVEYS"/>
    <s v="WCV0093525"/>
    <n v="69015.23"/>
    <n v="0"/>
    <n v="0"/>
    <n v="0"/>
    <n v="0"/>
    <s v="W &amp; W DELIVERY SERVICE, INC."/>
    <n v="4"/>
    <n v="7230"/>
    <n v="45495"/>
    <s v="MS"/>
    <s v="HAZLEHURST"/>
    <s v="39083"/>
    <n v="0.77"/>
    <n v="0"/>
    <n v="0"/>
    <n v="21917"/>
    <x v="4"/>
    <s v="HUB INTERNATIONAL MIDWEST LIMITED - RIDGELAND"/>
    <n v="586011"/>
    <n v="0"/>
    <x v="5"/>
  </r>
  <r>
    <x v="4"/>
    <s v="IVEYS"/>
    <s v="WCV0093502"/>
    <n v="3274.8"/>
    <n v="0"/>
    <n v="0"/>
    <n v="0"/>
    <n v="0"/>
    <s v="JOSHUA M. PALMINTIER, LLC"/>
    <n v="5"/>
    <n v="8820"/>
    <n v="45475"/>
    <s v="LA"/>
    <s v="BATON ROUGE"/>
    <s v="70801"/>
    <n v="1"/>
    <n v="0"/>
    <n v="0"/>
    <n v="1162"/>
    <x v="6"/>
    <s v="TYNER JETER INSURANCE AGENCY, LLC"/>
    <n v="373291"/>
    <n v="0"/>
    <x v="5"/>
  </r>
  <r>
    <x v="4"/>
    <s v="IVEYS"/>
    <s v="WCV0093448"/>
    <n v="3013.95"/>
    <n v="0"/>
    <n v="0"/>
    <n v="0"/>
    <n v="0"/>
    <s v="BRUCE'S AUTO SALES, INC."/>
    <n v="4"/>
    <n v="8385"/>
    <n v="45488"/>
    <s v="LA"/>
    <s v="LAFAYETTE"/>
    <s v="70501"/>
    <n v="1"/>
    <n v="0"/>
    <n v="0"/>
    <n v="1041"/>
    <x v="6"/>
    <s v="THE HILB GROUP CENTRAL, LLC - LAFAYETTE"/>
    <n v="33060"/>
    <n v="0"/>
    <x v="5"/>
  </r>
  <r>
    <x v="4"/>
    <s v="JUSTING"/>
    <s v="WCV0092883"/>
    <n v="25091.4"/>
    <n v="0"/>
    <n v="0"/>
    <n v="0"/>
    <n v="0"/>
    <s v="PUEBLA CONSTRUCTION LLC"/>
    <n v="7"/>
    <n v="5474"/>
    <n v="45500"/>
    <s v="LA"/>
    <s v="BATON ROUGE"/>
    <s v="70806"/>
    <n v="0.95"/>
    <n v="0"/>
    <n v="0"/>
    <n v="8058"/>
    <x v="1"/>
    <s v="INSUREWISE, LLC"/>
    <n v="290153"/>
    <n v="0"/>
    <x v="5"/>
  </r>
  <r>
    <x v="1"/>
    <s v="IVEYS"/>
    <s v="WCV0092868"/>
    <n v="3146.25"/>
    <n v="0"/>
    <n v="0"/>
    <n v="0"/>
    <n v="0"/>
    <s v="WALNUT LAKE COUNTRY CLUB"/>
    <n v="2"/>
    <n v="9060"/>
    <n v="45502"/>
    <s v="AR"/>
    <s v="DUMAS"/>
    <s v="71639"/>
    <n v="1"/>
    <n v="0"/>
    <n v="0"/>
    <n v="1123"/>
    <x v="6"/>
    <s v="FIRST ARKANSAS INSURANCE/PB, INC. "/>
    <n v="131919"/>
    <n v="0"/>
    <x v="5"/>
  </r>
  <r>
    <x v="0"/>
    <s v="SANDIED"/>
    <s v="WCV0092857"/>
    <n v="15733.9"/>
    <n v="0"/>
    <n v="0"/>
    <n v="0"/>
    <n v="0"/>
    <s v="MOGULS TRANSMISSION, INC."/>
    <n v="4"/>
    <n v="8380"/>
    <n v="45485"/>
    <s v="NE"/>
    <s v="YORK"/>
    <s v="68467"/>
    <n v="0.92"/>
    <n v="0"/>
    <n v="0"/>
    <n v="5383"/>
    <x v="1"/>
    <s v="METHOD, LLC"/>
    <n v="405130"/>
    <n v="0"/>
    <x v="5"/>
  </r>
  <r>
    <x v="4"/>
    <s v="JUSTING"/>
    <s v="WCV0092829"/>
    <n v="10045.19"/>
    <n v="0"/>
    <n v="0"/>
    <n v="0"/>
    <n v="0"/>
    <s v="DOLCE BOUTIQUE, LLC"/>
    <n v="2"/>
    <n v="8008"/>
    <n v="45474"/>
    <s v="LA"/>
    <s v="METAIRIE"/>
    <s v="70005"/>
    <n v="1"/>
    <n v="0"/>
    <n v="0"/>
    <n v="2858"/>
    <x v="6"/>
    <s v="ASSUREDPARTNERS CAPITAL, INC. - NEW ORLEANS"/>
    <n v="295008"/>
    <n v="0"/>
    <x v="5"/>
  </r>
  <r>
    <x v="3"/>
    <s v="CONNIEF"/>
    <s v="WCV0092107"/>
    <n v="7897.58"/>
    <n v="0"/>
    <n v="0"/>
    <n v="0"/>
    <n v="0"/>
    <s v="NICHOLS MARINE SE OK, LLC"/>
    <n v="4"/>
    <n v="8391"/>
    <n v="45491"/>
    <s v="OK"/>
    <s v="MCALESTER"/>
    <s v="74501"/>
    <n v="1"/>
    <n v="0"/>
    <n v="0"/>
    <n v="2429"/>
    <x v="6"/>
    <s v="JORDAN INSURANCE AGENCY"/>
    <n v="172512"/>
    <n v="0"/>
    <x v="5"/>
  </r>
  <r>
    <x v="3"/>
    <s v="IVEYS"/>
    <s v="WCV0092101"/>
    <n v="6345.46"/>
    <n v="0"/>
    <n v="0"/>
    <n v="0"/>
    <n v="0"/>
    <s v="SPIDER CREEK RESORT, INC. AND BEAVER DAM STORE, INC."/>
    <n v="2"/>
    <n v="9052"/>
    <n v="45484"/>
    <s v="AR"/>
    <s v="MADILL"/>
    <s v="73446"/>
    <n v="1"/>
    <n v="0"/>
    <n v="0"/>
    <n v="2099"/>
    <x v="6"/>
    <s v="BARE &amp; SWETT AGENCY, INC."/>
    <n v="273779"/>
    <n v="0"/>
    <x v="5"/>
  </r>
  <r>
    <x v="3"/>
    <s v="CONNIEF"/>
    <s v="WCV0091256"/>
    <n v="12929.97"/>
    <n v="0"/>
    <n v="0"/>
    <n v="0"/>
    <n v="0"/>
    <s v="CRAIG KELLEY"/>
    <n v="6"/>
    <n v="5183"/>
    <n v="45501"/>
    <s v="OK"/>
    <s v="MCALESTER"/>
    <s v="74502"/>
    <n v="0.94"/>
    <n v="0"/>
    <n v="0"/>
    <n v="4120"/>
    <x v="6"/>
    <s v="JORDAN INSURANCE AGENCY"/>
    <n v="160349"/>
    <n v="0"/>
    <x v="5"/>
  </r>
  <r>
    <x v="4"/>
    <s v="JUSTING"/>
    <s v="WCV0091248"/>
    <n v="43918.770000000004"/>
    <n v="0"/>
    <n v="0"/>
    <n v="0"/>
    <n v="0"/>
    <s v="ARM DRYWALL &amp; PAINT LLC"/>
    <n v="7"/>
    <n v="5445"/>
    <n v="45499"/>
    <s v="LA"/>
    <s v="LAFAYETTE"/>
    <s v="70508"/>
    <n v="0.94"/>
    <n v="0"/>
    <n v="0"/>
    <n v="14090"/>
    <x v="5"/>
    <s v="ASSOCIATES INSURANCE NETWORK, LLC"/>
    <n v="299562"/>
    <n v="0"/>
    <x v="5"/>
  </r>
  <r>
    <x v="3"/>
    <s v="IVEYS"/>
    <s v="WCV0091195"/>
    <n v="2842.96"/>
    <n v="0"/>
    <n v="0"/>
    <n v="0"/>
    <n v="0"/>
    <s v="SUPPLIER TO RETAILER LLC"/>
    <n v="3"/>
    <n v="8810"/>
    <n v="45474"/>
    <s v="AR"/>
    <s v="ROGERS"/>
    <s v="72758"/>
    <n v="1"/>
    <n v="0"/>
    <n v="0"/>
    <n v="1004"/>
    <x v="6"/>
    <s v="APEX FINANCIAL SERVICES, INC."/>
    <n v="265010"/>
    <n v="0"/>
    <x v="5"/>
  </r>
  <r>
    <x v="4"/>
    <s v="JUSTING"/>
    <s v="WCV0090047"/>
    <n v="52762.93"/>
    <n v="0"/>
    <n v="0"/>
    <n v="0"/>
    <n v="0"/>
    <s v="KONCZOL CONSTRUCTION LLC"/>
    <n v="6"/>
    <n v="8720"/>
    <n v="45497"/>
    <s v="LA"/>
    <s v="HOLDEN"/>
    <s v="70744"/>
    <n v="0.9"/>
    <n v="0"/>
    <n v="0"/>
    <n v="18822"/>
    <x v="4"/>
    <s v="POWELL &amp; ASSOCIATES INSURANCE, LLC"/>
    <n v="512056"/>
    <n v="0"/>
    <x v="5"/>
  </r>
  <r>
    <x v="4"/>
    <s v="IVEYS"/>
    <s v="WCV0090017"/>
    <n v="16073.99"/>
    <n v="0"/>
    <n v="0"/>
    <n v="0"/>
    <n v="0"/>
    <s v="SOLIDEX, LLC"/>
    <n v="4"/>
    <n v="3507"/>
    <n v="45488"/>
    <s v="LA"/>
    <s v="BATON ROUGE"/>
    <s v="70809"/>
    <n v="0.95"/>
    <n v="0"/>
    <n v="0"/>
    <n v="2047"/>
    <x v="6"/>
    <s v="TYNER JETER INSURANCE AGENCY, LLC"/>
    <n v="200000"/>
    <n v="0"/>
    <x v="5"/>
  </r>
  <r>
    <x v="3"/>
    <s v="CONNIEF"/>
    <s v="WCV0090010"/>
    <n v="4354.5599999999995"/>
    <n v="0"/>
    <n v="0"/>
    <n v="0"/>
    <n v="0"/>
    <s v="NORTH FORK RENTAL, INC."/>
    <n v="6"/>
    <n v="8107"/>
    <n v="45486"/>
    <s v="OK"/>
    <s v="CARTER"/>
    <s v="73627"/>
    <n v="1"/>
    <n v="0"/>
    <n v="0"/>
    <n v="1371"/>
    <x v="6"/>
    <s v="ED BERRONG INSURANCE AGENCY, INC. - Weatherford"/>
    <n v="61263"/>
    <n v="0"/>
    <x v="5"/>
  </r>
  <r>
    <x v="1"/>
    <s v="IVEYS"/>
    <s v="WCV0089905"/>
    <n v="9948.1"/>
    <n v="0"/>
    <n v="0"/>
    <n v="0"/>
    <n v="0"/>
    <s v="RED RIVER TRAILER SERVICES, INC"/>
    <n v="3"/>
    <n v="3824"/>
    <n v="45474"/>
    <s v="AR"/>
    <s v="BENTON"/>
    <s v="71006"/>
    <n v="0.84"/>
    <n v="0"/>
    <n v="0"/>
    <n v="3400"/>
    <x v="6"/>
    <s v="MADDOX &amp; HUGHES INSURANCE AGENCY, INC."/>
    <n v="280370"/>
    <n v="0"/>
    <x v="5"/>
  </r>
  <r>
    <x v="4"/>
    <s v="IVEYS"/>
    <s v="WCV0088598"/>
    <n v="6197.9"/>
    <n v="0"/>
    <n v="0"/>
    <n v="0"/>
    <n v="0"/>
    <s v="MORRIS TRANSMISSION"/>
    <n v="4"/>
    <n v="8391"/>
    <n v="45492"/>
    <s v="LA"/>
    <s v="BATON ROUGE"/>
    <s v="70815"/>
    <n v="1"/>
    <n v="0"/>
    <n v="0"/>
    <n v="2504"/>
    <x v="6"/>
    <s v="AMERICAN EAGLE UNDERWRITERS, INC."/>
    <n v="129400"/>
    <n v="0"/>
    <x v="5"/>
  </r>
  <r>
    <x v="3"/>
    <s v="CONNIEF"/>
    <s v="WCV0088588"/>
    <n v="1955.69"/>
    <n v="0"/>
    <n v="0"/>
    <n v="0"/>
    <n v="0"/>
    <s v="DARREN HENRY"/>
    <n v="6"/>
    <n v="5183"/>
    <n v="45488"/>
    <s v="OK"/>
    <s v="ADA"/>
    <s v="74820"/>
    <n v="1"/>
    <n v="0"/>
    <n v="0"/>
    <n v="697"/>
    <x v="6"/>
    <s v="MOON-BAKER AGENCY, INC."/>
    <n v="20800"/>
    <n v="0"/>
    <x v="5"/>
  </r>
  <r>
    <x v="4"/>
    <s v="IVEYS"/>
    <s v="WCV0088542"/>
    <n v="28162.06"/>
    <n v="0"/>
    <n v="0"/>
    <n v="0"/>
    <n v="0"/>
    <s v="NORTHSHORE A/C &amp; ELECTRICAL LLC"/>
    <n v="5"/>
    <n v="5537"/>
    <n v="45480"/>
    <s v="LA"/>
    <s v="NATALBANY"/>
    <s v="70451"/>
    <n v="0.93"/>
    <n v="0"/>
    <n v="0"/>
    <n v="8273"/>
    <x v="1"/>
    <s v="JACKSON-VAUGHAN AGENCY, INC."/>
    <n v="363939"/>
    <n v="0"/>
    <x v="5"/>
  </r>
  <r>
    <x v="4"/>
    <s v="JUSTING"/>
    <s v="WCV0088530"/>
    <n v="9777.14"/>
    <n v="0"/>
    <n v="0"/>
    <n v="0"/>
    <n v="0"/>
    <s v="LEE ROY'S FENCE COMPANY, INC."/>
    <n v="5"/>
    <n v="6400"/>
    <n v="45474"/>
    <s v="LA"/>
    <s v="THIBODAUX"/>
    <s v="70301"/>
    <n v="1"/>
    <n v="0"/>
    <n v="0"/>
    <n v="2834"/>
    <x v="6"/>
    <s v="HUB INTERNATIONAL MIDWEST LIMITED - THIBODAUX"/>
    <n v="57715"/>
    <n v="0"/>
    <x v="5"/>
  </r>
  <r>
    <x v="1"/>
    <s v="IVEYS"/>
    <s v="WCV0088500"/>
    <n v="6874.63"/>
    <n v="0"/>
    <n v="0"/>
    <n v="0"/>
    <n v="0"/>
    <s v="BASSAM FASHHO"/>
    <n v="2"/>
    <n v="8008"/>
    <n v="45474"/>
    <s v="LA"/>
    <s v="SHREVEPORT"/>
    <s v="71101"/>
    <n v="1"/>
    <n v="0"/>
    <n v="0"/>
    <n v="2101"/>
    <x v="6"/>
    <s v="MADDOX &amp; HUGHES INSURANCE AGENCY, INC."/>
    <n v="217392"/>
    <n v="0"/>
    <x v="5"/>
  </r>
  <r>
    <x v="3"/>
    <s v="CONNIEF"/>
    <s v="WCV0088484"/>
    <n v="11171.61"/>
    <n v="0"/>
    <n v="0"/>
    <n v="0"/>
    <n v="0"/>
    <s v="GRANDVIEW NURSERY, LLC"/>
    <n v="3"/>
    <n v="5"/>
    <n v="45493"/>
    <s v="OK"/>
    <s v="TAHLEQUAH"/>
    <s v="74464"/>
    <n v="1"/>
    <n v="0"/>
    <n v="0"/>
    <n v="3698"/>
    <x v="6"/>
    <s v="BANCFIRST INSURANCE SERVICES, INC. - MUSKOGEE"/>
    <n v="183728"/>
    <n v="0"/>
    <x v="5"/>
  </r>
  <r>
    <x v="1"/>
    <s v="IVEYS"/>
    <s v="WCV0086804"/>
    <n v="26961.78"/>
    <n v="0"/>
    <n v="0"/>
    <n v="0"/>
    <n v="0"/>
    <s v="MARY DEES"/>
    <n v="6"/>
    <n v="2709"/>
    <n v="45481"/>
    <s v="MS"/>
    <s v="ETHEL"/>
    <s v="39067"/>
    <n v="0.91"/>
    <n v="0"/>
    <n v="0"/>
    <n v="9720"/>
    <x v="1"/>
    <s v="RENASANT INSURANCE, INC. - KOSCIUSKO"/>
    <n v="269803"/>
    <n v="0"/>
    <x v="5"/>
  </r>
  <r>
    <x v="1"/>
    <s v="IVEYS"/>
    <s v="WCV0086679"/>
    <n v="3185.5299999999997"/>
    <n v="0"/>
    <n v="0"/>
    <n v="0"/>
    <n v="0"/>
    <s v="NATCHITOCHES TAX COMMISSION"/>
    <n v="3"/>
    <n v="8810"/>
    <n v="45474"/>
    <s v="LA"/>
    <s v="NATCHITOCHES"/>
    <s v="71458"/>
    <n v="1"/>
    <n v="0"/>
    <n v="0"/>
    <n v="1037"/>
    <x v="6"/>
    <s v="CUNNINGHAM INSURANCE AGENCY, INC."/>
    <n v="290471"/>
    <n v="0"/>
    <x v="5"/>
  </r>
  <r>
    <x v="4"/>
    <s v="JUSTING"/>
    <s v="WCV0085092"/>
    <n v="15868.07"/>
    <n v="0"/>
    <n v="0"/>
    <n v="0"/>
    <n v="0"/>
    <s v="MIKE LANDRY'S CUSTOM CABINETS"/>
    <n v="3"/>
    <n v="2883"/>
    <n v="45504"/>
    <s v="LA"/>
    <s v="DUSON"/>
    <s v="70529"/>
    <n v="0.95"/>
    <n v="0"/>
    <n v="0"/>
    <n v="5641"/>
    <x v="1"/>
    <s v="STIEL INSURANCE OF ACADIANA, INC. - LAFAYETTE"/>
    <n v="228710"/>
    <n v="0"/>
    <x v="5"/>
  </r>
  <r>
    <x v="4"/>
    <s v="IVEYS"/>
    <s v="WCV0085049"/>
    <n v="14037.19"/>
    <n v="0"/>
    <n v="0"/>
    <n v="0"/>
    <n v="0"/>
    <s v="GEOSPATIAL DATA SOLUTIONS INC."/>
    <n v="7"/>
    <n v="6216"/>
    <n v="45500"/>
    <s v="LA"/>
    <s v="WELSH"/>
    <s v="70591"/>
    <n v="0.97"/>
    <n v="0"/>
    <n v="0"/>
    <n v="5054"/>
    <x v="1"/>
    <s v="ED CASSIDY INSURANCE AGENCY, INC. "/>
    <n v="88454"/>
    <n v="0"/>
    <x v="5"/>
  </r>
  <r>
    <x v="1"/>
    <s v="IVEYS"/>
    <s v="WCV0085011"/>
    <n v="10384.66"/>
    <n v="0"/>
    <n v="0"/>
    <n v="0"/>
    <n v="0"/>
    <s v="SOUTHWEST JONES WATER ASSN"/>
    <n v="4"/>
    <n v="7520"/>
    <n v="45484"/>
    <s v="MS"/>
    <s v="MOSELLE"/>
    <s v="39459"/>
    <n v="1"/>
    <n v="0"/>
    <n v="0"/>
    <n v="3730"/>
    <x v="6"/>
    <s v="THE POLICY CENTER, INC."/>
    <n v="207329"/>
    <n v="0"/>
    <x v="5"/>
  </r>
  <r>
    <x v="1"/>
    <s v="IVEYS"/>
    <s v="WCV0084940"/>
    <n v="22485.7"/>
    <n v="0"/>
    <n v="0"/>
    <n v="0"/>
    <n v="0"/>
    <s v="BELL OAKS, INC"/>
    <n v="1"/>
    <n v="8842"/>
    <n v="45474"/>
    <s v="LA"/>
    <s v="SPRINGHILL"/>
    <s v="71075"/>
    <n v="0.95"/>
    <n v="0"/>
    <n v="0"/>
    <n v="8774"/>
    <x v="1"/>
    <s v="MARSH &amp; MCLENNAN COMPANIES, INC. - QUERBES &amp; NELSON"/>
    <n v="817277"/>
    <n v="0"/>
    <x v="5"/>
  </r>
  <r>
    <x v="4"/>
    <s v="JUSTING"/>
    <s v="WCV0084911"/>
    <n v="5647.58"/>
    <n v="0"/>
    <n v="0"/>
    <n v="0"/>
    <n v="0"/>
    <s v="DEAR'S FIBERGLASS, LLC"/>
    <n v="3"/>
    <n v="8810"/>
    <n v="45474"/>
    <s v="LA"/>
    <s v="DENHAM SPRINGS"/>
    <s v="70726"/>
    <n v="1"/>
    <n v="0"/>
    <n v="0"/>
    <n v="1785"/>
    <x v="6"/>
    <s v="BLUMBERG &amp; ASSOCIATES, INC. - BATON ROUGE"/>
    <n v="134991"/>
    <n v="0"/>
    <x v="5"/>
  </r>
  <r>
    <x v="1"/>
    <s v="IVEYS"/>
    <s v="WCV0084893"/>
    <n v="5969.8099999999995"/>
    <n v="0"/>
    <n v="0"/>
    <n v="0"/>
    <n v="0"/>
    <s v="CLARKE'S JEWELERS INC"/>
    <n v="4"/>
    <n v="8013"/>
    <n v="45474"/>
    <s v="LA"/>
    <s v="SHREVEPORT"/>
    <s v="71106"/>
    <n v="1"/>
    <n v="0"/>
    <n v="0"/>
    <n v="1887"/>
    <x v="6"/>
    <s v="MADDOX &amp; HUGHES INSURANCE AGENCY, INC."/>
    <n v="439105"/>
    <n v="0"/>
    <x v="5"/>
  </r>
  <r>
    <x v="4"/>
    <s v="IVEYS"/>
    <s v="WCV0083522"/>
    <n v="13126.3"/>
    <n v="0"/>
    <n v="0"/>
    <n v="0"/>
    <n v="0"/>
    <s v="T. H. HUNT INC."/>
    <n v="3"/>
    <n v="8810"/>
    <n v="45494"/>
    <s v="LA"/>
    <s v="MORGAN CITY"/>
    <s v="70380"/>
    <n v="1"/>
    <n v="0"/>
    <n v="0"/>
    <n v="4552"/>
    <x v="6"/>
    <s v="AGNES H. BURKE"/>
    <n v="83200"/>
    <n v="0"/>
    <x v="5"/>
  </r>
  <r>
    <x v="4"/>
    <s v="IVEYS"/>
    <s v="WCV0083453"/>
    <n v="9913.81"/>
    <n v="0"/>
    <n v="0"/>
    <n v="0"/>
    <n v="0"/>
    <s v="TEFSCO MFG., LLC"/>
    <n v="3"/>
    <n v="8810"/>
    <n v="45474"/>
    <s v="LA"/>
    <s v="LAFAYETTE"/>
    <s v="70598"/>
    <n v="0.94"/>
    <n v="0"/>
    <n v="0"/>
    <n v="2690"/>
    <x v="6"/>
    <s v="THE BRUNT GROUP, INC."/>
    <n v="133272"/>
    <n v="0"/>
    <x v="5"/>
  </r>
  <r>
    <x v="1"/>
    <s v="IVEYS"/>
    <s v="WCV0082009"/>
    <n v="5981.88"/>
    <n v="0"/>
    <n v="0"/>
    <n v="0"/>
    <n v="0"/>
    <s v="TUTWILER COMMUNITY EDUCATION CENTER"/>
    <n v="2"/>
    <n v="8868"/>
    <n v="45476"/>
    <s v="MS"/>
    <s v="TUTWILER"/>
    <s v="38963"/>
    <n v="1"/>
    <n v="0"/>
    <n v="0"/>
    <n v="1237"/>
    <x v="6"/>
    <s v="ACRISURE, LLC - MISSISSIPPI"/>
    <n v="177394"/>
    <n v="0"/>
    <x v="5"/>
  </r>
  <r>
    <x v="1"/>
    <s v="IVEYS"/>
    <s v="WCV0078089"/>
    <n v="2682.88"/>
    <n v="0"/>
    <n v="0"/>
    <n v="0"/>
    <n v="0"/>
    <s v="MRS. BILLY D HIGHTOWER ET AL"/>
    <n v="3"/>
    <n v="8810"/>
    <n v="45497"/>
    <s v="LA"/>
    <s v="HOMER"/>
    <s v="71040"/>
    <n v="1"/>
    <n v="0"/>
    <n v="0"/>
    <n v="968"/>
    <x v="6"/>
    <s v="MCINNIS INSURANCE AGENCY, INC. - HOMER"/>
    <n v="61961"/>
    <n v="0"/>
    <x v="5"/>
  </r>
  <r>
    <x v="1"/>
    <s v="IVEYS"/>
    <s v="WCV0076343"/>
    <n v="7331.92"/>
    <n v="0"/>
    <n v="0"/>
    <n v="0"/>
    <n v="0"/>
    <s v="SOUTHERN TREATS, INC."/>
    <n v="2"/>
    <n v="8017"/>
    <n v="45475"/>
    <s v="LA"/>
    <s v="SHREVEPORT"/>
    <s v="71105"/>
    <n v="1"/>
    <n v="0"/>
    <n v="0"/>
    <n v="2376"/>
    <x v="6"/>
    <s v="MADDOX &amp; HUGHES INSURANCE AGENCY, INC."/>
    <n v="124884"/>
    <n v="0"/>
    <x v="5"/>
  </r>
  <r>
    <x v="4"/>
    <s v="KEVINS"/>
    <s v="WCV0076300"/>
    <n v="6376.41"/>
    <n v="0"/>
    <n v="0"/>
    <n v="0"/>
    <n v="0"/>
    <s v="B J &amp; T PEST CONTROL, LLC"/>
    <n v="3"/>
    <n v="9014"/>
    <n v="45488"/>
    <s v="LA"/>
    <s v="BAKER"/>
    <s v="70714"/>
    <n v="1"/>
    <n v="0"/>
    <n v="0"/>
    <n v="2331"/>
    <x v="6"/>
    <s v="BLUMBERG &amp; ASSOCIATES, INC. - BATON ROUGE"/>
    <n v="52000"/>
    <n v="0"/>
    <x v="5"/>
  </r>
  <r>
    <x v="4"/>
    <s v="IVEYS"/>
    <s v="WCV0072555"/>
    <n v="8223.48"/>
    <n v="0"/>
    <n v="0"/>
    <n v="0"/>
    <n v="0"/>
    <s v="ERIC PORTER"/>
    <n v="7"/>
    <n v="5474"/>
    <n v="45474"/>
    <s v="LA"/>
    <s v="LAFAYETTE"/>
    <s v="70507"/>
    <n v="1"/>
    <n v="0"/>
    <n v="0"/>
    <n v="2400"/>
    <x v="6"/>
    <s v="DUPRE CARRIER GODCHAUX AGENCY, INC. "/>
    <n v="42134"/>
    <n v="0"/>
    <x v="5"/>
  </r>
  <r>
    <x v="1"/>
    <s v="IVEYS"/>
    <s v="WCV0071634"/>
    <n v="20619.189999999999"/>
    <n v="0"/>
    <n v="0"/>
    <n v="0"/>
    <n v="0"/>
    <s v="STEPHENS DIRT WORK, A PARTNERSHIP"/>
    <n v="7"/>
    <n v="6217"/>
    <n v="45474"/>
    <s v="LA"/>
    <s v="GILBERT"/>
    <s v="71336"/>
    <n v="0.96"/>
    <n v="0"/>
    <n v="0"/>
    <n v="6800"/>
    <x v="1"/>
    <s v="J. THOMAS, INC."/>
    <n v="176877"/>
    <n v="0"/>
    <x v="5"/>
  </r>
  <r>
    <x v="4"/>
    <s v="IVEYS"/>
    <s v="WCV0071162"/>
    <n v="7127.03"/>
    <n v="0"/>
    <n v="0"/>
    <n v="0"/>
    <n v="0"/>
    <s v="ERVIE A. ELLENDER"/>
    <n v="4"/>
    <n v="9015"/>
    <n v="45474"/>
    <s v="LA"/>
    <s v="BATON ROUGE"/>
    <s v="70815"/>
    <n v="1"/>
    <n v="0"/>
    <n v="0"/>
    <n v="2129"/>
    <x v="6"/>
    <s v="FOURRIER AGENCY, INC."/>
    <n v="71177"/>
    <n v="0"/>
    <x v="5"/>
  </r>
  <r>
    <x v="1"/>
    <s v="IVEYS"/>
    <s v="WCV0070936"/>
    <n v="17342.37"/>
    <n v="0"/>
    <n v="0"/>
    <n v="0"/>
    <n v="0"/>
    <s v="DAVID'S TRANSMISSION SERVICE, INC."/>
    <n v="3"/>
    <n v="8810"/>
    <n v="45474"/>
    <s v="LA"/>
    <s v="MINDEN"/>
    <s v="71055"/>
    <n v="0.96"/>
    <n v="0"/>
    <n v="0"/>
    <n v="7097"/>
    <x v="1"/>
    <s v="MCINNIS INSURANCE AGENCY, INC. - MINDEN"/>
    <n v="324119"/>
    <n v="0"/>
    <x v="5"/>
  </r>
  <r>
    <x v="4"/>
    <s v="IVEYS"/>
    <s v="WCV0070498"/>
    <n v="7956.92"/>
    <n v="0"/>
    <n v="0"/>
    <n v="0"/>
    <n v="0"/>
    <s v="WESTOVER FARMS, INC."/>
    <n v="5"/>
    <n v="30"/>
    <n v="45474"/>
    <s v="LA"/>
    <s v="JEANERETTE"/>
    <s v="70544"/>
    <n v="1"/>
    <n v="0"/>
    <n v="0"/>
    <n v="2373"/>
    <x v="6"/>
    <s v="INSURANCE &amp; FINANCIAL SERVICES, INC."/>
    <n v="156853"/>
    <n v="0"/>
    <x v="5"/>
  </r>
  <r>
    <x v="4"/>
    <s v="CONNIEF"/>
    <s v="WCV0070164"/>
    <n v="25537.15"/>
    <n v="0"/>
    <n v="0"/>
    <n v="0"/>
    <n v="0"/>
    <s v="CHARLES BRITT"/>
    <n v="5"/>
    <n v="37"/>
    <n v="45474"/>
    <s v="LA"/>
    <s v="ROANOKE"/>
    <s v="70581"/>
    <n v="0.93"/>
    <n v="0"/>
    <n v="0"/>
    <n v="8169"/>
    <x v="1"/>
    <s v="HEAROD INSURANCE, LLC - JENNINGS"/>
    <n v="258956"/>
    <n v="0"/>
    <x v="5"/>
  </r>
  <r>
    <x v="3"/>
    <s v="KONNIEH"/>
    <s v="WCV0019481"/>
    <n v="39675.979999999996"/>
    <n v="0"/>
    <n v="0"/>
    <n v="0"/>
    <n v="0"/>
    <s v="Griffin Log Home Sales LLC"/>
    <n v="7"/>
    <n v="5645"/>
    <n v="45493"/>
    <s v="MO"/>
    <s v="VAN BUREN"/>
    <s v="63965"/>
    <n v="0.88"/>
    <n v="0"/>
    <n v="0"/>
    <n v="15538"/>
    <x v="4"/>
    <s v="JENCAP INSURANCE SERVICES, INC."/>
    <n v="352797"/>
    <n v="0"/>
    <x v="5"/>
  </r>
  <r>
    <x v="4"/>
    <s v="JUSTING"/>
    <s v="WCV0021251"/>
    <n v="7499.93"/>
    <n v="0"/>
    <n v="0"/>
    <n v="0"/>
    <n v="0"/>
    <s v="Law Industries, LLC"/>
    <n v="7"/>
    <n v="5606"/>
    <n v="45485"/>
    <s v="LA"/>
    <s v="BATON ROUGE"/>
    <s v="70808"/>
    <n v="1"/>
    <n v="0"/>
    <n v="0"/>
    <n v="3491"/>
    <x v="6"/>
    <s v="INSUREWISE, LLC"/>
    <n v="83049"/>
    <n v="0"/>
    <x v="5"/>
  </r>
  <r>
    <x v="3"/>
    <s v="SANDIED"/>
    <s v="WCV0021427"/>
    <n v="15593.14"/>
    <n v="0"/>
    <n v="0"/>
    <n v="0"/>
    <n v="0"/>
    <s v="Alan Ann Enterprises Inc"/>
    <n v="3"/>
    <n v="9014"/>
    <n v="45478"/>
    <s v="OK"/>
    <s v="ARCADIA"/>
    <s v="73007"/>
    <n v="1"/>
    <n v="0"/>
    <n v="0"/>
    <n v="3307"/>
    <x v="6"/>
    <s v="OKLAHOMA GENERAL AGENCY, INC. "/>
    <n v="86875"/>
    <n v="0"/>
    <x v="5"/>
  </r>
  <r>
    <x v="4"/>
    <s v="IVEYS"/>
    <s v="WCV0021518"/>
    <n v="9920.11"/>
    <n v="0"/>
    <n v="0"/>
    <n v="0"/>
    <n v="0"/>
    <s v="RADHIKA HOSPITALITY, LLC"/>
    <n v="2"/>
    <n v="9052"/>
    <n v="45474"/>
    <s v="LA"/>
    <s v="BAKER"/>
    <s v="70802"/>
    <n v="1"/>
    <n v="0"/>
    <n v="0"/>
    <n v="3187"/>
    <x v="6"/>
    <s v="HENNESSEY, THAMES &amp; LEAVITT"/>
    <n v="183900"/>
    <n v="0"/>
    <x v="5"/>
  </r>
  <r>
    <x v="4"/>
    <s v="JUSTING"/>
    <s v="WCV0021536"/>
    <n v="17900.239999999998"/>
    <n v="0"/>
    <n v="0"/>
    <n v="0"/>
    <n v="0"/>
    <s v="Lane Moore Air &amp; Heat, LLC"/>
    <n v="5"/>
    <n v="5537"/>
    <n v="45477"/>
    <s v="LA"/>
    <s v="INDEPENDENCE"/>
    <s v="70443"/>
    <n v="0.98"/>
    <n v="0"/>
    <n v="0"/>
    <n v="4761"/>
    <x v="6"/>
    <s v="BLUMBERG &amp; ASSOCIATES, INC. - PONCHATOULA"/>
    <n v="242088"/>
    <n v="0"/>
    <x v="5"/>
  </r>
  <r>
    <x v="0"/>
    <s v="CONNIEF"/>
    <s v="WCV0021645"/>
    <n v="14210.18"/>
    <n v="0"/>
    <n v="0"/>
    <n v="0"/>
    <n v="0"/>
    <s v="Hett Excavation Inc"/>
    <n v="7"/>
    <n v="6217"/>
    <n v="45485"/>
    <s v="KS"/>
    <s v="MARION"/>
    <s v="66861"/>
    <n v="0.94"/>
    <n v="0"/>
    <n v="0"/>
    <n v="5289"/>
    <x v="1"/>
    <s v="EILS &amp; ASSOCIATES INSURANCE GROUP, LLC"/>
    <n v="267850"/>
    <n v="0"/>
    <x v="5"/>
  </r>
  <r>
    <x v="3"/>
    <s v="KONNIEH"/>
    <s v="WCV0021685"/>
    <n v="12261.5"/>
    <n v="0"/>
    <n v="0"/>
    <n v="0"/>
    <n v="0"/>
    <s v="Jose Vilchiz"/>
    <n v="7"/>
    <n v="5445"/>
    <n v="45482"/>
    <s v="TN"/>
    <s v="MADISON"/>
    <s v="37115"/>
    <n v="1"/>
    <n v="0"/>
    <n v="0"/>
    <n v="4168"/>
    <x v="6"/>
    <s v="APPALACHIAN UNDERWRITERS, INC."/>
    <n v="148600"/>
    <n v="0"/>
    <x v="5"/>
  </r>
  <r>
    <x v="3"/>
    <s v="KONNIEH"/>
    <s v="WCV0021793"/>
    <n v="28385.18"/>
    <n v="0"/>
    <n v="0"/>
    <n v="0"/>
    <n v="0"/>
    <s v="Hawkins Trucking LLC"/>
    <n v="6"/>
    <n v="7219"/>
    <n v="45485"/>
    <s v="TN"/>
    <s v="WARTRACE"/>
    <s v="37183"/>
    <n v="0.94"/>
    <n v="0"/>
    <n v="0"/>
    <n v="10399"/>
    <x v="5"/>
    <s v="APPALACHIAN UNDERWRITERS, INC."/>
    <n v="330736"/>
    <n v="0"/>
    <x v="5"/>
  </r>
  <r>
    <x v="3"/>
    <s v="KONNIEH"/>
    <s v="WCV0021874"/>
    <n v="18944.5"/>
    <n v="0"/>
    <n v="0"/>
    <n v="0"/>
    <n v="0"/>
    <s v="Odds and Ends Home Improvement LLC"/>
    <n v="6"/>
    <n v="5437"/>
    <n v="45492"/>
    <s v="TN"/>
    <s v="CLARKSVILLE"/>
    <s v="37040"/>
    <n v="0.94"/>
    <n v="0"/>
    <n v="0"/>
    <n v="6446"/>
    <x v="1"/>
    <s v="APPALACHIAN UNDERWRITERS, INC."/>
    <n v="285380"/>
    <n v="0"/>
    <x v="5"/>
  </r>
  <r>
    <x v="3"/>
    <s v="KONNIEH"/>
    <s v="WCV0021920"/>
    <n v="7358.51"/>
    <n v="0"/>
    <n v="0"/>
    <n v="0"/>
    <n v="0"/>
    <s v="Ramon Solano"/>
    <n v="3"/>
    <n v="8810"/>
    <n v="45492"/>
    <s v="TN"/>
    <s v="LA VERGNE"/>
    <s v="37086"/>
    <n v="1"/>
    <n v="0"/>
    <n v="0"/>
    <n v="2445"/>
    <x v="6"/>
    <s v="APPALACHIAN UNDERWRITERS, INC."/>
    <n v="64500"/>
    <n v="0"/>
    <x v="5"/>
  </r>
  <r>
    <x v="3"/>
    <s v="SANDIED"/>
    <s v="WCV0021656"/>
    <n v="25375.39"/>
    <n v="0"/>
    <n v="0"/>
    <n v="0"/>
    <n v="0"/>
    <s v="Seidworx Excavation LLC"/>
    <n v="7"/>
    <n v="6217"/>
    <n v="45500"/>
    <s v="MO"/>
    <s v="KINGSVILLE"/>
    <s v="64061"/>
    <n v="1"/>
    <n v="0"/>
    <n v="0"/>
    <n v="6823"/>
    <x v="1"/>
    <s v="METHOD, LLC"/>
    <n v="211747"/>
    <n v="0"/>
    <x v="5"/>
  </r>
  <r>
    <x v="3"/>
    <s v="KONNIEH"/>
    <s v="WCV0022072"/>
    <n v="15813.75"/>
    <n v="0"/>
    <n v="0"/>
    <n v="0"/>
    <n v="0"/>
    <s v="Doris Charlene Butler"/>
    <n v="7"/>
    <n v="6217"/>
    <n v="45478"/>
    <s v="TN"/>
    <s v="KNOXVILLE"/>
    <s v="37931"/>
    <n v="1"/>
    <n v="0"/>
    <n v="0"/>
    <n v="4524"/>
    <x v="6"/>
    <s v="APPALACHIAN UNDERWRITERS, INC."/>
    <n v="224040"/>
    <n v="0"/>
    <x v="5"/>
  </r>
  <r>
    <x v="3"/>
    <s v="IVEYS"/>
    <s v="WCV0022114"/>
    <n v="24077.360000000001"/>
    <n v="0"/>
    <n v="0"/>
    <n v="0"/>
    <n v="0"/>
    <s v="Salem Stockyards, LLC"/>
    <n v="4"/>
    <n v="8288"/>
    <n v="45501"/>
    <s v="AR"/>
    <s v="SALEM"/>
    <s v="72576"/>
    <n v="1"/>
    <n v="0"/>
    <n v="0"/>
    <n v="8276"/>
    <x v="1"/>
    <s v="APEX FINANCIAL SERVICES, INC."/>
    <n v="297215"/>
    <n v="0"/>
    <x v="5"/>
  </r>
  <r>
    <x v="4"/>
    <s v="JUSTING"/>
    <s v="WCV0070501"/>
    <n v="12327.53"/>
    <n v="0"/>
    <n v="0"/>
    <n v="0"/>
    <n v="0"/>
    <s v="H &amp; H MARINE LLC"/>
    <n v="6"/>
    <n v="8748"/>
    <n v="45474"/>
    <s v="LA"/>
    <s v="HOUMA"/>
    <s v="70360"/>
    <n v="1"/>
    <n v="0"/>
    <n v="0"/>
    <n v="4030"/>
    <x v="6"/>
    <s v="STIEL INSURANCE SERVICES OF NEW ORLEANS, INC. "/>
    <n v="399320"/>
    <n v="0"/>
    <x v="5"/>
  </r>
  <r>
    <x v="4"/>
    <s v="DAVIDB"/>
    <s v="WCV0036310"/>
    <n v="3035.19"/>
    <n v="0"/>
    <n v="0"/>
    <n v="0"/>
    <n v="0"/>
    <s v="SOUTHEAST INSULATIONS, INC"/>
    <n v="6"/>
    <n v="5183"/>
    <n v="45444"/>
    <s v="LA"/>
    <s v="BATON ROUGE"/>
    <s v="70895"/>
    <n v="1"/>
    <n v="0"/>
    <n v="0"/>
    <n v="3307"/>
    <x v="6"/>
    <s v="LEWIS MOHR REAL ESTATE &amp; INSURANCE AGENCY, LLC"/>
    <n v="175000"/>
    <n v="0"/>
    <x v="5"/>
  </r>
  <r>
    <x v="4"/>
    <s v="KONNIEH"/>
    <s v="WCV0030915"/>
    <n v="77221.25"/>
    <n v="0"/>
    <n v="0"/>
    <n v="0"/>
    <n v="0"/>
    <s v="S &amp; S Construction Services LLC"/>
    <n v="6"/>
    <n v="5403"/>
    <n v="45522"/>
    <s v="LA"/>
    <s v="GRETNA"/>
    <s v="70056"/>
    <n v="0.97"/>
    <n v="0"/>
    <n v="0"/>
    <n v="44154"/>
    <x v="0"/>
    <s v="TWFG INSURANCE SERVICES, LLC - LOVECCHIO"/>
    <n v="902808"/>
    <n v="0"/>
    <x v="5"/>
  </r>
  <r>
    <x v="2"/>
    <s v="KONNIEH"/>
    <s v="WCV0030657"/>
    <n v="23101.59"/>
    <n v="0"/>
    <n v="0"/>
    <n v="0"/>
    <n v="0"/>
    <s v="Ivory Concrete Works LLC"/>
    <n v="7"/>
    <n v="5213"/>
    <n v="45518"/>
    <s v="GA"/>
    <s v="BUFORD"/>
    <s v="30518"/>
    <n v="0.89"/>
    <n v="0"/>
    <n v="0"/>
    <n v="13717"/>
    <x v="5"/>
    <s v="JENCAP INSURANCE SERVICES, INC."/>
    <n v="608709"/>
    <n v="0"/>
    <x v="5"/>
  </r>
  <r>
    <x v="3"/>
    <s v="SANDIED"/>
    <s v="WCV0030350"/>
    <n v="4711.8"/>
    <n v="0"/>
    <n v="0"/>
    <n v="0"/>
    <n v="0"/>
    <s v="SPL Control LLC"/>
    <n v="6"/>
    <n v="4828"/>
    <n v="45505"/>
    <s v="OK"/>
    <s v="ELMORE CITY"/>
    <s v="73433"/>
    <n v="1"/>
    <n v="0"/>
    <n v="0"/>
    <n v="2263"/>
    <x v="6"/>
    <s v="OKLAHOMA GENERAL AGENCY, INC. "/>
    <n v="144000"/>
    <n v="0"/>
    <x v="5"/>
  </r>
  <r>
    <x v="0"/>
    <s v="CONNIEF"/>
    <s v="WCV0030343"/>
    <n v="21479.27"/>
    <n v="0"/>
    <n v="0"/>
    <n v="0"/>
    <n v="0"/>
    <s v="Eco Farms Inc"/>
    <n v="4"/>
    <n v="83"/>
    <n v="45505"/>
    <s v="KS"/>
    <s v="MONUMENT"/>
    <s v="67747"/>
    <n v="0.92"/>
    <n v="0"/>
    <n v="0"/>
    <n v="14258"/>
    <x v="5"/>
    <s v="ECK AGENCY, INC. "/>
    <n v="405777"/>
    <n v="0"/>
    <x v="5"/>
  </r>
  <r>
    <x v="0"/>
    <s v="KONNIEH"/>
    <s v="WCV0030233"/>
    <n v="17657.86"/>
    <n v="0"/>
    <n v="0"/>
    <n v="0"/>
    <n v="0"/>
    <s v="Wolf Creek Cattle Feeders LLC"/>
    <n v="4"/>
    <n v="83"/>
    <n v="45521"/>
    <s v="KS"/>
    <s v="SYLVAN GROVE"/>
    <s v="67481"/>
    <n v="1"/>
    <n v="0"/>
    <n v="0"/>
    <n v="11660"/>
    <x v="5"/>
    <s v="JENCAP INSURANCE SERVICES, INC."/>
    <n v="262000"/>
    <n v="0"/>
    <x v="5"/>
  </r>
  <r>
    <x v="2"/>
    <s v="KONNIEH"/>
    <s v="WCV0030142"/>
    <n v="18052.64"/>
    <n v="0"/>
    <n v="0"/>
    <n v="0"/>
    <n v="0"/>
    <s v="Summit Trucking Inc"/>
    <n v="6"/>
    <n v="7219"/>
    <n v="45511"/>
    <s v="GA"/>
    <s v="MARIETTA"/>
    <s v="30066"/>
    <n v="0.88"/>
    <n v="0"/>
    <n v="0"/>
    <n v="8069"/>
    <x v="1"/>
    <s v="JENCAP INSURANCE SERVICES, INC."/>
    <n v="136019"/>
    <n v="0"/>
    <x v="5"/>
  </r>
  <r>
    <x v="4"/>
    <s v="JUSTING"/>
    <s v="WCV0022625"/>
    <n v="35001.86"/>
    <n v="0"/>
    <n v="0"/>
    <n v="0"/>
    <n v="0"/>
    <s v="Southern Exterior Services, LLC"/>
    <n v="5"/>
    <n v="8742"/>
    <n v="45529"/>
    <s v="LA"/>
    <s v="MORGAN CITY"/>
    <s v="70380"/>
    <n v="1"/>
    <n v="0"/>
    <n v="0"/>
    <n v="9957"/>
    <x v="1"/>
    <s v="AGNES H. BURKE"/>
    <n v="231019"/>
    <n v="0"/>
    <x v="5"/>
  </r>
  <r>
    <x v="3"/>
    <s v="SANDIED"/>
    <s v="WCV0095294"/>
    <n v="19171.36"/>
    <n v="0"/>
    <n v="0"/>
    <n v="0"/>
    <n v="0"/>
    <s v="BIRON &amp; KAREE SHIRLEY JOINT VENTURE"/>
    <n v="4"/>
    <n v="83"/>
    <n v="45535"/>
    <s v="OK"/>
    <s v="ALVA"/>
    <s v="73717"/>
    <n v="1"/>
    <n v="0"/>
    <n v="0"/>
    <n v="5492"/>
    <x v="1"/>
    <s v="OKLAHOMA GENERAL AGENCY, INC. "/>
    <n v="189379"/>
    <n v="0"/>
    <x v="5"/>
  </r>
  <r>
    <x v="1"/>
    <s v="IVEYS"/>
    <s v="WCV0095245"/>
    <n v="22069.61"/>
    <n v="0"/>
    <n v="0"/>
    <n v="0"/>
    <n v="0"/>
    <s v="POCHE &amp; POCHE, INC."/>
    <n v="5"/>
    <n v="8393"/>
    <n v="45516"/>
    <s v="LA"/>
    <s v="NATCHITOCHES"/>
    <s v="71457"/>
    <n v="0.95"/>
    <n v="0"/>
    <n v="0"/>
    <n v="7398"/>
    <x v="1"/>
    <s v="CUNNINGHAM INSURANCE AGENCY, INC."/>
    <n v="695917"/>
    <n v="0"/>
    <x v="5"/>
  </r>
  <r>
    <x v="3"/>
    <s v="CONNIEF"/>
    <s v="WCV0095232"/>
    <n v="46623.479999999996"/>
    <n v="0"/>
    <n v="0"/>
    <n v="0"/>
    <n v="0"/>
    <s v="LOYALTY MASONRY, LLC"/>
    <n v="6"/>
    <n v="5221"/>
    <n v="45510"/>
    <s v="MO"/>
    <s v="RAYTOWN"/>
    <s v="64133"/>
    <n v="0.87"/>
    <n v="0"/>
    <n v="0"/>
    <n v="13161"/>
    <x v="5"/>
    <s v="INTEGRITY SERVICES, LLC"/>
    <n v="450237"/>
    <n v="0"/>
    <x v="5"/>
  </r>
  <r>
    <x v="4"/>
    <s v="JUSTING"/>
    <s v="WCV0095228"/>
    <n v="16122.44"/>
    <n v="0"/>
    <n v="0"/>
    <n v="0"/>
    <n v="0"/>
    <s v="BRYAN CANTER"/>
    <n v="4"/>
    <n v="9102"/>
    <n v="45509"/>
    <s v="LA"/>
    <s v="LACOMBE"/>
    <s v="70445"/>
    <n v="1"/>
    <n v="0"/>
    <n v="0"/>
    <n v="5262"/>
    <x v="1"/>
    <s v="CASE OF ST. TAMMANY, INC. "/>
    <n v="134508"/>
    <n v="0"/>
    <x v="5"/>
  </r>
  <r>
    <x v="3"/>
    <s v="KONNIEH"/>
    <s v="WCV0094526"/>
    <n v="19222.97"/>
    <n v="0"/>
    <n v="0"/>
    <n v="0"/>
    <n v="0"/>
    <s v="D M HYNES CONSTRUCTORS, LLC"/>
    <n v="7"/>
    <n v="5645"/>
    <n v="45529"/>
    <s v="MO"/>
    <s v="SAINT LOUIS"/>
    <s v="63129"/>
    <n v="0.94"/>
    <n v="0"/>
    <n v="0"/>
    <n v="5437"/>
    <x v="1"/>
    <s v="APPALACHIAN UNDERWRITERS, INC."/>
    <n v="77900"/>
    <n v="0"/>
    <x v="5"/>
  </r>
  <r>
    <x v="3"/>
    <s v="CONNIEF"/>
    <s v="WCV0094515"/>
    <n v="5711.61"/>
    <n v="0"/>
    <n v="0"/>
    <n v="0"/>
    <n v="0"/>
    <s v="KAL'S 2 LLC"/>
    <n v="5"/>
    <n v="5537"/>
    <n v="45525"/>
    <s v="MO"/>
    <s v="MACKS CREEK"/>
    <s v="65786"/>
    <n v="1"/>
    <n v="0"/>
    <n v="0"/>
    <n v="1846"/>
    <x v="6"/>
    <s v="MILLS &amp; SONS, INC. - CLINTON"/>
    <n v="44269"/>
    <n v="0"/>
    <x v="5"/>
  </r>
  <r>
    <x v="1"/>
    <s v="IVEYS"/>
    <s v="WCV0094460"/>
    <n v="13006.59"/>
    <n v="0"/>
    <n v="0"/>
    <n v="0"/>
    <n v="0"/>
    <s v="H &amp; H CONSTRUCTION AND EXCAVATING LLC"/>
    <n v="7"/>
    <n v="6319"/>
    <n v="45505"/>
    <s v="MS"/>
    <s v="MANTEE"/>
    <s v="39751"/>
    <n v="1"/>
    <n v="0"/>
    <n v="0"/>
    <n v="3411"/>
    <x v="6"/>
    <s v="RENASANT INSURANCE, INC. - STARKVILLE"/>
    <n v="149290"/>
    <n v="0"/>
    <x v="5"/>
  </r>
  <r>
    <x v="3"/>
    <s v="CONNIEF"/>
    <s v="WCV0093591"/>
    <n v="4185.3500000000004"/>
    <n v="0"/>
    <n v="0"/>
    <n v="0"/>
    <n v="0"/>
    <s v="MATT MARSHALL DBA MARSHALL ELECTRIC"/>
    <n v="6"/>
    <n v="5190"/>
    <n v="45528"/>
    <s v="OK"/>
    <s v="STILLWATER"/>
    <s v="74076"/>
    <n v="1"/>
    <n v="0"/>
    <n v="0"/>
    <n v="1286"/>
    <x v="6"/>
    <s v="BANCFIRST INSURANCE SERVICES, INC. - OKLAHOMA CITY"/>
    <n v="51978"/>
    <n v="0"/>
    <x v="5"/>
  </r>
  <r>
    <x v="4"/>
    <s v="JUSTING"/>
    <s v="WCV0093556"/>
    <n v="3849.11"/>
    <n v="0"/>
    <n v="0"/>
    <n v="0"/>
    <n v="0"/>
    <s v="CDC ASSOCIATES LLC"/>
    <n v="3"/>
    <n v="8832"/>
    <n v="45508"/>
    <s v="LA"/>
    <s v="BATON ROUGE"/>
    <s v="70806"/>
    <n v="1"/>
    <n v="0"/>
    <n v="0"/>
    <n v="1246"/>
    <x v="6"/>
    <s v="GULF SOUTH INSURANCE AGENCY, LLC"/>
    <n v="332251"/>
    <n v="0"/>
    <x v="5"/>
  </r>
  <r>
    <x v="3"/>
    <s v="SANDIED"/>
    <s v="WCV0093513"/>
    <n v="29457.040000000001"/>
    <n v="0"/>
    <n v="0"/>
    <n v="0"/>
    <n v="0"/>
    <s v="CENTRAL OKLAHOMA HOME HEALTHCARE, INC"/>
    <n v="3"/>
    <n v="8835"/>
    <n v="45505"/>
    <s v="OK"/>
    <s v="CHICKASHA"/>
    <s v="73023"/>
    <n v="0.89"/>
    <n v="0"/>
    <n v="0"/>
    <n v="8082"/>
    <x v="1"/>
    <s v="OKLAHOMA GENERAL AGENCY, INC. "/>
    <n v="472836"/>
    <n v="0"/>
    <x v="5"/>
  </r>
  <r>
    <x v="3"/>
    <s v="IVEYS"/>
    <s v="WCV0092958"/>
    <n v="19307.96"/>
    <n v="0"/>
    <n v="0"/>
    <n v="0"/>
    <n v="0"/>
    <s v="CUSTOM LUMBER WORKS, INC."/>
    <n v="3"/>
    <n v="2731"/>
    <n v="45533"/>
    <s v="AR"/>
    <s v="MURFREESBORO"/>
    <s v="71958"/>
    <n v="1"/>
    <n v="0"/>
    <n v="0"/>
    <n v="7751"/>
    <x v="1"/>
    <s v="APEX FINANCIAL SERVICES, INC."/>
    <n v="385120"/>
    <n v="0"/>
    <x v="5"/>
  </r>
  <r>
    <x v="4"/>
    <s v="JUSTING"/>
    <s v="WCV0092922"/>
    <n v="4898.62"/>
    <n v="0"/>
    <n v="0"/>
    <n v="0"/>
    <n v="0"/>
    <s v="J. C. NORWOOD ENTERPRISE, INCORPORATED"/>
    <n v="2"/>
    <n v="8869"/>
    <n v="45520"/>
    <s v="LA"/>
    <s v="BATON ROUGE"/>
    <s v="70811"/>
    <n v="1"/>
    <n v="0"/>
    <n v="0"/>
    <n v="1785"/>
    <x v="6"/>
    <s v="OZARK-SOUTH CENTRAL INSURANCE AGENCY, INC. "/>
    <n v="144999"/>
    <n v="0"/>
    <x v="5"/>
  </r>
  <r>
    <x v="1"/>
    <s v="IVEYS"/>
    <s v="WCV0092904"/>
    <n v="15499.2"/>
    <n v="0"/>
    <n v="0"/>
    <n v="0"/>
    <n v="0"/>
    <s v="RANDALL'S ENGRAVING, INC."/>
    <n v="4"/>
    <n v="3372"/>
    <n v="45511"/>
    <s v="AR"/>
    <s v="HOPE"/>
    <s v="71802"/>
    <n v="0.88"/>
    <n v="0"/>
    <n v="0"/>
    <n v="5843"/>
    <x v="1"/>
    <s v="AFINSURE, LLC"/>
    <n v="545057"/>
    <n v="0"/>
    <x v="5"/>
  </r>
  <r>
    <x v="4"/>
    <s v="IVEYS"/>
    <s v="WCV0092125"/>
    <n v="5711.41"/>
    <n v="0"/>
    <n v="0"/>
    <n v="0"/>
    <n v="0"/>
    <s v="HAIYU, INC"/>
    <n v="1"/>
    <n v="9082"/>
    <n v="45505"/>
    <s v="LA"/>
    <s v="LEESVILLE"/>
    <s v="71446"/>
    <n v="1"/>
    <n v="0"/>
    <n v="0"/>
    <n v="1687"/>
    <x v="6"/>
    <s v="TURRENTINE INSURANCE AGENCY, INC."/>
    <n v="119349"/>
    <n v="0"/>
    <x v="5"/>
  </r>
  <r>
    <x v="1"/>
    <s v="IVEYS"/>
    <s v="WCV0091311"/>
    <n v="7047.57"/>
    <n v="0"/>
    <n v="0"/>
    <n v="0"/>
    <n v="0"/>
    <s v="FOSTER'S MONUMENT, INC."/>
    <n v="6"/>
    <n v="5221"/>
    <n v="45527"/>
    <s v="AR"/>
    <s v="BROOKLAND"/>
    <s v="72417"/>
    <n v="1"/>
    <n v="0"/>
    <n v="0"/>
    <n v="2621"/>
    <x v="6"/>
    <s v="HAYMOND INSURANCE, INC. - SEARCY"/>
    <n v="153508"/>
    <n v="0"/>
    <x v="5"/>
  </r>
  <r>
    <x v="1"/>
    <s v="IVEYS"/>
    <s v="WCV0091280"/>
    <n v="12046.16"/>
    <n v="0"/>
    <n v="0"/>
    <n v="0"/>
    <n v="0"/>
    <s v="T.P. HOWARD &amp; CO."/>
    <n v="5"/>
    <n v="37"/>
    <n v="45526"/>
    <s v="MS"/>
    <s v="LAKE CORMORANT"/>
    <s v="38641"/>
    <n v="1"/>
    <n v="0"/>
    <n v="0"/>
    <n v="3480"/>
    <x v="6"/>
    <s v="BEASLEY GENERAL AGENCY, INC."/>
    <n v="160573"/>
    <n v="0"/>
    <x v="5"/>
  </r>
  <r>
    <x v="4"/>
    <s v="IVEYS"/>
    <s v="WCV0090154"/>
    <n v="13622.33"/>
    <n v="0"/>
    <n v="0"/>
    <n v="0"/>
    <n v="0"/>
    <s v="HARTLEY CONSTRUCTION, INC"/>
    <n v="3"/>
    <n v="8810"/>
    <n v="45530"/>
    <s v="LA"/>
    <s v="ZACHARY"/>
    <s v="70791"/>
    <n v="0.97"/>
    <n v="0"/>
    <n v="0"/>
    <n v="5861"/>
    <x v="1"/>
    <s v="DC INSURANCE COMPANY, INC. "/>
    <n v="251098"/>
    <n v="0"/>
    <x v="5"/>
  </r>
  <r>
    <x v="4"/>
    <s v="JUSTING"/>
    <s v="WCV0090130"/>
    <n v="3135.77"/>
    <n v="0"/>
    <n v="0"/>
    <n v="0"/>
    <n v="0"/>
    <s v="ALUMNI MEN'S SHOP LTD"/>
    <n v="2"/>
    <n v="8008"/>
    <n v="45525"/>
    <s v="LA"/>
    <s v="MORGAN CITY"/>
    <s v="70381"/>
    <n v="1"/>
    <n v="0"/>
    <n v="0"/>
    <n v="1030"/>
    <x v="6"/>
    <s v="V.J. BELLA AGENCY, INC. "/>
    <n v="97589"/>
    <n v="0"/>
    <x v="5"/>
  </r>
  <r>
    <x v="4"/>
    <s v="JUSTING"/>
    <s v="WCV0090102"/>
    <n v="12663.18"/>
    <n v="0"/>
    <n v="0"/>
    <n v="0"/>
    <n v="0"/>
    <s v="RANDY DEPAULA ELECTRIC LLC"/>
    <n v="6"/>
    <n v="5190"/>
    <n v="45521"/>
    <s v="LA"/>
    <s v="SPRINGFIELD"/>
    <s v="70462"/>
    <n v="0.96"/>
    <n v="0"/>
    <n v="0"/>
    <n v="4567"/>
    <x v="6"/>
    <s v="BLUMBERG &amp; ASSOCIATES, INC. - PONCHATOULA"/>
    <n v="348813"/>
    <n v="0"/>
    <x v="5"/>
  </r>
  <r>
    <x v="3"/>
    <s v="SANDIED"/>
    <s v="WCV0088755"/>
    <n v="3093.81"/>
    <n v="0"/>
    <n v="0"/>
    <n v="0"/>
    <n v="0"/>
    <s v="ROBERT GWYNN"/>
    <n v="5"/>
    <n v="7600"/>
    <n v="45533"/>
    <s v="OK"/>
    <s v="OKLAHOMA CITY"/>
    <s v="73129"/>
    <n v="1"/>
    <n v="0"/>
    <n v="0"/>
    <n v="1160"/>
    <x v="6"/>
    <s v="OKLAHOMA GENERAL AGENCY, INC. "/>
    <n v="27500"/>
    <n v="0"/>
    <x v="5"/>
  </r>
  <r>
    <x v="3"/>
    <s v="IVEYS"/>
    <s v="WCV0088715"/>
    <n v="3041.7200000000003"/>
    <n v="0"/>
    <n v="0"/>
    <n v="0"/>
    <n v="0"/>
    <s v="KINGFISH LLC"/>
    <n v="2"/>
    <n v="9084"/>
    <n v="45523"/>
    <s v="AR"/>
    <s v="FAYETTEVILLE"/>
    <s v="72703"/>
    <n v="1"/>
    <n v="0"/>
    <n v="0"/>
    <n v="1039"/>
    <x v="6"/>
    <s v="APEX FINANCIAL SERVICES, INC."/>
    <n v="69941"/>
    <n v="0"/>
    <x v="5"/>
  </r>
  <r>
    <x v="4"/>
    <s v="IVEYS"/>
    <s v="WCV0088695"/>
    <n v="10563.39"/>
    <n v="0"/>
    <n v="0"/>
    <n v="0"/>
    <n v="0"/>
    <s v="FOURTH STREET AUTOMOTIVE INC"/>
    <n v="4"/>
    <n v="8391"/>
    <n v="45517"/>
    <s v="LA"/>
    <s v="MARRERO"/>
    <s v="70072"/>
    <n v="1"/>
    <n v="0"/>
    <n v="0"/>
    <n v="3397"/>
    <x v="6"/>
    <s v="DUPRE CARRIER GODCHAUX AGENCY, INC. "/>
    <n v="179600"/>
    <n v="0"/>
    <x v="5"/>
  </r>
  <r>
    <x v="4"/>
    <s v="JUSTING"/>
    <s v="WCV0088651"/>
    <n v="4239.71"/>
    <n v="0"/>
    <n v="0"/>
    <n v="0"/>
    <n v="0"/>
    <s v="DUREL MAIL AND IMAGING TECHNOLOGIES, LLC"/>
    <n v="4"/>
    <n v="4299"/>
    <n v="45505"/>
    <s v="LA"/>
    <s v="LAFAYETTE"/>
    <s v="70506"/>
    <n v="1"/>
    <n v="0"/>
    <n v="0"/>
    <n v="1401"/>
    <x v="6"/>
    <s v="HUB INTERNATIONAL MIDWEST LIMITED - LAFAYETTE2"/>
    <n v="75000"/>
    <n v="0"/>
    <x v="5"/>
  </r>
  <r>
    <x v="1"/>
    <s v="IVEYS"/>
    <s v="WCV0087046"/>
    <n v="28971.27"/>
    <n v="0"/>
    <n v="0"/>
    <n v="0"/>
    <n v="0"/>
    <s v="E &amp; E PARTNERSHIP"/>
    <n v="5"/>
    <n v="37"/>
    <n v="45533"/>
    <s v="AR"/>
    <s v="LAKE VILLAGE"/>
    <s v="71653"/>
    <n v="0.88"/>
    <n v="0"/>
    <n v="0"/>
    <n v="11124"/>
    <x v="5"/>
    <s v="APEX FINANCIAL SERVICES, INC."/>
    <n v="456121"/>
    <n v="0"/>
    <x v="5"/>
  </r>
  <r>
    <x v="1"/>
    <s v="IVEYS"/>
    <s v="WCV0087008"/>
    <n v="13559.54"/>
    <n v="0"/>
    <n v="0"/>
    <n v="0"/>
    <n v="0"/>
    <s v="SCALLION'S HEATING, A/C &amp; ELECTRIC, INC"/>
    <n v="5"/>
    <n v="5537"/>
    <n v="45535"/>
    <s v="LA"/>
    <s v="NATCHITOCHES"/>
    <s v="71457"/>
    <n v="0.97"/>
    <n v="0"/>
    <n v="0"/>
    <n v="4128"/>
    <x v="6"/>
    <s v="CUNNINGHAM INSURANCE AGENCY, INC."/>
    <n v="158220"/>
    <n v="0"/>
    <x v="5"/>
  </r>
  <r>
    <x v="4"/>
    <s v="IVEYS"/>
    <s v="WCV0086973"/>
    <n v="14501.55"/>
    <n v="0"/>
    <n v="0"/>
    <n v="0"/>
    <n v="0"/>
    <s v="CAMP'S TIRE LLC"/>
    <n v="4"/>
    <n v="8387"/>
    <n v="45523"/>
    <s v="LA"/>
    <s v="LORANGER"/>
    <s v="70446"/>
    <n v="1"/>
    <n v="0"/>
    <n v="0"/>
    <n v="4127"/>
    <x v="6"/>
    <s v="JACKSON-VAUGHAN AGENCY, INC."/>
    <n v="154610"/>
    <n v="0"/>
    <x v="5"/>
  </r>
  <r>
    <x v="3"/>
    <s v="CONNIEF"/>
    <s v="WCV0086928"/>
    <n v="9543.81"/>
    <n v="0"/>
    <n v="0"/>
    <n v="0"/>
    <n v="0"/>
    <s v="CANTRELL CONSTRUCTION, INC"/>
    <n v="7"/>
    <n v="5535"/>
    <n v="45511"/>
    <s v="OK"/>
    <s v="WAGONER"/>
    <s v="74477"/>
    <n v="1"/>
    <n v="0"/>
    <n v="0"/>
    <n v="4027"/>
    <x v="6"/>
    <s v="BANCFIRST INSURANCE SERVICES, INC. - MUSKOGEE"/>
    <n v="61259"/>
    <n v="0"/>
    <x v="5"/>
  </r>
  <r>
    <x v="1"/>
    <s v="IVEYS"/>
    <s v="WCV0086922"/>
    <n v="6146.08"/>
    <n v="0"/>
    <n v="0"/>
    <n v="0"/>
    <n v="0"/>
    <s v="THE YORK CHOP INC"/>
    <n v="1"/>
    <n v="9082"/>
    <n v="45509"/>
    <s v="LA"/>
    <s v="COUSHATTA"/>
    <s v="71019"/>
    <n v="1"/>
    <n v="0"/>
    <n v="0"/>
    <n v="2109"/>
    <x v="6"/>
    <s v="TYLER INSURANCE AGENCY, INC."/>
    <n v="166000"/>
    <n v="0"/>
    <x v="5"/>
  </r>
  <r>
    <x v="4"/>
    <s v="IVEYS"/>
    <s v="WCV0086810"/>
    <n v="34142.160000000003"/>
    <n v="0"/>
    <n v="0"/>
    <n v="0"/>
    <n v="0"/>
    <s v="ADVANCED AGRICULTURE, INC."/>
    <n v="5"/>
    <n v="30"/>
    <n v="45505"/>
    <s v="LA"/>
    <s v="LAFAYETTE"/>
    <s v="70598"/>
    <n v="0.92"/>
    <n v="0"/>
    <n v="0"/>
    <n v="10452"/>
    <x v="5"/>
    <s v="LANDMARK PROTECTION GROUP, LLC"/>
    <n v="395212"/>
    <n v="0"/>
    <x v="5"/>
  </r>
  <r>
    <x v="1"/>
    <s v="IVEYS"/>
    <s v="WCV0085208"/>
    <n v="2933.92"/>
    <n v="0"/>
    <n v="0"/>
    <n v="0"/>
    <n v="0"/>
    <s v="5-D LIMITED, INC."/>
    <n v="4"/>
    <n v="8380"/>
    <n v="45524"/>
    <s v="MS"/>
    <s v="STARKVILLE"/>
    <s v="39759"/>
    <n v="1"/>
    <n v="0"/>
    <n v="0"/>
    <n v="1082"/>
    <x v="6"/>
    <s v="COOKE INSURANCE CENTER, INC."/>
    <n v="38472"/>
    <n v="0"/>
    <x v="5"/>
  </r>
  <r>
    <x v="3"/>
    <s v="CONNIEF"/>
    <s v="WCV0085110"/>
    <n v="16294.42"/>
    <n v="0"/>
    <n v="0"/>
    <n v="0"/>
    <n v="0"/>
    <s v="NICHOLS MARINE AT GRAND INC"/>
    <n v="4"/>
    <n v="8391"/>
    <n v="45506"/>
    <s v="OK"/>
    <s v="AFTON"/>
    <s v="74331"/>
    <n v="0.84"/>
    <n v="0"/>
    <n v="0"/>
    <n v="4660"/>
    <x v="6"/>
    <s v="JORDAN INSURANCE AGENCY"/>
    <n v="523448"/>
    <n v="0"/>
    <x v="5"/>
  </r>
  <r>
    <x v="3"/>
    <s v="CONNIEF"/>
    <s v="WCV0083605"/>
    <n v="19127.439999999999"/>
    <n v="0"/>
    <n v="0"/>
    <n v="0"/>
    <n v="0"/>
    <s v="SOONER STONEWORKS, LLC"/>
    <n v="5"/>
    <n v="5348"/>
    <n v="45520"/>
    <s v="OK"/>
    <s v="SHAWNEE"/>
    <s v="74804"/>
    <n v="0.93"/>
    <n v="0"/>
    <n v="0"/>
    <n v="6386"/>
    <x v="1"/>
    <s v="JORDAN INSURANCE AGENCY"/>
    <n v="313970"/>
    <n v="0"/>
    <x v="5"/>
  </r>
  <r>
    <x v="1"/>
    <s v="IVEYS"/>
    <s v="WCV0083588"/>
    <n v="21270.42"/>
    <n v="0"/>
    <n v="0"/>
    <n v="0"/>
    <n v="0"/>
    <s v="SHERMAN L. JONES CONSTRUCTION"/>
    <n v="3"/>
    <n v="8810"/>
    <n v="45520"/>
    <s v="LA"/>
    <s v="GRAYSON"/>
    <s v="71435"/>
    <n v="0.96"/>
    <n v="0"/>
    <n v="0"/>
    <n v="6510"/>
    <x v="1"/>
    <s v="MOREMAN, MOORE &amp; COMPANY, INC. "/>
    <n v="175447"/>
    <n v="0"/>
    <x v="5"/>
  </r>
  <r>
    <x v="4"/>
    <s v="IVEYS"/>
    <s v="WCV0082758"/>
    <n v="13745.73"/>
    <n v="0"/>
    <n v="0"/>
    <n v="0"/>
    <n v="0"/>
    <s v="TLG LOGGING, LLC"/>
    <n v="6"/>
    <n v="2709"/>
    <n v="45510"/>
    <s v="MS"/>
    <s v="GLOSTER"/>
    <s v="39638"/>
    <n v="0.96"/>
    <n v="0"/>
    <n v="0"/>
    <n v="6533"/>
    <x v="1"/>
    <s v="SOUTHGROUP INSURANCE AND FINANCIAL SERVICES, LLC - LIBERTY"/>
    <n v="143995"/>
    <n v="0"/>
    <x v="5"/>
  </r>
  <r>
    <x v="4"/>
    <s v="IVEYS"/>
    <s v="WCV0082162"/>
    <n v="9697.27"/>
    <n v="0"/>
    <n v="0"/>
    <n v="0"/>
    <n v="0"/>
    <s v="MARK MIXON"/>
    <n v="5"/>
    <n v="30"/>
    <n v="45534"/>
    <s v="LA"/>
    <s v="BUNKIE"/>
    <s v="71322"/>
    <n v="1"/>
    <n v="0"/>
    <n v="0"/>
    <n v="3637"/>
    <x v="6"/>
    <s v="COTTONPORT INSURANCE AGENCY, LLC"/>
    <n v="126335"/>
    <n v="0"/>
    <x v="5"/>
  </r>
  <r>
    <x v="1"/>
    <s v="IVEYS"/>
    <s v="WCV0080170"/>
    <n v="27489.79"/>
    <n v="0"/>
    <n v="0"/>
    <n v="0"/>
    <n v="0"/>
    <s v="L &amp; E WELL SERVICE, LLC"/>
    <n v="7"/>
    <n v="6216"/>
    <n v="45517"/>
    <s v="LA"/>
    <s v="SIMSBORO"/>
    <s v="71275"/>
    <n v="0.98"/>
    <n v="0"/>
    <n v="0"/>
    <n v="6996"/>
    <x v="1"/>
    <s v="ENSURE AGENCY, INC."/>
    <n v="90462"/>
    <n v="0"/>
    <x v="5"/>
  </r>
  <r>
    <x v="1"/>
    <s v="IVEYS"/>
    <s v="WCV0080149"/>
    <n v="8566.4"/>
    <n v="0"/>
    <n v="0"/>
    <n v="0"/>
    <n v="0"/>
    <s v="SAM L SMART PLUMBING REPAIR &amp; ELECTRIC COMPANY LLC"/>
    <n v="6"/>
    <n v="5190"/>
    <n v="45505"/>
    <s v="LA"/>
    <s v="ARCADIA"/>
    <s v="71001"/>
    <n v="1"/>
    <n v="0"/>
    <n v="0"/>
    <n v="2778"/>
    <x v="6"/>
    <s v="ENSURE AGENCY, INC."/>
    <n v="98941"/>
    <n v="0"/>
    <x v="5"/>
  </r>
  <r>
    <x v="4"/>
    <s v="IVEYS"/>
    <s v="WCV0079197"/>
    <n v="19351.45"/>
    <n v="0"/>
    <n v="0"/>
    <n v="0"/>
    <n v="0"/>
    <s v="NOEL MAESTRI'S CARPETS, INC"/>
    <n v="2"/>
    <n v="8017"/>
    <n v="45505"/>
    <s v="LA"/>
    <s v="COVINGTON"/>
    <s v="70434"/>
    <n v="0.93"/>
    <n v="0"/>
    <n v="0"/>
    <n v="7587"/>
    <x v="1"/>
    <s v="THE BRUNT GROUP, INC."/>
    <n v="625188"/>
    <n v="0"/>
    <x v="5"/>
  </r>
  <r>
    <x v="4"/>
    <s v="IVEYS"/>
    <s v="WCV0079172"/>
    <n v="7129.63"/>
    <n v="0"/>
    <n v="0"/>
    <n v="0"/>
    <n v="0"/>
    <s v="PRIOLA BUILDERS, INC."/>
    <n v="7"/>
    <n v="5645"/>
    <n v="45505"/>
    <s v="LA"/>
    <s v="LACASSINE"/>
    <s v="70650"/>
    <n v="1"/>
    <n v="0"/>
    <n v="0"/>
    <n v="2015"/>
    <x v="6"/>
    <s v="HEAROD INSURANCE, LLC - JENNINGS"/>
    <n v="13300"/>
    <n v="0"/>
    <x v="5"/>
  </r>
  <r>
    <x v="4"/>
    <s v="JUSTING"/>
    <s v="WCV0078167"/>
    <n v="12785.14"/>
    <n v="0"/>
    <n v="0"/>
    <n v="0"/>
    <n v="0"/>
    <s v="JEANNIE FOOD, INC."/>
    <n v="2"/>
    <n v="8033"/>
    <n v="45522"/>
    <s v="LA"/>
    <s v="BATON ROUGE"/>
    <s v="70805"/>
    <n v="1"/>
    <n v="0"/>
    <n v="0"/>
    <n v="3805"/>
    <x v="6"/>
    <s v="LOHMAN &amp; LOHMAN INSURANCE SERVICES, LLC"/>
    <n v="183776"/>
    <n v="0"/>
    <x v="5"/>
  </r>
  <r>
    <x v="1"/>
    <s v="IVEYS"/>
    <s v="WCV0078129"/>
    <n v="3551.8"/>
    <n v="0"/>
    <n v="0"/>
    <n v="0"/>
    <n v="0"/>
    <s v="J &amp; J DRIVE-IN #4, INC."/>
    <n v="2"/>
    <n v="8017"/>
    <n v="45505"/>
    <s v="LA"/>
    <s v="MINDEN"/>
    <s v="71055"/>
    <n v="1"/>
    <n v="0"/>
    <n v="0"/>
    <n v="1164"/>
    <x v="6"/>
    <s v="WIMBERLY AGENCY, INC."/>
    <n v="68799"/>
    <n v="0"/>
    <x v="5"/>
  </r>
  <r>
    <x v="4"/>
    <s v="RACHELK"/>
    <s v="WCV0075005"/>
    <n v="9972.26"/>
    <n v="0"/>
    <n v="0"/>
    <n v="0"/>
    <n v="0"/>
    <s v="GARY CASTILLE"/>
    <n v="5"/>
    <n v="7225"/>
    <n v="45518"/>
    <s v="LA"/>
    <s v="LAFAYETTE"/>
    <s v="70508"/>
    <n v="1"/>
    <n v="0"/>
    <n v="0"/>
    <n v="3249"/>
    <x v="6"/>
    <s v="BROWN &amp; BROWN INSURANCE SERVICES, INC. - LOUISIANA"/>
    <n v="40384"/>
    <n v="0"/>
    <x v="5"/>
  </r>
  <r>
    <x v="0"/>
    <s v="KONNIEH"/>
    <s v="WCV0021281"/>
    <n v="30557.15"/>
    <n v="0"/>
    <n v="0"/>
    <n v="0"/>
    <n v="0"/>
    <s v="Wichita Material Recovery LLC"/>
    <n v="6"/>
    <n v="8265"/>
    <n v="45505"/>
    <s v="KS"/>
    <s v="WICHITA"/>
    <s v="67211"/>
    <n v="0.9"/>
    <n v="0"/>
    <n v="0"/>
    <n v="8242"/>
    <x v="1"/>
    <s v="JENCAP INSURANCE SERVICES, INC."/>
    <n v="349844"/>
    <n v="0"/>
    <x v="5"/>
  </r>
  <r>
    <x v="3"/>
    <s v="CONNIEF"/>
    <s v="WCV0021422"/>
    <n v="71854.25"/>
    <n v="0"/>
    <n v="0"/>
    <n v="0"/>
    <n v="0"/>
    <s v="Engineered Packaging, INc."/>
    <n v="5"/>
    <n v="4751"/>
    <n v="45524"/>
    <s v="MO"/>
    <s v="JOPLIN"/>
    <s v="64801"/>
    <n v="0.93"/>
    <n v="0"/>
    <n v="0"/>
    <n v="19165"/>
    <x v="4"/>
    <s v="COWELL INSURANCE SERVICES, INC."/>
    <n v="942806"/>
    <n v="0"/>
    <x v="5"/>
  </r>
  <r>
    <x v="0"/>
    <s v="CONNIEF"/>
    <s v="WCV0021855"/>
    <n v="3652.44"/>
    <n v="0"/>
    <n v="0"/>
    <n v="0"/>
    <n v="0"/>
    <s v="Tascio 3, LLC"/>
    <n v="1"/>
    <n v="9082"/>
    <n v="45519"/>
    <s v="KS"/>
    <s v="KANSAS CITY"/>
    <s v="64114"/>
    <n v="1"/>
    <n v="0"/>
    <n v="0"/>
    <n v="1820"/>
    <x v="6"/>
    <s v="TILTON, THOMAS &amp; MORGAN, INC."/>
    <n v="150000"/>
    <n v="0"/>
    <x v="5"/>
  </r>
  <r>
    <x v="2"/>
    <s v="SANDIED"/>
    <s v="WCV0021725"/>
    <n v="12415.02"/>
    <n v="0"/>
    <n v="0"/>
    <n v="0"/>
    <n v="0"/>
    <s v="Gaither General Contracting LLC"/>
    <n v="6"/>
    <n v="5437"/>
    <n v="45526"/>
    <s v="OK"/>
    <s v="EDMOND"/>
    <s v="73083"/>
    <n v="0.94"/>
    <n v="0"/>
    <n v="0"/>
    <n v="4041"/>
    <x v="6"/>
    <s v="OKLAHOMA GENERAL AGENCY, INC. "/>
    <n v="100609"/>
    <n v="0"/>
    <x v="5"/>
  </r>
  <r>
    <x v="3"/>
    <s v="CONNIEF"/>
    <s v="WCV0022209"/>
    <n v="154885.73000000001"/>
    <n v="0"/>
    <n v="0"/>
    <n v="0"/>
    <n v="0"/>
    <s v="Queen City Disposal LLC"/>
    <n v="6"/>
    <n v="9403"/>
    <n v="45509"/>
    <s v="MO"/>
    <s v="SPRINGFIELD"/>
    <s v="65801"/>
    <n v="0.89"/>
    <n v="0"/>
    <n v="0"/>
    <n v="51297"/>
    <x v="3"/>
    <s v="SUNSTAR INSURANCE GROUP, LLC - PJC"/>
    <n v="924927"/>
    <n v="0"/>
    <x v="5"/>
  </r>
  <r>
    <x v="4"/>
    <s v="JUSTING"/>
    <s v="WCV0022262"/>
    <n v="4480.7700000000004"/>
    <n v="0"/>
    <n v="0"/>
    <n v="0"/>
    <n v="0"/>
    <s v="Jimmy Hidalgo"/>
    <n v="4"/>
    <n v="8391"/>
    <n v="45515"/>
    <s v="LA"/>
    <s v="DONALDSONVILLE"/>
    <s v="70346"/>
    <n v="1"/>
    <n v="0"/>
    <n v="0"/>
    <n v="1450"/>
    <x v="6"/>
    <s v="WORLD INSURANCE ASSOCIATES, LLC - NEW IBERIA"/>
    <n v="70200"/>
    <n v="0"/>
    <x v="5"/>
  </r>
  <r>
    <x v="4"/>
    <s v="IVEYS"/>
    <s v="WCV0022346"/>
    <n v="11054.71"/>
    <n v="0"/>
    <n v="0"/>
    <n v="0"/>
    <n v="0"/>
    <s v="XE Avila Construction, LLC"/>
    <n v="7"/>
    <n v="5645"/>
    <n v="45513"/>
    <s v="MS"/>
    <s v="BILOXI"/>
    <s v="39532"/>
    <n v="1"/>
    <n v="0"/>
    <n v="0"/>
    <n v="2239"/>
    <x v="6"/>
    <s v="SOUTHGROUP INSURANCE AND FINANCIAL SERVICES, LLC - BAY ST LOUIS"/>
    <n v="23034"/>
    <n v="0"/>
    <x v="5"/>
  </r>
  <r>
    <x v="1"/>
    <s v="IVEYS"/>
    <s v="WCV0022450"/>
    <n v="12464.45"/>
    <n v="0"/>
    <n v="0"/>
    <n v="0"/>
    <n v="0"/>
    <s v="Disposal Solutions LLC"/>
    <n v="6"/>
    <n v="9403"/>
    <n v="45514"/>
    <s v="AR"/>
    <s v="JONESBORO"/>
    <s v="72404"/>
    <n v="1"/>
    <n v="0"/>
    <n v="0"/>
    <n v="3360"/>
    <x v="6"/>
    <s v="APEX FINANCIAL SERVICES, INC."/>
    <n v="101700"/>
    <n v="0"/>
    <x v="5"/>
  </r>
  <r>
    <x v="3"/>
    <s v="KONNIEH"/>
    <s v="WCV0022658"/>
    <n v="8626.25"/>
    <n v="0"/>
    <n v="0"/>
    <n v="0"/>
    <n v="0"/>
    <s v="Martir Orellana"/>
    <n v="6"/>
    <n v="5190"/>
    <n v="45524"/>
    <s v="TN"/>
    <s v="SMYRNA"/>
    <s v="37167"/>
    <n v="1"/>
    <n v="0"/>
    <n v="0"/>
    <n v="3543"/>
    <x v="6"/>
    <s v="APPALACHIAN UNDERWRITERS, INC."/>
    <n v="173887"/>
    <n v="0"/>
    <x v="5"/>
  </r>
  <r>
    <x v="3"/>
    <s v="KONNIEH"/>
    <s v="WCV0023003"/>
    <n v="13899.64"/>
    <n v="0"/>
    <n v="0"/>
    <n v="0"/>
    <n v="0"/>
    <s v="Israel Albarran Construction, Inc"/>
    <n v="7"/>
    <n v="5645"/>
    <n v="45524"/>
    <s v="TN"/>
    <s v="OOLTEWAH"/>
    <s v="37363"/>
    <n v="1"/>
    <n v="0"/>
    <n v="0"/>
    <n v="4202"/>
    <x v="6"/>
    <s v="APPALACHIAN UNDERWRITERS, INC."/>
    <n v="47950"/>
    <n v="0"/>
    <x v="5"/>
  </r>
  <r>
    <x v="2"/>
    <s v="CONNIEF"/>
    <s v="WCV0036287"/>
    <n v="6883.41"/>
    <n v="0"/>
    <n v="0"/>
    <n v="0"/>
    <n v="0"/>
    <s v="Newton Construction, LLC"/>
    <n v="7"/>
    <n v="6217"/>
    <n v="45421"/>
    <s v="GA"/>
    <s v="THOMSON"/>
    <s v="30824"/>
    <n v="1"/>
    <n v="0"/>
    <n v="0"/>
    <n v="7018"/>
    <x v="1"/>
    <s v="EASTERN UNDERWRITING MANAGERS, LLC"/>
    <n v="225000"/>
    <n v="0"/>
    <x v="5"/>
  </r>
  <r>
    <x v="4"/>
    <s v="DAVIDB"/>
    <s v="WCV0036414"/>
    <n v="4855.8900000000003"/>
    <n v="0"/>
    <n v="0"/>
    <n v="0"/>
    <n v="0"/>
    <s v="Lanier Roll Offs LLC"/>
    <n v="6"/>
    <n v="9403"/>
    <n v="45429"/>
    <s v="LA"/>
    <s v="BATON ROUGE"/>
    <s v="70884"/>
    <n v="1"/>
    <n v="0"/>
    <n v="0"/>
    <n v="5064"/>
    <x v="1"/>
    <s v="HENRY INSURANCE SERVICE, INC."/>
    <n v="55000"/>
    <n v="0"/>
    <x v="5"/>
  </r>
  <r>
    <x v="2"/>
    <s v="KATHYF"/>
    <s v="WCV0036451"/>
    <n v="24615.54"/>
    <n v="0"/>
    <n v="0"/>
    <n v="0"/>
    <n v="0"/>
    <s v="Millie Monroe Construction"/>
    <n v="7"/>
    <n v="5474"/>
    <n v="45446"/>
    <s v="GA"/>
    <s v="NORCROSS"/>
    <s v="30093"/>
    <n v="1"/>
    <n v="0"/>
    <n v="0"/>
    <n v="26981"/>
    <x v="0"/>
    <s v="PARTNERS RISK SERVICES, LLC"/>
    <n v="300000"/>
    <n v="0"/>
    <x v="5"/>
  </r>
  <r>
    <x v="1"/>
    <s v="KONNIEH"/>
    <s v="WCV0036453"/>
    <n v="5505.01"/>
    <n v="0"/>
    <n v="0"/>
    <n v="0"/>
    <n v="0"/>
    <s v="BCS Logistics LLC"/>
    <n v="6"/>
    <n v="7219"/>
    <n v="45444"/>
    <s v="LA"/>
    <s v="STONEWALL"/>
    <s v="71078"/>
    <n v="1"/>
    <n v="0"/>
    <n v="0"/>
    <n v="5998"/>
    <x v="1"/>
    <s v="MOREMAN, MOORE &amp; COMPANY, INC. "/>
    <n v="70000"/>
    <n v="0"/>
    <x v="5"/>
  </r>
  <r>
    <x v="4"/>
    <s v="IVEYS"/>
    <s v="WCV0021662"/>
    <n v="4030.5"/>
    <n v="0"/>
    <n v="0"/>
    <n v="0"/>
    <n v="0"/>
    <s v="TRUDUCT, LLC"/>
    <n v="5"/>
    <n v="5537"/>
    <n v="45486"/>
    <s v="LA"/>
    <s v="WALKER"/>
    <s v="70785"/>
    <n v="1"/>
    <n v="0"/>
    <n v="0"/>
    <n v="2228"/>
    <x v="6"/>
    <s v="INSURANCE NETWORK OF LOUISIANA, INC."/>
    <n v="50000"/>
    <n v="0"/>
    <x v="5"/>
  </r>
  <r>
    <x v="0"/>
    <s v="KATHYF"/>
    <s v="WCV0036612"/>
    <n v="1124.74"/>
    <n v="0"/>
    <n v="0"/>
    <n v="0"/>
    <n v="0"/>
    <s v="Cossman Pumping LLC"/>
    <n v="6"/>
    <n v="1320"/>
    <n v="45474"/>
    <s v="KS"/>
    <s v="JETMORE"/>
    <s v="67854"/>
    <n v="1"/>
    <n v="0"/>
    <n v="0"/>
    <n v="1346"/>
    <x v="6"/>
    <s v="JENCAP INSURANCE SERVICES, INC."/>
    <n v="35000"/>
    <n v="0"/>
    <x v="5"/>
  </r>
  <r>
    <x v="2"/>
    <s v="KATHYF"/>
    <s v="WCV0036617"/>
    <n v="5918.03"/>
    <n v="0"/>
    <n v="0"/>
    <n v="0"/>
    <n v="0"/>
    <s v="HJJG, LLC"/>
    <n v="3"/>
    <n v="2089"/>
    <n v="45444"/>
    <s v="GA"/>
    <s v="DAWSONVILLE"/>
    <s v="30534"/>
    <n v="1"/>
    <n v="0"/>
    <n v="0"/>
    <n v="6448"/>
    <x v="1"/>
    <s v="JENCAP INSURANCE SERVICES, INC."/>
    <n v="275000"/>
    <n v="0"/>
    <x v="5"/>
  </r>
  <r>
    <x v="2"/>
    <s v="KATHYF"/>
    <s v="WCV0036674"/>
    <n v="2045.75"/>
    <n v="0"/>
    <n v="0"/>
    <n v="0"/>
    <n v="0"/>
    <s v="Golden Pond Assisted Living Home"/>
    <n v="1"/>
    <n v="8824"/>
    <n v="45517"/>
    <s v="GA"/>
    <s v="LIZELLA"/>
    <s v="31052"/>
    <n v="1"/>
    <n v="0"/>
    <n v="0"/>
    <n v="2850"/>
    <x v="6"/>
    <s v="JENCAP INSURANCE SERVICES, INC."/>
    <n v="92739"/>
    <n v="0"/>
    <x v="5"/>
  </r>
  <r>
    <x v="4"/>
    <s v="IVEYS"/>
    <s v="WCV0036749"/>
    <n v="12923.92"/>
    <n v="0"/>
    <n v="0"/>
    <n v="0"/>
    <n v="0"/>
    <s v="Diamond B Metal Building Construction LLC"/>
    <n v="7"/>
    <n v="5535"/>
    <n v="45485"/>
    <s v="MS"/>
    <s v="OSYKA"/>
    <s v="39657"/>
    <n v="0.94"/>
    <n v="0"/>
    <n v="0"/>
    <n v="16045"/>
    <x v="4"/>
    <s v="SOUTHGROUP INSURANCE AND FINANCIAL SERVICES, LLC - LIBERTY"/>
    <n v="392710"/>
    <n v="0"/>
    <x v="5"/>
  </r>
  <r>
    <x v="3"/>
    <s v="KATHYF"/>
    <s v="WCV0036808"/>
    <n v="4079.48"/>
    <n v="0"/>
    <n v="0"/>
    <n v="0"/>
    <n v="0"/>
    <s v="Civil Industries, LLC"/>
    <n v="7"/>
    <n v="6217"/>
    <n v="45474"/>
    <s v="TN"/>
    <s v="WABASSO"/>
    <s v="32970"/>
    <n v="1"/>
    <n v="0"/>
    <n v="0"/>
    <n v="4882"/>
    <x v="6"/>
    <s v="JENCAP INSURANCE SERVICES, INC."/>
    <n v="207202"/>
    <n v="0"/>
    <x v="5"/>
  </r>
  <r>
    <x v="3"/>
    <s v="SANDIED"/>
    <s v="WCV0036893"/>
    <n v="2655.34"/>
    <n v="0"/>
    <n v="0"/>
    <n v="0"/>
    <n v="0"/>
    <s v="Leak Doctors, LLC"/>
    <n v="5"/>
    <n v="5223"/>
    <n v="45453"/>
    <s v="MO"/>
    <s v="RAYMORE"/>
    <s v="64083"/>
    <n v="1"/>
    <n v="0"/>
    <n v="0"/>
    <n v="2973"/>
    <x v="6"/>
    <s v="WAYPOINT INSURANCE MIDWEST, LLC"/>
    <n v="70000"/>
    <n v="0"/>
    <x v="5"/>
  </r>
  <r>
    <x v="4"/>
    <s v="DAVIDB"/>
    <s v="WCV0035308"/>
    <n v="14034.49"/>
    <n v="0"/>
    <n v="0"/>
    <n v="0"/>
    <n v="0"/>
    <s v="Martin Insulation &amp; Coatings, LLC"/>
    <n v="5"/>
    <n v="5479"/>
    <n v="45449"/>
    <s v="NE"/>
    <s v="LAKE CHARLES"/>
    <s v="70605"/>
    <n v="1"/>
    <n v="0"/>
    <n v="0"/>
    <n v="15523"/>
    <x v="4"/>
    <s v="THE FIRM OF LOUISIANA P&amp;C, LLC"/>
    <n v="394600"/>
    <n v="0"/>
    <x v="5"/>
  </r>
  <r>
    <x v="1"/>
    <s v="KONNIEH"/>
    <s v="WCV0037065"/>
    <n v="4608.2"/>
    <n v="0"/>
    <n v="0"/>
    <n v="0"/>
    <n v="0"/>
    <s v="Double J Carriers LLC"/>
    <n v="6"/>
    <n v="7219"/>
    <n v="45467"/>
    <s v="LA"/>
    <s v="SICILY ISLAND"/>
    <s v="71368"/>
    <n v="1"/>
    <n v="0"/>
    <n v="0"/>
    <n v="5391"/>
    <x v="1"/>
    <s v="FORTH INSURANCE, LLC - RUSTON"/>
    <n v="60000"/>
    <n v="0"/>
    <x v="5"/>
  </r>
  <r>
    <x v="3"/>
    <s v="IVEYS"/>
    <s v="WCV0037142"/>
    <n v="5435.2"/>
    <n v="0"/>
    <n v="0"/>
    <n v="0"/>
    <n v="0"/>
    <s v="Diamond State Contracting, LLC"/>
    <n v="7"/>
    <n v="5040"/>
    <n v="45463"/>
    <s v="AR"/>
    <s v="GREERS FERRY"/>
    <s v="72067"/>
    <n v="1"/>
    <n v="0"/>
    <n v="0"/>
    <n v="6278"/>
    <x v="1"/>
    <s v="THE RIVER COMPANY OF CENTRAL ARKANSAS, LLC"/>
    <n v="145000"/>
    <n v="0"/>
    <x v="5"/>
  </r>
  <r>
    <x v="2"/>
    <s v="IVEYS"/>
    <s v="WCV0031668"/>
    <n v="28453.84"/>
    <n v="0"/>
    <n v="0"/>
    <n v="0"/>
    <n v="0"/>
    <s v="R MEEKS CONSTRUCTION INC"/>
    <n v="7"/>
    <n v="5645"/>
    <n v="45556"/>
    <s v="AR"/>
    <s v="NORMAN"/>
    <s v="71960"/>
    <n v="0.86"/>
    <n v="0"/>
    <n v="0"/>
    <n v="17487"/>
    <x v="4"/>
    <s v="S &amp; P INSURANCE PARTNERS, LLC"/>
    <n v="645737"/>
    <n v="0"/>
    <x v="5"/>
  </r>
  <r>
    <x v="3"/>
    <s v="SANDIED"/>
    <s v="WCV0031560"/>
    <n v="15125.29"/>
    <n v="0"/>
    <n v="0"/>
    <n v="0"/>
    <n v="0"/>
    <s v="Landmark Contracting Inc"/>
    <n v="7"/>
    <n v="5645"/>
    <n v="45556"/>
    <s v="MO"/>
    <s v="WILDWOOD"/>
    <s v="63038"/>
    <n v="0.93"/>
    <n v="0"/>
    <n v="0"/>
    <n v="7564"/>
    <x v="1"/>
    <s v="EILS &amp; ASSOCIATES INSURANCE GROUP, LLC"/>
    <n v="141000"/>
    <n v="0"/>
    <x v="5"/>
  </r>
  <r>
    <x v="1"/>
    <s v="IVEYS"/>
    <s v="WCV0031497"/>
    <n v="3143.1"/>
    <n v="0"/>
    <n v="0"/>
    <n v="0"/>
    <n v="0"/>
    <s v="Larry Phillips"/>
    <n v="6"/>
    <n v="5183"/>
    <n v="45562"/>
    <s v="AR"/>
    <s v="ASHDOWN"/>
    <s v="71822"/>
    <n v="1"/>
    <n v="0"/>
    <n v="0"/>
    <n v="3085"/>
    <x v="6"/>
    <s v="ASHDOWN INSURANCE AGENCY, INC."/>
    <n v="145424"/>
    <n v="0"/>
    <x v="5"/>
  </r>
  <r>
    <x v="3"/>
    <s v="CONNIEF"/>
    <s v="WCV0031406"/>
    <n v="120588.62"/>
    <n v="0"/>
    <n v="0"/>
    <n v="0"/>
    <n v="0"/>
    <s v="Coronado Construction"/>
    <n v="7"/>
    <n v="5645"/>
    <n v="45565"/>
    <s v="OK"/>
    <s v="OKLAHOMA CITY"/>
    <s v="73129"/>
    <n v="0.95"/>
    <n v="0"/>
    <n v="0"/>
    <n v="40470"/>
    <x v="0"/>
    <s v="THE INSURANCE CENTER AGENCY, INC."/>
    <n v="525000"/>
    <n v="0"/>
    <x v="5"/>
  </r>
  <r>
    <x v="1"/>
    <s v="IVEYS"/>
    <s v="WCV0031098"/>
    <n v="11967.04"/>
    <n v="0"/>
    <n v="0"/>
    <n v="0"/>
    <n v="0"/>
    <s v="1911 Construction Inc."/>
    <n v="7"/>
    <n v="5213"/>
    <n v="45536"/>
    <s v="AR"/>
    <s v="PINE BLUFF"/>
    <s v="71601"/>
    <n v="0.9"/>
    <n v="0"/>
    <n v="0"/>
    <n v="9445"/>
    <x v="1"/>
    <s v="APEX FINANCIAL SERVICES, INC."/>
    <n v="417183"/>
    <n v="0"/>
    <x v="5"/>
  </r>
  <r>
    <x v="1"/>
    <s v="KONNIEH"/>
    <s v="WCV0031180"/>
    <n v="11173.75"/>
    <n v="0"/>
    <n v="0"/>
    <n v="0"/>
    <n v="0"/>
    <s v="Parish Site Services, LLC"/>
    <n v="6"/>
    <n v="9402"/>
    <n v="45553"/>
    <s v="LA"/>
    <s v="RUSTON"/>
    <s v="71270"/>
    <n v="1"/>
    <n v="0"/>
    <n v="0"/>
    <n v="8632"/>
    <x v="1"/>
    <s v="FORTH INSURANCE, LLC - RUSTON"/>
    <n v="197190"/>
    <n v="0"/>
    <x v="5"/>
  </r>
  <r>
    <x v="3"/>
    <s v="CONNIEF"/>
    <s v="WCV0031150"/>
    <n v="5032.62"/>
    <n v="0"/>
    <n v="0"/>
    <n v="0"/>
    <n v="0"/>
    <s v="El Bucanero, LLC"/>
    <n v="1"/>
    <n v="9082"/>
    <n v="45540"/>
    <s v="OK"/>
    <s v="OKLAHOMA CITY"/>
    <s v="73159"/>
    <n v="1"/>
    <n v="0"/>
    <n v="0"/>
    <n v="2924"/>
    <x v="6"/>
    <s v="THE INSURANCE CENTER AGENCY, INC."/>
    <n v="260000"/>
    <n v="0"/>
    <x v="5"/>
  </r>
  <r>
    <x v="3"/>
    <s v="CONNIEF"/>
    <s v="WCV0030475"/>
    <n v="23907.64"/>
    <n v="0"/>
    <n v="0"/>
    <n v="0"/>
    <n v="0"/>
    <s v="Ideal Industrial Solutions, LLC"/>
    <n v="7"/>
    <n v="3724"/>
    <n v="45540"/>
    <s v="MO"/>
    <s v="MOSCOW MILLS"/>
    <s v="63362"/>
    <n v="1"/>
    <n v="0"/>
    <n v="0"/>
    <n v="22660"/>
    <x v="4"/>
    <s v="CHARLES L. CRANE AGENCY COMPANY"/>
    <n v="700000"/>
    <n v="0"/>
    <x v="5"/>
  </r>
  <r>
    <x v="2"/>
    <s v="CONNIEF"/>
    <s v="WCV0030691"/>
    <n v="34062.47"/>
    <n v="0"/>
    <n v="0"/>
    <n v="0"/>
    <n v="0"/>
    <s v="Rochas Framing, LLC"/>
    <n v="7"/>
    <n v="5645"/>
    <n v="45553"/>
    <s v="OK"/>
    <s v="EDMOND"/>
    <s v="73012"/>
    <n v="0.89"/>
    <n v="0"/>
    <n v="0"/>
    <n v="18556"/>
    <x v="4"/>
    <s v="THE INSURANCE CENTER AGENCY, INC."/>
    <n v="279739"/>
    <n v="0"/>
    <x v="5"/>
  </r>
  <r>
    <x v="4"/>
    <s v="JUSTING"/>
    <s v="WCV0030545"/>
    <n v="12628.24"/>
    <n v="0"/>
    <n v="0"/>
    <n v="0"/>
    <n v="0"/>
    <s v="Boondock Services, LLC"/>
    <n v="5"/>
    <n v="6229"/>
    <n v="45536"/>
    <s v="LA"/>
    <s v="SPRINGFIELD"/>
    <s v="70462"/>
    <n v="1"/>
    <n v="0"/>
    <n v="0"/>
    <n v="4487"/>
    <x v="6"/>
    <s v="COURTNEY INSURANCE SERVICES, LLC"/>
    <n v="100000"/>
    <n v="0"/>
    <x v="5"/>
  </r>
  <r>
    <x v="4"/>
    <s v="IVEYS"/>
    <s v="WCV0095334"/>
    <n v="8421.9699999999993"/>
    <n v="0"/>
    <n v="0"/>
    <n v="0"/>
    <n v="0"/>
    <s v="C &amp; C CLASSIC HOMES, INC"/>
    <n v="7"/>
    <n v="5645"/>
    <n v="45559"/>
    <s v="LA"/>
    <s v="MADISONVILLE"/>
    <s v="70447"/>
    <n v="1"/>
    <n v="0"/>
    <n v="0"/>
    <n v="4516"/>
    <x v="6"/>
    <s v="NORTH AMERICAN INUSRANCE AGENCY OF LOUISIANA, INC."/>
    <n v="25300"/>
    <n v="0"/>
    <x v="5"/>
  </r>
  <r>
    <x v="1"/>
    <s v="IVEYS"/>
    <s v="WCV0095315"/>
    <n v="11503.45"/>
    <n v="0"/>
    <n v="0"/>
    <n v="0"/>
    <n v="0"/>
    <s v="LOUISIANA DELTA P-R-I-D-E LLC"/>
    <n v="7"/>
    <n v="6217"/>
    <n v="45549"/>
    <s v="LA"/>
    <s v="RAYVILLE"/>
    <s v="71269"/>
    <n v="0.95"/>
    <n v="0"/>
    <n v="0"/>
    <n v="3227"/>
    <x v="6"/>
    <s v="J. THOMAS, INC."/>
    <n v="60173"/>
    <n v="0"/>
    <x v="5"/>
  </r>
  <r>
    <x v="3"/>
    <s v="SANDIED"/>
    <s v="WCV0095313"/>
    <n v="52934.979999999996"/>
    <n v="0"/>
    <n v="0"/>
    <n v="0"/>
    <n v="0"/>
    <s v="THOMAS DEEN"/>
    <n v="6"/>
    <n v="7219"/>
    <n v="45547"/>
    <s v="OK"/>
    <s v="CHOCTAW"/>
    <s v="73020"/>
    <n v="0.83"/>
    <n v="0"/>
    <n v="0"/>
    <n v="17789"/>
    <x v="4"/>
    <s v="OKLAHOMA GENERAL AGENCY, INC. "/>
    <n v="557876"/>
    <n v="0"/>
    <x v="5"/>
  </r>
  <r>
    <x v="1"/>
    <s v="IVEYS"/>
    <s v="WCV0095296"/>
    <n v="36432.92"/>
    <n v="0"/>
    <n v="0"/>
    <n v="0"/>
    <n v="0"/>
    <s v="ARKANSAS HOME CENTER, LLC"/>
    <n v="4"/>
    <n v="2799"/>
    <n v="45536"/>
    <s v="AR"/>
    <s v="BEEBE"/>
    <s v="72012"/>
    <n v="0.83"/>
    <n v="0"/>
    <n v="0"/>
    <n v="13592"/>
    <x v="5"/>
    <s v="APEX FINANCIAL SERVICES, INC."/>
    <n v="772806"/>
    <n v="0"/>
    <x v="5"/>
  </r>
  <r>
    <x v="3"/>
    <s v="IVEYS"/>
    <s v="WCV0094596"/>
    <n v="24032.29"/>
    <n v="0"/>
    <n v="0"/>
    <n v="0"/>
    <n v="0"/>
    <s v="PACSPACE LLC"/>
    <n v="5"/>
    <n v="7360"/>
    <n v="45559"/>
    <s v="AR"/>
    <s v="FAYETTEVILLE"/>
    <s v="72703"/>
    <n v="1"/>
    <n v="0"/>
    <n v="0"/>
    <n v="9887"/>
    <x v="1"/>
    <s v="HAYMOND INSURANCE, INC. - SPRINGDALE"/>
    <n v="450668"/>
    <n v="0"/>
    <x v="5"/>
  </r>
  <r>
    <x v="3"/>
    <s v="CONNIEF"/>
    <s v="WCV0094594"/>
    <n v="5827.11"/>
    <n v="0"/>
    <n v="0"/>
    <n v="0"/>
    <n v="0"/>
    <s v="STUCKEYS SALLISAW LLC"/>
    <n v="2"/>
    <n v="8006"/>
    <n v="45559"/>
    <s v="OK"/>
    <s v="SALLISAW"/>
    <s v="74955"/>
    <n v="1"/>
    <n v="0"/>
    <n v="0"/>
    <n v="2376"/>
    <x v="6"/>
    <s v="THE INSURANCE CENTER AGENCY, INC."/>
    <n v="125029"/>
    <n v="0"/>
    <x v="5"/>
  </r>
  <r>
    <x v="3"/>
    <s v="KONNIEH"/>
    <s v="WCV0094577"/>
    <n v="29113.83"/>
    <n v="0"/>
    <n v="0"/>
    <n v="0"/>
    <n v="0"/>
    <s v="PYRMONT ACRES LLC"/>
    <n v="7"/>
    <n v="5645"/>
    <n v="45552"/>
    <s v="MO"/>
    <s v="STOVER"/>
    <s v="65078"/>
    <n v="0.92"/>
    <n v="0"/>
    <n v="0"/>
    <n v="7721"/>
    <x v="1"/>
    <s v="APPALACHIAN UNDERWRITERS, INC."/>
    <n v="149262"/>
    <n v="0"/>
    <x v="5"/>
  </r>
  <r>
    <x v="4"/>
    <s v="IVEYS"/>
    <s v="WCV0094547"/>
    <n v="17995.36"/>
    <n v="0"/>
    <n v="0"/>
    <n v="0"/>
    <n v="0"/>
    <s v="POWER DEMOLITION AND DUMPSTER RENTALS, LLC."/>
    <n v="6"/>
    <n v="9403"/>
    <n v="45544"/>
    <s v="LA"/>
    <s v="CROWLEY"/>
    <s v="70527"/>
    <n v="1"/>
    <n v="0"/>
    <n v="0"/>
    <n v="5109"/>
    <x v="1"/>
    <s v="THE HILB GROUP CENTRAL, LLC - LAFAYETTE"/>
    <n v="61015"/>
    <n v="0"/>
    <x v="5"/>
  </r>
  <r>
    <x v="4"/>
    <s v="JUSTING"/>
    <s v="WCV0094509"/>
    <n v="67533.88"/>
    <n v="0"/>
    <n v="0"/>
    <n v="0"/>
    <n v="0"/>
    <s v="KGB ENTERPRISES, INC"/>
    <n v="4"/>
    <n v="9180"/>
    <n v="45538"/>
    <s v="LA"/>
    <s v="HACKBERRY"/>
    <s v="70645"/>
    <n v="0.84"/>
    <n v="0"/>
    <n v="0"/>
    <n v="19260"/>
    <x v="4"/>
    <s v="SOUTH BEAU INSURANCE, LLC"/>
    <n v="976667"/>
    <n v="0"/>
    <x v="5"/>
  </r>
  <r>
    <x v="1"/>
    <s v="IVEYS"/>
    <s v="WCV0093640"/>
    <n v="13671.21"/>
    <n v="0"/>
    <n v="0"/>
    <n v="0"/>
    <n v="0"/>
    <s v="BLACKHAWK WAREHOUSING &amp; LEASING, INC."/>
    <n v="3"/>
    <n v="8292"/>
    <n v="45545"/>
    <s v="AR"/>
    <s v="HELENA"/>
    <s v="72342"/>
    <n v="0.89"/>
    <n v="0"/>
    <n v="0"/>
    <n v="5193"/>
    <x v="1"/>
    <s v="BROWN &amp; BROWN INSURANCE SERVICES, INC. - ARKANSAS"/>
    <n v="636115"/>
    <n v="0"/>
    <x v="5"/>
  </r>
  <r>
    <x v="3"/>
    <s v="SANDIED"/>
    <s v="WCV0093612"/>
    <n v="193855.02"/>
    <n v="3889.26"/>
    <n v="1"/>
    <n v="2.0062725226305724E-2"/>
    <n v="0.5158494219030284"/>
    <s v="CALVIS BUILDING COMPANY INC"/>
    <n v="7"/>
    <n v="5645"/>
    <n v="45536"/>
    <s v="OK"/>
    <s v="BROKEN ARROW"/>
    <s v="74013"/>
    <n v="0.97"/>
    <n v="0"/>
    <n v="0"/>
    <n v="55827"/>
    <x v="3"/>
    <s v="OKLAHOMA GENERAL AGENCY, INC. "/>
    <n v="870132"/>
    <n v="0"/>
    <x v="5"/>
  </r>
  <r>
    <x v="1"/>
    <s v="IVEYS"/>
    <s v="WCV0092955"/>
    <n v="11601.52"/>
    <n v="0"/>
    <n v="0"/>
    <n v="0"/>
    <n v="0"/>
    <s v="STRANGE AVIATION LLC"/>
    <n v="3"/>
    <n v="7403"/>
    <n v="45544"/>
    <s v="LA"/>
    <s v="OAK GROVE"/>
    <s v="71263"/>
    <n v="1"/>
    <n v="0"/>
    <n v="0"/>
    <n v="3890"/>
    <x v="6"/>
    <s v="LENSING, LENSING, CUNNINGHAM &amp; HAGER, INC. "/>
    <n v="102100"/>
    <n v="0"/>
    <x v="5"/>
  </r>
  <r>
    <x v="1"/>
    <s v="IVEYS"/>
    <s v="WCV0092240"/>
    <n v="14625.2"/>
    <n v="0"/>
    <n v="0"/>
    <n v="0"/>
    <n v="0"/>
    <s v="BRYAN'S MARINE, INC."/>
    <n v="3"/>
    <n v="8810"/>
    <n v="45560"/>
    <s v="LA"/>
    <s v="VIDALIA"/>
    <s v="71373"/>
    <n v="0.95"/>
    <n v="0"/>
    <n v="0"/>
    <n v="4712"/>
    <x v="6"/>
    <s v="DAVIS INSURANCE AGENCY, LLP"/>
    <n v="478133"/>
    <n v="0"/>
    <x v="5"/>
  </r>
  <r>
    <x v="1"/>
    <s v="IVEYS"/>
    <s v="WCV0092229"/>
    <n v="16096.95"/>
    <n v="0"/>
    <n v="0"/>
    <n v="0"/>
    <n v="0"/>
    <s v="HOL-MONT SALES AND RENTAL, LLC"/>
    <n v="3"/>
    <n v="8010"/>
    <n v="45555"/>
    <s v="LA"/>
    <s v="MINDEN"/>
    <s v="71055"/>
    <n v="0.95"/>
    <n v="0"/>
    <n v="0"/>
    <n v="5413"/>
    <x v="1"/>
    <s v="SECURITY SERVICE CUSO, LLC"/>
    <n v="337405"/>
    <n v="0"/>
    <x v="5"/>
  </r>
  <r>
    <x v="3"/>
    <s v="SANDIED"/>
    <s v="WCV0092197"/>
    <n v="13507.39"/>
    <n v="0"/>
    <n v="0"/>
    <n v="0"/>
    <n v="0"/>
    <s v="LEGACY LAWN &amp; PEST SOLUTIONS LLC"/>
    <n v="4"/>
    <n v="9102"/>
    <n v="45540"/>
    <s v="OK"/>
    <s v="HENNESSEY"/>
    <s v="73742"/>
    <n v="1"/>
    <n v="0"/>
    <n v="0"/>
    <n v="5274"/>
    <x v="1"/>
    <s v="OKLAHOMA GENERAL AGENCY, INC. "/>
    <n v="240476"/>
    <n v="0"/>
    <x v="5"/>
  </r>
  <r>
    <x v="4"/>
    <s v="JUSTING"/>
    <s v="WCV0091389"/>
    <n v="20486.07"/>
    <n v="0"/>
    <n v="0"/>
    <n v="0"/>
    <n v="0"/>
    <s v="SELECT FENCE LLC"/>
    <n v="5"/>
    <n v="6400"/>
    <n v="45558"/>
    <s v="LA"/>
    <s v="ALBANY"/>
    <s v="70711"/>
    <n v="0.97"/>
    <n v="0"/>
    <n v="0"/>
    <n v="7130"/>
    <x v="1"/>
    <s v="BLUMBERG &amp; ASSOCIATES, INC. - PONCHATOULA"/>
    <n v="270318"/>
    <n v="0"/>
    <x v="5"/>
  </r>
  <r>
    <x v="3"/>
    <s v="CONNIEF"/>
    <s v="WCV0091358"/>
    <n v="5008.99"/>
    <n v="0"/>
    <n v="0"/>
    <n v="0"/>
    <n v="0"/>
    <s v="KORNELL KOR DBA KOR MASONRY"/>
    <n v="7"/>
    <n v="5022"/>
    <n v="45544"/>
    <s v="OK"/>
    <s v="BRAGGS"/>
    <s v="74423"/>
    <n v="1"/>
    <n v="0"/>
    <n v="0"/>
    <n v="2395"/>
    <x v="6"/>
    <s v="BANCFIRST INSURANCE SERVICES, INC. - MUSKOGEE"/>
    <n v="31775"/>
    <n v="0"/>
    <x v="5"/>
  </r>
  <r>
    <x v="3"/>
    <s v="IVEYS"/>
    <s v="WCV0091331"/>
    <n v="75211.989999999991"/>
    <n v="0"/>
    <n v="0"/>
    <n v="0"/>
    <n v="0"/>
    <s v="CELEBRITY FEEDERS, LLC"/>
    <n v="4"/>
    <n v="8288"/>
    <n v="45536"/>
    <s v="OK"/>
    <s v="FELT"/>
    <s v="73937"/>
    <n v="0.81"/>
    <n v="0"/>
    <n v="0"/>
    <n v="21544"/>
    <x v="4"/>
    <s v="CROSS POINTE INSURANCE ADVISORS, LLC"/>
    <n v="664647"/>
    <n v="0"/>
    <x v="5"/>
  </r>
  <r>
    <x v="4"/>
    <s v="JUSTING"/>
    <s v="WCV0090304"/>
    <n v="4899.55"/>
    <n v="0"/>
    <n v="0"/>
    <n v="0"/>
    <n v="0"/>
    <s v="N2N, LLC"/>
    <n v="3"/>
    <n v="8810"/>
    <n v="45558"/>
    <s v="LA"/>
    <s v="PRAIRIEVILLE"/>
    <s v="70769"/>
    <n v="1"/>
    <n v="0"/>
    <n v="0"/>
    <n v="1816"/>
    <x v="6"/>
    <s v="INSUREWISE, LLC"/>
    <n v="90000"/>
    <n v="0"/>
    <x v="5"/>
  </r>
  <r>
    <x v="4"/>
    <s v="IVEYS"/>
    <s v="WCV0090246"/>
    <n v="14086.04"/>
    <n v="0"/>
    <n v="0"/>
    <n v="0"/>
    <n v="0"/>
    <s v="HARD TIMES TRANSPORTATION LLC"/>
    <n v="6"/>
    <n v="7219"/>
    <n v="45539"/>
    <s v="LA"/>
    <s v="FRANKLINTON"/>
    <s v="70438"/>
    <n v="0.96"/>
    <n v="0"/>
    <n v="0"/>
    <n v="5434"/>
    <x v="1"/>
    <s v="D R COMMERCIAL LINES OF BATON ROUGE, INC. "/>
    <n v="63146"/>
    <n v="0"/>
    <x v="5"/>
  </r>
  <r>
    <x v="4"/>
    <s v="IVEYS"/>
    <s v="WCV0090243"/>
    <n v="17684.25"/>
    <n v="0"/>
    <n v="0"/>
    <n v="0"/>
    <n v="0"/>
    <s v="LAVINE DIRT WORKS LLC"/>
    <n v="6"/>
    <n v="7219"/>
    <n v="45541"/>
    <s v="LA"/>
    <s v="LAKE CHARLES"/>
    <s v="70615"/>
    <n v="0.96"/>
    <n v="0"/>
    <n v="0"/>
    <n v="6256"/>
    <x v="1"/>
    <s v="D R COMMERCIAL LINES OF BATON ROUGE, INC. "/>
    <n v="91142"/>
    <n v="0"/>
    <x v="5"/>
  </r>
  <r>
    <x v="4"/>
    <s v="IVEYS"/>
    <s v="WCV0090231"/>
    <n v="16616.439999999999"/>
    <n v="0"/>
    <n v="0"/>
    <n v="0"/>
    <n v="0"/>
    <s v="MARK BROWN PLUMBING INC"/>
    <n v="6"/>
    <n v="5183"/>
    <n v="45538"/>
    <s v="LA"/>
    <s v="ALEXANDRIA"/>
    <s v="71315"/>
    <n v="1"/>
    <n v="0"/>
    <n v="0"/>
    <n v="6710"/>
    <x v="1"/>
    <s v="THE GULF CENTRAL AGENCY, LLC"/>
    <n v="178981"/>
    <n v="0"/>
    <x v="5"/>
  </r>
  <r>
    <x v="1"/>
    <s v="IVEYS"/>
    <s v="WCV0090223"/>
    <n v="9329.66"/>
    <n v="0"/>
    <n v="0"/>
    <n v="0"/>
    <n v="0"/>
    <s v="TROPHY CONSTRUCTION LLC"/>
    <n v="7"/>
    <n v="5606"/>
    <n v="45539"/>
    <s v="LA"/>
    <s v="BENTON"/>
    <s v="71006"/>
    <n v="1"/>
    <n v="0"/>
    <n v="0"/>
    <n v="3359"/>
    <x v="6"/>
    <s v="MUSLOW INSURANCE AGENCY, INC."/>
    <n v="85601"/>
    <n v="0"/>
    <x v="5"/>
  </r>
  <r>
    <x v="4"/>
    <s v="IVEYS"/>
    <s v="WCV0090212"/>
    <n v="3843.23"/>
    <n v="0"/>
    <n v="0"/>
    <n v="0"/>
    <n v="0"/>
    <s v="POLAND WATER ASSOCIATION INC"/>
    <n v="3"/>
    <n v="8810"/>
    <n v="45536"/>
    <s v="LA"/>
    <s v="ECHO"/>
    <s v="71330"/>
    <n v="1"/>
    <n v="0"/>
    <n v="0"/>
    <n v="1205"/>
    <x v="6"/>
    <s v="LOUISIANA INSURANCE, LLC"/>
    <n v="47893"/>
    <n v="0"/>
    <x v="5"/>
  </r>
  <r>
    <x v="4"/>
    <s v="JUSTING"/>
    <s v="WCV0090192"/>
    <n v="3555.5299999999997"/>
    <n v="0"/>
    <n v="0"/>
    <n v="0"/>
    <n v="0"/>
    <s v="CONCEPT ELECTRICAL LLC"/>
    <n v="6"/>
    <n v="5190"/>
    <n v="45537"/>
    <s v="LA"/>
    <s v="LACOMBE"/>
    <s v="70445"/>
    <n v="1"/>
    <n v="0"/>
    <n v="0"/>
    <n v="1316"/>
    <x v="6"/>
    <s v="ALLIANCE INSURANCE AGENCY SERVICES, INC."/>
    <n v="41242"/>
    <n v="0"/>
    <x v="5"/>
  </r>
  <r>
    <x v="4"/>
    <s v="JUSTING"/>
    <s v="WCV0089842"/>
    <n v="8058.32"/>
    <n v="0"/>
    <n v="0"/>
    <n v="0"/>
    <n v="0"/>
    <s v="MIKE'S TIRES LLC"/>
    <n v="4"/>
    <n v="8391"/>
    <n v="45558"/>
    <s v="LA"/>
    <s v="THIBODAUX"/>
    <s v="70301"/>
    <n v="1"/>
    <n v="0"/>
    <n v="0"/>
    <n v="2686"/>
    <x v="6"/>
    <s v="JONES INSURANCE SERVICES, LLC"/>
    <n v="164822"/>
    <n v="0"/>
    <x v="5"/>
  </r>
  <r>
    <x v="4"/>
    <s v="JUSTING"/>
    <s v="WCV0088877"/>
    <n v="9272.0300000000007"/>
    <n v="0"/>
    <n v="0"/>
    <n v="0"/>
    <n v="0"/>
    <s v="SCHNEIDER HOME IMPROVEMENT LLC"/>
    <n v="7"/>
    <n v="5645"/>
    <n v="45564"/>
    <s v="LA"/>
    <s v="MADISONVILLE"/>
    <s v="70447"/>
    <n v="1"/>
    <n v="0"/>
    <n v="0"/>
    <n v="3611"/>
    <x v="6"/>
    <s v="ROBERT L. AUBERT COMPANY, INC. - COVINGTON"/>
    <n v="20000"/>
    <n v="0"/>
    <x v="5"/>
  </r>
  <r>
    <x v="4"/>
    <s v="IVEYS"/>
    <s v="WCV0088834"/>
    <n v="3647.68"/>
    <n v="0"/>
    <n v="0"/>
    <n v="0"/>
    <n v="0"/>
    <s v="JOEY REED PRESSURE WASHING"/>
    <n v="3"/>
    <n v="8810"/>
    <n v="45553"/>
    <s v="LA"/>
    <s v="ABBEVILLE"/>
    <s v="70510"/>
    <n v="1"/>
    <n v="0"/>
    <n v="0"/>
    <n v="1235"/>
    <x v="6"/>
    <s v="THE HILB GROUP CENTRAL, LLC - LAFAYETTE"/>
    <n v="100281"/>
    <n v="0"/>
    <x v="5"/>
  </r>
  <r>
    <x v="4"/>
    <s v="IVEYS"/>
    <s v="WCV0088825"/>
    <n v="7162.22"/>
    <n v="0"/>
    <n v="0"/>
    <n v="0"/>
    <n v="0"/>
    <s v="BEAUREGARD PARISH TAX ASSESSOR'S OFFICE"/>
    <n v="3"/>
    <n v="8810"/>
    <n v="45551"/>
    <s v="LA"/>
    <s v="DERIDDER"/>
    <s v="70634"/>
    <n v="1"/>
    <n v="0"/>
    <n v="0"/>
    <n v="2629"/>
    <x v="6"/>
    <s v="COMMUNITY FINANCIAL INSURANCE CENTER, LLC"/>
    <n v="521951"/>
    <n v="0"/>
    <x v="5"/>
  </r>
  <r>
    <x v="3"/>
    <s v="IVEYS"/>
    <s v="WCV0088800"/>
    <n v="8283.42"/>
    <n v="0"/>
    <n v="0"/>
    <n v="0"/>
    <n v="0"/>
    <s v="LDA INDUSTRIES, LLC"/>
    <n v="2"/>
    <n v="8017"/>
    <n v="45546"/>
    <s v="OK"/>
    <s v="SALLISAW"/>
    <s v="74955"/>
    <n v="1"/>
    <n v="0"/>
    <n v="0"/>
    <n v="2811"/>
    <x v="6"/>
    <s v="SIMS &amp; RENNER INSURANCE"/>
    <n v="148890"/>
    <n v="0"/>
    <x v="5"/>
  </r>
  <r>
    <x v="4"/>
    <s v="IVEYS"/>
    <s v="WCV0087143"/>
    <n v="11238.14"/>
    <n v="0"/>
    <n v="0"/>
    <n v="0"/>
    <n v="0"/>
    <s v="JGW PAINTING LLC"/>
    <n v="7"/>
    <n v="5474"/>
    <n v="45555"/>
    <s v="LA"/>
    <s v="DENHAM SPRINGS"/>
    <s v="70706"/>
    <n v="1"/>
    <n v="0"/>
    <n v="0"/>
    <n v="4434"/>
    <x v="6"/>
    <s v="AMERICAN EAGLE UNDERWRITERS, INC."/>
    <n v="85200"/>
    <n v="0"/>
    <x v="5"/>
  </r>
  <r>
    <x v="4"/>
    <s v="JUSTING"/>
    <s v="WCV0087137"/>
    <n v="5918.88"/>
    <n v="0"/>
    <n v="0"/>
    <n v="0"/>
    <n v="0"/>
    <s v="LD Stucco, LLC"/>
    <n v="7"/>
    <n v="5022"/>
    <n v="45553"/>
    <s v="LA"/>
    <s v="PRAIRIEVILLE"/>
    <s v="70769"/>
    <n v="1"/>
    <n v="0"/>
    <n v="0"/>
    <n v="2038"/>
    <x v="6"/>
    <s v="LOHMAN &amp; LOHMAN INSURANCE SERVICES, LLC"/>
    <n v="26400"/>
    <n v="0"/>
    <x v="5"/>
  </r>
  <r>
    <x v="1"/>
    <s v="IVEYS"/>
    <s v="WCV0087065"/>
    <n v="8617.7799999999988"/>
    <n v="0"/>
    <n v="0"/>
    <n v="0"/>
    <n v="0"/>
    <s v="RACHOE LLC"/>
    <n v="1"/>
    <n v="9082"/>
    <n v="45540"/>
    <s v="LA"/>
    <s v="RUSTON"/>
    <s v="71270"/>
    <n v="1"/>
    <n v="0"/>
    <n v="0"/>
    <n v="2770"/>
    <x v="6"/>
    <s v="J &amp; C OF RUSTON, LLC"/>
    <n v="229824"/>
    <n v="0"/>
    <x v="5"/>
  </r>
  <r>
    <x v="3"/>
    <s v="IVEYS"/>
    <s v="WCV0085235"/>
    <n v="2902.83"/>
    <n v="0"/>
    <n v="0"/>
    <n v="0"/>
    <n v="0"/>
    <s v="ABERNATHY CONSTRUCTION &amp; EXCAVATION INC"/>
    <n v="7"/>
    <n v="6217"/>
    <n v="45540"/>
    <s v="AR"/>
    <s v="MOUNT IDA"/>
    <s v="71957"/>
    <n v="1"/>
    <n v="0"/>
    <n v="0"/>
    <n v="1081"/>
    <x v="6"/>
    <s v="S &amp; P INSURANCE PARTNERS, LLC"/>
    <n v="30000"/>
    <n v="0"/>
    <x v="5"/>
  </r>
  <r>
    <x v="1"/>
    <s v="IVEYS"/>
    <s v="WCV0083729"/>
    <n v="21680"/>
    <n v="0"/>
    <n v="0"/>
    <n v="0"/>
    <n v="0"/>
    <s v="AMERICAN WATER &amp; WASTEWATER"/>
    <n v="5"/>
    <n v="7580"/>
    <n v="45560"/>
    <s v="LA"/>
    <s v="RUSTON"/>
    <s v="71273"/>
    <n v="0.94"/>
    <n v="0"/>
    <n v="0"/>
    <n v="5250"/>
    <x v="1"/>
    <s v="J &amp; C OF RUSTON, LLC"/>
    <n v="197000"/>
    <n v="0"/>
    <x v="5"/>
  </r>
  <r>
    <x v="4"/>
    <s v="JUSTING"/>
    <s v="WCV0083704"/>
    <n v="7306.8099999999995"/>
    <n v="0"/>
    <n v="0"/>
    <n v="0"/>
    <n v="0"/>
    <s v="THOMAS MANN"/>
    <n v="4"/>
    <n v="42"/>
    <n v="45547"/>
    <s v="LA"/>
    <s v="BATON ROUGE"/>
    <s v="70815"/>
    <n v="1"/>
    <n v="0"/>
    <n v="0"/>
    <n v="2443"/>
    <x v="6"/>
    <s v="ASSOCIATES INSURANCE NETWORK, LLC"/>
    <n v="47700"/>
    <n v="0"/>
    <x v="5"/>
  </r>
  <r>
    <x v="4"/>
    <s v="IVEYS"/>
    <s v="WCV0082810"/>
    <n v="4120.43"/>
    <n v="0"/>
    <n v="0"/>
    <n v="0"/>
    <n v="0"/>
    <s v="D.O. FUSSELL CONTRACTING, INC."/>
    <n v="5"/>
    <n v="6229"/>
    <n v="45552"/>
    <s v="LA"/>
    <s v="FRANKLINTON"/>
    <s v="70438"/>
    <n v="1"/>
    <n v="0"/>
    <n v="0"/>
    <n v="1361"/>
    <x v="6"/>
    <s v="BILL MCGEHEE INSURANCE, INC."/>
    <n v="3105"/>
    <n v="0"/>
    <x v="5"/>
  </r>
  <r>
    <x v="1"/>
    <s v="IVEYS"/>
    <s v="WCV0082178"/>
    <n v="4931.76"/>
    <n v="0"/>
    <n v="0"/>
    <n v="0"/>
    <n v="0"/>
    <s v="JOHN LUNSFORD'S WELL SERVICE, LLC"/>
    <n v="6"/>
    <n v="6237"/>
    <n v="45536"/>
    <s v="LA"/>
    <s v="DUBACH"/>
    <s v="71235"/>
    <n v="1"/>
    <n v="0"/>
    <n v="0"/>
    <n v="2083"/>
    <x v="6"/>
    <s v="FORTH INSURANCE, LLC - RUSTON"/>
    <n v="159721"/>
    <n v="0"/>
    <x v="5"/>
  </r>
  <r>
    <x v="4"/>
    <s v="JOHNM"/>
    <s v="WCV0079427"/>
    <n v="68908.19"/>
    <n v="0"/>
    <n v="0"/>
    <n v="0"/>
    <n v="0"/>
    <s v="SCHMIDT BUILDERS, LLC"/>
    <n v="7"/>
    <n v="5645"/>
    <n v="45554"/>
    <s v="LA"/>
    <s v="DERIDDER"/>
    <s v="70634"/>
    <n v="0.83"/>
    <n v="0"/>
    <n v="0"/>
    <n v="17848"/>
    <x v="4"/>
    <s v="INSURANCE UNLIMITED OF LA, INC."/>
    <n v="336046"/>
    <n v="0"/>
    <x v="5"/>
  </r>
  <r>
    <x v="4"/>
    <s v="IVEYS"/>
    <s v="WCV0079384"/>
    <n v="8692.24"/>
    <n v="0"/>
    <n v="0"/>
    <n v="0"/>
    <n v="0"/>
    <s v="PREVENTIVE MAINTENANCE CONSULTING SERVICES"/>
    <n v="4"/>
    <n v="8391"/>
    <n v="45537"/>
    <s v="LA"/>
    <s v="LAPLACE"/>
    <s v="70068"/>
    <n v="1"/>
    <n v="0"/>
    <n v="0"/>
    <n v="2854"/>
    <x v="6"/>
    <s v="DUPRE CARRIER GODCHAUX AGENCY, INC. "/>
    <n v="143511"/>
    <n v="0"/>
    <x v="5"/>
  </r>
  <r>
    <x v="4"/>
    <s v="JOHNM"/>
    <s v="WCV0076626"/>
    <n v="12559.83"/>
    <n v="0"/>
    <n v="0"/>
    <n v="0"/>
    <n v="0"/>
    <s v="PAUL DUPONT"/>
    <n v="5"/>
    <n v="5537"/>
    <n v="45556"/>
    <s v="LA"/>
    <s v="RAYNE"/>
    <s v="70578"/>
    <n v="0.97"/>
    <n v="0"/>
    <n v="0"/>
    <n v="4054"/>
    <x v="6"/>
    <s v="HUB INTERNATIONAL MIDWEST LIMITED - RAYNE"/>
    <n v="182150"/>
    <n v="0"/>
    <x v="5"/>
  </r>
  <r>
    <x v="4"/>
    <s v="CONNIEF"/>
    <s v="WCV0075146"/>
    <n v="12692.56"/>
    <n v="0"/>
    <n v="0"/>
    <n v="0"/>
    <n v="0"/>
    <s v="KIRBY VARNADO"/>
    <n v="3"/>
    <n v="36"/>
    <n v="45540"/>
    <s v="LA"/>
    <s v="KENTWOOD"/>
    <s v="70444"/>
    <n v="0.95"/>
    <n v="0"/>
    <n v="0"/>
    <n v="3715"/>
    <x v="6"/>
    <s v="BLUMBERG &amp; ASSOCIATES, INC. - PONCHATOULA"/>
    <n v="106573"/>
    <n v="0"/>
    <x v="5"/>
  </r>
  <r>
    <x v="1"/>
    <s v="IVEYS"/>
    <s v="WCV0021833"/>
    <n v="19540.18"/>
    <n v="0"/>
    <n v="0"/>
    <n v="0"/>
    <n v="0"/>
    <s v="PATRIOT MOTORSPORTS LLC"/>
    <n v="4"/>
    <n v="8380"/>
    <n v="45564"/>
    <s v="MS"/>
    <s v="VICKSBURG"/>
    <s v="39183"/>
    <n v="0.91"/>
    <n v="0"/>
    <n v="0"/>
    <n v="7302"/>
    <x v="1"/>
    <s v="HENNESSEY, THAMES &amp; LEAVITT"/>
    <n v="741469"/>
    <n v="0"/>
    <x v="5"/>
  </r>
  <r>
    <x v="4"/>
    <s v="IVEYS"/>
    <s v="WCV0022344"/>
    <n v="6425.78"/>
    <n v="0"/>
    <n v="0"/>
    <n v="0"/>
    <n v="0"/>
    <s v="Denham Springs Radiator &amp; Glass Inc."/>
    <n v="4"/>
    <n v="8387"/>
    <n v="45551"/>
    <s v="LA"/>
    <s v="DENHAM SPRINGS"/>
    <s v="70726"/>
    <n v="1"/>
    <n v="0"/>
    <n v="0"/>
    <n v="1743"/>
    <x v="6"/>
    <s v="BILL MCGEHEE INSURANCE, INC. - BOGALUSA"/>
    <n v="80000"/>
    <n v="0"/>
    <x v="5"/>
  </r>
  <r>
    <x v="1"/>
    <s v="IVEYS"/>
    <s v="WCV0022724"/>
    <n v="87244.62"/>
    <n v="0"/>
    <n v="0"/>
    <n v="0"/>
    <n v="0"/>
    <s v="Bondco LLC"/>
    <n v="7"/>
    <n v="5535"/>
    <n v="45544"/>
    <s v="LA"/>
    <s v="WEST MONROE"/>
    <s v="71294"/>
    <n v="0.87"/>
    <n v="0"/>
    <n v="0"/>
    <n v="27056"/>
    <x v="0"/>
    <s v="RISK SERVICES OF LOUISIANA, INC."/>
    <n v="686587"/>
    <n v="0"/>
    <x v="5"/>
  </r>
  <r>
    <x v="2"/>
    <s v="CONNIEF"/>
    <s v="WCV0022774"/>
    <n v="19928.03"/>
    <n v="0"/>
    <n v="0"/>
    <n v="0"/>
    <n v="0"/>
    <s v="Giant Landscape LLC"/>
    <n v="4"/>
    <n v="42"/>
    <n v="45545"/>
    <s v="OK"/>
    <s v="EDMOND"/>
    <s v="73034"/>
    <n v="0.88"/>
    <n v="0"/>
    <n v="0"/>
    <n v="6595"/>
    <x v="1"/>
    <s v="BANCFIRST INSURANCE SERVICES, INC. - TULSA"/>
    <n v="211853"/>
    <n v="0"/>
    <x v="5"/>
  </r>
  <r>
    <x v="3"/>
    <s v="CONNIEF"/>
    <s v="WCV0022848"/>
    <n v="3936.09"/>
    <n v="0"/>
    <n v="0"/>
    <n v="0"/>
    <n v="0"/>
    <s v="Ance Capital Group LLC"/>
    <n v="3"/>
    <n v="8810"/>
    <n v="45536"/>
    <s v="OK"/>
    <s v="YUKON"/>
    <s v="73085"/>
    <n v="1"/>
    <n v="0"/>
    <n v="0"/>
    <n v="1726"/>
    <x v="6"/>
    <s v="THE INSURANCE CENTER AGENCY, INC."/>
    <n v="780535"/>
    <n v="0"/>
    <x v="5"/>
  </r>
  <r>
    <x v="3"/>
    <s v="KONNIEH"/>
    <s v="WCV0023174"/>
    <n v="27436.3"/>
    <n v="0"/>
    <n v="0"/>
    <n v="0"/>
    <n v="0"/>
    <s v="S&amp;G Siding and Gutters Construction LLC"/>
    <n v="7"/>
    <n v="5535"/>
    <n v="45538"/>
    <s v="TN"/>
    <s v="MURFREESBORO"/>
    <s v="37127"/>
    <n v="1"/>
    <n v="0"/>
    <n v="0"/>
    <n v="6210"/>
    <x v="1"/>
    <s v="APPALACHIAN UNDERWRITERS, INC."/>
    <n v="94705"/>
    <n v="0"/>
    <x v="5"/>
  </r>
  <r>
    <x v="3"/>
    <s v="KONNIEH"/>
    <s v="WCV0023362"/>
    <n v="89615.77"/>
    <n v="2640.45"/>
    <n v="1"/>
    <n v="2.9464122218667538E-2"/>
    <n v="1.1158750295846367"/>
    <s v="R.P. Framing Construction LLC"/>
    <n v="7"/>
    <n v="5645"/>
    <n v="45539"/>
    <s v="TN"/>
    <s v="HIXSON"/>
    <s v="37343"/>
    <n v="0.88"/>
    <n v="0"/>
    <n v="0"/>
    <n v="33058"/>
    <x v="0"/>
    <s v="APPALACHIAN UNDERWRITERS, INC."/>
    <n v="647074"/>
    <n v="0"/>
    <x v="5"/>
  </r>
  <r>
    <x v="3"/>
    <s v="KONNIEH"/>
    <s v="WCV0023138"/>
    <n v="8480.69"/>
    <n v="0"/>
    <n v="0"/>
    <n v="0"/>
    <n v="0"/>
    <s v="Elite Gutters &amp; Sunrooms"/>
    <n v="6"/>
    <n v="5102"/>
    <n v="45562"/>
    <s v="TN"/>
    <s v="COOKEVILLE"/>
    <s v="38501"/>
    <n v="1"/>
    <n v="0"/>
    <n v="0"/>
    <n v="3086"/>
    <x v="6"/>
    <s v="JENCAP INSURANCE SERVICES, INC."/>
    <n v="124968"/>
    <n v="0"/>
    <x v="5"/>
  </r>
  <r>
    <x v="3"/>
    <s v="KONNIEH"/>
    <s v="WCV0023564"/>
    <n v="22936.3"/>
    <n v="0"/>
    <n v="0"/>
    <n v="0"/>
    <n v="0"/>
    <s v="M-Kroo LLC"/>
    <n v="3"/>
    <n v="9014"/>
    <n v="45558"/>
    <s v="TN"/>
    <s v="ELLABELL"/>
    <s v="31308"/>
    <n v="0.87"/>
    <n v="0"/>
    <n v="0"/>
    <n v="12939"/>
    <x v="5"/>
    <s v="APPALACHIAN UNDERWRITERS, INC."/>
    <n v="756832"/>
    <n v="0"/>
    <x v="5"/>
  </r>
  <r>
    <x v="3"/>
    <s v="KONNIEH"/>
    <s v="WCV0023621"/>
    <n v="11576.19"/>
    <n v="0"/>
    <n v="0"/>
    <n v="0"/>
    <n v="0"/>
    <s v="Santiago Rivera"/>
    <n v="7"/>
    <n v="5445"/>
    <n v="45558"/>
    <s v="TN"/>
    <s v="NASHVILLE"/>
    <s v="37217"/>
    <n v="0.94"/>
    <n v="0"/>
    <n v="0"/>
    <n v="3429"/>
    <x v="6"/>
    <s v="APPALACHIAN UNDERWRITERS, INC."/>
    <n v="106311"/>
    <n v="0"/>
    <x v="5"/>
  </r>
  <r>
    <x v="1"/>
    <s v="IVEYS"/>
    <s v="WCV0037195"/>
    <n v="1543.31"/>
    <n v="0"/>
    <n v="0"/>
    <n v="0"/>
    <n v="0"/>
    <s v="Conners Maintenance LLC"/>
    <n v="4"/>
    <n v="9015"/>
    <n v="45470"/>
    <s v="AR"/>
    <s v="CONWAY"/>
    <s v="72034"/>
    <n v="1"/>
    <n v="0"/>
    <n v="0"/>
    <n v="1823"/>
    <x v="6"/>
    <s v="FARRIS AGENCY, INC."/>
    <n v="137388"/>
    <n v="0"/>
    <x v="5"/>
  </r>
  <r>
    <x v="4"/>
    <s v="DAVIDB"/>
    <s v="WCV0037196"/>
    <n v="1506.82"/>
    <n v="0"/>
    <n v="0"/>
    <n v="0"/>
    <n v="0"/>
    <s v="Bayou Bounce of Hammond, LLC"/>
    <n v="3"/>
    <n v="9016"/>
    <n v="45464"/>
    <s v="LA"/>
    <s v="HAMMOND"/>
    <s v="70403"/>
    <n v="1"/>
    <n v="0"/>
    <n v="0"/>
    <n v="1746"/>
    <x v="6"/>
    <s v="STIEL INSURANCE NORTHSHORE, INC."/>
    <n v="66000"/>
    <n v="0"/>
    <x v="5"/>
  </r>
  <r>
    <x v="3"/>
    <s v="SANDIED"/>
    <s v="WCV0037213"/>
    <n v="488.84"/>
    <n v="0"/>
    <n v="0"/>
    <n v="0"/>
    <n v="0"/>
    <s v="Cheer Connection Inc"/>
    <n v="2"/>
    <n v="8868"/>
    <n v="45474"/>
    <s v="OK"/>
    <s v="ARDMORE"/>
    <s v="73401"/>
    <n v="1"/>
    <n v="0"/>
    <n v="0"/>
    <n v="585"/>
    <x v="6"/>
    <s v="OKLAHOMA GENERAL AGENCY, INC. "/>
    <n v="59400"/>
    <n v="0"/>
    <x v="5"/>
  </r>
  <r>
    <x v="3"/>
    <s v="IVEYS"/>
    <s v="WCV0037248"/>
    <n v="10445.209999999999"/>
    <n v="0"/>
    <n v="0"/>
    <n v="0"/>
    <n v="0"/>
    <s v="Ibison Stone Supply Inc"/>
    <n v="6"/>
    <n v="1624"/>
    <n v="45474"/>
    <s v="AR"/>
    <s v="CAMERON"/>
    <s v="74932"/>
    <n v="0.87"/>
    <n v="0"/>
    <n v="0"/>
    <n v="13933"/>
    <x v="5"/>
    <s v="BHC NEXT, LLC"/>
    <n v="991919"/>
    <n v="0"/>
    <x v="5"/>
  </r>
  <r>
    <x v="3"/>
    <s v="KEVINS"/>
    <s v="WCV0037261"/>
    <n v="5188.34"/>
    <n v="0"/>
    <n v="0"/>
    <n v="0"/>
    <n v="0"/>
    <s v="LAKE OZARK WATER &amp; SEWER LLC"/>
    <n v="4"/>
    <n v="7520"/>
    <n v="45474"/>
    <s v="MO"/>
    <s v="CAMDENTON"/>
    <s v="65020"/>
    <n v="0.92"/>
    <n v="0"/>
    <n v="0"/>
    <n v="6209"/>
    <x v="1"/>
    <s v="MILLS &amp; SONS, INC. - CLINTON"/>
    <n v="362565"/>
    <n v="0"/>
    <x v="5"/>
  </r>
  <r>
    <x v="3"/>
    <s v="CONNIEF"/>
    <s v="WCV0029657"/>
    <n v="13733.2"/>
    <n v="0"/>
    <n v="0"/>
    <n v="0"/>
    <n v="0"/>
    <s v="Greatest Warehouse Enterprises LLC"/>
    <n v="3"/>
    <n v="8018"/>
    <n v="45473"/>
    <s v="MO"/>
    <s v="SAINT LOUIS"/>
    <s v="63129"/>
    <n v="1"/>
    <n v="0"/>
    <n v="0"/>
    <n v="6643"/>
    <x v="1"/>
    <s v="CHARLES L. CRANE AGENCY COMPANY"/>
    <n v="200000"/>
    <n v="0"/>
    <x v="5"/>
  </r>
  <r>
    <x v="1"/>
    <s v="IVEYS"/>
    <s v="WCV0037343"/>
    <n v="2077.67"/>
    <n v="0"/>
    <n v="0"/>
    <n v="0"/>
    <n v="0"/>
    <s v="Bread Cheese Wine, LLC"/>
    <n v="1"/>
    <n v="9082"/>
    <n v="45489"/>
    <s v="AR"/>
    <s v="LITTLE ROCK"/>
    <s v="72202"/>
    <n v="1"/>
    <n v="0"/>
    <n v="0"/>
    <n v="2615"/>
    <x v="6"/>
    <s v="ARKANSAS INSURANCE PARTNERS, INC."/>
    <n v="450000"/>
    <n v="0"/>
    <x v="5"/>
  </r>
  <r>
    <x v="4"/>
    <s v="IVEYS"/>
    <s v="WCV0079185"/>
    <n v="6980.74"/>
    <n v="0"/>
    <n v="0"/>
    <n v="0"/>
    <n v="0"/>
    <s v="ROBERT DOUCET"/>
    <n v="7"/>
    <n v="5645"/>
    <n v="45505"/>
    <s v="LA"/>
    <s v="WELSH"/>
    <s v="70591"/>
    <n v="1"/>
    <n v="0"/>
    <n v="0"/>
    <n v="3639"/>
    <x v="6"/>
    <s v="THE HOLDER AGENCY, LLC"/>
    <n v="25193"/>
    <n v="0"/>
    <x v="5"/>
  </r>
  <r>
    <x v="4"/>
    <s v="IVEYS"/>
    <s v="WCV0089860"/>
    <n v="4457.26"/>
    <n v="0"/>
    <n v="0"/>
    <n v="0"/>
    <n v="0"/>
    <s v="AMERICAN SURVEYORS LLC"/>
    <n v="5"/>
    <n v="8602"/>
    <n v="45440"/>
    <s v="LA"/>
    <s v="SULPHUR"/>
    <s v="70663"/>
    <n v="1"/>
    <n v="0"/>
    <n v="0"/>
    <n v="965"/>
    <x v="6"/>
    <s v="THE HOLDER AGENCY, LLC"/>
    <n v="50000"/>
    <n v="0"/>
    <x v="5"/>
  </r>
  <r>
    <x v="3"/>
    <s v="CONNIEF"/>
    <s v="WCV0032263"/>
    <n v="19181.96"/>
    <n v="0"/>
    <n v="0"/>
    <n v="0"/>
    <n v="0"/>
    <s v="Ward Family LLC"/>
    <n v="4"/>
    <n v="8391"/>
    <n v="45589"/>
    <s v="MO"/>
    <s v="SADDLEBROOKE"/>
    <s v="65630"/>
    <n v="0.93"/>
    <n v="0"/>
    <n v="0"/>
    <n v="11386"/>
    <x v="5"/>
    <s v="SUNSTAR INSURANCE GROUP, LLC - PJC"/>
    <n v="575689"/>
    <n v="0"/>
    <x v="5"/>
  </r>
  <r>
    <x v="4"/>
    <s v="IVEYS"/>
    <s v="WCV0032103"/>
    <n v="1730.51"/>
    <n v="0"/>
    <n v="0"/>
    <n v="0"/>
    <n v="0"/>
    <s v="Therapeutic Concepts, LTD"/>
    <n v="3"/>
    <n v="8832"/>
    <n v="45595"/>
    <s v="LA"/>
    <s v="BOGALUSA"/>
    <s v="70427"/>
    <n v="1"/>
    <n v="0"/>
    <n v="0"/>
    <n v="1219"/>
    <x v="6"/>
    <s v="BILL MCGEHEE INSURANCE, INC."/>
    <n v="170000"/>
    <n v="0"/>
    <x v="5"/>
  </r>
  <r>
    <x v="3"/>
    <s v="CONNIEF"/>
    <s v="WCV0032036"/>
    <n v="3147.21"/>
    <n v="0"/>
    <n v="0"/>
    <n v="0"/>
    <n v="0"/>
    <s v="Charley's Bicycle Laboratory, LLC"/>
    <n v="3"/>
    <n v="8010"/>
    <n v="45587"/>
    <s v="OK"/>
    <s v="OKLAHOMA CITY"/>
    <s v="73120"/>
    <n v="1"/>
    <n v="0"/>
    <n v="0"/>
    <n v="2390"/>
    <x v="6"/>
    <s v="THE INSURANCE CENTER AGENCY, INC."/>
    <n v="160600"/>
    <n v="0"/>
    <x v="5"/>
  </r>
  <r>
    <x v="3"/>
    <s v="CONNIEF"/>
    <s v="WCV0031875"/>
    <n v="11806.4"/>
    <n v="0"/>
    <n v="0"/>
    <n v="0"/>
    <n v="0"/>
    <s v="Buck Wilson Frame and Body Shop"/>
    <n v="5"/>
    <n v="8393"/>
    <n v="45573"/>
    <s v="OK"/>
    <s v="MCALESTER"/>
    <s v="74501"/>
    <n v="0.92"/>
    <n v="0"/>
    <n v="0"/>
    <n v="5155"/>
    <x v="1"/>
    <s v="JORDAN INSURANCE AGENCY"/>
    <n v="665000"/>
    <n v="0"/>
    <x v="5"/>
  </r>
  <r>
    <x v="4"/>
    <s v="CONNIEF"/>
    <s v="WCV0031862"/>
    <n v="5558.38"/>
    <n v="0"/>
    <n v="0"/>
    <n v="0"/>
    <n v="0"/>
    <s v="Access Strategic, LLC"/>
    <n v="4"/>
    <n v="9015"/>
    <n v="45571"/>
    <s v="TX"/>
    <s v="FORT WORTH"/>
    <s v="76109"/>
    <n v="1"/>
    <n v="0"/>
    <n v="0"/>
    <n v="3040"/>
    <x v="6"/>
    <s v="RICKETS FENNELL &amp; ASSOCIATES, LLC"/>
    <n v="235000"/>
    <n v="0"/>
    <x v="5"/>
  </r>
  <r>
    <x v="1"/>
    <s v="KONNIEH"/>
    <s v="WCV0030466"/>
    <n v="2896.9700000000003"/>
    <n v="0"/>
    <n v="0"/>
    <n v="0"/>
    <n v="0"/>
    <s v="Sweetwater Baptist Church"/>
    <n v="2"/>
    <n v="8868"/>
    <n v="45595"/>
    <s v="LA"/>
    <s v="QUITMAN"/>
    <s v="71268"/>
    <n v="1"/>
    <n v="0"/>
    <n v="0"/>
    <n v="1817"/>
    <x v="6"/>
    <s v="FORTH INSURANCE, LLC - RUSTON"/>
    <n v="240661"/>
    <n v="0"/>
    <x v="5"/>
  </r>
  <r>
    <x v="4"/>
    <s v="JUSTING"/>
    <s v="WCV0095441"/>
    <n v="15571.97"/>
    <n v="0"/>
    <n v="0"/>
    <n v="0"/>
    <n v="0"/>
    <s v="BREAUX &amp; DAIGLE MARINE &amp; TRAILER LLC"/>
    <n v="4"/>
    <n v="8391"/>
    <n v="45593"/>
    <s v="LA"/>
    <s v="PIERRE PART"/>
    <s v="70339"/>
    <n v="1"/>
    <n v="0"/>
    <n v="0"/>
    <n v="5628"/>
    <x v="1"/>
    <s v="STIEL INSURANCE SERVICES OF NEW ORLEANS, INC. "/>
    <n v="298640"/>
    <n v="0"/>
    <x v="5"/>
  </r>
  <r>
    <x v="4"/>
    <s v="IVEYS"/>
    <s v="WCV0095395"/>
    <n v="3265.37"/>
    <n v="0"/>
    <n v="0"/>
    <n v="0"/>
    <n v="0"/>
    <s v="JHPS LLC"/>
    <n v="6"/>
    <n v="4635"/>
    <n v="45587"/>
    <s v="LA"/>
    <s v="ABBEVILLE"/>
    <s v="70510"/>
    <n v="1"/>
    <n v="0"/>
    <n v="0"/>
    <n v="1282"/>
    <x v="6"/>
    <s v="THE HILB GROUP CENTRAL, LLC - LAFAYETTE"/>
    <n v="48517"/>
    <n v="0"/>
    <x v="5"/>
  </r>
  <r>
    <x v="1"/>
    <s v="IVEYS"/>
    <s v="WCV0095355"/>
    <n v="6657.49"/>
    <n v="0"/>
    <n v="0"/>
    <n v="0"/>
    <n v="0"/>
    <s v="B4B FOODS, LLC"/>
    <n v="1"/>
    <n v="9083"/>
    <n v="45572"/>
    <s v="AR"/>
    <s v="EL DORADO"/>
    <s v="71730"/>
    <n v="1"/>
    <n v="0"/>
    <n v="0"/>
    <n v="2607"/>
    <x v="6"/>
    <s v="CROSS POINTE INSURANCE ADVISORS, LLC - EL DORADO"/>
    <n v="305343"/>
    <n v="0"/>
    <x v="5"/>
  </r>
  <r>
    <x v="3"/>
    <s v="CONNIEF"/>
    <s v="WCV0095351"/>
    <n v="5731.85"/>
    <n v="0"/>
    <n v="0"/>
    <n v="0"/>
    <n v="0"/>
    <s v="PHELPS ENTERPRISES LLC"/>
    <n v="3"/>
    <n v="8810"/>
    <n v="45569"/>
    <s v="OK"/>
    <s v="SHAWNEE"/>
    <s v="74804"/>
    <n v="1"/>
    <n v="0"/>
    <n v="0"/>
    <n v="2188"/>
    <x v="6"/>
    <s v="BANCFIRST INSURANCE SERVICES, INC. - SHAWNEE"/>
    <n v="183000"/>
    <n v="0"/>
    <x v="5"/>
  </r>
  <r>
    <x v="4"/>
    <s v="JUSTING"/>
    <s v="WCV0094629"/>
    <n v="7962.82"/>
    <n v="0"/>
    <n v="0"/>
    <n v="0"/>
    <n v="0"/>
    <s v="LA MINA MEXICAN RESTAURANT, LLC"/>
    <n v="1"/>
    <n v="9082"/>
    <n v="45571"/>
    <s v="LA"/>
    <s v="RACELAND"/>
    <s v="70394"/>
    <n v="1"/>
    <n v="0"/>
    <n v="0"/>
    <n v="2667"/>
    <x v="6"/>
    <s v="JONES INSURANCE SERVICES, LLC"/>
    <n v="220231"/>
    <n v="0"/>
    <x v="5"/>
  </r>
  <r>
    <x v="4"/>
    <s v="KONNIEH"/>
    <s v="WCV0094627"/>
    <n v="11461.86"/>
    <n v="0"/>
    <n v="0"/>
    <n v="0"/>
    <n v="0"/>
    <s v="AMERITRUST PLUMBING SOLUTIONS LLC"/>
    <n v="6"/>
    <n v="5183"/>
    <n v="45570"/>
    <s v="LA"/>
    <s v="LACOMBE"/>
    <s v="70445"/>
    <n v="1"/>
    <n v="0"/>
    <n v="0"/>
    <n v="3772"/>
    <x v="6"/>
    <s v="TWFG INSURANCE SERVICES, LLC - LOVECCHIO"/>
    <n v="230891"/>
    <n v="0"/>
    <x v="5"/>
  </r>
  <r>
    <x v="4"/>
    <s v="JUSTING"/>
    <s v="WCV0094619"/>
    <n v="64132.76"/>
    <n v="0"/>
    <n v="0"/>
    <n v="0"/>
    <n v="0"/>
    <s v="ACADIANA GUTTER AND PATIO LLC"/>
    <n v="7"/>
    <n v="5535"/>
    <n v="45570"/>
    <s v="LA"/>
    <s v="BATON ROUGE"/>
    <s v="70816"/>
    <n v="0.91"/>
    <n v="0"/>
    <n v="0"/>
    <n v="19266"/>
    <x v="4"/>
    <s v="CARMOUCHE INSURANCE OF BATON ROUGE"/>
    <n v="413561"/>
    <n v="0"/>
    <x v="5"/>
  </r>
  <r>
    <x v="4"/>
    <s v="JUSTING"/>
    <s v="WCV0093753"/>
    <n v="5822.32"/>
    <n v="0"/>
    <n v="0"/>
    <n v="0"/>
    <n v="0"/>
    <s v="CUISSON DINNER SERIES LLC."/>
    <n v="2"/>
    <n v="8017"/>
    <n v="45581"/>
    <s v="LA"/>
    <s v="NEW ORLEANS"/>
    <s v="70118"/>
    <n v="1"/>
    <n v="0"/>
    <n v="0"/>
    <n v="2480"/>
    <x v="6"/>
    <s v="CARMOUCHE INSURANCE OF BATON ROUGE"/>
    <n v="196421"/>
    <n v="0"/>
    <x v="5"/>
  </r>
  <r>
    <x v="3"/>
    <s v="IVEYS"/>
    <s v="WCV0093719"/>
    <n v="7215.24"/>
    <n v="0"/>
    <n v="0"/>
    <n v="0"/>
    <n v="0"/>
    <s v="STEPHEN WIRGES PIANO CO"/>
    <n v="5"/>
    <n v="5191"/>
    <n v="45573"/>
    <s v="AR"/>
    <s v="MAYFLOWER"/>
    <s v="72106"/>
    <n v="1"/>
    <n v="0"/>
    <n v="0"/>
    <n v="2217"/>
    <x v="6"/>
    <s v="BOONE-RITTER INSURANCE SERVICE COMPANY, INC."/>
    <n v="329522"/>
    <n v="0"/>
    <x v="5"/>
  </r>
  <r>
    <x v="0"/>
    <s v="SANDIED"/>
    <s v="WCV0093048"/>
    <n v="27066.85"/>
    <n v="0"/>
    <n v="0"/>
    <n v="0"/>
    <n v="0"/>
    <s v="REAL CATTLE WEST LLC"/>
    <n v="4"/>
    <n v="8288"/>
    <n v="45596"/>
    <s v="NE"/>
    <s v="FAIRMONT"/>
    <s v="68354"/>
    <n v="0.82"/>
    <n v="0"/>
    <n v="0"/>
    <n v="12669"/>
    <x v="5"/>
    <s v="METHOD, LLC"/>
    <n v="365540"/>
    <n v="0"/>
    <x v="5"/>
  </r>
  <r>
    <x v="4"/>
    <s v="IVEYS"/>
    <s v="WCV0093012"/>
    <n v="15922.18"/>
    <n v="0"/>
    <n v="0"/>
    <n v="0"/>
    <n v="0"/>
    <s v="LONDON'S BOARDING HOME, RECREATION AND REHAB TRAINING FACILI"/>
    <n v="3"/>
    <n v="8835"/>
    <n v="45577"/>
    <s v="LA"/>
    <s v="ZACHARY"/>
    <s v="70791"/>
    <n v="0.95"/>
    <n v="0"/>
    <n v="0"/>
    <n v="5441"/>
    <x v="1"/>
    <s v="LANDMARK PROTECTION GROUP, LLC"/>
    <n v="561899"/>
    <n v="0"/>
    <x v="5"/>
  </r>
  <r>
    <x v="1"/>
    <s v="IVEYS"/>
    <s v="WCV0093007"/>
    <n v="8364.5"/>
    <n v="0"/>
    <n v="0"/>
    <n v="0"/>
    <n v="0"/>
    <s v="MCLEMORE SERVICE CONTRACTORS LLC"/>
    <n v="6"/>
    <n v="5183"/>
    <n v="45567"/>
    <s v="LA"/>
    <s v="MINDEN"/>
    <s v="71055"/>
    <n v="1"/>
    <n v="0"/>
    <n v="0"/>
    <n v="3582"/>
    <x v="6"/>
    <s v="MCINNIS INSURANCE AGENCY, INC. - MINDEN"/>
    <n v="125000"/>
    <n v="0"/>
    <x v="5"/>
  </r>
  <r>
    <x v="3"/>
    <s v="IVEYS"/>
    <s v="WCV0091443"/>
    <n v="9306.01"/>
    <n v="0"/>
    <n v="0"/>
    <n v="0"/>
    <n v="0"/>
    <s v="JONATHAN WAYNE SWAN"/>
    <n v="5"/>
    <n v="7380"/>
    <n v="45572"/>
    <s v="AR"/>
    <s v="HEBER SPRINGS"/>
    <s v="72543"/>
    <n v="1"/>
    <n v="0"/>
    <n v="0"/>
    <n v="5140"/>
    <x v="1"/>
    <s v="AMERICAN SAFEGUARD GROUP, INC. - CONWAY"/>
    <n v="182932"/>
    <n v="0"/>
    <x v="5"/>
  </r>
  <r>
    <x v="1"/>
    <s v="IVEYS"/>
    <s v="WCV0091439"/>
    <n v="2466.34"/>
    <n v="0"/>
    <n v="0"/>
    <n v="0"/>
    <n v="0"/>
    <s v="JOHN S. SARTIN"/>
    <n v="5"/>
    <n v="8820"/>
    <n v="45575"/>
    <s v="LA"/>
    <s v="WINNSBORO"/>
    <s v="71295"/>
    <n v="1"/>
    <n v="0"/>
    <n v="0"/>
    <n v="965"/>
    <x v="6"/>
    <s v="J. THOMAS, INC."/>
    <n v="50270"/>
    <n v="0"/>
    <x v="5"/>
  </r>
  <r>
    <x v="1"/>
    <s v="IVEYS"/>
    <s v="WCV0090390"/>
    <n v="26159.05"/>
    <n v="0"/>
    <n v="0"/>
    <n v="0"/>
    <n v="0"/>
    <s v="TRINITY TRUCKING &amp; CONSTRUCTION LLC"/>
    <n v="7"/>
    <n v="6217"/>
    <n v="45590"/>
    <s v="LA"/>
    <s v="BLANCHARD"/>
    <s v="71009"/>
    <n v="0.93"/>
    <n v="0"/>
    <n v="0"/>
    <n v="9633"/>
    <x v="1"/>
    <s v="RISK SERVICES OF LOUISIANA, INC."/>
    <n v="371329"/>
    <n v="0"/>
    <x v="5"/>
  </r>
  <r>
    <x v="4"/>
    <s v="JUSTING"/>
    <s v="WCV0090385"/>
    <n v="9773.16"/>
    <n v="0"/>
    <n v="0"/>
    <n v="0"/>
    <n v="0"/>
    <s v="IMMACULATE CLEANING LLC"/>
    <n v="3"/>
    <n v="9014"/>
    <n v="45585"/>
    <s v="LA"/>
    <s v="WESTWEGO"/>
    <s v="70094"/>
    <n v="1"/>
    <n v="0"/>
    <n v="0"/>
    <n v="4290"/>
    <x v="6"/>
    <s v="DAN BURGHARDT INSURANCE, INC."/>
    <n v="242288"/>
    <n v="0"/>
    <x v="5"/>
  </r>
  <r>
    <x v="4"/>
    <s v="JUSTING"/>
    <s v="WCV0088944"/>
    <n v="31216.22"/>
    <n v="0"/>
    <n v="0"/>
    <n v="0"/>
    <n v="0"/>
    <s v="GULF COAST OIL &amp; SUPPLY LLC"/>
    <n v="5"/>
    <n v="8742"/>
    <n v="45579"/>
    <s v="LA"/>
    <s v="BELLE CHASSE"/>
    <s v="70037"/>
    <n v="0.93"/>
    <n v="0"/>
    <n v="0"/>
    <n v="9724"/>
    <x v="1"/>
    <s v="BOWLES &amp; ASSOCIATES, INC."/>
    <n v="868036"/>
    <n v="0"/>
    <x v="5"/>
  </r>
  <r>
    <x v="4"/>
    <s v="JUSTING"/>
    <s v="WCV0088826"/>
    <n v="3247.45"/>
    <n v="0"/>
    <n v="0"/>
    <n v="0"/>
    <n v="0"/>
    <s v="TANGIPAHOA PARISH TOURIST COMM"/>
    <n v="3"/>
    <n v="8810"/>
    <n v="45566"/>
    <s v="LA"/>
    <s v="HAMMOND"/>
    <s v="70401"/>
    <n v="1"/>
    <n v="0"/>
    <n v="0"/>
    <n v="1226"/>
    <x v="6"/>
    <s v="POWELL &amp; ASSOCIATES INSURANCE, LLC"/>
    <n v="368987"/>
    <n v="0"/>
    <x v="5"/>
  </r>
  <r>
    <x v="4"/>
    <s v="JUSTING"/>
    <s v="WCV0087296"/>
    <n v="4619.1000000000004"/>
    <n v="0"/>
    <n v="0"/>
    <n v="0"/>
    <n v="0"/>
    <s v="LONG'S EQUIPMENT LLC"/>
    <n v="7"/>
    <n v="6217"/>
    <n v="45594"/>
    <s v="LA"/>
    <s v="SAINT AMANT"/>
    <s v="70774"/>
    <n v="1"/>
    <n v="0"/>
    <n v="0"/>
    <n v="2569"/>
    <x v="6"/>
    <s v="GULF SOUTH INSURANCE AGENCY, LLC"/>
    <n v="46911"/>
    <n v="0"/>
    <x v="5"/>
  </r>
  <r>
    <x v="1"/>
    <s v="IVEYS"/>
    <s v="WCV0087234"/>
    <n v="4383.1000000000004"/>
    <n v="0"/>
    <n v="0"/>
    <n v="0"/>
    <n v="0"/>
    <s v="GLOBAL INSURANCE GROUP, INC"/>
    <n v="4"/>
    <n v="8723"/>
    <n v="45575"/>
    <s v="LA"/>
    <s v="BOSSIER CITY"/>
    <s v="71111"/>
    <n v="1"/>
    <n v="0"/>
    <n v="0"/>
    <n v="1292"/>
    <x v="6"/>
    <s v="GLOBAL INSURANCE GROUP, INC."/>
    <n v="471460"/>
    <n v="0"/>
    <x v="5"/>
  </r>
  <r>
    <x v="1"/>
    <s v="IVEYS"/>
    <s v="WCV0085407"/>
    <n v="9015.48"/>
    <n v="0"/>
    <n v="0"/>
    <n v="0"/>
    <n v="0"/>
    <s v="BEALL'S BODY SHOP, INC."/>
    <n v="5"/>
    <n v="8393"/>
    <n v="45584"/>
    <s v="MS"/>
    <s v="HAZLEHURST"/>
    <s v="39083"/>
    <n v="1"/>
    <n v="0"/>
    <n v="0"/>
    <n v="3080"/>
    <x v="6"/>
    <s v="HIGGINBOTHAM INSURANCE AGENCY, INC. - BROOKHAVEN"/>
    <n v="297440"/>
    <n v="0"/>
    <x v="5"/>
  </r>
  <r>
    <x v="4"/>
    <s v="IVEYS"/>
    <s v="WCV0085356"/>
    <n v="33118.15"/>
    <n v="0"/>
    <n v="0"/>
    <n v="0"/>
    <n v="0"/>
    <s v="INDUSTRIAL MINING LLC"/>
    <n v="6"/>
    <n v="4000"/>
    <n v="45570"/>
    <s v="LA"/>
    <s v="AMITE"/>
    <s v="70422"/>
    <n v="0.92"/>
    <n v="0"/>
    <n v="0"/>
    <n v="12047"/>
    <x v="5"/>
    <s v="NORTH AMERICAN INUSRANCE AGENCY OF LOUISIANA, INC."/>
    <n v="363608"/>
    <n v="0"/>
    <x v="5"/>
  </r>
  <r>
    <x v="3"/>
    <s v="CONNIEF"/>
    <s v="WCV0083753"/>
    <n v="15739.69"/>
    <n v="0"/>
    <n v="0"/>
    <n v="0"/>
    <n v="0"/>
    <s v="ROY HAMILL"/>
    <n v="6"/>
    <n v="7219"/>
    <n v="45566"/>
    <s v="OK"/>
    <s v="PRYOR"/>
    <s v="74361"/>
    <n v="0.94"/>
    <n v="0"/>
    <n v="0"/>
    <n v="5567"/>
    <x v="1"/>
    <s v="RCI RISK CONSULTING SERVICE, LLC - PRYOR"/>
    <n v="196550"/>
    <n v="0"/>
    <x v="5"/>
  </r>
  <r>
    <x v="1"/>
    <s v="IVEYS"/>
    <s v="WCV0081458"/>
    <n v="10432.02"/>
    <n v="0"/>
    <n v="0"/>
    <n v="0"/>
    <n v="0"/>
    <s v="A A LAND &amp; TIMBER COMPANY, INC"/>
    <n v="5"/>
    <n v="8232"/>
    <n v="45567"/>
    <s v="AR"/>
    <s v="HERMITAGE"/>
    <s v="71647"/>
    <n v="1"/>
    <n v="0"/>
    <n v="0"/>
    <n v="3743"/>
    <x v="6"/>
    <s v="MERCHANTS &amp; PLANTERS AGENCY, INC. - WARREN"/>
    <n v="152798"/>
    <n v="0"/>
    <x v="5"/>
  </r>
  <r>
    <x v="1"/>
    <s v="IVEYS"/>
    <s v="WCV0081443"/>
    <n v="10379.42"/>
    <n v="0"/>
    <n v="0"/>
    <n v="0"/>
    <n v="0"/>
    <s v="STONE TIMBER COMPANY, INC."/>
    <n v="5"/>
    <n v="8232"/>
    <n v="45566"/>
    <s v="AR"/>
    <s v="CAMDEN"/>
    <s v="71711"/>
    <n v="1"/>
    <n v="0"/>
    <n v="0"/>
    <n v="4038"/>
    <x v="6"/>
    <s v="MERCHANTS &amp; PLANTERS AGENCY, INC. - WARREN"/>
    <n v="128542"/>
    <n v="0"/>
    <x v="5"/>
  </r>
  <r>
    <x v="1"/>
    <s v="IVEYS"/>
    <s v="WCV0076871"/>
    <n v="9721.380000000001"/>
    <n v="0"/>
    <n v="0"/>
    <n v="0"/>
    <n v="0"/>
    <s v="COURTESY GOLF CARS, LLC"/>
    <n v="4"/>
    <n v="8391"/>
    <n v="45596"/>
    <s v="LA"/>
    <s v="SHREVEPORT"/>
    <s v="71103"/>
    <n v="0.96"/>
    <n v="0"/>
    <n v="0"/>
    <n v="3930"/>
    <x v="6"/>
    <s v="MOREMAN, MOORE &amp; COMPANY, INC. "/>
    <n v="390934"/>
    <n v="0"/>
    <x v="5"/>
  </r>
  <r>
    <x v="1"/>
    <s v="IVEYS"/>
    <s v="WCV0075237"/>
    <n v="3198.41"/>
    <n v="0"/>
    <n v="0"/>
    <n v="0"/>
    <n v="0"/>
    <s v="MOREHOUSE PARISH CLERK OF COURT"/>
    <n v="3"/>
    <n v="8810"/>
    <n v="45582"/>
    <s v="LA"/>
    <s v="BASTROP"/>
    <s v="71221"/>
    <n v="1"/>
    <n v="0"/>
    <n v="0"/>
    <n v="1118"/>
    <x v="6"/>
    <s v="FILES INSURANCE AGENCY, INC."/>
    <n v="510138"/>
    <n v="0"/>
    <x v="5"/>
  </r>
  <r>
    <x v="1"/>
    <s v="IVEYS"/>
    <s v="WCV0074035"/>
    <n v="18969.75"/>
    <n v="0"/>
    <n v="0"/>
    <n v="0"/>
    <n v="0"/>
    <s v="PEPPER FENCE, LLC"/>
    <n v="5"/>
    <n v="6400"/>
    <n v="45566"/>
    <s v="LA"/>
    <s v="SIBLEY"/>
    <s v="71073"/>
    <n v="0.97"/>
    <n v="0"/>
    <n v="0"/>
    <n v="6561"/>
    <x v="1"/>
    <s v="MCINNIS INSURANCE AGENCY, INC. - MINDEN"/>
    <n v="172971"/>
    <n v="0"/>
    <x v="5"/>
  </r>
  <r>
    <x v="1"/>
    <s v="IVEYS"/>
    <s v="WCV0022598"/>
    <n v="41757.369999999995"/>
    <n v="0"/>
    <n v="0"/>
    <n v="0"/>
    <n v="0"/>
    <s v="Sandoval Services, LLC"/>
    <n v="4"/>
    <n v="34"/>
    <n v="45566"/>
    <s v="MS"/>
    <s v="LAUREL"/>
    <s v="39441"/>
    <n v="0.83"/>
    <n v="0"/>
    <n v="0"/>
    <n v="13288"/>
    <x v="5"/>
    <s v="SOUTHGROUP INSURANCE AND FINANCIAL SERVICES, LLC - LAUREL"/>
    <n v="831378"/>
    <n v="0"/>
    <x v="5"/>
  </r>
  <r>
    <x v="1"/>
    <s v="IVEYS"/>
    <s v="WCV0022553"/>
    <n v="16159.119999999999"/>
    <n v="0"/>
    <n v="0"/>
    <n v="0"/>
    <n v="0"/>
    <s v="Villa South, Inc."/>
    <n v="1"/>
    <n v="8824"/>
    <n v="45575"/>
    <s v="MS"/>
    <s v="FLORENCE"/>
    <s v="39073"/>
    <n v="0.89"/>
    <n v="0"/>
    <n v="0"/>
    <n v="5842"/>
    <x v="1"/>
    <s v="CHOICE FINANCIAL GROUP, LLC"/>
    <n v="558206"/>
    <n v="0"/>
    <x v="5"/>
  </r>
  <r>
    <x v="1"/>
    <s v="IVEYS"/>
    <s v="WCV0023674"/>
    <n v="4865.21"/>
    <n v="0"/>
    <n v="0"/>
    <n v="0"/>
    <n v="0"/>
    <s v="AAA Ace Automotive, LLC"/>
    <n v="4"/>
    <n v="8387"/>
    <n v="45569"/>
    <s v="LA"/>
    <s v="RUSTON"/>
    <s v="71270"/>
    <n v="1"/>
    <n v="0"/>
    <n v="0"/>
    <n v="2352"/>
    <x v="6"/>
    <s v="COMMUNITY FINANCIAL INSURANCE CENTER, LLC"/>
    <n v="78800"/>
    <n v="0"/>
    <x v="5"/>
  </r>
  <r>
    <x v="1"/>
    <s v="IVEYS"/>
    <s v="WCV0023998"/>
    <n v="6716.3"/>
    <n v="0"/>
    <n v="0"/>
    <n v="0"/>
    <n v="0"/>
    <s v="McGehee Lumber Inc."/>
    <n v="3"/>
    <n v="8058"/>
    <n v="45596"/>
    <s v="AR"/>
    <s v="MC GEHEE"/>
    <s v="71654"/>
    <n v="1"/>
    <n v="0"/>
    <n v="0"/>
    <n v="2777"/>
    <x v="6"/>
    <s v="MILNER/OWYOUNG INSURANCE GROUP, LLC"/>
    <n v="176511"/>
    <n v="0"/>
    <x v="5"/>
  </r>
  <r>
    <x v="3"/>
    <s v="KONNIEH"/>
    <s v="WCV0024090"/>
    <n v="28869.07"/>
    <n v="0"/>
    <n v="0"/>
    <n v="0"/>
    <n v="0"/>
    <s v="Charles Norman"/>
    <n v="7"/>
    <n v="6217"/>
    <n v="45576"/>
    <s v="TN"/>
    <s v="JOHNSON CITY"/>
    <s v="37601"/>
    <n v="0.88"/>
    <n v="0"/>
    <n v="0"/>
    <n v="9794"/>
    <x v="1"/>
    <s v="APPALACHIAN UNDERWRITERS, INC."/>
    <n v="246541"/>
    <n v="0"/>
    <x v="5"/>
  </r>
  <r>
    <x v="3"/>
    <s v="KONNIEH"/>
    <s v="WCV0024135"/>
    <n v="8438.59"/>
    <n v="0"/>
    <n v="0"/>
    <n v="0"/>
    <n v="0"/>
    <s v="Total Tennessee Construction LLC"/>
    <n v="7"/>
    <n v="5022"/>
    <n v="45577"/>
    <s v="TN"/>
    <s v="NASHVILLE"/>
    <s v="37218"/>
    <n v="1"/>
    <n v="0"/>
    <n v="0"/>
    <n v="6085"/>
    <x v="1"/>
    <s v="APPALACHIAN UNDERWRITERS, INC."/>
    <n v="150000"/>
    <n v="0"/>
    <x v="5"/>
  </r>
  <r>
    <x v="1"/>
    <s v="IVEYS"/>
    <s v="WCV0024330"/>
    <n v="21587.47"/>
    <n v="0"/>
    <n v="0"/>
    <n v="0"/>
    <n v="0"/>
    <s v="Hard Luck Logging LLC"/>
    <n v="6"/>
    <n v="2709"/>
    <n v="45589"/>
    <s v="MS"/>
    <s v="VICKSBURG"/>
    <s v="39180"/>
    <n v="0.9"/>
    <n v="0"/>
    <n v="0"/>
    <n v="4792"/>
    <x v="6"/>
    <s v="APEX FINANCIAL SERVICES, INC."/>
    <n v="80000"/>
    <n v="0"/>
    <x v="5"/>
  </r>
  <r>
    <x v="1"/>
    <s v="IVEYS"/>
    <s v="WCV0092970"/>
    <n v="13108.78"/>
    <n v="0"/>
    <n v="0"/>
    <n v="0"/>
    <n v="0"/>
    <s v="JIN FEI CORPORATION"/>
    <n v="1"/>
    <n v="9082"/>
    <n v="45548"/>
    <s v="LA"/>
    <s v="SHREVEPORT"/>
    <s v="71105"/>
    <n v="1"/>
    <n v="0"/>
    <n v="0"/>
    <n v="4574"/>
    <x v="6"/>
    <s v="MORRIS INSURANCE AGENCY, INC."/>
    <n v="377175"/>
    <n v="0"/>
    <x v="5"/>
  </r>
  <r>
    <x v="4"/>
    <s v="DAVIDB"/>
    <s v="WCV0037422"/>
    <n v="2687.07"/>
    <n v="0"/>
    <n v="0"/>
    <n v="0"/>
    <n v="0"/>
    <s v="TT Repairs LLC"/>
    <n v="4"/>
    <n v="8391"/>
    <n v="45489"/>
    <s v="LA"/>
    <s v="NEW ORLEANS"/>
    <s v="70128"/>
    <n v="1"/>
    <n v="0"/>
    <n v="0"/>
    <n v="3382"/>
    <x v="6"/>
    <s v="TWFG INSURANCE SERVICES, LLC - LOVECCHIO"/>
    <n v="135000"/>
    <n v="0"/>
    <x v="5"/>
  </r>
  <r>
    <x v="1"/>
    <s v="IVEYS"/>
    <s v="WCV0095222"/>
    <n v="13201.369999999999"/>
    <n v="0"/>
    <n v="0"/>
    <n v="0"/>
    <n v="0"/>
    <s v="L &amp; V AUTOMOTIVE, LLC"/>
    <n v="4"/>
    <n v="8391"/>
    <n v="45506"/>
    <s v="LA"/>
    <s v="RUSTON"/>
    <s v="71270"/>
    <n v="0.96"/>
    <n v="0"/>
    <n v="0"/>
    <n v="4323"/>
    <x v="6"/>
    <s v="J &amp; C OF RUSTON, LLC"/>
    <n v="255693"/>
    <n v="0"/>
    <x v="5"/>
  </r>
  <r>
    <x v="3"/>
    <s v="KEVINS"/>
    <s v="WCV0037563"/>
    <n v="3327.04"/>
    <n v="0"/>
    <n v="0"/>
    <n v="0"/>
    <n v="0"/>
    <s v="Creative Renovations &amp; Building Inc."/>
    <n v="7"/>
    <n v="5474"/>
    <n v="45505"/>
    <s v="MO"/>
    <s v="SAINT LOUIS"/>
    <s v="63132"/>
    <n v="0.97"/>
    <n v="0"/>
    <n v="0"/>
    <n v="4432"/>
    <x v="6"/>
    <s v="EILS &amp; ASSOCIATES INSURANCE GROUP, LLC"/>
    <n v="124360"/>
    <n v="0"/>
    <x v="5"/>
  </r>
  <r>
    <x v="3"/>
    <s v="SANDIED"/>
    <s v="WCV0037583"/>
    <n v="6475.97"/>
    <n v="0"/>
    <n v="0"/>
    <n v="0"/>
    <n v="0"/>
    <s v="Rockin JW Interiors LLC"/>
    <n v="7"/>
    <n v="5445"/>
    <n v="45538"/>
    <s v="OK"/>
    <s v="ALEX"/>
    <s v="73002"/>
    <n v="1"/>
    <n v="0"/>
    <n v="0"/>
    <n v="9808"/>
    <x v="1"/>
    <s v="OKLAHOMA GENERAL AGENCY, INC. "/>
    <n v="250000"/>
    <n v="0"/>
    <x v="5"/>
  </r>
  <r>
    <x v="2"/>
    <s v="IVEYS"/>
    <s v="WCV0037496"/>
    <n v="5396.38"/>
    <n v="0"/>
    <n v="0"/>
    <n v="0"/>
    <n v="0"/>
    <s v="VANGUARD ELEVATOR LLC"/>
    <n v="7"/>
    <n v="5160"/>
    <n v="45489"/>
    <s v="GA"/>
    <s v="CUMMING"/>
    <s v="30040"/>
    <n v="1"/>
    <n v="0"/>
    <n v="0"/>
    <n v="6792"/>
    <x v="1"/>
    <s v="EASTERN UNDERWRITING MANAGERS, LLC"/>
    <n v="300000"/>
    <n v="0"/>
    <x v="5"/>
  </r>
  <r>
    <x v="1"/>
    <s v="KONNIEH"/>
    <s v="WCV0030725"/>
    <n v="27809.08"/>
    <n v="0"/>
    <n v="0"/>
    <n v="0"/>
    <n v="0"/>
    <s v="AUSTIN'S CONCRETE CUTTING"/>
    <n v="7"/>
    <n v="5213"/>
    <n v="45520"/>
    <s v="MS"/>
    <s v="FULTON"/>
    <s v="38843"/>
    <n v="0.9"/>
    <n v="0"/>
    <n v="0"/>
    <n v="16621"/>
    <x v="4"/>
    <s v="JENCAP INSURANCE SERVICES, INC."/>
    <n v="440085"/>
    <n v="0"/>
    <x v="5"/>
  </r>
  <r>
    <x v="3"/>
    <s v="KEVINS"/>
    <s v="WCV0037623"/>
    <n v="5797.68"/>
    <n v="0"/>
    <n v="0"/>
    <n v="0"/>
    <n v="0"/>
    <s v="Charles Claflin"/>
    <n v="5"/>
    <n v="37"/>
    <n v="45566"/>
    <s v="MO"/>
    <s v="SHELDON"/>
    <s v="64784"/>
    <n v="0.96"/>
    <n v="0"/>
    <n v="0"/>
    <n v="9935"/>
    <x v="1"/>
    <s v="SPECIALTY RISK MANAGEMENT, LLC"/>
    <n v="327016"/>
    <n v="0"/>
    <x v="5"/>
  </r>
  <r>
    <x v="3"/>
    <s v="KEVINS"/>
    <s v="WCV0037641"/>
    <n v="2319"/>
    <n v="0"/>
    <n v="0"/>
    <n v="0"/>
    <n v="0"/>
    <s v="Cumberford Co. LLC"/>
    <n v="3"/>
    <n v="9014"/>
    <n v="45491"/>
    <s v="MO"/>
    <s v="KANSAS CITY"/>
    <s v="64127"/>
    <n v="1"/>
    <n v="0"/>
    <n v="0"/>
    <n v="2939"/>
    <x v="6"/>
    <s v="THE SUMMIT ENTERPRISE, INC."/>
    <n v="188644"/>
    <n v="0"/>
    <x v="5"/>
  </r>
  <r>
    <x v="3"/>
    <s v="KEVINS"/>
    <s v="WCV0037799"/>
    <n v="3910.79"/>
    <n v="0"/>
    <n v="0"/>
    <n v="0"/>
    <n v="0"/>
    <s v="Transport Truck and Trailer Services LLC"/>
    <n v="4"/>
    <n v="8391"/>
    <n v="45528"/>
    <s v="MO"/>
    <s v="LEBANON"/>
    <s v="65536"/>
    <n v="0.94"/>
    <n v="0"/>
    <n v="0"/>
    <n v="5687"/>
    <x v="1"/>
    <s v="SUNSTAR INSURANCE GROUP, LLC - PJC"/>
    <n v="334460"/>
    <n v="0"/>
    <x v="5"/>
  </r>
  <r>
    <x v="1"/>
    <s v="KRISTINB"/>
    <s v="WCV0037793"/>
    <n v="2299.35"/>
    <n v="0"/>
    <n v="0"/>
    <n v="0"/>
    <n v="0"/>
    <s v="SCB, INC."/>
    <n v="3"/>
    <n v="9014"/>
    <n v="45505"/>
    <s v="AR"/>
    <s v="EL DORADO"/>
    <s v="71730"/>
    <n v="1"/>
    <n v="0"/>
    <n v="0"/>
    <n v="3063"/>
    <x v="6"/>
    <s v="CROSS POINTE INSURANCE ADVISORS, LLC - EL DORADO"/>
    <n v="376806"/>
    <n v="0"/>
    <x v="5"/>
  </r>
  <r>
    <x v="1"/>
    <s v="KATHYF"/>
    <s v="WCV0037888"/>
    <n v="2971.21"/>
    <n v="0"/>
    <n v="0"/>
    <n v="0"/>
    <n v="0"/>
    <s v="Coosa Consulting Corporation"/>
    <n v="6"/>
    <n v="8601"/>
    <n v="45505"/>
    <s v="TX"/>
    <s v="GADSDEN"/>
    <s v="35901"/>
    <n v="1"/>
    <n v="0"/>
    <n v="0"/>
    <n v="3958"/>
    <x v="6"/>
    <s v="ALIGNED INSURANCE, LLC"/>
    <n v="760000"/>
    <n v="0"/>
    <x v="5"/>
  </r>
  <r>
    <x v="0"/>
    <s v="KATHYF"/>
    <s v="WCV0037912"/>
    <n v="1208.93"/>
    <n v="0"/>
    <n v="0"/>
    <n v="0"/>
    <n v="0"/>
    <s v="Cortez Transportation Company Inc"/>
    <n v="4"/>
    <n v="7382"/>
    <n v="45602"/>
    <s v="KS"/>
    <s v="TOPEKA"/>
    <s v="66608"/>
    <n v="1"/>
    <n v="0"/>
    <n v="0"/>
    <n v="2493"/>
    <x v="6"/>
    <s v="JENCAP INSURANCE SERVICES, INC."/>
    <n v="137000"/>
    <n v="0"/>
    <x v="5"/>
  </r>
  <r>
    <x v="3"/>
    <s v="DAVIDB"/>
    <s v="WCV0037898"/>
    <n v="1957.79"/>
    <n v="0"/>
    <n v="0"/>
    <n v="0"/>
    <n v="0"/>
    <s v="R&amp;R Liquidators LLC"/>
    <n v="3"/>
    <n v="8018"/>
    <n v="45505"/>
    <s v="OK"/>
    <s v="FLOWER MOUND"/>
    <s v="75022"/>
    <n v="1"/>
    <n v="0"/>
    <n v="0"/>
    <n v="2608"/>
    <x v="6"/>
    <s v="THE INSURANCE CENTER AGENCY, INC."/>
    <n v="100000"/>
    <n v="0"/>
    <x v="5"/>
  </r>
  <r>
    <x v="2"/>
    <s v="KATHYF"/>
    <s v="WCV0038040"/>
    <n v="1359.25"/>
    <n v="0"/>
    <n v="0"/>
    <n v="0"/>
    <n v="0"/>
    <s v="Southern Express Trucking Inc."/>
    <n v="6"/>
    <n v="7219"/>
    <n v="45604"/>
    <s v="GA"/>
    <s v="GAINESVILLE"/>
    <s v="30506"/>
    <n v="1"/>
    <n v="0"/>
    <n v="0"/>
    <n v="2835"/>
    <x v="6"/>
    <s v="JENCAP INSURANCE SERVICES, INC."/>
    <n v="50000"/>
    <n v="0"/>
    <x v="5"/>
  </r>
  <r>
    <x v="4"/>
    <s v="DAVIDB"/>
    <s v="WCV0038063"/>
    <n v="1282.19"/>
    <n v="0"/>
    <n v="0"/>
    <n v="0"/>
    <n v="0"/>
    <s v="Incom LLC"/>
    <n v="5"/>
    <n v="5191"/>
    <n v="45519"/>
    <s v="LA"/>
    <s v="DENHAM SPRINGS"/>
    <s v="70726"/>
    <n v="1"/>
    <n v="0"/>
    <n v="0"/>
    <n v="1800"/>
    <x v="6"/>
    <s v="INSURANCE &amp; FINANCIAL SERVICES, INC."/>
    <n v="150000"/>
    <n v="0"/>
    <x v="5"/>
  </r>
  <r>
    <x v="3"/>
    <s v="KEVINS"/>
    <s v="WCV0038165"/>
    <n v="3547.64"/>
    <n v="0"/>
    <n v="0"/>
    <n v="0"/>
    <n v="0"/>
    <s v="SPLIT OAK LOGISITICS, LLC"/>
    <n v="3"/>
    <n v="8810"/>
    <n v="45524"/>
    <s v="MO"/>
    <s v="WILLOW SPRINGS"/>
    <s v="65793"/>
    <n v="0.9"/>
    <n v="0"/>
    <n v="0"/>
    <n v="5078"/>
    <x v="1"/>
    <s v="SUNSTAR INSURANCE GROUP, LLC - PJC"/>
    <n v="243073"/>
    <n v="0"/>
    <x v="5"/>
  </r>
  <r>
    <x v="4"/>
    <s v="DAVIDB"/>
    <s v="WCV0038186"/>
    <n v="1134.17"/>
    <n v="0"/>
    <n v="0"/>
    <n v="0"/>
    <n v="0"/>
    <s v="Southwest Church of Christ"/>
    <n v="2"/>
    <n v="8868"/>
    <n v="45532"/>
    <s v="TX"/>
    <s v="AUSTIN"/>
    <s v="78748"/>
    <n v="1"/>
    <n v="0"/>
    <n v="0"/>
    <n v="1676"/>
    <x v="6"/>
    <s v="ROLLO INSURANCE GROUP, INC. "/>
    <n v="399260"/>
    <n v="0"/>
    <x v="5"/>
  </r>
  <r>
    <x v="4"/>
    <s v="DAVIDB"/>
    <s v="WCV0038290"/>
    <n v="1633.95"/>
    <n v="0"/>
    <n v="0"/>
    <n v="0"/>
    <n v="0"/>
    <s v="Louisiana Painters LLC"/>
    <n v="7"/>
    <n v="5474"/>
    <n v="45525"/>
    <s v="LA"/>
    <s v="DENHAM SPRINGS"/>
    <s v="70726"/>
    <n v="1"/>
    <n v="0"/>
    <n v="0"/>
    <n v="2348"/>
    <x v="6"/>
    <s v="ASSOCIATES INSURANCE NETWORK, LLC"/>
    <n v="40000"/>
    <n v="0"/>
    <x v="5"/>
  </r>
  <r>
    <x v="4"/>
    <s v="DAVIDB"/>
    <s v="WCV0038329"/>
    <n v="3686.56"/>
    <n v="0"/>
    <n v="0"/>
    <n v="0"/>
    <n v="0"/>
    <s v="Eagle Transportation Solutions LLC"/>
    <n v="6"/>
    <n v="7219"/>
    <n v="45530"/>
    <s v="TX"/>
    <s v="CORRIGAN"/>
    <s v="75939"/>
    <n v="1"/>
    <n v="0"/>
    <n v="0"/>
    <n v="5404"/>
    <x v="1"/>
    <s v="MORGAN INSURANCE AGENCY, LTD."/>
    <n v="250000"/>
    <n v="0"/>
    <x v="5"/>
  </r>
  <r>
    <x v="1"/>
    <s v="CONNIEF"/>
    <s v="WCV0032328"/>
    <n v="16029.380000000001"/>
    <n v="0"/>
    <n v="0"/>
    <n v="0"/>
    <n v="0"/>
    <s v="Aioe-Sys, LLC"/>
    <n v="7"/>
    <n v="3724"/>
    <n v="45614"/>
    <s v="AL"/>
    <s v="OPELIKA"/>
    <s v="36801"/>
    <n v="0.91"/>
    <n v="0"/>
    <n v="0"/>
    <n v="8898"/>
    <x v="1"/>
    <s v="EASTERN UNDERWRITING MANAGERS, LLC"/>
    <n v="487129"/>
    <n v="0"/>
    <x v="5"/>
  </r>
  <r>
    <x v="3"/>
    <s v="KEVINS"/>
    <s v="WCV0031147"/>
    <n v="7058.77"/>
    <n v="0"/>
    <n v="0"/>
    <n v="0"/>
    <n v="0"/>
    <s v="Jola Enterprise LLC"/>
    <n v="4"/>
    <n v="4720"/>
    <n v="45605"/>
    <s v="OK"/>
    <s v="TULSA"/>
    <s v="74136"/>
    <n v="1"/>
    <n v="0"/>
    <n v="0"/>
    <n v="3295"/>
    <x v="6"/>
    <s v="BANCFIRST INSURANCE SERVICES, INC. - MUSKOGEE"/>
    <n v="148000"/>
    <n v="0"/>
    <x v="5"/>
  </r>
  <r>
    <x v="3"/>
    <s v="IVEYS"/>
    <s v="WCV0095460"/>
    <n v="32864.130000000005"/>
    <n v="0"/>
    <n v="0"/>
    <n v="0"/>
    <n v="0"/>
    <s v="KENDALL CONSTRUCTION LLC"/>
    <n v="7"/>
    <n v="5645"/>
    <n v="45625"/>
    <s v="OK"/>
    <s v="SALLISAW"/>
    <s v="74955"/>
    <n v="0.9"/>
    <n v="0"/>
    <n v="0"/>
    <n v="12498"/>
    <x v="5"/>
    <s v="BHC NEXT, LLC"/>
    <n v="181076"/>
    <n v="0"/>
    <x v="5"/>
  </r>
  <r>
    <x v="3"/>
    <s v="CONNIEF"/>
    <s v="WCV0095457"/>
    <n v="18534.080000000002"/>
    <n v="0"/>
    <n v="0"/>
    <n v="0"/>
    <n v="0"/>
    <s v="S&amp;S PUMPING, INC."/>
    <n v="6"/>
    <n v="9402"/>
    <n v="45615"/>
    <s v="MO"/>
    <s v="BRANSON"/>
    <s v="65616"/>
    <n v="0.95"/>
    <n v="0"/>
    <n v="0"/>
    <n v="6450"/>
    <x v="1"/>
    <s v="GREER &amp; GREER INDEPENDENT INSURANCE, LLC - AR"/>
    <n v="184241"/>
    <n v="0"/>
    <x v="5"/>
  </r>
  <r>
    <x v="3"/>
    <s v="KONNIEH"/>
    <s v="WCV0095443"/>
    <n v="8884.2000000000007"/>
    <n v="0"/>
    <n v="0"/>
    <n v="0"/>
    <n v="0"/>
    <s v="ALLAN FANSHER TRUCKING, LLC"/>
    <n v="6"/>
    <n v="7219"/>
    <n v="45605"/>
    <s v="MO"/>
    <s v="OREGON"/>
    <s v="64473"/>
    <n v="0.96"/>
    <n v="0"/>
    <n v="0"/>
    <n v="3577"/>
    <x v="6"/>
    <s v="APPALACHIAN UNDERWRITERS, INC."/>
    <n v="48200"/>
    <n v="0"/>
    <x v="5"/>
  </r>
  <r>
    <x v="1"/>
    <s v="IVEYS"/>
    <s v="WCV0095434"/>
    <n v="12516.72"/>
    <n v="0"/>
    <n v="0"/>
    <n v="0"/>
    <n v="0"/>
    <s v="PRECISION COLLISION LLC"/>
    <n v="5"/>
    <n v="8393"/>
    <n v="45601"/>
    <s v="LA"/>
    <s v="BOSSIER CITY"/>
    <s v="71111"/>
    <n v="0.96"/>
    <n v="0"/>
    <n v="0"/>
    <n v="4281"/>
    <x v="6"/>
    <s v="WIMBERLY AGENCY OF MINDEN, LLC"/>
    <n v="446815"/>
    <n v="0"/>
    <x v="5"/>
  </r>
  <r>
    <x v="3"/>
    <s v="CONNIEF"/>
    <s v="WCV0095416"/>
    <n v="18485.73"/>
    <n v="0"/>
    <n v="0"/>
    <n v="0"/>
    <n v="0"/>
    <s v="QUALITY FIRST LLC"/>
    <n v="5"/>
    <n v="5348"/>
    <n v="45597"/>
    <s v="TN"/>
    <s v="CLARKSVILLE"/>
    <s v="37040"/>
    <n v="0.93"/>
    <n v="0"/>
    <n v="0"/>
    <n v="5306"/>
    <x v="1"/>
    <s v="INSURANCE PROFESSIONALS OF TENNESSEE, LLC"/>
    <n v="482227"/>
    <n v="0"/>
    <x v="5"/>
  </r>
  <r>
    <x v="3"/>
    <s v="SANDIED"/>
    <s v="WCV0095411"/>
    <n v="17790.64"/>
    <n v="0"/>
    <n v="0"/>
    <n v="0"/>
    <n v="0"/>
    <s v="TABER'S PRODUCTS, INC."/>
    <n v="4"/>
    <n v="4558"/>
    <n v="45600"/>
    <s v="MO"/>
    <s v="HENRIETTA"/>
    <s v="64036"/>
    <n v="0.92"/>
    <n v="2"/>
    <n v="0"/>
    <n v="5878"/>
    <x v="1"/>
    <s v="METHOD, LLC"/>
    <n v="551000"/>
    <n v="0"/>
    <x v="5"/>
  </r>
  <r>
    <x v="3"/>
    <s v="KONNIEH"/>
    <s v="WCV0094709"/>
    <n v="5335.87"/>
    <n v="0"/>
    <n v="0"/>
    <n v="0"/>
    <n v="0"/>
    <s v="KNOX YOUTH SPORTS"/>
    <n v="3"/>
    <n v="9182"/>
    <n v="45612"/>
    <s v="TN"/>
    <s v="KNOXVILLE"/>
    <s v="37919"/>
    <n v="1"/>
    <n v="0"/>
    <n v="0"/>
    <n v="2511"/>
    <x v="6"/>
    <s v="APPALACHIAN UNDERWRITERS, INC."/>
    <n v="267684"/>
    <n v="0"/>
    <x v="5"/>
  </r>
  <r>
    <x v="3"/>
    <s v="CONNIEF"/>
    <s v="WCV0094691"/>
    <n v="6417.59"/>
    <n v="0"/>
    <n v="0"/>
    <n v="0"/>
    <n v="0"/>
    <s v="UNITED SPORTS &amp; AUTO, LLC"/>
    <n v="6"/>
    <n v="8748"/>
    <n v="45606"/>
    <s v="OK"/>
    <s v="MUSKOGEE"/>
    <s v="74401"/>
    <n v="1"/>
    <n v="0"/>
    <n v="0"/>
    <n v="2244"/>
    <x v="6"/>
    <s v="BANCFIRST INSURANCE SERVICES, INC. - MUSKOGEE"/>
    <n v="220473"/>
    <n v="0"/>
    <x v="5"/>
  </r>
  <r>
    <x v="3"/>
    <s v="IVEYS"/>
    <s v="WCV0094684"/>
    <n v="9112.39"/>
    <n v="0"/>
    <n v="0"/>
    <n v="0"/>
    <n v="0"/>
    <s v="DIAZ DRYWALL, INC."/>
    <n v="7"/>
    <n v="5445"/>
    <n v="45605"/>
    <s v="AR"/>
    <s v="SPRINGDALE"/>
    <s v="72764"/>
    <n v="0.93"/>
    <n v="0"/>
    <n v="0"/>
    <n v="3204"/>
    <x v="6"/>
    <s v="APEX FINANCIAL SERVICES, INC."/>
    <n v="132856"/>
    <n v="0"/>
    <x v="5"/>
  </r>
  <r>
    <x v="4"/>
    <s v="JUSTING"/>
    <s v="WCV0093844"/>
    <n v="12270.08"/>
    <n v="0"/>
    <n v="0"/>
    <n v="0"/>
    <n v="0"/>
    <s v="GRYDER INDUSTRIAL VALVE INC."/>
    <n v="4"/>
    <n v="8387"/>
    <n v="45617"/>
    <s v="LA"/>
    <s v="BATON ROUGE"/>
    <s v="70815"/>
    <n v="1"/>
    <n v="0"/>
    <n v="0"/>
    <n v="3889"/>
    <x v="6"/>
    <s v="SUNSTAR INSURANCE GROUP, LLC - BLUMBERG"/>
    <n v="129979"/>
    <n v="0"/>
    <x v="5"/>
  </r>
  <r>
    <x v="1"/>
    <s v="IVEYS"/>
    <s v="WCV0093831"/>
    <n v="5033.8899999999994"/>
    <n v="0"/>
    <n v="0"/>
    <n v="0"/>
    <n v="0"/>
    <s v="TEJAS KITCHEN BAR PATIO LLC"/>
    <n v="1"/>
    <n v="9082"/>
    <n v="45613"/>
    <s v="LA"/>
    <s v="SHREVEPORT"/>
    <s v="71106"/>
    <n v="1"/>
    <n v="0"/>
    <n v="0"/>
    <n v="1761"/>
    <x v="6"/>
    <s v="WIMBERLY AGENCY OF MINDEN, LLC"/>
    <n v="139384"/>
    <n v="0"/>
    <x v="5"/>
  </r>
  <r>
    <x v="3"/>
    <s v="CONNIEF"/>
    <s v="WCV0093807"/>
    <n v="32874.15"/>
    <n v="0"/>
    <n v="0"/>
    <n v="0"/>
    <n v="0"/>
    <s v="ESSKEW WALL SYSTEMS"/>
    <n v="7"/>
    <n v="5022"/>
    <n v="45612"/>
    <s v="OK"/>
    <s v="OKARCHE"/>
    <s v="73762"/>
    <n v="0.93"/>
    <n v="0"/>
    <n v="0"/>
    <n v="10758"/>
    <x v="5"/>
    <s v="FIRST UNITED BANK INSURANCE SOLUTIONS, INC. "/>
    <n v="244590"/>
    <n v="0"/>
    <x v="5"/>
  </r>
  <r>
    <x v="1"/>
    <s v="IVEYS"/>
    <s v="WCV0093090"/>
    <n v="2429.5100000000002"/>
    <n v="0"/>
    <n v="0"/>
    <n v="0"/>
    <n v="0"/>
    <s v="FRUITS OF THE SPIRIT, LLC"/>
    <n v="2"/>
    <n v="8017"/>
    <n v="45626"/>
    <s v="LA"/>
    <s v="BOSSIER CITY"/>
    <s v="71111"/>
    <n v="1"/>
    <n v="0"/>
    <n v="0"/>
    <n v="965"/>
    <x v="6"/>
    <s v="MADDOX &amp; HUGHES INSURANCE AGENCY, INC."/>
    <n v="48000"/>
    <n v="0"/>
    <x v="5"/>
  </r>
  <r>
    <x v="0"/>
    <s v="SANDIED"/>
    <s v="WCV0093088"/>
    <n v="5476.63"/>
    <n v="0"/>
    <n v="0"/>
    <n v="0"/>
    <n v="0"/>
    <s v="HBK LAND AND CATTLE CO."/>
    <n v="5"/>
    <n v="37"/>
    <n v="45626"/>
    <s v="NE"/>
    <s v="ATKINSON"/>
    <s v="68713"/>
    <n v="1"/>
    <n v="0"/>
    <n v="0"/>
    <n v="2077"/>
    <x v="6"/>
    <s v="METHOD, LLC"/>
    <n v="72000"/>
    <n v="0"/>
    <x v="5"/>
  </r>
  <r>
    <x v="0"/>
    <s v="SANDIED"/>
    <s v="WCV0093067"/>
    <n v="31981.02"/>
    <n v="0"/>
    <n v="0"/>
    <n v="0"/>
    <n v="0"/>
    <s v="ZOCHOL FEEDLOT, LLC"/>
    <n v="4"/>
    <n v="8288"/>
    <n v="45612"/>
    <s v="NE"/>
    <s v="ALLIANCE"/>
    <s v="69301"/>
    <n v="0.81"/>
    <n v="0"/>
    <n v="0"/>
    <n v="12751"/>
    <x v="5"/>
    <s v="METHOD, LLC"/>
    <n v="326454"/>
    <n v="0"/>
    <x v="5"/>
  </r>
  <r>
    <x v="4"/>
    <s v="IVEYS"/>
    <s v="WCV0092296"/>
    <n v="12143.220000000001"/>
    <n v="0"/>
    <n v="0"/>
    <n v="0"/>
    <n v="0"/>
    <s v="J &amp; G MANAGEMENT, LLC"/>
    <n v="1"/>
    <n v="9082"/>
    <n v="45597"/>
    <s v="LA"/>
    <s v="TICKFAW"/>
    <s v="70466"/>
    <n v="0.95"/>
    <n v="0"/>
    <n v="0"/>
    <n v="3851"/>
    <x v="6"/>
    <s v="NORTH AMERICAN INUSRANCE AGENCY OF LOUISIANA, INC."/>
    <n v="425324"/>
    <n v="0"/>
    <x v="5"/>
  </r>
  <r>
    <x v="3"/>
    <s v="SANDIED"/>
    <s v="WCV0091468"/>
    <n v="26393.31"/>
    <n v="0"/>
    <n v="0"/>
    <n v="0"/>
    <n v="0"/>
    <s v="AT GRADE CONSTRUCTION, INC."/>
    <n v="7"/>
    <n v="6217"/>
    <n v="45597"/>
    <s v="OK"/>
    <s v="HARRAH"/>
    <s v="73045"/>
    <n v="0.93"/>
    <n v="0"/>
    <n v="0"/>
    <n v="10726"/>
    <x v="5"/>
    <s v="OKLAHOMA GENERAL AGENCY, INC. "/>
    <n v="416000"/>
    <n v="0"/>
    <x v="5"/>
  </r>
  <r>
    <x v="3"/>
    <s v="CONNIEF"/>
    <s v="WCV0090477"/>
    <n v="7608.4400000000005"/>
    <n v="0"/>
    <n v="0"/>
    <n v="0"/>
    <n v="0"/>
    <s v="ROCK MOORE PUBLIC WATER"/>
    <n v="4"/>
    <n v="7520"/>
    <n v="45617"/>
    <s v="AR"/>
    <s v="SULPHUR ROCK"/>
    <s v="72579"/>
    <n v="1"/>
    <n v="0"/>
    <n v="0"/>
    <n v="2752"/>
    <x v="6"/>
    <s v="EPHLIN INSURANCE GROUP, INC."/>
    <n v="278518"/>
    <n v="0"/>
    <x v="5"/>
  </r>
  <r>
    <x v="1"/>
    <s v="IVEYS"/>
    <s v="WCV0090439"/>
    <n v="4025.09"/>
    <n v="0"/>
    <n v="0"/>
    <n v="0"/>
    <n v="0"/>
    <s v="MURPHY AUTO BODY &amp; FRAME"/>
    <n v="5"/>
    <n v="8393"/>
    <n v="45617"/>
    <s v="AR"/>
    <s v="CROSSETT"/>
    <s v="71635"/>
    <n v="1"/>
    <n v="0"/>
    <n v="0"/>
    <n v="1681"/>
    <x v="6"/>
    <s v="MERCHANTS &amp; PLANTERS AGENCY, INC. - CROSSETT"/>
    <n v="284557"/>
    <n v="0"/>
    <x v="5"/>
  </r>
  <r>
    <x v="3"/>
    <s v="CONNIEF"/>
    <s v="WCV0090432"/>
    <n v="17018.45"/>
    <n v="0"/>
    <n v="0"/>
    <n v="0"/>
    <n v="0"/>
    <s v="SEMPER FIRE PROTECTION LLC"/>
    <n v="6"/>
    <n v="5188"/>
    <n v="45606"/>
    <s v="OK"/>
    <s v="WEATHERFORD"/>
    <s v="73096"/>
    <n v="0.93"/>
    <n v="0"/>
    <n v="0"/>
    <n v="5957"/>
    <x v="1"/>
    <s v="ED BERRONG INSURANCE AGENCY, INC. - Weatherford"/>
    <n v="246989"/>
    <n v="0"/>
    <x v="5"/>
  </r>
  <r>
    <x v="3"/>
    <s v="IVEYS"/>
    <s v="WCV0089075"/>
    <n v="20751.68"/>
    <n v="0"/>
    <n v="0"/>
    <n v="0"/>
    <n v="0"/>
    <s v="COLEMAN LEVELING LLC"/>
    <n v="7"/>
    <n v="6217"/>
    <n v="45615"/>
    <s v="AR"/>
    <s v="MANILA"/>
    <s v="72442"/>
    <n v="0.91"/>
    <n v="0"/>
    <n v="0"/>
    <n v="8421"/>
    <x v="1"/>
    <s v="APEX FINANCIAL SERVICES, INC."/>
    <n v="348673"/>
    <n v="0"/>
    <x v="5"/>
  </r>
  <r>
    <x v="3"/>
    <s v="IVEYS"/>
    <s v="WCV0089035"/>
    <n v="6877.96"/>
    <n v="0"/>
    <n v="0"/>
    <n v="0"/>
    <n v="0"/>
    <s v="JANNA TITTLE"/>
    <n v="3"/>
    <n v="9014"/>
    <n v="45599"/>
    <s v="AR"/>
    <s v="LOWELL"/>
    <s v="72745"/>
    <n v="1"/>
    <n v="0"/>
    <n v="0"/>
    <n v="2634"/>
    <x v="6"/>
    <s v="SIMS &amp; RENNER INSURANCE"/>
    <n v="218385"/>
    <n v="0"/>
    <x v="5"/>
  </r>
  <r>
    <x v="3"/>
    <s v="SANDIED"/>
    <s v="WCV0089018"/>
    <n v="10979.4"/>
    <n v="0"/>
    <n v="0"/>
    <n v="0"/>
    <n v="0"/>
    <s v="SOONERSOFT LLC"/>
    <n v="3"/>
    <n v="3681"/>
    <n v="45597"/>
    <s v="OK"/>
    <s v="OKLAHOMA CITY"/>
    <s v="73132"/>
    <n v="1"/>
    <n v="0"/>
    <n v="0"/>
    <n v="4090"/>
    <x v="6"/>
    <s v="OKLAHOMA GENERAL AGENCY, INC. "/>
    <n v="958799"/>
    <n v="0"/>
    <x v="5"/>
  </r>
  <r>
    <x v="4"/>
    <s v="JUSTING"/>
    <s v="WCV0087366"/>
    <n v="9713.31"/>
    <n v="0"/>
    <n v="0"/>
    <n v="0"/>
    <n v="0"/>
    <s v="FEUCHT'S CUSTOM CABINETS, INC."/>
    <n v="3"/>
    <n v="2883"/>
    <n v="45616"/>
    <s v="LA"/>
    <s v="DENHAM SPRINGS"/>
    <s v="70726"/>
    <n v="1"/>
    <n v="0"/>
    <n v="0"/>
    <n v="3064"/>
    <x v="6"/>
    <s v="SUNSTAR INSURANCE GROUP, LLC - BLUMBERG"/>
    <n v="116653"/>
    <n v="0"/>
    <x v="5"/>
  </r>
  <r>
    <x v="4"/>
    <s v="JUSTING"/>
    <s v="WCV0087343"/>
    <n v="6401.3099999999995"/>
    <n v="0"/>
    <n v="0"/>
    <n v="0"/>
    <n v="0"/>
    <s v="LARRY'S LUBE &amp; TIRE, LLC"/>
    <n v="4"/>
    <n v="8387"/>
    <n v="45612"/>
    <s v="LA"/>
    <s v="DERIDDER"/>
    <s v="70634"/>
    <n v="1"/>
    <n v="0"/>
    <n v="0"/>
    <n v="2171"/>
    <x v="6"/>
    <s v="GLENN DEAN INSURANCE AGENCY, INC."/>
    <n v="71694"/>
    <n v="0"/>
    <x v="5"/>
  </r>
  <r>
    <x v="1"/>
    <s v="IVEYS"/>
    <s v="WCV0087328"/>
    <n v="5778.16"/>
    <n v="0"/>
    <n v="0"/>
    <n v="0"/>
    <n v="0"/>
    <s v="CORINTH-ALCORN COUNTY CONVENTION &amp; AGRI-"/>
    <n v="3"/>
    <n v="8810"/>
    <n v="45607"/>
    <s v="MS"/>
    <s v="CORINTH"/>
    <s v="38835"/>
    <n v="1"/>
    <n v="0"/>
    <n v="0"/>
    <n v="2254"/>
    <x v="6"/>
    <s v="SUNSTAR INSURANCE GROUP, LLC - RENASANT"/>
    <n v="241013"/>
    <n v="0"/>
    <x v="5"/>
  </r>
  <r>
    <x v="4"/>
    <s v="IVEYS"/>
    <s v="WCV0085507"/>
    <n v="21795.47"/>
    <n v="0"/>
    <n v="0"/>
    <n v="0"/>
    <n v="0"/>
    <s v="JOE L CATLING"/>
    <n v="6"/>
    <n v="2709"/>
    <n v="45603"/>
    <s v="MS"/>
    <s v="LIBERTY"/>
    <s v="39645"/>
    <n v="0.93"/>
    <n v="0"/>
    <n v="0"/>
    <n v="8172"/>
    <x v="1"/>
    <s v="SOUTHGROUP INSURANCE AND FINANCIAL SERVICES, LLC - LIBERTY"/>
    <n v="176033"/>
    <n v="0"/>
    <x v="5"/>
  </r>
  <r>
    <x v="4"/>
    <s v="IVEYS"/>
    <s v="WCV0085499"/>
    <n v="3508.92"/>
    <n v="0"/>
    <n v="0"/>
    <n v="0"/>
    <n v="0"/>
    <s v="BEN'S LAWN CARE LLC"/>
    <n v="4"/>
    <n v="9102"/>
    <n v="45602"/>
    <s v="LA"/>
    <s v="SLIDELL"/>
    <s v="70458"/>
    <n v="1"/>
    <n v="0"/>
    <n v="0"/>
    <n v="1565"/>
    <x v="6"/>
    <s v="NORTH AMERICAN INUSRANCE AGENCY OF LOUISIANA, INC."/>
    <n v="49285"/>
    <n v="0"/>
    <x v="5"/>
  </r>
  <r>
    <x v="1"/>
    <s v="IVEYS"/>
    <s v="WCV0083965"/>
    <n v="5581.1"/>
    <n v="0"/>
    <n v="0"/>
    <n v="0"/>
    <n v="0"/>
    <s v="WIMBERLY AGENCY, INC"/>
    <n v="4"/>
    <n v="8723"/>
    <n v="45615"/>
    <s v="LA"/>
    <s v="RINGGOLD"/>
    <s v="71068"/>
    <n v="1"/>
    <n v="0"/>
    <n v="0"/>
    <n v="1754"/>
    <x v="6"/>
    <s v="WIMBERLY AGENCY OF MINDEN, LLC"/>
    <n v="776981"/>
    <n v="0"/>
    <x v="5"/>
  </r>
  <r>
    <x v="4"/>
    <s v="IVEYS"/>
    <s v="WCV0083924"/>
    <n v="20790.55"/>
    <n v="0"/>
    <n v="0"/>
    <n v="0"/>
    <n v="0"/>
    <s v="WES ELECTRIC, LLC"/>
    <n v="6"/>
    <n v="5190"/>
    <n v="45604"/>
    <s v="LA"/>
    <s v="LAFAYETTE"/>
    <s v="70506"/>
    <n v="0.95"/>
    <n v="0"/>
    <n v="0"/>
    <n v="7249"/>
    <x v="1"/>
    <s v="THE BRUNT GROUP, INC."/>
    <n v="358651"/>
    <n v="0"/>
    <x v="5"/>
  </r>
  <r>
    <x v="3"/>
    <s v="SANDIED"/>
    <s v="WCV0083896"/>
    <n v="1227.9000000000001"/>
    <n v="0"/>
    <n v="0"/>
    <n v="0"/>
    <n v="0"/>
    <s v="DELVIN JECH AGENCY"/>
    <n v="4"/>
    <n v="8723"/>
    <n v="45597"/>
    <s v="OK"/>
    <s v="KINGFISHER"/>
    <s v="73750"/>
    <n v="1"/>
    <n v="0"/>
    <n v="0"/>
    <n v="437"/>
    <x v="6"/>
    <s v="OKLAHOMA GENERAL AGENCY, INC. "/>
    <n v="182491"/>
    <n v="0"/>
    <x v="5"/>
  </r>
  <r>
    <x v="4"/>
    <s v="IVEYS"/>
    <s v="WCV0081575"/>
    <n v="6621.5599999999995"/>
    <n v="0"/>
    <n v="0"/>
    <n v="0"/>
    <n v="0"/>
    <s v="20TH JUDICIAL DISTRICT ATTORNE"/>
    <n v="5"/>
    <n v="8820"/>
    <n v="45622"/>
    <s v="LA"/>
    <s v="SAINT FRANCISVILLE"/>
    <s v="70775"/>
    <n v="1"/>
    <n v="0"/>
    <n v="0"/>
    <n v="2547"/>
    <x v="6"/>
    <s v="RECORD AGENCY, INC."/>
    <n v="546564"/>
    <n v="0"/>
    <x v="5"/>
  </r>
  <r>
    <x v="4"/>
    <s v="IVEYS"/>
    <s v="WCV0078366"/>
    <n v="9314.0499999999993"/>
    <n v="0"/>
    <n v="0"/>
    <n v="0"/>
    <n v="0"/>
    <s v="TOMMY WILLIAMS PLUMBING LLC"/>
    <n v="6"/>
    <n v="5183"/>
    <n v="45604"/>
    <s v="LA"/>
    <s v="LECOMPTE"/>
    <s v="71346"/>
    <n v="1"/>
    <n v="0"/>
    <n v="0"/>
    <n v="3258"/>
    <x v="6"/>
    <s v="COTTONPORT INSURANCE AGENCY, LLC"/>
    <n v="155816"/>
    <n v="0"/>
    <x v="5"/>
  </r>
  <r>
    <x v="4"/>
    <s v="CONNIEF"/>
    <s v="WCV0077577"/>
    <n v="4103.93"/>
    <n v="0"/>
    <n v="0"/>
    <n v="0"/>
    <n v="0"/>
    <s v="LONG/TALL, LLC"/>
    <n v="7"/>
    <n v="5474"/>
    <n v="45604"/>
    <s v="LA"/>
    <s v="PONCHATOULA"/>
    <s v="70454"/>
    <n v="1"/>
    <n v="0"/>
    <n v="0"/>
    <n v="1658"/>
    <x v="6"/>
    <s v="EMERY &amp; JAMES, LTD."/>
    <n v="26115"/>
    <n v="0"/>
    <x v="5"/>
  </r>
  <r>
    <x v="4"/>
    <s v="IVEYS"/>
    <s v="WCV0073407"/>
    <n v="13241.5"/>
    <n v="0"/>
    <n v="0"/>
    <n v="0"/>
    <n v="0"/>
    <s v="LEWIS CONSULTING SERVICE, LLC"/>
    <n v="3"/>
    <n v="8810"/>
    <n v="45620"/>
    <s v="LA"/>
    <s v="FRANKLINTON"/>
    <s v="70438"/>
    <n v="0.96"/>
    <n v="0"/>
    <n v="0"/>
    <n v="4978"/>
    <x v="6"/>
    <s v="BILL MCGEHEE INSURANCE, INC."/>
    <n v="941940"/>
    <n v="0"/>
    <x v="5"/>
  </r>
  <r>
    <x v="4"/>
    <s v="IVEYS"/>
    <s v="WCV0073364"/>
    <n v="4396.38"/>
    <n v="0"/>
    <n v="0"/>
    <n v="0"/>
    <n v="0"/>
    <s v="JLF ENTERPRISES INC. &amp; JOEY &amp; FRANCES INC."/>
    <n v="6"/>
    <n v="8720"/>
    <n v="45599"/>
    <s v="LA"/>
    <s v="FOREST HILL"/>
    <s v="71430"/>
    <n v="1"/>
    <n v="0"/>
    <n v="0"/>
    <n v="1769"/>
    <x v="6"/>
    <s v="TURRENTINE INSURANCE AGENCY, INC."/>
    <n v="64400"/>
    <n v="0"/>
    <x v="5"/>
  </r>
  <r>
    <x v="4"/>
    <s v="JUSTING"/>
    <s v="WCV0023774"/>
    <n v="52829.71"/>
    <n v="0"/>
    <n v="0"/>
    <n v="0"/>
    <n v="0"/>
    <s v="KSB Holdings LLC"/>
    <n v="6"/>
    <n v="4000"/>
    <n v="45604"/>
    <s v="LA"/>
    <s v="BOGALUSA"/>
    <s v="70427"/>
    <n v="0.97"/>
    <n v="0"/>
    <n v="0"/>
    <n v="15198"/>
    <x v="4"/>
    <s v="CARMOUCHE INSURANCE OF BATON ROUGE"/>
    <n v="452568"/>
    <n v="0"/>
    <x v="5"/>
  </r>
  <r>
    <x v="4"/>
    <s v="JUSTING"/>
    <s v="WCV0023102"/>
    <n v="16573.02"/>
    <n v="0"/>
    <n v="0"/>
    <n v="0"/>
    <n v="0"/>
    <s v="Dupuy Trucking, LLC"/>
    <n v="6"/>
    <n v="7219"/>
    <n v="45597"/>
    <s v="LA"/>
    <s v="SLIDELL"/>
    <s v="70458"/>
    <n v="1"/>
    <n v="0"/>
    <n v="0"/>
    <n v="5459"/>
    <x v="1"/>
    <s v="MARSH &amp; MCLENNAN COMPANIES, INC. - LA COMPANIES"/>
    <n v="75732"/>
    <n v="0"/>
    <x v="5"/>
  </r>
  <r>
    <x v="3"/>
    <s v="SANDIED"/>
    <s v="WCV0024130"/>
    <n v="25303.93"/>
    <n v="0"/>
    <n v="0"/>
    <n v="0"/>
    <n v="0"/>
    <s v="M.E.N.D.S., Inc"/>
    <n v="5"/>
    <n v="3821"/>
    <n v="45597"/>
    <s v="OK"/>
    <s v="CALERA"/>
    <s v="74730"/>
    <n v="0.89"/>
    <n v="0"/>
    <n v="0"/>
    <n v="7715"/>
    <x v="1"/>
    <s v="OKLAHOMA GENERAL AGENCY, INC. "/>
    <n v="254373"/>
    <n v="0"/>
    <x v="5"/>
  </r>
  <r>
    <x v="0"/>
    <s v="KONNIEH"/>
    <s v="WCV0024225"/>
    <n v="3244.87"/>
    <n v="0"/>
    <n v="0"/>
    <n v="0"/>
    <n v="0"/>
    <s v="Bethel Freight LLC"/>
    <n v="3"/>
    <n v="8810"/>
    <n v="45613"/>
    <s v="KS"/>
    <s v="MISSION"/>
    <s v="66205"/>
    <n v="1"/>
    <n v="0"/>
    <n v="0"/>
    <n v="1319"/>
    <x v="6"/>
    <s v="JENCAP INSURANCE SERVICES, INC."/>
    <n v="568378"/>
    <n v="0"/>
    <x v="5"/>
  </r>
  <r>
    <x v="4"/>
    <s v="JUSTING"/>
    <s v="WCV0024412"/>
    <n v="17413.48"/>
    <n v="0"/>
    <n v="0"/>
    <n v="0"/>
    <n v="0"/>
    <s v="Sanchez General Construction, LLC"/>
    <n v="7"/>
    <n v="5445"/>
    <n v="45599"/>
    <s v="LA"/>
    <s v="BATON ROUGE"/>
    <s v="70816"/>
    <n v="1"/>
    <n v="0"/>
    <n v="0"/>
    <n v="6573"/>
    <x v="1"/>
    <s v="LOHMAN &amp; LOHMAN INSURANCE SERVICES, LLC"/>
    <n v="86000"/>
    <n v="0"/>
    <x v="5"/>
  </r>
  <r>
    <x v="4"/>
    <s v="JUSTING"/>
    <s v="WCV0024482"/>
    <n v="36531.919999999998"/>
    <n v="0"/>
    <n v="0"/>
    <n v="0"/>
    <n v="0"/>
    <s v="Henderson Truck Service"/>
    <n v="6"/>
    <n v="7219"/>
    <n v="45604"/>
    <s v="LA"/>
    <s v="AMITE"/>
    <s v="70422"/>
    <n v="0.9"/>
    <n v="0"/>
    <n v="0"/>
    <n v="12852"/>
    <x v="5"/>
    <s v="GULF SOUTH INSURANCE AGENCY, LLC"/>
    <n v="305230"/>
    <n v="0"/>
    <x v="5"/>
  </r>
  <r>
    <x v="3"/>
    <s v="KONNIEH"/>
    <s v="WCV0024629"/>
    <n v="14088.68"/>
    <n v="0"/>
    <n v="0"/>
    <n v="0"/>
    <n v="0"/>
    <s v="Ridgeline Custom Cabinets, LLC"/>
    <n v="3"/>
    <n v="2883"/>
    <n v="45598"/>
    <s v="TN"/>
    <s v="LEBANON"/>
    <s v="37087"/>
    <n v="1"/>
    <n v="0"/>
    <n v="0"/>
    <n v="6404"/>
    <x v="1"/>
    <s v="APPALACHIAN UNDERWRITERS, INC."/>
    <n v="250000"/>
    <n v="0"/>
    <x v="5"/>
  </r>
  <r>
    <x v="4"/>
    <s v="JUSTING"/>
    <s v="WCV0024843"/>
    <n v="29592.29"/>
    <n v="0"/>
    <n v="0"/>
    <n v="0"/>
    <n v="0"/>
    <s v="LS METAL BUILDING LLC"/>
    <n v="7"/>
    <n v="5535"/>
    <n v="45621"/>
    <s v="LA"/>
    <s v="BATON ROUGE"/>
    <s v="70817"/>
    <n v="1"/>
    <n v="0"/>
    <n v="0"/>
    <n v="11050"/>
    <x v="5"/>
    <s v="GAMA INSURANCE AGENCY, LLC"/>
    <n v="206308"/>
    <n v="0"/>
    <x v="5"/>
  </r>
  <r>
    <x v="1"/>
    <s v="IVEYS"/>
    <s v="WCV0025021"/>
    <n v="2508.5500000000002"/>
    <n v="0"/>
    <n v="0"/>
    <n v="0"/>
    <n v="0"/>
    <s v="Amber Moody, James Reeves"/>
    <n v="2"/>
    <n v="9063"/>
    <n v="45612"/>
    <s v="AR"/>
    <s v="CABOT"/>
    <s v="72023"/>
    <n v="1"/>
    <n v="0"/>
    <n v="0"/>
    <n v="976"/>
    <x v="6"/>
    <s v="APEX FINANCIAL SERVICES, INC."/>
    <n v="134403"/>
    <n v="0"/>
    <x v="5"/>
  </r>
  <r>
    <x v="1"/>
    <s v="KRISTINB"/>
    <s v="WCV0038357"/>
    <n v="2429.02"/>
    <n v="0"/>
    <n v="0"/>
    <n v="0"/>
    <n v="0"/>
    <s v="Casas Construction Company"/>
    <n v="7"/>
    <n v="5022"/>
    <n v="45555"/>
    <s v="AR"/>
    <s v="HARRISBURG"/>
    <s v="72432"/>
    <n v="1"/>
    <n v="0"/>
    <n v="0"/>
    <n v="3958"/>
    <x v="6"/>
    <s v="FAULKNER INDEPENDENT GROUP, LLC"/>
    <n v="100000"/>
    <n v="0"/>
    <x v="5"/>
  </r>
  <r>
    <x v="4"/>
    <s v="DAVIDB"/>
    <s v="WCV0038345"/>
    <n v="1822.42"/>
    <n v="0"/>
    <n v="0"/>
    <n v="0"/>
    <n v="0"/>
    <s v="Shaarman Properties LLC"/>
    <n v="4"/>
    <n v="8391"/>
    <n v="45533"/>
    <s v="TX"/>
    <s v="HOUSTON"/>
    <s v="77043"/>
    <n v="1"/>
    <n v="0"/>
    <n v="0"/>
    <n v="2704"/>
    <x v="6"/>
    <s v="BASS UNDERWRITERS, INC."/>
    <n v="350000"/>
    <n v="0"/>
    <x v="5"/>
  </r>
  <r>
    <x v="1"/>
    <s v="DAVIDB"/>
    <s v="WCV0038442"/>
    <n v="2476.09"/>
    <n v="0"/>
    <n v="0"/>
    <n v="0"/>
    <n v="0"/>
    <s v="Cole Blank"/>
    <n v="6"/>
    <n v="5200"/>
    <n v="45532"/>
    <s v="TX"/>
    <s v="IRVING"/>
    <s v="75062"/>
    <n v="1"/>
    <n v="0"/>
    <n v="0"/>
    <n v="3659"/>
    <x v="6"/>
    <s v="FELLERS INSURANCE AGENCY PC"/>
    <n v="350000"/>
    <n v="0"/>
    <x v="5"/>
  </r>
  <r>
    <x v="3"/>
    <s v="KEVINS"/>
    <s v="WCV0038119"/>
    <n v="4763.6400000000003"/>
    <n v="0"/>
    <n v="0"/>
    <n v="0"/>
    <n v="0"/>
    <s v="Earth and Stone Construction LLC"/>
    <n v="4"/>
    <n v="9015"/>
    <n v="45531"/>
    <s v="MO"/>
    <s v="REPUBLIC"/>
    <s v="65738"/>
    <n v="1"/>
    <n v="0"/>
    <n v="0"/>
    <n v="7011"/>
    <x v="1"/>
    <s v="SUNSTAR INSURANCE GROUP, LLC - PJC"/>
    <n v="211000"/>
    <n v="0"/>
    <x v="5"/>
  </r>
  <r>
    <x v="3"/>
    <s v="DAVIDB"/>
    <s v="WCV0038567"/>
    <n v="1858.08"/>
    <n v="0"/>
    <n v="0"/>
    <n v="0"/>
    <n v="0"/>
    <s v="Apex Garage and Carport LLC"/>
    <n v="7"/>
    <n v="3724"/>
    <n v="45561"/>
    <s v="OK"/>
    <s v="OKLAHOMA CITY"/>
    <s v="73112"/>
    <n v="1"/>
    <n v="0"/>
    <n v="0"/>
    <n v="3111"/>
    <x v="6"/>
    <s v="THE INSURANCE CENTER AGENCY, INC."/>
    <n v="110000"/>
    <n v="0"/>
    <x v="5"/>
  </r>
  <r>
    <x v="4"/>
    <s v="DAVIDB"/>
    <s v="WCV0038579"/>
    <n v="1710.94"/>
    <n v="0"/>
    <n v="0"/>
    <n v="0"/>
    <n v="0"/>
    <s v="Service Plus Contracting LLC"/>
    <n v="7"/>
    <n v="5606"/>
    <n v="45551"/>
    <s v="LA"/>
    <s v="KENNER"/>
    <s v="70062"/>
    <n v="1"/>
    <n v="0"/>
    <n v="0"/>
    <n v="2739"/>
    <x v="6"/>
    <s v="DAN BURGHARDT INSURANCE, INC."/>
    <n v="82000"/>
    <n v="0"/>
    <x v="5"/>
  </r>
  <r>
    <x v="3"/>
    <s v="KEVINS"/>
    <s v="WCV0038583"/>
    <n v="8359.51"/>
    <n v="0"/>
    <n v="0"/>
    <n v="0"/>
    <n v="0"/>
    <s v="Bended Knee Construction LLC"/>
    <n v="7"/>
    <n v="6216"/>
    <n v="45535"/>
    <s v="OK"/>
    <s v="RED OAK"/>
    <s v="74563"/>
    <n v="0.85"/>
    <n v="0"/>
    <n v="0"/>
    <n v="12505"/>
    <x v="5"/>
    <s v="JORDAN INSURANCE AGENCY"/>
    <n v="300000"/>
    <n v="0"/>
    <x v="5"/>
  </r>
  <r>
    <x v="1"/>
    <s v="KATHYF"/>
    <s v="WCV0038697"/>
    <n v="1909.41"/>
    <n v="0"/>
    <n v="0"/>
    <n v="0"/>
    <n v="0"/>
    <s v="PRICE PLUMBING, LLC"/>
    <n v="6"/>
    <n v="5183"/>
    <n v="45566"/>
    <s v="AL"/>
    <s v="WETUMPKA"/>
    <s v="36092"/>
    <n v="1"/>
    <n v="0"/>
    <n v="0"/>
    <n v="3272"/>
    <x v="6"/>
    <s v="LIVEOAK AGENCY, INC. "/>
    <n v="200000"/>
    <n v="0"/>
    <x v="5"/>
  </r>
  <r>
    <x v="1"/>
    <s v="KATHYF"/>
    <s v="WCV0038703"/>
    <n v="1747.64"/>
    <n v="0"/>
    <n v="0"/>
    <n v="0"/>
    <n v="0"/>
    <s v="Alabama Landscape Maintenance and Irrigation, LLC"/>
    <n v="4"/>
    <n v="9102"/>
    <n v="45614"/>
    <s v="AL"/>
    <s v="PRATTVILLE"/>
    <s v="36068"/>
    <n v="1"/>
    <n v="0"/>
    <n v="0"/>
    <n v="3866"/>
    <x v="6"/>
    <s v="LIVEOAK AGENCY, INC. "/>
    <n v="209019"/>
    <n v="0"/>
    <x v="5"/>
  </r>
  <r>
    <x v="3"/>
    <s v="KATHYF"/>
    <s v="WCV0038766"/>
    <n v="7415.7"/>
    <n v="0"/>
    <n v="0"/>
    <n v="0"/>
    <n v="0"/>
    <s v="American Family Home Sales LLC"/>
    <n v="4"/>
    <n v="2799"/>
    <n v="45572"/>
    <s v="MO"/>
    <s v="TROY"/>
    <s v="63379"/>
    <n v="0.87"/>
    <n v="0"/>
    <n v="0"/>
    <n v="13076"/>
    <x v="5"/>
    <s v="JENCAP INSURANCE SERVICES, INC."/>
    <n v="496581"/>
    <n v="0"/>
    <x v="5"/>
  </r>
  <r>
    <x v="3"/>
    <s v="DAVIDB"/>
    <s v="WCV0038790"/>
    <n v="3533.93"/>
    <n v="0"/>
    <n v="0"/>
    <n v="0"/>
    <n v="0"/>
    <s v="St. Chateau Flooring LLC"/>
    <n v="6"/>
    <n v="5478"/>
    <n v="45540"/>
    <s v="TN"/>
    <s v="COLLIERVILLE"/>
    <s v="38017"/>
    <n v="1"/>
    <n v="0"/>
    <n v="0"/>
    <n v="5397"/>
    <x v="1"/>
    <s v="APPALACHIAN UNDERWRITERS, INC."/>
    <n v="358000"/>
    <n v="0"/>
    <x v="5"/>
  </r>
  <r>
    <x v="4"/>
    <s v="DAVIDB"/>
    <s v="WCV0038813"/>
    <n v="1415.44"/>
    <n v="0"/>
    <n v="0"/>
    <n v="0"/>
    <n v="0"/>
    <s v="H2O Ministries Inc."/>
    <n v="1"/>
    <n v="8842"/>
    <n v="45553"/>
    <s v="LA"/>
    <s v="ROBERT"/>
    <s v="70455"/>
    <n v="1"/>
    <n v="0"/>
    <n v="0"/>
    <n v="2286"/>
    <x v="6"/>
    <s v="POWELL &amp; ASSOCIATES INSURANCE, LLC"/>
    <n v="107000"/>
    <n v="0"/>
    <x v="5"/>
  </r>
  <r>
    <x v="1"/>
    <s v="IVEYS"/>
    <s v="WCV0033707"/>
    <n v="6697.05"/>
    <n v="0"/>
    <n v="0"/>
    <n v="0"/>
    <n v="0"/>
    <s v="Will Boggan, Ashley Boggan"/>
    <n v="5"/>
    <n v="37"/>
    <n v="45646"/>
    <s v="MS"/>
    <s v="SUMNER"/>
    <s v="38957"/>
    <n v="0.91"/>
    <n v="0"/>
    <n v="0"/>
    <n v="4446"/>
    <x v="6"/>
    <s v="APEX FINANCIAL SERVICES, INC."/>
    <n v="176000"/>
    <n v="0"/>
    <x v="5"/>
  </r>
  <r>
    <x v="1"/>
    <s v="IVEYS"/>
    <s v="WCV0033634"/>
    <n v="5505.76"/>
    <n v="0"/>
    <n v="0"/>
    <n v="0"/>
    <n v="0"/>
    <s v="Qualls Farms, Inc."/>
    <n v="5"/>
    <n v="37"/>
    <n v="45648"/>
    <s v="AR"/>
    <s v="LAKE CITY"/>
    <s v="72437"/>
    <n v="1"/>
    <n v="0"/>
    <n v="0"/>
    <n v="4162"/>
    <x v="6"/>
    <s v="APEX FINANCIAL SERVICES, INC."/>
    <n v="108729"/>
    <n v="0"/>
    <x v="5"/>
  </r>
  <r>
    <x v="3"/>
    <s v="KEVINS"/>
    <s v="WCV0033193"/>
    <n v="10421.630000000001"/>
    <n v="0"/>
    <n v="0"/>
    <n v="0"/>
    <n v="0"/>
    <s v="Hirsch Feed &amp; Farm Supply of Mountain Home, LLC"/>
    <n v="4"/>
    <n v="3632"/>
    <n v="45653"/>
    <s v="AR"/>
    <s v="WEST PLAINS"/>
    <s v="65775"/>
    <n v="0.74"/>
    <n v="0"/>
    <n v="0"/>
    <n v="6876"/>
    <x v="1"/>
    <s v="SPECIALTY RISK MANAGEMENT, LLC"/>
    <n v="950000"/>
    <n v="0"/>
    <x v="5"/>
  </r>
  <r>
    <x v="3"/>
    <s v="CONNIEF"/>
    <s v="WCV0033170"/>
    <n v="20605.27"/>
    <n v="0"/>
    <n v="0"/>
    <n v="0"/>
    <n v="0"/>
    <s v="Campbell Farms"/>
    <n v="5"/>
    <n v="37"/>
    <n v="45631"/>
    <s v="MO"/>
    <s v="STEELE"/>
    <s v="63877"/>
    <n v="0.87"/>
    <n v="0"/>
    <n v="0"/>
    <n v="10926"/>
    <x v="5"/>
    <s v="METHOD, LLC"/>
    <n v="320000"/>
    <n v="0"/>
    <x v="5"/>
  </r>
  <r>
    <x v="4"/>
    <s v="IVEYS"/>
    <s v="WCV0033166"/>
    <n v="68704.95"/>
    <n v="0"/>
    <n v="0"/>
    <n v="0"/>
    <n v="0"/>
    <s v="Joshua Dade Contractors Corp"/>
    <n v="5"/>
    <n v="7602"/>
    <n v="45632"/>
    <s v="TX"/>
    <s v="DEER PARK"/>
    <s v="77536"/>
    <n v="0.97"/>
    <n v="0"/>
    <n v="0"/>
    <n v="8668"/>
    <x v="1"/>
    <s v="VINTAGE UNDERWRITERS, INC. "/>
    <n v="649000"/>
    <n v="0"/>
    <x v="5"/>
  </r>
  <r>
    <x v="3"/>
    <s v="KEVINS"/>
    <s v="WCV0032728"/>
    <n v="15268.84"/>
    <n v="0"/>
    <n v="0"/>
    <n v="0"/>
    <n v="0"/>
    <s v="M Landgrading"/>
    <n v="7"/>
    <n v="6217"/>
    <n v="45631"/>
    <s v="MO"/>
    <s v="MALDEN"/>
    <s v="63863"/>
    <n v="1"/>
    <n v="0"/>
    <n v="0"/>
    <n v="17125"/>
    <x v="4"/>
    <s v="ANDERSON &amp; GREEN INSURANCE AGENCY, LLC"/>
    <n v="525000"/>
    <n v="0"/>
    <x v="5"/>
  </r>
  <r>
    <x v="4"/>
    <s v="JUSTING"/>
    <s v="WCV0031143"/>
    <n v="3180.38"/>
    <n v="0"/>
    <n v="0"/>
    <n v="0"/>
    <n v="0"/>
    <s v="Mallett Accounting, Consulting &amp; Engineering, LLC"/>
    <n v="3"/>
    <n v="8810"/>
    <n v="45646"/>
    <s v="LA"/>
    <s v="IOWA"/>
    <s v="70647"/>
    <n v="0.97"/>
    <n v="0"/>
    <n v="0"/>
    <n v="2331"/>
    <x v="6"/>
    <s v="THE HOLDER AGENCY, LLC"/>
    <n v="800000"/>
    <n v="0"/>
    <x v="5"/>
  </r>
  <r>
    <x v="1"/>
    <s v="IVEYS"/>
    <s v="WCV0017302"/>
    <n v="4476.3500000000004"/>
    <n v="0"/>
    <n v="0"/>
    <n v="0"/>
    <n v="0"/>
    <s v="Miller Manor LLC"/>
    <n v="4"/>
    <n v="9102"/>
    <n v="45648"/>
    <s v="AR"/>
    <s v="BENTON"/>
    <s v="72018"/>
    <n v="1"/>
    <n v="0"/>
    <n v="0"/>
    <n v="1213"/>
    <x v="6"/>
    <s v="NFP PROPERTY &amp; CASUALTY SERVICES, INC."/>
    <n v="51208"/>
    <n v="0"/>
    <x v="5"/>
  </r>
  <r>
    <x v="4"/>
    <s v="JUSTING"/>
    <s v="WCV0016815"/>
    <n v="44640.85"/>
    <n v="0"/>
    <n v="0"/>
    <n v="0"/>
    <n v="0"/>
    <s v="Geaux Industries, LLC"/>
    <n v="6"/>
    <n v="7219"/>
    <n v="45636"/>
    <s v="LA"/>
    <s v="BATON ROUGE"/>
    <s v="70837"/>
    <n v="0.96"/>
    <n v="0"/>
    <n v="0"/>
    <n v="9995"/>
    <x v="1"/>
    <s v="GULF SOUTH INSURANCE AGENCY, LLC"/>
    <n v="177943"/>
    <n v="0"/>
    <x v="5"/>
  </r>
  <r>
    <x v="3"/>
    <s v="SANDIED"/>
    <s v="WCV0095463"/>
    <n v="15724.07"/>
    <n v="0"/>
    <n v="0"/>
    <n v="0"/>
    <n v="0"/>
    <s v="GEARY LIVESTOCK MARKET LLC"/>
    <n v="4"/>
    <n v="8288"/>
    <n v="45627"/>
    <s v="OK"/>
    <s v="HINTON"/>
    <s v="73047"/>
    <n v="0.91"/>
    <n v="0"/>
    <n v="0"/>
    <n v="5881"/>
    <x v="1"/>
    <s v="OKLAHOMA GENERAL AGENCY, INC. "/>
    <n v="127440"/>
    <n v="0"/>
    <x v="5"/>
  </r>
  <r>
    <x v="1"/>
    <s v="CONNIEF"/>
    <s v="WCV0094736"/>
    <n v="8734.48"/>
    <n v="0"/>
    <n v="0"/>
    <n v="0"/>
    <n v="0"/>
    <s v="PRIOLA PROPERTIES, LLC"/>
    <n v="4"/>
    <n v="9015"/>
    <n v="45636"/>
    <s v="TN"/>
    <s v="MEMPHIS"/>
    <s v="38134"/>
    <n v="1"/>
    <n v="0"/>
    <n v="0"/>
    <n v="3738"/>
    <x v="6"/>
    <s v="INSURANCE ASSOCIATES OF TENNESSEE"/>
    <n v="250946"/>
    <n v="0"/>
    <x v="5"/>
  </r>
  <r>
    <x v="3"/>
    <s v="SANDIED"/>
    <s v="WCV0094720"/>
    <n v="29057.260000000002"/>
    <n v="0"/>
    <n v="0"/>
    <n v="0"/>
    <n v="0"/>
    <s v="STARR ENTERPRISES LLC"/>
    <n v="4"/>
    <n v="8288"/>
    <n v="45627"/>
    <s v="OK"/>
    <s v="STILLWELL"/>
    <s v="74960"/>
    <n v="0.81"/>
    <n v="0"/>
    <n v="0"/>
    <n v="10175"/>
    <x v="5"/>
    <s v="OKLAHOMA GENERAL AGENCY, INC. "/>
    <n v="235346"/>
    <n v="0"/>
    <x v="5"/>
  </r>
  <r>
    <x v="4"/>
    <s v="JUSTING"/>
    <s v="WCV0093944"/>
    <n v="5638.26"/>
    <n v="0"/>
    <n v="0"/>
    <n v="0"/>
    <n v="0"/>
    <s v="ABUNDANTLY BLESSED AFTERCARE CENTER INC."/>
    <n v="2"/>
    <n v="8869"/>
    <n v="45656"/>
    <s v="LA"/>
    <s v="NEW ROADS"/>
    <s v="70760"/>
    <n v="1"/>
    <n v="0"/>
    <n v="0"/>
    <n v="2170"/>
    <x v="6"/>
    <s v="OZARK-SOUTH CENTRAL INSURANCE AGENCY, INC. "/>
    <n v="158409"/>
    <n v="0"/>
    <x v="5"/>
  </r>
  <r>
    <x v="1"/>
    <s v="IVEYS"/>
    <s v="WCV0093897"/>
    <n v="6803.48"/>
    <n v="0"/>
    <n v="0"/>
    <n v="0"/>
    <n v="0"/>
    <s v="ABILITIES UNLIMITED OF MAGNOLIA, INC."/>
    <n v="2"/>
    <n v="8864"/>
    <n v="45653"/>
    <s v="AR"/>
    <s v="MAGNOLIA"/>
    <s v="71754"/>
    <n v="1"/>
    <n v="0"/>
    <n v="0"/>
    <n v="2539"/>
    <x v="6"/>
    <s v="BATESVILLE INSURANCE AGENCY, INC. "/>
    <n v="475774"/>
    <n v="0"/>
    <x v="5"/>
  </r>
  <r>
    <x v="3"/>
    <s v="CONNIEF"/>
    <s v="WCV0093868"/>
    <n v="838.06"/>
    <n v="0"/>
    <n v="0"/>
    <n v="0"/>
    <n v="0"/>
    <s v="GINA STEWART"/>
    <n v="3"/>
    <n v="8810"/>
    <n v="45630"/>
    <s v="OK"/>
    <s v="ELK CITY"/>
    <s v="73644"/>
    <n v="1"/>
    <n v="0"/>
    <n v="0"/>
    <n v="348"/>
    <x v="6"/>
    <s v="ED BERRONG INSURANCE AGENCY, INC. - Weatherford"/>
    <n v="98595"/>
    <n v="0"/>
    <x v="5"/>
  </r>
  <r>
    <x v="4"/>
    <s v="JUSTING"/>
    <s v="WCV0093862"/>
    <n v="18669.97"/>
    <n v="0"/>
    <n v="0"/>
    <n v="0"/>
    <n v="0"/>
    <s v="B&amp;M CIVIL SERVICES, LLC"/>
    <n v="7"/>
    <n v="6217"/>
    <n v="45628"/>
    <s v="LA"/>
    <s v="LAKE CHARLES"/>
    <s v="70605"/>
    <n v="0.96"/>
    <n v="0"/>
    <n v="0"/>
    <n v="6553"/>
    <x v="1"/>
    <s v="THE FIRM OF LOUISIANA P&amp;C, LLC"/>
    <n v="253230"/>
    <n v="0"/>
    <x v="5"/>
  </r>
  <r>
    <x v="4"/>
    <s v="JUSTING"/>
    <s v="WCV0093131"/>
    <n v="6658.12"/>
    <n v="0"/>
    <n v="0"/>
    <n v="0"/>
    <n v="0"/>
    <s v="MANNERS OF THE HEART COMMUNITY FUND, INC"/>
    <n v="2"/>
    <n v="8864"/>
    <n v="45646"/>
    <s v="LA"/>
    <s v="BATON ROUGE"/>
    <s v="70802"/>
    <n v="1"/>
    <n v="0"/>
    <n v="0"/>
    <n v="2473"/>
    <x v="6"/>
    <s v="HENRY INSURANCE SERVICE, INC."/>
    <n v="235959"/>
    <n v="0"/>
    <x v="5"/>
  </r>
  <r>
    <x v="1"/>
    <s v="IVEYS"/>
    <s v="WCV0093121"/>
    <n v="22910.059999999998"/>
    <n v="0"/>
    <n v="0"/>
    <n v="0"/>
    <n v="0"/>
    <s v="JOHN AND TABITHA BRAMUCCI"/>
    <n v="5"/>
    <n v="37"/>
    <n v="45638"/>
    <s v="AR"/>
    <s v="MARION"/>
    <s v="72364"/>
    <n v="1"/>
    <n v="0"/>
    <n v="0"/>
    <n v="9617"/>
    <x v="1"/>
    <s v="APEX FINANCIAL SERVICES, INC."/>
    <n v="273505"/>
    <n v="0"/>
    <x v="5"/>
  </r>
  <r>
    <x v="4"/>
    <s v="IVEYS"/>
    <s v="WCV0093099"/>
    <n v="29069.42"/>
    <n v="0"/>
    <n v="0"/>
    <n v="0"/>
    <n v="0"/>
    <s v="STEAMATIC OF CENLA, LLC"/>
    <n v="3"/>
    <n v="9014"/>
    <n v="45627"/>
    <s v="LA"/>
    <s v="ALEXANDRIA"/>
    <s v="71302"/>
    <n v="0.94"/>
    <n v="0"/>
    <n v="0"/>
    <n v="8007"/>
    <x v="1"/>
    <s v="TURRENTINE INSURANCE AGENCY, INC."/>
    <n v="299957"/>
    <n v="0"/>
    <x v="5"/>
  </r>
  <r>
    <x v="1"/>
    <s v="IVEYS"/>
    <s v="WCV0092392"/>
    <n v="6215.6399999999994"/>
    <n v="0"/>
    <n v="0"/>
    <n v="0"/>
    <n v="0"/>
    <s v="NICK'S &amp; NICK'S JANITORIAL SERVICES, INC."/>
    <n v="3"/>
    <n v="9014"/>
    <n v="45647"/>
    <s v="LA"/>
    <s v="SHREVEPORT"/>
    <s v="71109"/>
    <n v="1"/>
    <n v="0"/>
    <n v="0"/>
    <n v="2601"/>
    <x v="6"/>
    <s v="MCCLURE, BOMAR &amp; HARRIS, LLC"/>
    <n v="100046"/>
    <n v="0"/>
    <x v="5"/>
  </r>
  <r>
    <x v="4"/>
    <s v="JUSTING"/>
    <s v="WCV0092338"/>
    <n v="17769.02"/>
    <n v="0"/>
    <n v="0"/>
    <n v="0"/>
    <n v="0"/>
    <s v="CORE FEED LLC"/>
    <n v="5"/>
    <n v="8215"/>
    <n v="45627"/>
    <s v="LA"/>
    <s v="FOLSOM"/>
    <s v="70437"/>
    <n v="0.94"/>
    <n v="0"/>
    <n v="0"/>
    <n v="6109"/>
    <x v="1"/>
    <s v="EMERY &amp; JAMES, LTD."/>
    <n v="346808"/>
    <n v="0"/>
    <x v="5"/>
  </r>
  <r>
    <x v="4"/>
    <s v="IVEYS"/>
    <s v="WCV0091604"/>
    <n v="6130.01"/>
    <n v="0"/>
    <n v="0"/>
    <n v="0"/>
    <n v="0"/>
    <s v="BR MATTRESS COMPANY, LLC"/>
    <n v="4"/>
    <n v="8754"/>
    <n v="45654"/>
    <s v="LA"/>
    <s v="BATON ROUGE"/>
    <s v="70806"/>
    <n v="1"/>
    <n v="0"/>
    <n v="0"/>
    <n v="2520"/>
    <x v="6"/>
    <s v="FOURRIER AGENCY, INC."/>
    <n v="188351"/>
    <n v="0"/>
    <x v="5"/>
  </r>
  <r>
    <x v="1"/>
    <s v="IVEYS"/>
    <s v="WCV0091597"/>
    <n v="7764.29"/>
    <n v="0"/>
    <n v="0"/>
    <n v="0"/>
    <n v="0"/>
    <s v="LEONA &amp; DARREN EUBANKS"/>
    <n v="3"/>
    <n v="8"/>
    <n v="45645"/>
    <s v="AR"/>
    <s v="WILMAR"/>
    <s v="71675"/>
    <n v="1"/>
    <n v="0"/>
    <n v="0"/>
    <n v="2899"/>
    <x v="6"/>
    <s v="APEX FINANCIAL SERVICES, INC."/>
    <n v="188422"/>
    <n v="0"/>
    <x v="5"/>
  </r>
  <r>
    <x v="1"/>
    <s v="IVEYS"/>
    <s v="WCV0091546"/>
    <n v="7585.85"/>
    <n v="0"/>
    <n v="0"/>
    <n v="0"/>
    <n v="0"/>
    <s v="BRYANT DRYWALL INC."/>
    <n v="7"/>
    <n v="5445"/>
    <n v="45627"/>
    <s v="AR"/>
    <s v="CABOT"/>
    <s v="72023"/>
    <n v="1"/>
    <n v="0"/>
    <n v="0"/>
    <n v="2826"/>
    <x v="6"/>
    <s v="THE RIVER COMPANY OF CENTRAL ARKANSAS, LLC"/>
    <n v="102112"/>
    <n v="0"/>
    <x v="5"/>
  </r>
  <r>
    <x v="1"/>
    <s v="IVEYS"/>
    <s v="WCV0089164"/>
    <n v="17802.12"/>
    <n v="0"/>
    <n v="0"/>
    <n v="0"/>
    <n v="0"/>
    <s v="BAYOU MASON PLANTING COMPANY"/>
    <n v="5"/>
    <n v="37"/>
    <n v="45631"/>
    <s v="AR"/>
    <s v="EUDORA"/>
    <s v="71640"/>
    <n v="0.9"/>
    <n v="0"/>
    <n v="0"/>
    <n v="7579"/>
    <x v="1"/>
    <s v="APEX FINANCIAL SERVICES, INC."/>
    <n v="297554"/>
    <n v="0"/>
    <x v="5"/>
  </r>
  <r>
    <x v="1"/>
    <s v="IVEYS"/>
    <s v="WCV0087538"/>
    <n v="12163.279999999999"/>
    <n v="0"/>
    <n v="0"/>
    <n v="0"/>
    <n v="0"/>
    <s v="FAIRVIEW UNION WATER SYSTEM, INC."/>
    <n v="4"/>
    <n v="7520"/>
    <n v="45653"/>
    <s v="LA"/>
    <s v="COUSHATTA"/>
    <s v="71019"/>
    <n v="0.96"/>
    <n v="0"/>
    <n v="0"/>
    <n v="3926"/>
    <x v="6"/>
    <s v="J &amp; C OF RUSTON, LLC"/>
    <n v="142863"/>
    <n v="0"/>
    <x v="5"/>
  </r>
  <r>
    <x v="4"/>
    <s v="JUSTING"/>
    <s v="WCV0087505"/>
    <n v="12359.93"/>
    <n v="0"/>
    <n v="0"/>
    <n v="0"/>
    <n v="0"/>
    <s v="NOCKO'S DISCOUNT"/>
    <n v="2"/>
    <n v="8006"/>
    <n v="45648"/>
    <s v="LA"/>
    <s v="THIBODAUX"/>
    <s v="70301"/>
    <n v="0.95"/>
    <n v="0"/>
    <n v="0"/>
    <n v="4586"/>
    <x v="6"/>
    <s v="JONES INSURANCE SERVICES, LLC"/>
    <n v="275411"/>
    <n v="0"/>
    <x v="5"/>
  </r>
  <r>
    <x v="4"/>
    <s v="JUSTING"/>
    <s v="WCV0087437"/>
    <n v="11235.98"/>
    <n v="0"/>
    <n v="0"/>
    <n v="0"/>
    <n v="0"/>
    <s v="BOBBY LEONARD"/>
    <n v="7"/>
    <n v="5535"/>
    <n v="45635"/>
    <s v="LA"/>
    <s v="KENNER"/>
    <s v="70062"/>
    <n v="1"/>
    <n v="0"/>
    <n v="0"/>
    <n v="4091"/>
    <x v="6"/>
    <s v="BOWLES &amp; ASSOCIATES, INC."/>
    <n v="48500"/>
    <n v="0"/>
    <x v="5"/>
  </r>
  <r>
    <x v="4"/>
    <s v="JUSTING"/>
    <s v="WCV0087370"/>
    <n v="3381.27"/>
    <n v="0"/>
    <n v="0"/>
    <n v="0"/>
    <n v="0"/>
    <s v="OLINDE &amp; MERCER, LLC"/>
    <n v="5"/>
    <n v="8820"/>
    <n v="45627"/>
    <s v="LA"/>
    <s v="BATON ROUGE"/>
    <s v="70806"/>
    <n v="1"/>
    <n v="0"/>
    <n v="0"/>
    <n v="1355"/>
    <x v="6"/>
    <s v="SUNSTAR INSURANCE GROUP, LLC - BLUMBERG"/>
    <n v="558000"/>
    <n v="0"/>
    <x v="5"/>
  </r>
  <r>
    <x v="1"/>
    <s v="IVEYS"/>
    <s v="WCV0085684"/>
    <n v="4000.41"/>
    <n v="0"/>
    <n v="0"/>
    <n v="0"/>
    <n v="0"/>
    <s v="CRAIG HOUFF CONSTRUCTION COMPANY"/>
    <n v="7"/>
    <n v="6217"/>
    <n v="45649"/>
    <s v="AR"/>
    <s v="LITTLE ROCK"/>
    <s v="72260"/>
    <n v="1"/>
    <n v="0"/>
    <n v="0"/>
    <n v="1624"/>
    <x v="6"/>
    <s v="SOUTHWEST INSURANCE CENTER, CORP."/>
    <n v="49400"/>
    <n v="0"/>
    <x v="5"/>
  </r>
  <r>
    <x v="4"/>
    <s v="IVEYS"/>
    <s v="WCV0085660"/>
    <n v="3610.1"/>
    <n v="0"/>
    <n v="0"/>
    <n v="0"/>
    <n v="0"/>
    <s v="AVOYELLES PARISH DISTRICT ATTO"/>
    <n v="5"/>
    <n v="8820"/>
    <n v="45636"/>
    <s v="LA"/>
    <s v="MARKSVILLE"/>
    <s v="71351"/>
    <n v="1"/>
    <n v="0"/>
    <n v="0"/>
    <n v="1302"/>
    <x v="6"/>
    <s v="DUPRE CARRIER GODCHAUX AGENCY, INC. "/>
    <n v="612495"/>
    <n v="0"/>
    <x v="5"/>
  </r>
  <r>
    <x v="3"/>
    <s v="KEVINS"/>
    <s v="WCV0085604"/>
    <n v="6853.5599999999995"/>
    <n v="0"/>
    <n v="0"/>
    <n v="0"/>
    <n v="0"/>
    <s v="UNITED PARTNERS HEALTHCARE 2 I"/>
    <n v="3"/>
    <n v="8810"/>
    <n v="45631"/>
    <s v="OK"/>
    <s v="STIGLER"/>
    <s v="74462"/>
    <n v="1"/>
    <n v="0"/>
    <n v="0"/>
    <n v="2803"/>
    <x v="6"/>
    <s v="OKLAHOMA GENERAL AGENCY, INC. "/>
    <n v="274798"/>
    <n v="0"/>
    <x v="5"/>
  </r>
  <r>
    <x v="1"/>
    <s v="IVEYS"/>
    <s v="WCV0085570"/>
    <n v="3965.33"/>
    <n v="0"/>
    <n v="0"/>
    <n v="0"/>
    <n v="0"/>
    <s v="IWMC, CO."/>
    <n v="7"/>
    <n v="3724"/>
    <n v="45630"/>
    <s v="AR"/>
    <s v="WARREN"/>
    <s v="71671"/>
    <n v="1"/>
    <n v="0"/>
    <n v="0"/>
    <n v="1598"/>
    <x v="6"/>
    <s v="MERCHANTS &amp; PLANTERS AGENCY, INC. - WARREN"/>
    <n v="58012"/>
    <n v="0"/>
    <x v="5"/>
  </r>
  <r>
    <x v="3"/>
    <s v="CONNIEF"/>
    <s v="WCV0084009"/>
    <n v="2850.41"/>
    <n v="0"/>
    <n v="0"/>
    <n v="0"/>
    <n v="0"/>
    <s v="MIDWEST PARTY KWIK STOP, INC."/>
    <n v="2"/>
    <n v="8017"/>
    <n v="45629"/>
    <s v="OK"/>
    <s v="OKLAHOMA CITY"/>
    <s v="73108"/>
    <n v="1"/>
    <n v="0"/>
    <n v="0"/>
    <n v="1461"/>
    <x v="6"/>
    <s v="ALLIANT INSURANCE SERVICES, INC. - NEW ORLEANS"/>
    <n v="76985"/>
    <n v="0"/>
    <x v="5"/>
  </r>
  <r>
    <x v="3"/>
    <s v="CONNIEF"/>
    <s v="WCV0083960"/>
    <n v="11532.93"/>
    <n v="0"/>
    <n v="0"/>
    <n v="0"/>
    <n v="0"/>
    <s v="SWEDISH IMPORT REPAIRS INC"/>
    <n v="4"/>
    <n v="8391"/>
    <n v="45627"/>
    <s v="OK"/>
    <s v="EDMOND"/>
    <s v="73013"/>
    <n v="0.92"/>
    <n v="0"/>
    <n v="0"/>
    <n v="3962"/>
    <x v="6"/>
    <s v="THE INSURANCE CENTER AGENCY, INC."/>
    <n v="482350"/>
    <n v="0"/>
    <x v="5"/>
  </r>
  <r>
    <x v="4"/>
    <s v="IVEYS"/>
    <s v="WCV0080368"/>
    <n v="18951.849999999999"/>
    <n v="0"/>
    <n v="0"/>
    <n v="0"/>
    <n v="0"/>
    <s v="VERNON PH. WATER &amp; SEWER COMMISION #1"/>
    <n v="4"/>
    <n v="7520"/>
    <n v="45644"/>
    <s v="LA"/>
    <s v="NEW LLANO"/>
    <s v="71461"/>
    <n v="0.94"/>
    <n v="0"/>
    <n v="0"/>
    <n v="6064"/>
    <x v="1"/>
    <s v="LOUISIANA INSURANCE, LLC"/>
    <n v="368004"/>
    <n v="0"/>
    <x v="5"/>
  </r>
  <r>
    <x v="4"/>
    <s v="JOHNM"/>
    <s v="WCV0079592"/>
    <n v="15058.6"/>
    <n v="0"/>
    <n v="0"/>
    <n v="0"/>
    <n v="0"/>
    <s v="ADVANTAGE FIRE SPECIALISTS, LLC"/>
    <n v="6"/>
    <n v="7605"/>
    <n v="45627"/>
    <s v="LA"/>
    <s v="PONCHATOULA"/>
    <s v="70454"/>
    <n v="0.96"/>
    <n v="0"/>
    <n v="0"/>
    <n v="5390"/>
    <x v="1"/>
    <s v="LOHMAN &amp; LOHMAN INSURANCE SERVICES, LLC"/>
    <n v="420735"/>
    <n v="0"/>
    <x v="5"/>
  </r>
  <r>
    <x v="1"/>
    <s v="IVEYS"/>
    <s v="WCV0024001"/>
    <n v="25902.440000000002"/>
    <n v="0"/>
    <n v="0"/>
    <n v="0"/>
    <n v="0"/>
    <s v="Bliss Contracting, LLC"/>
    <n v="5"/>
    <n v="5348"/>
    <n v="45627"/>
    <s v="LA"/>
    <s v="BOSSIER CITY"/>
    <s v="71171"/>
    <n v="0.9"/>
    <n v="0"/>
    <n v="0"/>
    <n v="7935"/>
    <x v="1"/>
    <s v="MOREMAN, MOORE &amp; COMPANY, INC. "/>
    <n v="656129"/>
    <n v="0"/>
    <x v="5"/>
  </r>
  <r>
    <x v="3"/>
    <s v="SANDIED"/>
    <s v="WCV0024809"/>
    <n v="28368.05"/>
    <n v="0"/>
    <n v="0"/>
    <n v="0"/>
    <n v="0"/>
    <s v="Johnson Brothers Grain &amp; Livestock"/>
    <n v="4"/>
    <n v="83"/>
    <n v="45655"/>
    <s v="OK"/>
    <s v="AFTON"/>
    <s v="74331"/>
    <n v="1"/>
    <n v="0"/>
    <n v="0"/>
    <n v="8872"/>
    <x v="1"/>
    <s v="OKLAHOMA GENERAL AGENCY, INC. "/>
    <n v="271803"/>
    <n v="0"/>
    <x v="5"/>
  </r>
  <r>
    <x v="0"/>
    <s v="CONNIEF"/>
    <s v="WCV0024569"/>
    <n v="8993.41"/>
    <n v="0"/>
    <n v="0"/>
    <n v="0"/>
    <n v="0"/>
    <s v="Homolka Grain &amp; Supply Inc"/>
    <n v="5"/>
    <n v="8215"/>
    <n v="45642"/>
    <s v="KS"/>
    <s v="ELLSWORTH"/>
    <s v="67439"/>
    <n v="1"/>
    <n v="0"/>
    <n v="0"/>
    <n v="3747"/>
    <x v="6"/>
    <s v="ECK AGENCY, INC. "/>
    <n v="140000"/>
    <n v="0"/>
    <x v="5"/>
  </r>
  <r>
    <x v="1"/>
    <s v="IVEYS"/>
    <s v="WCV0025073"/>
    <n v="60751.41"/>
    <n v="0"/>
    <n v="0"/>
    <n v="0"/>
    <n v="0"/>
    <s v="Sheppard's Countertops and Floors Inc."/>
    <n v="5"/>
    <n v="5348"/>
    <n v="45630"/>
    <s v="LA"/>
    <s v="BENTON"/>
    <s v="71006"/>
    <n v="0.87"/>
    <n v="0"/>
    <n v="0"/>
    <n v="20757"/>
    <x v="4"/>
    <s v="SECURITY SERVICE CUSO, LLC"/>
    <n v="826326"/>
    <n v="0"/>
    <x v="5"/>
  </r>
  <r>
    <x v="4"/>
    <s v="KONNIEH"/>
    <s v="WCV0025129"/>
    <n v="35309.800000000003"/>
    <n v="0"/>
    <n v="0"/>
    <n v="0"/>
    <n v="0"/>
    <s v="Yax Construction Services LLC"/>
    <n v="7"/>
    <n v="5445"/>
    <n v="45633"/>
    <s v="LA"/>
    <s v="SLIDELL"/>
    <s v="70461"/>
    <n v="0.94"/>
    <n v="0"/>
    <n v="0"/>
    <n v="12532"/>
    <x v="5"/>
    <s v="TWFG INSURANCE SERVICES, LLC - LOVECCHIO"/>
    <n v="283563"/>
    <n v="0"/>
    <x v="5"/>
  </r>
  <r>
    <x v="1"/>
    <s v="IVEYS"/>
    <s v="WCV0025040"/>
    <n v="35675.72"/>
    <n v="0"/>
    <n v="0"/>
    <n v="0"/>
    <n v="0"/>
    <s v="Bayou Construction Services, LLC"/>
    <n v="6"/>
    <n v="5403"/>
    <n v="45631"/>
    <s v="LA"/>
    <s v="SICILY ISLAND"/>
    <s v="71368"/>
    <n v="0.98"/>
    <n v="0"/>
    <n v="0"/>
    <n v="11593"/>
    <x v="5"/>
    <s v="STEPHENS &amp; HOBDY INSURANCE"/>
    <n v="168702"/>
    <n v="0"/>
    <x v="5"/>
  </r>
  <r>
    <x v="3"/>
    <s v="KONNIEH"/>
    <s v="WCV0025375"/>
    <n v="42239.8"/>
    <n v="0"/>
    <n v="0"/>
    <n v="0"/>
    <n v="0"/>
    <s v="Francisco Joel Arita"/>
    <n v="7"/>
    <n v="5474"/>
    <n v="45633"/>
    <s v="TN"/>
    <s v="HIXSON"/>
    <s v="37343"/>
    <n v="0.95"/>
    <n v="0"/>
    <n v="0"/>
    <n v="13207"/>
    <x v="5"/>
    <s v="APPALACHIAN UNDERWRITERS, INC."/>
    <n v="475000"/>
    <n v="0"/>
    <x v="5"/>
  </r>
  <r>
    <x v="3"/>
    <s v="DAVIDB"/>
    <s v="WCV0038795"/>
    <n v="1236.9100000000001"/>
    <n v="0"/>
    <n v="0"/>
    <n v="0"/>
    <n v="0"/>
    <s v="Capitol Co-Op LLC"/>
    <n v="1"/>
    <n v="9083"/>
    <n v="45547"/>
    <s v="OK"/>
    <s v="OKLAHOMA CITY"/>
    <s v="73109"/>
    <n v="1"/>
    <n v="0"/>
    <n v="0"/>
    <n v="1946"/>
    <x v="6"/>
    <s v="THE INSURANCE CENTER AGENCY, INC."/>
    <n v="130000"/>
    <n v="0"/>
    <x v="5"/>
  </r>
  <r>
    <x v="3"/>
    <s v="KATHYF"/>
    <s v="WCV0038823"/>
    <n v="11136.11"/>
    <n v="0"/>
    <n v="0"/>
    <n v="0"/>
    <n v="0"/>
    <s v="Kansas City Installers Inc."/>
    <n v="5"/>
    <n v="5146"/>
    <n v="45566"/>
    <s v="MO"/>
    <s v="LEAVENWORTH"/>
    <s v="66048"/>
    <n v="0.84"/>
    <n v="0"/>
    <n v="0"/>
    <n v="19083"/>
    <x v="4"/>
    <s v="JENCAP INSURANCE SERVICES, INC."/>
    <n v="950000"/>
    <n v="0"/>
    <x v="5"/>
  </r>
  <r>
    <x v="1"/>
    <s v="KRISTINB"/>
    <s v="WCV0038982"/>
    <n v="15652.36"/>
    <n v="0"/>
    <n v="0"/>
    <n v="0"/>
    <n v="0"/>
    <s v="R&amp;R Construction LLC"/>
    <n v="7"/>
    <n v="5645"/>
    <n v="45545"/>
    <s v="MS"/>
    <s v="HOUSTON"/>
    <s v="38851"/>
    <n v="0.92"/>
    <n v="0"/>
    <n v="0"/>
    <n v="24415"/>
    <x v="4"/>
    <s v="APEX FINANCIAL SERVICES, INC."/>
    <n v="368179"/>
    <n v="0"/>
    <x v="5"/>
  </r>
  <r>
    <x v="1"/>
    <s v="KRISTINB"/>
    <s v="WCV0038984"/>
    <n v="4570.37"/>
    <n v="0"/>
    <n v="0"/>
    <n v="0"/>
    <n v="0"/>
    <s v="Guarantee Power Service LLC"/>
    <n v="7"/>
    <n v="3724"/>
    <n v="45545"/>
    <s v="MS"/>
    <s v="COLDWATER"/>
    <s v="38618"/>
    <n v="1"/>
    <n v="0"/>
    <n v="0"/>
    <n v="7129"/>
    <x v="1"/>
    <s v="APEX FINANCIAL SERVICES, INC."/>
    <n v="374520"/>
    <n v="0"/>
    <x v="5"/>
  </r>
  <r>
    <x v="4"/>
    <s v="RACHELK"/>
    <s v="WCV0039056"/>
    <n v="1767.23"/>
    <n v="0"/>
    <n v="0"/>
    <n v="0"/>
    <n v="0"/>
    <s v="Stewart's Auto Sales and Salvage Inc."/>
    <n v="4"/>
    <n v="8387"/>
    <n v="45559"/>
    <s v="LA"/>
    <s v="ZWOLLE"/>
    <s v="71486"/>
    <n v="1"/>
    <n v="0"/>
    <n v="0"/>
    <n v="2932"/>
    <x v="6"/>
    <s v="WIMBERLY AGENCY, INC."/>
    <n v="103638"/>
    <n v="0"/>
    <x v="5"/>
  </r>
  <r>
    <x v="2"/>
    <s v="KATHYF"/>
    <s v="WCV0039111"/>
    <n v="1813.89"/>
    <n v="0"/>
    <n v="0"/>
    <n v="0"/>
    <n v="0"/>
    <s v="Tri-County Protective Agency, Inc."/>
    <n v="2"/>
    <n v="8864"/>
    <n v="45634"/>
    <s v="GA"/>
    <s v="HINESVILLE"/>
    <s v="31310"/>
    <n v="0.95"/>
    <n v="0"/>
    <n v="0"/>
    <n v="4566"/>
    <x v="6"/>
    <s v="JENCAP INSURANCE SERVICES, INC."/>
    <n v="361458"/>
    <n v="0"/>
    <x v="5"/>
  </r>
  <r>
    <x v="1"/>
    <s v="JOHNM"/>
    <s v="WCV0039144"/>
    <n v="1634.82"/>
    <n v="0"/>
    <n v="0"/>
    <n v="0"/>
    <n v="0"/>
    <s v="MASSEY LAND &amp; TIMBER LLC"/>
    <n v="7"/>
    <n v="6217"/>
    <n v="45568"/>
    <s v="MS"/>
    <s v="VICKSBURG"/>
    <s v="39180"/>
    <n v="1"/>
    <n v="0"/>
    <n v="0"/>
    <n v="2828"/>
    <x v="6"/>
    <s v="HENNESSEY, THAMES &amp; LEAVITT"/>
    <n v="75000"/>
    <n v="0"/>
    <x v="5"/>
  </r>
  <r>
    <x v="1"/>
    <s v="JOHNM"/>
    <s v="WCV0039156"/>
    <n v="990.4"/>
    <n v="0"/>
    <n v="0"/>
    <n v="0"/>
    <n v="0"/>
    <s v="LB JANITORIAL LLC"/>
    <n v="3"/>
    <n v="9014"/>
    <n v="45582"/>
    <s v="MS"/>
    <s v="VICKSBURG"/>
    <s v="39183"/>
    <n v="1"/>
    <n v="0"/>
    <n v="0"/>
    <n v="1835"/>
    <x v="6"/>
    <s v="HENNESSEY, THAMES &amp; LEAVITT"/>
    <n v="78600"/>
    <n v="0"/>
    <x v="5"/>
  </r>
  <r>
    <x v="0"/>
    <s v="SANDIED"/>
    <s v="WCV0039188"/>
    <n v="1023.57"/>
    <n v="0"/>
    <n v="0"/>
    <n v="0"/>
    <n v="0"/>
    <s v="Ryan Cecil"/>
    <n v="7"/>
    <n v="5645"/>
    <n v="45566"/>
    <s v="KS"/>
    <s v="LAWRENCE"/>
    <s v="66046"/>
    <n v="1"/>
    <n v="0"/>
    <n v="0"/>
    <n v="1754"/>
    <x v="6"/>
    <s v="OKLAHOMA GENERAL AGENCY, INC. "/>
    <n v="15300"/>
    <n v="0"/>
    <x v="5"/>
  </r>
  <r>
    <x v="0"/>
    <s v="JOHNM"/>
    <s v="WCV0039195"/>
    <n v="2952.25"/>
    <n v="0"/>
    <n v="0"/>
    <n v="0"/>
    <n v="0"/>
    <s v="S &amp; L Ranch, LLC"/>
    <n v="2"/>
    <n v="8868"/>
    <n v="45584"/>
    <s v="KS"/>
    <s v="AUBURN"/>
    <s v="66402"/>
    <n v="1"/>
    <n v="0"/>
    <n v="0"/>
    <n v="5526"/>
    <x v="1"/>
    <s v="MIDWEST REGIONAL AGENCY, LLP"/>
    <n v="414983"/>
    <n v="0"/>
    <x v="5"/>
  </r>
  <r>
    <x v="3"/>
    <s v="JOHNM"/>
    <s v="WCV0039427"/>
    <n v="2111.34"/>
    <n v="0"/>
    <n v="0"/>
    <n v="0"/>
    <n v="0"/>
    <s v="Flautt Woodworks, LLC"/>
    <n v="6"/>
    <n v="5437"/>
    <n v="45584"/>
    <s v="TN"/>
    <s v="FRANKLIN"/>
    <s v="37064"/>
    <n v="1"/>
    <n v="0"/>
    <n v="0"/>
    <n v="3952"/>
    <x v="6"/>
    <s v="BARTON INSURANCE GROUP, LLC"/>
    <n v="140002"/>
    <n v="0"/>
    <x v="5"/>
  </r>
  <r>
    <x v="4"/>
    <s v="DAVIDB"/>
    <s v="WCV0039400"/>
    <n v="9875.58"/>
    <n v="0"/>
    <n v="0"/>
    <n v="0"/>
    <n v="0"/>
    <s v="Sign World of the South, LLC"/>
    <n v="6"/>
    <n v="9554"/>
    <n v="45573"/>
    <s v="LA"/>
    <s v="SULPHUR"/>
    <s v="70664"/>
    <n v="1"/>
    <n v="0"/>
    <n v="0"/>
    <n v="17498"/>
    <x v="4"/>
    <s v="THE HOLDER AGENCY, LLC"/>
    <n v="344000"/>
    <n v="0"/>
    <x v="5"/>
  </r>
  <r>
    <x v="3"/>
    <s v="SANDIED"/>
    <s v="WCV0039433"/>
    <n v="5027.1899999999996"/>
    <n v="0"/>
    <n v="0"/>
    <n v="0"/>
    <n v="0"/>
    <s v="Cool Morning Mechanical LLC"/>
    <n v="7"/>
    <n v="3724"/>
    <n v="45597"/>
    <s v="OK"/>
    <s v="WISTER"/>
    <s v="74966"/>
    <n v="0.9"/>
    <n v="0"/>
    <n v="0"/>
    <n v="10082"/>
    <x v="5"/>
    <s v="OKLAHOMA GENERAL AGENCY, INC. "/>
    <n v="565000"/>
    <n v="0"/>
    <x v="5"/>
  </r>
  <r>
    <x v="3"/>
    <s v="KATHYF"/>
    <s v="WCV0039434"/>
    <n v="2378.5"/>
    <n v="0"/>
    <n v="0"/>
    <n v="0"/>
    <n v="0"/>
    <s v="A Team Window Cleaning LLC"/>
    <n v="6"/>
    <n v="9170"/>
    <n v="45596"/>
    <s v="MO"/>
    <s v="LEES SUMMIT"/>
    <s v="64086"/>
    <n v="1"/>
    <n v="0"/>
    <n v="0"/>
    <n v="4744"/>
    <x v="6"/>
    <s v="JENCAP INSURANCE SERVICES, INC."/>
    <n v="30000"/>
    <n v="0"/>
    <x v="5"/>
  </r>
  <r>
    <x v="4"/>
    <s v="JOHNM"/>
    <s v="WCV0039465"/>
    <n v="2202.21"/>
    <n v="0"/>
    <n v="0"/>
    <n v="0"/>
    <n v="0"/>
    <s v="3-D CONTRACTORS, INC"/>
    <n v="7"/>
    <n v="6217"/>
    <n v="45574"/>
    <s v="MS"/>
    <s v="MOSS POINT"/>
    <s v="39562"/>
    <n v="1"/>
    <n v="0"/>
    <n v="0"/>
    <n v="3921"/>
    <x v="6"/>
    <s v="FISHER BROWN BOTTRELL INSURANCE, INC."/>
    <n v="105000"/>
    <n v="0"/>
    <x v="5"/>
  </r>
  <r>
    <x v="1"/>
    <s v="KRISTINB"/>
    <s v="WCV0039497"/>
    <n v="11110.11"/>
    <n v="0"/>
    <n v="0"/>
    <n v="0"/>
    <n v="0"/>
    <s v="HAWK FABRICATORS LLC"/>
    <n v="3"/>
    <n v="3076"/>
    <n v="45597"/>
    <s v="AL"/>
    <s v="BIRMINGHAM"/>
    <s v="35217"/>
    <n v="0.86"/>
    <n v="0"/>
    <n v="0"/>
    <n v="19168"/>
    <x v="4"/>
    <s v="APEX FINANCIAL SERVICES, INC."/>
    <n v="603659"/>
    <n v="0"/>
    <x v="5"/>
  </r>
  <r>
    <x v="4"/>
    <s v="KRISTINB"/>
    <s v="WCV0039524"/>
    <n v="5372.75"/>
    <n v="0"/>
    <n v="0"/>
    <n v="0"/>
    <n v="0"/>
    <s v="Flooring &amp; Accessories, Inc."/>
    <n v="5"/>
    <n v="1803"/>
    <n v="45616"/>
    <s v="LA"/>
    <s v="ABBEVILLE"/>
    <s v="70510"/>
    <n v="0.86"/>
    <n v="0"/>
    <n v="0"/>
    <n v="12031"/>
    <x v="5"/>
    <s v="HUB INTERNATIONAL MIDWEST LIMITED - LAFAYETTE2"/>
    <n v="644000"/>
    <n v="0"/>
    <x v="5"/>
  </r>
  <r>
    <x v="0"/>
    <s v="KEVINS"/>
    <s v="WCV0039535"/>
    <n v="5309.72"/>
    <n v="0"/>
    <n v="0"/>
    <n v="0"/>
    <n v="0"/>
    <s v="Neighborhood Renovations LLC"/>
    <n v="7"/>
    <n v="5645"/>
    <n v="45587"/>
    <s v="KS"/>
    <s v="LEAVENWORTH"/>
    <s v="66048"/>
    <n v="0.95"/>
    <n v="0"/>
    <n v="0"/>
    <n v="10094"/>
    <x v="5"/>
    <s v="EILS &amp; ASSOCIATES INSURANCE GROUP, LLC"/>
    <n v="164000"/>
    <n v="0"/>
    <x v="5"/>
  </r>
  <r>
    <x v="3"/>
    <s v="KEVINS"/>
    <s v="WCV0039585"/>
    <n v="7004.6"/>
    <n v="0"/>
    <n v="0"/>
    <n v="0"/>
    <n v="0"/>
    <s v="Advanced Highway Sign and Supply LLC"/>
    <n v="6"/>
    <n v="9554"/>
    <n v="45618"/>
    <s v="MO"/>
    <s v="HALLTOWN"/>
    <s v="65664"/>
    <n v="0.9"/>
    <n v="0"/>
    <n v="0"/>
    <n v="15880"/>
    <x v="4"/>
    <s v="NIXON &amp; LINDSTROM INSURANCE, INC."/>
    <n v="359474"/>
    <n v="0"/>
    <x v="5"/>
  </r>
  <r>
    <x v="1"/>
    <s v="RACHELK"/>
    <s v="WCV0039612"/>
    <n v="7162.32"/>
    <n v="0"/>
    <n v="0"/>
    <n v="0"/>
    <n v="0"/>
    <s v="Blocker 2.0, LLC"/>
    <n v="7"/>
    <n v="5445"/>
    <n v="45583"/>
    <s v="LA"/>
    <s v="GEORGETOWN"/>
    <s v="78628"/>
    <n v="1"/>
    <n v="0"/>
    <n v="0"/>
    <n v="13338"/>
    <x v="5"/>
    <s v="MOREMAN, MOORE &amp; COMPANY, INC. "/>
    <n v="250000"/>
    <n v="0"/>
    <x v="5"/>
  </r>
  <r>
    <x v="2"/>
    <s v="JOHNM"/>
    <s v="WCV0039618"/>
    <n v="10786.85"/>
    <n v="0"/>
    <n v="0"/>
    <n v="0"/>
    <n v="0"/>
    <s v="SOUTH GA INTERIORS LLC"/>
    <n v="7"/>
    <n v="5445"/>
    <n v="45629"/>
    <s v="GA"/>
    <s v="LUDOWICI"/>
    <s v="31316"/>
    <n v="1"/>
    <n v="0"/>
    <n v="0"/>
    <n v="26248"/>
    <x v="0"/>
    <s v="EASTERN UNDERWRITING MANAGERS, LLC"/>
    <n v="217600"/>
    <n v="0"/>
    <x v="5"/>
  </r>
  <r>
    <x v="0"/>
    <s v="KEVINS"/>
    <s v="WCV0039691"/>
    <n v="4643.97"/>
    <n v="0"/>
    <n v="0"/>
    <n v="0"/>
    <n v="0"/>
    <s v="D&amp;M Mini Barns LLC"/>
    <n v="6"/>
    <n v="5403"/>
    <n v="45604"/>
    <s v="KS"/>
    <s v="GARNETT"/>
    <s v="66032"/>
    <n v="0.76"/>
    <n v="0"/>
    <n v="0"/>
    <n v="9686"/>
    <x v="1"/>
    <s v="EILS &amp; ASSOCIATES INSURANCE GROUP, LLC"/>
    <n v="580000"/>
    <n v="0"/>
    <x v="5"/>
  </r>
  <r>
    <x v="1"/>
    <s v="IVEYS"/>
    <s v="WCV0017294"/>
    <n v="68272.62"/>
    <n v="570"/>
    <n v="1"/>
    <n v="8.3488812938481063E-3"/>
    <n v="1.4647160164645798"/>
    <s v="Ken Lawler Builder, Inc"/>
    <n v="5"/>
    <n v="5610"/>
    <n v="45658"/>
    <s v="LA"/>
    <s v="SHREVEPORT"/>
    <s v="71105"/>
    <n v="0.86"/>
    <n v="0"/>
    <n v="0"/>
    <n v="14258"/>
    <x v="5"/>
    <s v="WIMBERLY AGENCY OF MINDEN, LLC"/>
    <n v="580792"/>
    <n v="0"/>
    <x v="5"/>
  </r>
  <r>
    <x v="4"/>
    <s v="IVEYS"/>
    <s v="WCV0085700"/>
    <n v="11723.619999999999"/>
    <n v="0"/>
    <n v="0"/>
    <n v="0"/>
    <n v="0"/>
    <s v="CASA JEFFERSON, INC."/>
    <n v="2"/>
    <n v="8864"/>
    <n v="45658"/>
    <s v="LA"/>
    <s v="GRETNA"/>
    <s v="70056"/>
    <n v="0.95"/>
    <n v="0"/>
    <n v="0"/>
    <n v="4406"/>
    <x v="6"/>
    <s v="JACKSON-VAUGHAN AGENCY, INC."/>
    <n v="404500"/>
    <n v="0"/>
    <x v="5"/>
  </r>
  <r>
    <x v="1"/>
    <s v="IVEYS"/>
    <s v="WCV0094777"/>
    <n v="49171.130000000005"/>
    <n v="0"/>
    <n v="0"/>
    <n v="0"/>
    <n v="0"/>
    <s v="GNARLY BROTHERS CONSTRUCTION INC"/>
    <n v="4"/>
    <n v="9102"/>
    <n v="45658"/>
    <s v="LA"/>
    <s v="MINDEN"/>
    <s v="71058"/>
    <n v="0.91"/>
    <n v="0"/>
    <n v="0"/>
    <n v="13252"/>
    <x v="5"/>
    <s v="WIMBERLY AGENCY OF MINDEN, LLC"/>
    <n v="379175"/>
    <n v="0"/>
    <x v="5"/>
  </r>
  <r>
    <x v="4"/>
    <s v="IVEYS"/>
    <s v="WCV0094770"/>
    <n v="51072.78"/>
    <n v="0"/>
    <n v="0"/>
    <n v="0"/>
    <n v="0"/>
    <s v="RICON, INC."/>
    <n v="5"/>
    <n v="1803"/>
    <n v="45658"/>
    <s v="LA"/>
    <s v="BATON ROUGE"/>
    <s v="70814"/>
    <n v="0.95"/>
    <n v="0"/>
    <n v="0"/>
    <n v="19830"/>
    <x v="4"/>
    <s v="FINANCIAL ASSURANCE, LLC"/>
    <n v="711175"/>
    <n v="0"/>
    <x v="5"/>
  </r>
  <r>
    <x v="4"/>
    <s v="IVEYS"/>
    <s v="WCV0093166"/>
    <n v="7062.4"/>
    <n v="0"/>
    <n v="0"/>
    <n v="0"/>
    <n v="0"/>
    <s v="DRA ENTERPRISES, LLC"/>
    <n v="7"/>
    <n v="5022"/>
    <n v="45658"/>
    <s v="LA"/>
    <s v="AMITE"/>
    <s v="70422"/>
    <n v="1"/>
    <n v="0"/>
    <n v="0"/>
    <n v="2882"/>
    <x v="6"/>
    <s v="THE BRUNT GROUP, INC."/>
    <n v="25652"/>
    <n v="0"/>
    <x v="5"/>
  </r>
  <r>
    <x v="4"/>
    <s v="JUSTING"/>
    <s v="WCV0092446"/>
    <n v="32723.760000000002"/>
    <n v="0"/>
    <n v="0"/>
    <n v="0"/>
    <n v="0"/>
    <s v="SAFE HAVEN CARE, LLC"/>
    <n v="3"/>
    <n v="8835"/>
    <n v="45658"/>
    <s v="LA"/>
    <s v="CLINTON"/>
    <s v="70722"/>
    <n v="0.92"/>
    <n v="0"/>
    <n v="0"/>
    <n v="11996"/>
    <x v="5"/>
    <s v="OZARK-SOUTH CENTRAL INSURANCE AGENCY, INC. "/>
    <n v="988338"/>
    <n v="0"/>
    <x v="5"/>
  </r>
  <r>
    <x v="4"/>
    <s v="JUSTING"/>
    <s v="WCV0092429"/>
    <n v="5992.02"/>
    <n v="0"/>
    <n v="0"/>
    <n v="0"/>
    <n v="0"/>
    <s v="MEDCOAMERICA LLC"/>
    <n v="5"/>
    <n v="8742"/>
    <n v="45658"/>
    <s v="LA"/>
    <s v="NEW ORLEANS"/>
    <s v="70123"/>
    <n v="1"/>
    <n v="0"/>
    <n v="0"/>
    <n v="2178"/>
    <x v="6"/>
    <s v="USI INSURANCE SERVICES, LLC - KS"/>
    <n v="313756"/>
    <n v="0"/>
    <x v="5"/>
  </r>
  <r>
    <x v="4"/>
    <s v="IVEYS"/>
    <s v="WCV0091610"/>
    <n v="19375.16"/>
    <n v="0"/>
    <n v="0"/>
    <n v="0"/>
    <n v="0"/>
    <s v="QUALITY INVESTIGATIVE GROUP, INC."/>
    <n v="5"/>
    <n v="7720"/>
    <n v="45658"/>
    <s v="LA"/>
    <s v="LAFAYETTE"/>
    <s v="70598"/>
    <n v="0.95"/>
    <n v="0"/>
    <n v="0"/>
    <n v="7578"/>
    <x v="1"/>
    <s v="HIGGINBOTHAM INSURANCE AGENCY, INC. - LAFAYETTE"/>
    <n v="419826"/>
    <n v="0"/>
    <x v="5"/>
  </r>
  <r>
    <x v="1"/>
    <s v="IVEYS"/>
    <s v="WCV0090514"/>
    <n v="34497.83"/>
    <n v="0"/>
    <n v="0"/>
    <n v="0"/>
    <n v="0"/>
    <s v="SERVICE ONE CONTRACTORS, LLC"/>
    <n v="7"/>
    <n v="5213"/>
    <n v="45658"/>
    <s v="LA"/>
    <s v="BERNICE"/>
    <s v="71222"/>
    <n v="0.9"/>
    <n v="0"/>
    <n v="0"/>
    <n v="12322"/>
    <x v="5"/>
    <s v="J &amp; C OF RUSTON, LLC"/>
    <n v="237948"/>
    <n v="0"/>
    <x v="5"/>
  </r>
  <r>
    <x v="4"/>
    <s v="JUSTING"/>
    <s v="WCV0089256"/>
    <n v="3757.39"/>
    <n v="0"/>
    <n v="0"/>
    <n v="0"/>
    <n v="0"/>
    <s v="WALKERS CABINETS LLC"/>
    <n v="3"/>
    <n v="2883"/>
    <n v="45658"/>
    <s v="LA"/>
    <s v="ZACHARY"/>
    <s v="70791"/>
    <n v="1"/>
    <n v="0"/>
    <n v="0"/>
    <n v="1612"/>
    <x v="6"/>
    <s v="GULF SOUTH INSURANCE AGENCY, LLC"/>
    <n v="42253"/>
    <n v="0"/>
    <x v="5"/>
  </r>
  <r>
    <x v="1"/>
    <s v="IVEYS"/>
    <s v="WCV0089240"/>
    <n v="2934.14"/>
    <n v="0"/>
    <n v="0"/>
    <n v="0"/>
    <n v="0"/>
    <s v="MAYRAND PLUMBING LLC"/>
    <n v="6"/>
    <n v="5183"/>
    <n v="45658"/>
    <s v="LA"/>
    <s v="ROBELINE"/>
    <s v="71469"/>
    <n v="1"/>
    <n v="0"/>
    <n v="0"/>
    <n v="1201"/>
    <x v="6"/>
    <s v="CUNNINGHAM INSURANCE AGENCY, INC."/>
    <n v="49268"/>
    <n v="0"/>
    <x v="5"/>
  </r>
  <r>
    <x v="4"/>
    <s v="IVEYS"/>
    <s v="WCV0089211"/>
    <n v="17318.41"/>
    <n v="0"/>
    <n v="0"/>
    <n v="0"/>
    <n v="0"/>
    <s v="JEFF DAVIS WATER COMMISSION"/>
    <n v="4"/>
    <n v="7520"/>
    <n v="45658"/>
    <s v="LA"/>
    <s v="LAKE ARTHUR"/>
    <s v="70549"/>
    <n v="0.94"/>
    <n v="0"/>
    <n v="0"/>
    <n v="5796"/>
    <x v="1"/>
    <s v="ED CASSIDY INSURANCE AGENCY, INC. "/>
    <n v="311858"/>
    <n v="0"/>
    <x v="5"/>
  </r>
  <r>
    <x v="4"/>
    <s v="JUSTING"/>
    <s v="WCV0087528"/>
    <n v="4716.8899999999994"/>
    <n v="0"/>
    <n v="0"/>
    <n v="0"/>
    <n v="0"/>
    <s v="SEXTON KITCHEN &amp; BATH LLC"/>
    <n v="6"/>
    <n v="5437"/>
    <n v="45658"/>
    <s v="LA"/>
    <s v="BATON ROUGE"/>
    <s v="70809"/>
    <n v="1"/>
    <n v="0"/>
    <n v="0"/>
    <n v="2796"/>
    <x v="6"/>
    <s v="HENRY INSURANCE SERVICE, INC."/>
    <n v="76000"/>
    <n v="0"/>
    <x v="5"/>
  </r>
  <r>
    <x v="1"/>
    <s v="IVEYS"/>
    <s v="WCV0087498"/>
    <n v="7773.47"/>
    <n v="0"/>
    <n v="0"/>
    <n v="0"/>
    <n v="0"/>
    <s v="WALKER CONSTRUCTION CO INC"/>
    <n v="7"/>
    <n v="5606"/>
    <n v="45658"/>
    <s v="LA"/>
    <s v="RUSTON"/>
    <s v="71273"/>
    <n v="0.93"/>
    <n v="0"/>
    <n v="0"/>
    <n v="3027"/>
    <x v="6"/>
    <s v="MCCLURE, BOMAR &amp; HARRIS, LLC"/>
    <n v="205457"/>
    <n v="0"/>
    <x v="5"/>
  </r>
  <r>
    <x v="4"/>
    <s v="IVEYS"/>
    <s v="WCV0085810"/>
    <n v="15741.71"/>
    <n v="0"/>
    <n v="0"/>
    <n v="0"/>
    <n v="0"/>
    <s v="STRIDES OF ACADIANA LLC"/>
    <n v="3"/>
    <n v="8835"/>
    <n v="45658"/>
    <s v="LA"/>
    <s v="VILLE PLATTE"/>
    <s v="70586"/>
    <n v="0.94"/>
    <n v="0"/>
    <n v="0"/>
    <n v="3260"/>
    <x v="6"/>
    <s v="HIGGINBOTHAM INSURANCE AGENCY, INC. - LAFAYETTE"/>
    <n v="280000"/>
    <n v="0"/>
    <x v="5"/>
  </r>
  <r>
    <x v="4"/>
    <s v="KATHYF"/>
    <s v="WCV0085775"/>
    <n v="15591.69"/>
    <n v="0"/>
    <n v="0"/>
    <n v="0"/>
    <n v="0"/>
    <s v="B &amp; B RED MAPLE RESTAURANT LLC"/>
    <n v="1"/>
    <n v="9082"/>
    <n v="45658"/>
    <s v="LA"/>
    <s v="GRETNA"/>
    <s v="70053"/>
    <n v="0.96"/>
    <n v="0"/>
    <n v="0"/>
    <n v="5097"/>
    <x v="1"/>
    <s v="KENNEDY, LEWIS, RENTON &amp; ASSOCIATES, INC. - GRETNA"/>
    <n v="454967"/>
    <n v="0"/>
    <x v="5"/>
  </r>
  <r>
    <x v="1"/>
    <s v="IVEYS"/>
    <s v="WCV0085697"/>
    <n v="21441.98"/>
    <n v="0"/>
    <n v="0"/>
    <n v="0"/>
    <n v="0"/>
    <s v="AMERICAN AUDIO INC"/>
    <n v="4"/>
    <n v="9516"/>
    <n v="45658"/>
    <s v="LA"/>
    <s v="RUSTON"/>
    <s v="71270"/>
    <n v="0.92"/>
    <n v="0"/>
    <n v="0"/>
    <n v="7309"/>
    <x v="1"/>
    <s v="J &amp; C OF RUSTON, LLC"/>
    <n v="527830"/>
    <n v="0"/>
    <x v="5"/>
  </r>
  <r>
    <x v="1"/>
    <s v="IVEYS"/>
    <s v="WCV0085686"/>
    <n v="8019.16"/>
    <n v="0"/>
    <n v="0"/>
    <n v="0"/>
    <n v="0"/>
    <s v="SCOPENA LEFLER FARMS, INC"/>
    <n v="5"/>
    <n v="37"/>
    <n v="45658"/>
    <s v="LA"/>
    <s v="BOSSIER CITY"/>
    <s v="71112"/>
    <n v="1"/>
    <n v="0"/>
    <n v="0"/>
    <n v="3382"/>
    <x v="6"/>
    <s v="J &amp; C OF RUSTON, LLC"/>
    <n v="76960"/>
    <n v="0"/>
    <x v="5"/>
  </r>
  <r>
    <x v="4"/>
    <s v="KEVINS"/>
    <s v="WCV0085628"/>
    <n v="8578.4"/>
    <n v="0"/>
    <n v="0"/>
    <n v="0"/>
    <n v="0"/>
    <s v="TRI-PARISH COATING &amp; ACC."/>
    <n v="4"/>
    <n v="9505"/>
    <n v="45658"/>
    <s v="LA"/>
    <s v="HOUMA"/>
    <s v="70364"/>
    <n v="1"/>
    <n v="0"/>
    <n v="0"/>
    <n v="3250"/>
    <x v="6"/>
    <s v="ASSUREDPARTNERS CAPITAL, INC. - NEW ORLEANS"/>
    <n v="194904"/>
    <n v="0"/>
    <x v="5"/>
  </r>
  <r>
    <x v="4"/>
    <s v="JUSTING"/>
    <s v="WCV0084163"/>
    <n v="13693.39"/>
    <n v="0"/>
    <n v="0"/>
    <n v="0"/>
    <n v="0"/>
    <s v="HENRY LANDRY TRUCKING LLC"/>
    <n v="6"/>
    <n v="7219"/>
    <n v="45658"/>
    <s v="LA"/>
    <s v="PIERRE PART"/>
    <s v="70339"/>
    <n v="0.95"/>
    <n v="0"/>
    <n v="0"/>
    <n v="7636"/>
    <x v="1"/>
    <s v="ARTHUR J. GALLAGHER &amp; CO. - PLATTENVILLE"/>
    <n v="182108"/>
    <n v="0"/>
    <x v="5"/>
  </r>
  <r>
    <x v="4"/>
    <s v="IVEYS"/>
    <s v="WCV0084138"/>
    <n v="3809.33"/>
    <n v="0"/>
    <n v="0"/>
    <n v="0"/>
    <n v="0"/>
    <s v="IDEAL HEALTH MART PHARMACY, INC"/>
    <n v="3"/>
    <n v="8045"/>
    <n v="45658"/>
    <s v="LA"/>
    <s v="DERIDDER"/>
    <s v="70634"/>
    <n v="1"/>
    <n v="0"/>
    <n v="0"/>
    <n v="1645"/>
    <x v="6"/>
    <s v="LEMOINE INSURANCE AGENCY, INC."/>
    <n v="148800"/>
    <n v="0"/>
    <x v="5"/>
  </r>
  <r>
    <x v="1"/>
    <s v="IVEYS"/>
    <s v="WCV0084077"/>
    <n v="7758.85"/>
    <n v="0"/>
    <n v="0"/>
    <n v="0"/>
    <n v="0"/>
    <s v="WALKERS TRAILER SALES INC"/>
    <n v="6"/>
    <n v="8748"/>
    <n v="45658"/>
    <s v="LA"/>
    <s v="MONROE"/>
    <s v="71202"/>
    <n v="0.96"/>
    <n v="0"/>
    <n v="0"/>
    <n v="2271"/>
    <x v="6"/>
    <s v="MCCLURE, BOMAR &amp; HARRIS, LLC"/>
    <n v="242025"/>
    <n v="0"/>
    <x v="5"/>
  </r>
  <r>
    <x v="4"/>
    <s v="IVEYS"/>
    <s v="WCV0082919"/>
    <n v="12451.48"/>
    <n v="0"/>
    <n v="0"/>
    <n v="0"/>
    <n v="0"/>
    <s v="CREMALDI FARMS, LLC"/>
    <n v="5"/>
    <n v="30"/>
    <n v="45658"/>
    <s v="LA"/>
    <s v="PATTERSON"/>
    <s v="70392"/>
    <n v="0.97"/>
    <n v="0"/>
    <n v="0"/>
    <n v="4849"/>
    <x v="6"/>
    <s v="AGNES H. BURKE"/>
    <n v="228871"/>
    <n v="0"/>
    <x v="5"/>
  </r>
  <r>
    <x v="4"/>
    <s v="IVEYS"/>
    <s v="WCV0082382"/>
    <n v="12076.380000000001"/>
    <n v="0"/>
    <n v="0"/>
    <n v="0"/>
    <n v="0"/>
    <s v="DOCKSIDE MARINE, LLC"/>
    <n v="6"/>
    <n v="8748"/>
    <n v="45658"/>
    <s v="LA"/>
    <s v="BOGALUSA"/>
    <s v="70427"/>
    <n v="0.97"/>
    <n v="0"/>
    <n v="0"/>
    <n v="4719"/>
    <x v="6"/>
    <s v="BILL MCGEHEE INSURANCE, INC."/>
    <n v="431829"/>
    <n v="0"/>
    <x v="5"/>
  </r>
  <r>
    <x v="4"/>
    <s v="IVEYS"/>
    <s v="WCV0081197"/>
    <n v="43486.75"/>
    <n v="0"/>
    <n v="0"/>
    <n v="0"/>
    <n v="0"/>
    <s v="BUNCH GRAVEL INC"/>
    <n v="6"/>
    <n v="4000"/>
    <n v="45658"/>
    <s v="LA"/>
    <s v="CLINTON"/>
    <s v="70722"/>
    <n v="0.88"/>
    <n v="0"/>
    <n v="0"/>
    <n v="17112"/>
    <x v="4"/>
    <s v="THE BRUNT GROUP, INC."/>
    <n v="744454"/>
    <n v="0"/>
    <x v="5"/>
  </r>
  <r>
    <x v="4"/>
    <s v="IVEYS"/>
    <s v="WCV0081018"/>
    <n v="21568.2"/>
    <n v="0"/>
    <n v="0"/>
    <n v="0"/>
    <n v="0"/>
    <s v="DESSELLE &amp; SON CONSTRUC., INC."/>
    <n v="7"/>
    <n v="6217"/>
    <n v="45658"/>
    <s v="LA"/>
    <s v="ZACHARY"/>
    <s v="70791"/>
    <n v="0.94"/>
    <n v="0"/>
    <n v="0"/>
    <n v="9198"/>
    <x v="1"/>
    <s v="DC INSURANCE COMPANY, INC. "/>
    <n v="294017"/>
    <n v="0"/>
    <x v="5"/>
  </r>
  <r>
    <x v="4"/>
    <s v="RACHELK"/>
    <s v="WCV0074218"/>
    <n v="3628.2"/>
    <n v="0"/>
    <n v="0"/>
    <n v="0"/>
    <n v="0"/>
    <s v="SCORNSTAIN, LLC"/>
    <n v="6"/>
    <n v="5221"/>
    <n v="45658"/>
    <s v="LA"/>
    <s v="AMITE"/>
    <s v="70422"/>
    <n v="1"/>
    <n v="0"/>
    <n v="0"/>
    <n v="1349"/>
    <x v="6"/>
    <s v="SUNSTAR INSURANCE GROUP, LLC - BLUMBERG"/>
    <n v="18848"/>
    <n v="0"/>
    <x v="5"/>
  </r>
  <r>
    <x v="4"/>
    <s v="JUSTING"/>
    <s v="WCV0093128"/>
    <n v="5295.47"/>
    <n v="0"/>
    <n v="0"/>
    <n v="0"/>
    <n v="0"/>
    <s v="CONRAD RICE MILL, INC."/>
    <n v="3"/>
    <n v="6504"/>
    <n v="45658"/>
    <s v="LA"/>
    <s v="NEW IBERIA"/>
    <s v="70562"/>
    <n v="1"/>
    <n v="0"/>
    <n v="0"/>
    <n v="3576"/>
    <x v="6"/>
    <s v="GI GEORGE PARENT LP - NEW IBERIA"/>
    <n v="142964"/>
    <n v="0"/>
    <x v="5"/>
  </r>
  <r>
    <x v="4"/>
    <s v="JUSTING"/>
    <s v="WCV0024163"/>
    <n v="27104.1"/>
    <n v="0"/>
    <n v="0"/>
    <n v="0"/>
    <n v="0"/>
    <s v="Pleasure Pools by Charles Elfert Inc"/>
    <n v="3"/>
    <n v="8810"/>
    <n v="45658"/>
    <s v="LA"/>
    <s v="MANDEVILLE"/>
    <s v="70471"/>
    <n v="0.9"/>
    <n v="0"/>
    <n v="0"/>
    <n v="9252"/>
    <x v="1"/>
    <s v="DAN BURGHARDT INSURANCE, INC."/>
    <n v="696394"/>
    <n v="0"/>
    <x v="5"/>
  </r>
  <r>
    <x v="4"/>
    <s v="JUSTING"/>
    <s v="WCV0025651"/>
    <n v="11251.02"/>
    <n v="0"/>
    <n v="0"/>
    <n v="0"/>
    <n v="0"/>
    <s v="SDK SERVICES, INC"/>
    <n v="7"/>
    <n v="6217"/>
    <n v="45658"/>
    <s v="LA"/>
    <s v="BATON ROUGE"/>
    <s v="70810"/>
    <n v="0.97"/>
    <n v="0"/>
    <n v="0"/>
    <n v="5101"/>
    <x v="1"/>
    <s v="GULF SOUTH INSURANCE AGENCY, LLC"/>
    <n v="110000"/>
    <n v="0"/>
    <x v="5"/>
  </r>
  <r>
    <x v="4"/>
    <s v="JUSTING"/>
    <s v="WCV0025589"/>
    <n v="9235.09"/>
    <n v="0"/>
    <n v="0"/>
    <n v="0"/>
    <n v="0"/>
    <s v="A To Z Construction LLC"/>
    <n v="7"/>
    <n v="5645"/>
    <n v="45658"/>
    <s v="MS"/>
    <s v="BAY ST LOUIS"/>
    <s v="39520"/>
    <n v="1"/>
    <n v="0"/>
    <n v="0"/>
    <n v="3237"/>
    <x v="6"/>
    <s v="DAN BURGHARDT INSURANCE, INC."/>
    <n v="69041"/>
    <n v="0"/>
    <x v="5"/>
  </r>
  <r>
    <x v="4"/>
    <s v="RENEED"/>
    <s v="WCV0033848"/>
    <n v="21500.02"/>
    <n v="0"/>
    <n v="0"/>
    <n v="0"/>
    <n v="0"/>
    <s v="Don's Exterminating Co., LLC"/>
    <n v="3"/>
    <n v="9014"/>
    <n v="45686"/>
    <s v="LA"/>
    <s v="LAFAYETTE"/>
    <s v="70509"/>
    <n v="0.85"/>
    <n v="0"/>
    <n v="0"/>
    <n v="11892"/>
    <x v="5"/>
    <s v="HUB INTERNATIONAL MIDWEST LIMITED - LAFAYETTE2"/>
    <n v="978000"/>
    <n v="0"/>
    <x v="5"/>
  </r>
  <r>
    <x v="4"/>
    <s v="RENEED"/>
    <s v="WCV0033516"/>
    <n v="8987.64"/>
    <n v="0"/>
    <n v="0"/>
    <n v="0"/>
    <n v="0"/>
    <s v="Superior Air Conditioning And Heating LLC"/>
    <n v="5"/>
    <n v="5537"/>
    <n v="45673"/>
    <s v="LA"/>
    <s v="SLIDELL"/>
    <s v="70458"/>
    <n v="0.93"/>
    <n v="0"/>
    <n v="0"/>
    <n v="6462"/>
    <x v="1"/>
    <s v="CLEMENTS INSURANCE SERVICES, LLC"/>
    <n v="388713"/>
    <n v="0"/>
    <x v="5"/>
  </r>
  <r>
    <x v="1"/>
    <s v="KONNIEH"/>
    <s v="WCV0033553"/>
    <n v="3038.6"/>
    <n v="0"/>
    <n v="0"/>
    <n v="0"/>
    <n v="0"/>
    <s v="Superior Plumbing of Cenla, LLC"/>
    <n v="6"/>
    <n v="5183"/>
    <n v="45675"/>
    <s v="LA"/>
    <s v="TIOGA"/>
    <s v="71477"/>
    <n v="1"/>
    <n v="0"/>
    <n v="0"/>
    <n v="2522"/>
    <x v="6"/>
    <s v="TURRENTINE INSURANCE AGENCY, INC."/>
    <n v="86696"/>
    <n v="0"/>
    <x v="5"/>
  </r>
  <r>
    <x v="4"/>
    <s v="RENEED"/>
    <s v="WCV0017713"/>
    <n v="16311.9"/>
    <n v="0"/>
    <n v="0"/>
    <n v="0"/>
    <n v="0"/>
    <s v="GBU CONSTRUCTION TEAM LL"/>
    <n v="7"/>
    <n v="5445"/>
    <n v="45676"/>
    <s v="LA"/>
    <s v="BATON ROUGE"/>
    <s v="70809"/>
    <n v="0.96"/>
    <n v="0"/>
    <n v="0"/>
    <n v="4610"/>
    <x v="6"/>
    <s v="GAMA INSURANCE AGENCY, LLC"/>
    <n v="75500"/>
    <n v="0"/>
    <x v="5"/>
  </r>
  <r>
    <x v="4"/>
    <s v="RENEED"/>
    <s v="WCV0094822"/>
    <n v="18126.809999999998"/>
    <n v="0"/>
    <n v="0"/>
    <n v="0"/>
    <n v="0"/>
    <s v="ANDRE' J FONTENOT, LLC"/>
    <n v="4"/>
    <n v="3040"/>
    <n v="45682"/>
    <s v="LA"/>
    <s v="LAKE CHARLES"/>
    <s v="70607"/>
    <n v="1"/>
    <n v="0"/>
    <n v="0"/>
    <n v="5241"/>
    <x v="1"/>
    <s v="THE FIRM OF LOUISIANA P&amp;C, LLC"/>
    <n v="149623"/>
    <n v="0"/>
    <x v="5"/>
  </r>
  <r>
    <x v="4"/>
    <s v="JUSTING"/>
    <s v="WCV0017575"/>
    <n v="19113.82"/>
    <n v="0"/>
    <n v="0"/>
    <n v="0"/>
    <n v="0"/>
    <s v="Prime Time Construction &amp; Restoration LLC"/>
    <n v="6"/>
    <n v="5183"/>
    <n v="45663"/>
    <s v="LA"/>
    <s v="PONCHATOULA"/>
    <s v="70454"/>
    <n v="1"/>
    <n v="0"/>
    <n v="0"/>
    <n v="4864"/>
    <x v="6"/>
    <s v="POWELL &amp; ASSOCIATES INSURANCE, LLC"/>
    <n v="158934"/>
    <n v="0"/>
    <x v="5"/>
  </r>
  <r>
    <x v="4"/>
    <s v="RENEED"/>
    <s v="WCV0074274"/>
    <n v="17317.66"/>
    <n v="0"/>
    <n v="0"/>
    <n v="0"/>
    <n v="0"/>
    <s v="WE DO GARAGE DOORS, LLC"/>
    <n v="7"/>
    <n v="3724"/>
    <n v="45674"/>
    <s v="LA"/>
    <s v="LIVINGSTON"/>
    <s v="70754"/>
    <n v="1"/>
    <n v="0"/>
    <n v="0"/>
    <n v="5008"/>
    <x v="1"/>
    <s v="SUNSTAR INSURANCE GROUP, LLC - BLUMBERG"/>
    <n v="164185"/>
    <n v="0"/>
    <x v="5"/>
  </r>
  <r>
    <x v="4"/>
    <s v="RENEED"/>
    <s v="WCV0078623"/>
    <n v="7833.79"/>
    <n v="0"/>
    <n v="0"/>
    <n v="0"/>
    <n v="0"/>
    <s v="GROCERY SALVAGE, LLC"/>
    <n v="2"/>
    <n v="8006"/>
    <n v="45684"/>
    <s v="LA"/>
    <s v="HAMMOND"/>
    <s v="70403"/>
    <n v="1"/>
    <n v="0"/>
    <n v="0"/>
    <n v="1951"/>
    <x v="6"/>
    <s v="SUNSTAR INSURANCE GROUP, LLC - BLUMBERG"/>
    <n v="91714"/>
    <n v="0"/>
    <x v="5"/>
  </r>
  <r>
    <x v="4"/>
    <s v="RENEED"/>
    <s v="WCV0079722"/>
    <n v="3375.45"/>
    <n v="0"/>
    <n v="0"/>
    <n v="0"/>
    <n v="0"/>
    <s v="BEAUREGARD PARISH COMMUNICATION DISTRICT"/>
    <n v="3"/>
    <n v="8810"/>
    <n v="45674"/>
    <s v="LA"/>
    <s v="DERIDDER"/>
    <s v="70634"/>
    <n v="1"/>
    <n v="0"/>
    <n v="0"/>
    <n v="1034"/>
    <x v="6"/>
    <s v="GLENN DEAN INSURANCE AGENCY, INC."/>
    <n v="280979"/>
    <n v="0"/>
    <x v="5"/>
  </r>
  <r>
    <x v="4"/>
    <s v="RENEED"/>
    <s v="WCV0084301"/>
    <n v="52643.72"/>
    <n v="0"/>
    <n v="0"/>
    <n v="0"/>
    <n v="0"/>
    <s v="MIDDLE SOUTH SYSTEMS, INC"/>
    <n v="7"/>
    <n v="5645"/>
    <n v="45687"/>
    <s v="LA"/>
    <s v="KENNER"/>
    <s v="70065"/>
    <n v="0.87"/>
    <n v="0"/>
    <n v="0"/>
    <n v="10933"/>
    <x v="5"/>
    <s v="HUB INTERNATIONAL MIDWEST LIMITED - THIBODAUX"/>
    <n v="145833"/>
    <n v="0"/>
    <x v="5"/>
  </r>
  <r>
    <x v="4"/>
    <s v="RENEED"/>
    <s v="WCV0085934"/>
    <n v="3587.52"/>
    <n v="0"/>
    <n v="0"/>
    <n v="0"/>
    <n v="0"/>
    <s v="HENRY R COBB"/>
    <n v="6"/>
    <n v="8720"/>
    <n v="45685"/>
    <s v="LA"/>
    <s v="SAINT GABRIEL"/>
    <s v="70776"/>
    <n v="1"/>
    <n v="0"/>
    <n v="0"/>
    <n v="965"/>
    <x v="6"/>
    <s v="ASSOCIATES INSURANCE NETWORK, LLC"/>
    <n v="48900"/>
    <n v="0"/>
    <x v="5"/>
  </r>
  <r>
    <x v="1"/>
    <s v="IVEYS"/>
    <s v="WCV0085952"/>
    <n v="19569.13"/>
    <n v="0"/>
    <n v="0"/>
    <n v="0"/>
    <n v="0"/>
    <s v="TWIN CITY STRIPING &amp; MAINTENANCE LLC"/>
    <n v="7"/>
    <n v="5474"/>
    <n v="45687"/>
    <s v="LA"/>
    <s v="WEST MONROE"/>
    <s v="71291"/>
    <n v="1"/>
    <n v="0"/>
    <n v="0"/>
    <n v="5539"/>
    <x v="1"/>
    <s v="HOGAN AGENCY, INC."/>
    <n v="97694"/>
    <n v="0"/>
    <x v="5"/>
  </r>
  <r>
    <x v="4"/>
    <s v="RENEED"/>
    <s v="WCV0087700"/>
    <n v="52947.08"/>
    <n v="6412.65"/>
    <n v="1"/>
    <n v="0.12111432774007555"/>
    <n v="1.8886782802753239"/>
    <s v="ROC-BURGESS CONSTRUCTION, LLC"/>
    <n v="6"/>
    <n v="5437"/>
    <n v="45678"/>
    <s v="LA"/>
    <s v="JEFFERSON"/>
    <s v="70121"/>
    <n v="1"/>
    <n v="0"/>
    <n v="0"/>
    <n v="13686"/>
    <x v="5"/>
    <s v="DAN BURGHARDT INSURANCE, INC."/>
    <n v="345351"/>
    <n v="0"/>
    <x v="5"/>
  </r>
  <r>
    <x v="4"/>
    <s v="RENEED"/>
    <s v="WCV0087729"/>
    <n v="22421.989999999998"/>
    <n v="0"/>
    <n v="0"/>
    <n v="0"/>
    <n v="0"/>
    <s v="LARRY POIRIER BUILDERS CONSTRU"/>
    <n v="7"/>
    <n v="5645"/>
    <n v="45687"/>
    <s v="LA"/>
    <s v="BREAUX BRIDGE"/>
    <s v="70517"/>
    <n v="0.96"/>
    <n v="0"/>
    <n v="0"/>
    <n v="6808"/>
    <x v="1"/>
    <s v="AGNES H. BURKE"/>
    <n v="59200"/>
    <n v="0"/>
    <x v="5"/>
  </r>
  <r>
    <x v="1"/>
    <s v="IVEYS"/>
    <s v="WCV0089387"/>
    <n v="6226.93"/>
    <n v="0"/>
    <n v="0"/>
    <n v="0"/>
    <n v="0"/>
    <s v="GLORY Therapy, LLC"/>
    <n v="3"/>
    <n v="8832"/>
    <n v="45679"/>
    <s v="LA"/>
    <s v="MONROE"/>
    <s v="71201"/>
    <n v="1"/>
    <n v="0"/>
    <n v="0"/>
    <n v="1770"/>
    <x v="6"/>
    <s v="FORTH INSURANCE, LLC - MONROE2301"/>
    <n v="525950"/>
    <n v="0"/>
    <x v="5"/>
  </r>
  <r>
    <x v="4"/>
    <s v="RENEED"/>
    <s v="WCV0089401"/>
    <n v="15406.470000000001"/>
    <n v="0"/>
    <n v="0"/>
    <n v="0"/>
    <n v="0"/>
    <s v="EMPIRE II LLC"/>
    <n v="1"/>
    <n v="9083"/>
    <n v="45683"/>
    <s v="LA"/>
    <s v="PRAIRIEVILLE"/>
    <s v="70769"/>
    <n v="1"/>
    <n v="0"/>
    <n v="0"/>
    <n v="5108"/>
    <x v="1"/>
    <s v="CARMOUCHE INSURANCE, INC."/>
    <n v="184512"/>
    <n v="0"/>
    <x v="5"/>
  </r>
  <r>
    <x v="4"/>
    <s v="IVEYS"/>
    <s v="WCV0091676"/>
    <n v="70906.27"/>
    <n v="0"/>
    <n v="0"/>
    <n v="0"/>
    <n v="0"/>
    <s v="MOREAU'S MATERIAL YARD, LLC"/>
    <n v="5"/>
    <n v="8232"/>
    <n v="45685"/>
    <s v="LA"/>
    <s v="SIMMESPORT"/>
    <s v="71369"/>
    <n v="0.87"/>
    <n v="0"/>
    <n v="0"/>
    <n v="13840"/>
    <x v="5"/>
    <s v="HIGGINBOTHAM INSURANCE AGENCY, INC. - LAFAYETTE"/>
    <n v="609467"/>
    <n v="0"/>
    <x v="5"/>
  </r>
  <r>
    <x v="4"/>
    <s v="IVEYS"/>
    <s v="WCV0092519"/>
    <n v="17612.900000000001"/>
    <n v="0"/>
    <n v="0"/>
    <n v="0"/>
    <n v="0"/>
    <s v="REDELL VIDRINE WATER DISTRICT"/>
    <n v="4"/>
    <n v="7520"/>
    <n v="45688"/>
    <s v="LA"/>
    <s v="VILLE PLATTE"/>
    <s v="70586"/>
    <n v="0.97"/>
    <n v="0"/>
    <n v="0"/>
    <n v="4167"/>
    <x v="6"/>
    <s v="LOUISIANA INSURANCE, LLC"/>
    <n v="176804"/>
    <n v="0"/>
    <x v="5"/>
  </r>
  <r>
    <x v="1"/>
    <s v="IVEYS"/>
    <s v="WCV0093194"/>
    <n v="14601.220000000001"/>
    <n v="0"/>
    <n v="0"/>
    <n v="0"/>
    <n v="0"/>
    <s v="BLACK DOG OILFIELD, LLC"/>
    <n v="6"/>
    <n v="8227"/>
    <n v="45684"/>
    <s v="LA"/>
    <s v="HOMER"/>
    <s v="71040"/>
    <n v="1"/>
    <n v="0"/>
    <n v="0"/>
    <n v="4669"/>
    <x v="6"/>
    <s v="WIMBERLY AGENCY OF HOMER, LLC"/>
    <n v="109900"/>
    <n v="0"/>
    <x v="5"/>
  </r>
  <r>
    <x v="4"/>
    <s v="RENEED"/>
    <s v="WCV0094012"/>
    <n v="27583.65"/>
    <n v="0"/>
    <n v="0"/>
    <n v="0"/>
    <n v="0"/>
    <s v="MRTZ, LLC"/>
    <n v="6"/>
    <n v="5102"/>
    <n v="45685"/>
    <s v="LA"/>
    <s v="BATON ROUGE"/>
    <s v="70819"/>
    <n v="0.94"/>
    <n v="0"/>
    <n v="0"/>
    <n v="9178"/>
    <x v="1"/>
    <s v="LOHMAN &amp; LOHMAN INSURANCE SERVICES, LLC"/>
    <n v="202480"/>
    <n v="0"/>
    <x v="5"/>
  </r>
  <r>
    <x v="4"/>
    <s v="JUSTING"/>
    <s v="WCV0094793"/>
    <n v="47091.07"/>
    <n v="0"/>
    <n v="0"/>
    <n v="0"/>
    <n v="0"/>
    <s v="AKINS CONSTRUCTION, LLC"/>
    <n v="7"/>
    <n v="5645"/>
    <n v="45672"/>
    <s v="LA"/>
    <s v="BATON ROUGE"/>
    <s v="70809"/>
    <n v="0.91"/>
    <n v="0"/>
    <n v="0"/>
    <n v="9903"/>
    <x v="1"/>
    <s v="HENRY INSURANCE SERVICE, INC."/>
    <n v="186403"/>
    <n v="0"/>
    <x v="5"/>
  </r>
  <r>
    <x v="4"/>
    <s v="JUSTING"/>
    <s v="WCV0093904"/>
    <n v="10610.01"/>
    <n v="0"/>
    <n v="0"/>
    <n v="0"/>
    <n v="0"/>
    <s v="BLACKWATER UNITED METHODIST CHURCH"/>
    <n v="2"/>
    <n v="8868"/>
    <n v="45670"/>
    <s v="LA"/>
    <s v="BAKER"/>
    <s v="70714"/>
    <n v="1"/>
    <n v="0"/>
    <n v="0"/>
    <n v="4005"/>
    <x v="6"/>
    <s v="OZARK-SOUTH CENTRAL INSURANCE AGENCY, INC. "/>
    <n v="548199"/>
    <n v="0"/>
    <x v="5"/>
  </r>
  <r>
    <x v="4"/>
    <s v="IVEYS"/>
    <s v="WCV0093174"/>
    <n v="27370.720000000001"/>
    <n v="0"/>
    <n v="0"/>
    <n v="0"/>
    <n v="0"/>
    <s v="ASSOCIATION OF RETARDED CITIZENS OF EVANGELINE, INC."/>
    <n v="1"/>
    <n v="8842"/>
    <n v="45667"/>
    <s v="LA"/>
    <s v="VILLE PLATTE"/>
    <s v="70586"/>
    <n v="0.9"/>
    <n v="0"/>
    <n v="0"/>
    <n v="9727"/>
    <x v="1"/>
    <s v="HIGGINBOTHAM INSURANCE AGENCY, INC. - LAFAYETTE"/>
    <n v="594868"/>
    <n v="0"/>
    <x v="5"/>
  </r>
  <r>
    <x v="4"/>
    <s v="JUSTING"/>
    <s v="WCV0090628"/>
    <n v="4960.63"/>
    <n v="0"/>
    <n v="0"/>
    <n v="0"/>
    <n v="0"/>
    <s v="CAMERON PARISH TAX ASSESOR"/>
    <n v="3"/>
    <n v="8810"/>
    <n v="45661"/>
    <s v="LA"/>
    <s v="CAMERON"/>
    <s v="70631"/>
    <n v="1"/>
    <n v="0"/>
    <n v="0"/>
    <n v="2127"/>
    <x v="6"/>
    <s v="HENRY INSURANCE SERVICE, INC."/>
    <n v="428111"/>
    <n v="0"/>
    <x v="5"/>
  </r>
  <r>
    <x v="4"/>
    <s v="JUSTING"/>
    <s v="WCV0089303"/>
    <n v="2286.98"/>
    <n v="0"/>
    <n v="0"/>
    <n v="0"/>
    <n v="0"/>
    <s v="JOHN P. LANDRENEAU DDS"/>
    <n v="3"/>
    <n v="8832"/>
    <n v="45662"/>
    <s v="LA"/>
    <s v="PRAIRIEVILLE"/>
    <s v="70769"/>
    <n v="1"/>
    <n v="0"/>
    <n v="0"/>
    <n v="992"/>
    <x v="6"/>
    <s v="CARMOUCHE INSURANCE, INC."/>
    <n v="140011"/>
    <n v="0"/>
    <x v="5"/>
  </r>
  <r>
    <x v="4"/>
    <s v="JUSTING"/>
    <s v="WCV0087642"/>
    <n v="22000.93"/>
    <n v="0"/>
    <n v="0"/>
    <n v="0"/>
    <n v="0"/>
    <s v="TULLY WOODWORKS, LLC"/>
    <n v="4"/>
    <n v="2802"/>
    <n v="45666"/>
    <s v="LA"/>
    <s v="BATON ROUGE"/>
    <s v="70819"/>
    <n v="0.93"/>
    <n v="0"/>
    <n v="0"/>
    <n v="8033"/>
    <x v="1"/>
    <s v="SUNSTAR INSURANCE GROUP, LLC - BLUMBERG"/>
    <n v="265854"/>
    <n v="0"/>
    <x v="5"/>
  </r>
  <r>
    <x v="1"/>
    <s v="IVEYS"/>
    <s v="WCV0087532"/>
    <n v="5192.7700000000004"/>
    <n v="0"/>
    <n v="0"/>
    <n v="0"/>
    <n v="0"/>
    <s v="ELK'S LODGE #122"/>
    <n v="2"/>
    <n v="9061"/>
    <n v="45662"/>
    <s v="LA"/>
    <s v="SHREVEPORT"/>
    <s v="71105"/>
    <n v="1"/>
    <n v="0"/>
    <n v="0"/>
    <n v="1478"/>
    <x v="6"/>
    <s v="PARNELL-ROBINSON INSURANCE, INC."/>
    <n v="129058"/>
    <n v="0"/>
    <x v="5"/>
  </r>
  <r>
    <x v="1"/>
    <s v="IVEYS"/>
    <s v="WCV0076932"/>
    <n v="6763.51"/>
    <n v="0"/>
    <n v="0"/>
    <n v="0"/>
    <n v="0"/>
    <s v="FBP Transportation Services LLC"/>
    <n v="6"/>
    <n v="8265"/>
    <n v="45669"/>
    <s v="LA"/>
    <s v="CROWVILLE"/>
    <s v="71230"/>
    <n v="1"/>
    <n v="0"/>
    <n v="0"/>
    <n v="2852"/>
    <x v="6"/>
    <s v="FORTH INSURANCE, LLC - RUSTON"/>
    <n v="82400"/>
    <n v="0"/>
    <x v="5"/>
  </r>
  <r>
    <x v="4"/>
    <s v="RACHELK"/>
    <s v="WCV0075622"/>
    <n v="21706.87"/>
    <n v="0"/>
    <n v="0"/>
    <n v="0"/>
    <n v="0"/>
    <s v="GOURRIER CONSTRUCTION CO., INC"/>
    <n v="7"/>
    <n v="5606"/>
    <n v="45670"/>
    <s v="LA"/>
    <s v="GREENWELL SPRINGS"/>
    <s v="70739"/>
    <n v="0.96"/>
    <n v="0"/>
    <n v="0"/>
    <n v="6593"/>
    <x v="1"/>
    <s v="SUNSTAR INSURANCE GROUP, LLC - BLUMBERG"/>
    <n v="424655"/>
    <n v="0"/>
    <x v="5"/>
  </r>
  <r>
    <x v="4"/>
    <s v="IVEYS"/>
    <s v="WCV0024059"/>
    <n v="2701.84"/>
    <n v="0"/>
    <n v="0"/>
    <n v="0"/>
    <n v="0"/>
    <s v="LA Cheesecake Bakery, LLC"/>
    <n v="4"/>
    <n v="2003"/>
    <n v="45674"/>
    <s v="LA"/>
    <s v="LAFAYETTE"/>
    <s v="70506"/>
    <n v="1"/>
    <n v="0"/>
    <n v="0"/>
    <n v="1814"/>
    <x v="6"/>
    <s v="THE BRUNT GROUP, INC."/>
    <n v="60000"/>
    <n v="0"/>
    <x v="5"/>
  </r>
  <r>
    <x v="4"/>
    <s v="KONNIEH"/>
    <s v="WCV0024652"/>
    <n v="2742.27"/>
    <n v="0"/>
    <n v="0"/>
    <n v="0"/>
    <n v="0"/>
    <s v="Kelly Lee LLC"/>
    <n v="4"/>
    <n v="8723"/>
    <n v="45672"/>
    <s v="LA"/>
    <s v="LAKE CHARLES"/>
    <s v="70601"/>
    <n v="1"/>
    <n v="0"/>
    <n v="0"/>
    <n v="1055"/>
    <x v="6"/>
    <s v="TWFG INSURANCE SERVICES, LLC - KELLY LEE "/>
    <n v="350000"/>
    <n v="0"/>
    <x v="5"/>
  </r>
  <r>
    <x v="1"/>
    <s v="IVEYS"/>
    <s v="WCV0094810"/>
    <n v="7262.24"/>
    <n v="0"/>
    <n v="0"/>
    <n v="0"/>
    <n v="0"/>
    <s v="BAYOU LAWN SERVICE LLC"/>
    <n v="4"/>
    <n v="9102"/>
    <n v="45676"/>
    <s v="LA"/>
    <s v="SWARTZ"/>
    <s v="71281"/>
    <n v="1"/>
    <n v="0"/>
    <n v="0"/>
    <n v="2042"/>
    <x v="6"/>
    <s v="FORTH INSURANCE, LLC - MONROE2200"/>
    <n v="62867"/>
    <n v="0"/>
    <x v="5"/>
  </r>
  <r>
    <x v="4"/>
    <s v="JUSTING"/>
    <s v="WCV0025467"/>
    <n v="12548.56"/>
    <n v="0"/>
    <n v="0"/>
    <n v="0"/>
    <n v="0"/>
    <s v="Gaudet's Flooring, LLC"/>
    <n v="5"/>
    <n v="5348"/>
    <n v="45664"/>
    <s v="LA"/>
    <s v="LAFAYETTE"/>
    <s v="70503"/>
    <n v="0.97"/>
    <n v="0"/>
    <n v="0"/>
    <n v="4842"/>
    <x v="6"/>
    <s v="SCHWING INSURANCE AGENCY, INC."/>
    <n v="151870"/>
    <n v="0"/>
    <x v="5"/>
  </r>
  <r>
    <x v="4"/>
    <s v="IVEYS"/>
    <s v="WCV0025732"/>
    <n v="4034.43"/>
    <n v="0"/>
    <n v="0"/>
    <n v="0"/>
    <n v="0"/>
    <s v="CNC, LLC"/>
    <n v="5"/>
    <n v="5537"/>
    <n v="45660"/>
    <s v="LA"/>
    <s v="KAPLAN"/>
    <s v="70548"/>
    <n v="1"/>
    <n v="0"/>
    <n v="0"/>
    <n v="1127"/>
    <x v="6"/>
    <s v="THE BRUNT GROUP, INC."/>
    <n v="27862"/>
    <n v="0"/>
    <x v="5"/>
  </r>
  <r>
    <x v="1"/>
    <s v="IVEYS"/>
    <s v="WCV0026062"/>
    <n v="6220.1399999999994"/>
    <n v="0"/>
    <n v="0"/>
    <n v="0"/>
    <n v="0"/>
    <s v="Rapid Shine Car Wash 2, LLC"/>
    <n v="4"/>
    <n v="8380"/>
    <n v="45687"/>
    <s v="AR"/>
    <s v="RUSTON"/>
    <s v="71270"/>
    <n v="1"/>
    <n v="0"/>
    <n v="0"/>
    <n v="2500"/>
    <x v="6"/>
    <s v="ENSURE AGENCY, INC."/>
    <n v="194600"/>
    <n v="0"/>
    <x v="5"/>
  </r>
  <r>
    <x v="1"/>
    <s v="KONNIEH"/>
    <s v="WCV0034080"/>
    <n v="3031.98"/>
    <n v="0"/>
    <n v="0"/>
    <n v="0"/>
    <n v="0"/>
    <s v="Allyn, Inc."/>
    <n v="2"/>
    <n v="8017"/>
    <n v="45687"/>
    <s v="AL"/>
    <s v="TARPON SPRINGS"/>
    <s v="34689"/>
    <n v="1"/>
    <n v="0"/>
    <n v="0"/>
    <n v="2789"/>
    <x v="6"/>
    <s v="PARTNERS RISK SERVICES, LLC"/>
    <n v="226400"/>
    <n v="0"/>
    <x v="5"/>
  </r>
  <r>
    <x v="2"/>
    <s v="KONNIEH"/>
    <s v="WCV0033907"/>
    <n v="48114.97"/>
    <n v="0"/>
    <n v="0"/>
    <n v="0"/>
    <n v="0"/>
    <s v="JS Installations, Inc."/>
    <n v="6"/>
    <n v="5102"/>
    <n v="45679"/>
    <s v="GA"/>
    <s v="ACWORTH"/>
    <s v="30102"/>
    <n v="0.86"/>
    <n v="0"/>
    <n v="0"/>
    <n v="33777"/>
    <x v="0"/>
    <s v="FALLAIZE INSURANCE AGENCY, INC."/>
    <n v="954503"/>
    <n v="0"/>
    <x v="5"/>
  </r>
  <r>
    <x v="3"/>
    <s v="CONNIEF"/>
    <s v="WCV0033906"/>
    <n v="3448.64"/>
    <n v="0"/>
    <n v="0"/>
    <n v="0"/>
    <n v="0"/>
    <s v="Middle Tennessee Flooring, LLC"/>
    <n v="6"/>
    <n v="5437"/>
    <n v="45677"/>
    <s v="TN"/>
    <s v="MOUNT JULIET"/>
    <s v="37122"/>
    <n v="1"/>
    <n v="0"/>
    <n v="0"/>
    <n v="3434"/>
    <x v="6"/>
    <s v="BARTON INSURANCE GROUP, LLC"/>
    <n v="106931"/>
    <n v="0"/>
    <x v="5"/>
  </r>
  <r>
    <x v="3"/>
    <s v="RENEED"/>
    <s v="WCV0025760"/>
    <n v="21815.309999999998"/>
    <n v="0"/>
    <n v="0"/>
    <n v="0"/>
    <n v="0"/>
    <s v="Jesse Van Meter"/>
    <n v="5"/>
    <n v="7600"/>
    <n v="45678"/>
    <s v="TN"/>
    <s v="PORTLAND"/>
    <s v="37148"/>
    <n v="0.93"/>
    <n v="0"/>
    <n v="0"/>
    <n v="11027"/>
    <x v="5"/>
    <s v="APPALACHIAN UNDERWRITERS, INC."/>
    <n v="450000"/>
    <n v="0"/>
    <x v="5"/>
  </r>
  <r>
    <x v="3"/>
    <s v="KONNIEH"/>
    <s v="WCV0025931"/>
    <n v="6957.73"/>
    <n v="0"/>
    <n v="0"/>
    <n v="0"/>
    <n v="0"/>
    <s v="Experienced Construction LLC"/>
    <n v="7"/>
    <n v="5445"/>
    <n v="45658"/>
    <s v="TN"/>
    <s v="MURFREESBORO"/>
    <s v="37128"/>
    <n v="1"/>
    <n v="0"/>
    <n v="0"/>
    <n v="3070"/>
    <x v="6"/>
    <s v="APPALACHIAN UNDERWRITERS, INC."/>
    <n v="80500"/>
    <n v="0"/>
    <x v="5"/>
  </r>
  <r>
    <x v="3"/>
    <s v="RENEED"/>
    <s v="WCV0026422"/>
    <n v="26696.73"/>
    <n v="0"/>
    <n v="0"/>
    <n v="0"/>
    <n v="0"/>
    <s v="Stipes Investments, LLC"/>
    <n v="7"/>
    <n v="5645"/>
    <n v="45682"/>
    <s v="TN"/>
    <s v="BRISTOL"/>
    <s v="37620"/>
    <n v="1"/>
    <n v="0"/>
    <n v="0"/>
    <n v="9568"/>
    <x v="1"/>
    <s v="APPALACHIAN UNDERWRITERS, INC."/>
    <n v="121277"/>
    <n v="0"/>
    <x v="5"/>
  </r>
  <r>
    <x v="3"/>
    <s v="CONNIEF"/>
    <s v="WCV0026300"/>
    <n v="11279.33"/>
    <n v="0"/>
    <n v="0"/>
    <n v="0"/>
    <n v="0"/>
    <s v="Capitol Custom Cabinetry &amp; Finishing LLC"/>
    <n v="2"/>
    <n v="2881"/>
    <n v="45687"/>
    <s v="TN"/>
    <s v="BURNS"/>
    <s v="37029"/>
    <n v="1"/>
    <n v="0"/>
    <n v="0"/>
    <n v="5877"/>
    <x v="1"/>
    <s v="BARTON INSURANCE GROUP, LLC"/>
    <n v="280000"/>
    <n v="0"/>
    <x v="5"/>
  </r>
  <r>
    <x v="1"/>
    <s v="IVEYS"/>
    <s v="WCV0034324"/>
    <n v="5186.51"/>
    <n v="0"/>
    <n v="0"/>
    <n v="0"/>
    <n v="0"/>
    <s v="Joyce V Griffin"/>
    <n v="5"/>
    <n v="37"/>
    <n v="45687"/>
    <s v="AR"/>
    <s v="PINE BLUFF"/>
    <s v="71601"/>
    <n v="1"/>
    <n v="0"/>
    <n v="0"/>
    <n v="4263"/>
    <x v="6"/>
    <s v="APEX FINANCIAL SERVICES, INC."/>
    <n v="110000"/>
    <n v="0"/>
    <x v="5"/>
  </r>
  <r>
    <x v="3"/>
    <s v="IVEYS"/>
    <s v="WCV0017455"/>
    <n v="16881.45"/>
    <n v="0"/>
    <n v="0"/>
    <n v="0"/>
    <n v="0"/>
    <s v="PHK CLEANING INC"/>
    <n v="3"/>
    <n v="9014"/>
    <n v="45658"/>
    <s v="AR"/>
    <s v="BENTONVILLE"/>
    <s v="72712"/>
    <n v="1"/>
    <n v="0"/>
    <n v="0"/>
    <n v="4680"/>
    <x v="6"/>
    <s v="APEX FINANCIAL SERVICES, INC."/>
    <n v="333070"/>
    <n v="0"/>
    <x v="5"/>
  </r>
  <r>
    <x v="1"/>
    <s v="IVEYS"/>
    <s v="WCV0090694"/>
    <n v="6090.4400000000005"/>
    <n v="0"/>
    <n v="0"/>
    <n v="0"/>
    <n v="0"/>
    <s v="BEVIS CORNER, INC."/>
    <n v="5"/>
    <n v="37"/>
    <n v="45677"/>
    <s v="AR"/>
    <s v="SCOTT"/>
    <s v="72142"/>
    <n v="1"/>
    <n v="0"/>
    <n v="0"/>
    <n v="1891"/>
    <x v="6"/>
    <s v="APEX FINANCIAL SERVICES, INC."/>
    <n v="43323"/>
    <n v="0"/>
    <x v="5"/>
  </r>
  <r>
    <x v="3"/>
    <s v="IVEYS"/>
    <s v="WCV0092492"/>
    <n v="10283.68"/>
    <n v="0"/>
    <n v="0"/>
    <n v="0"/>
    <n v="0"/>
    <s v="JS  PLASTERING, LLC"/>
    <n v="7"/>
    <n v="5022"/>
    <n v="45676"/>
    <s v="AR"/>
    <s v="ROGERS"/>
    <s v="72758"/>
    <n v="1"/>
    <n v="0"/>
    <n v="0"/>
    <n v="2685"/>
    <x v="6"/>
    <s v="ROGERS INSURANCE AGENCY, INC."/>
    <n v="83400"/>
    <n v="0"/>
    <x v="5"/>
  </r>
  <r>
    <x v="1"/>
    <s v="IVEYS"/>
    <s v="WCV0092503"/>
    <n v="25470.11"/>
    <n v="0"/>
    <n v="0"/>
    <n v="0"/>
    <n v="0"/>
    <s v="FREELAND FARMS PARTNERSHIP"/>
    <n v="5"/>
    <n v="37"/>
    <n v="45676"/>
    <s v="AR"/>
    <s v="PALESTINE"/>
    <s v="72372"/>
    <n v="0.9"/>
    <n v="0"/>
    <n v="0"/>
    <n v="7878"/>
    <x v="1"/>
    <s v="APEX FINANCIAL SERVICES, INC."/>
    <n v="307193"/>
    <n v="0"/>
    <x v="5"/>
  </r>
  <r>
    <x v="3"/>
    <s v="SANDIED"/>
    <s v="WCV0093911"/>
    <n v="18481.68"/>
    <n v="0"/>
    <n v="0"/>
    <n v="0"/>
    <n v="0"/>
    <s v="DECATUR LIVESTOCK AUCTION INC."/>
    <n v="4"/>
    <n v="8288"/>
    <n v="45662"/>
    <s v="AR"/>
    <s v="DECATUR"/>
    <s v="72722"/>
    <n v="0.87"/>
    <n v="0"/>
    <n v="0"/>
    <n v="7951"/>
    <x v="1"/>
    <s v="OKLAHOMA GENERAL AGENCY, INC. "/>
    <n v="350077"/>
    <n v="0"/>
    <x v="5"/>
  </r>
  <r>
    <x v="1"/>
    <s v="IVEYS"/>
    <s v="WCV0093885"/>
    <n v="4580.6399999999994"/>
    <n v="0"/>
    <n v="0"/>
    <n v="0"/>
    <n v="0"/>
    <s v="CLEARVIEW FORESTRY, INC, DBA: CLEARVIEW FORESTRY, INC"/>
    <n v="5"/>
    <n v="8602"/>
    <n v="45658"/>
    <s v="AR"/>
    <s v="MONTICELLO"/>
    <s v="71655"/>
    <n v="1"/>
    <n v="0"/>
    <n v="0"/>
    <n v="2020"/>
    <x v="6"/>
    <s v="MILTON INSURANCE AGENCY, INC."/>
    <n v="289058"/>
    <n v="0"/>
    <x v="5"/>
  </r>
  <r>
    <x v="3"/>
    <s v="IVEYS"/>
    <s v="WCV0092439"/>
    <n v="7555.22"/>
    <n v="0"/>
    <n v="0"/>
    <n v="0"/>
    <n v="0"/>
    <s v="WARD CONSTRUCTION, INC."/>
    <n v="7"/>
    <n v="5645"/>
    <n v="45658"/>
    <s v="AR"/>
    <s v="HOT SPRINGS"/>
    <s v="71913"/>
    <n v="1"/>
    <n v="0"/>
    <n v="0"/>
    <n v="2984"/>
    <x v="6"/>
    <s v="AFINSURE, LLC"/>
    <n v="50732"/>
    <n v="0"/>
    <x v="5"/>
  </r>
  <r>
    <x v="1"/>
    <s v="IVEYS"/>
    <s v="WCV0091593"/>
    <n v="33467.65"/>
    <n v="0"/>
    <n v="0"/>
    <n v="0"/>
    <n v="0"/>
    <s v="TINSLEY FARMS PARTNERSHIP"/>
    <n v="5"/>
    <n v="37"/>
    <n v="45658"/>
    <s v="AR"/>
    <s v="WALNUT RIDGE"/>
    <s v="72476"/>
    <n v="0.88"/>
    <n v="0"/>
    <n v="0"/>
    <n v="14424"/>
    <x v="5"/>
    <s v="APEX FINANCIAL SERVICES, INC."/>
    <n v="479616"/>
    <n v="0"/>
    <x v="5"/>
  </r>
  <r>
    <x v="3"/>
    <s v="IVEYS"/>
    <s v="WCV0089297"/>
    <n v="9465.35"/>
    <n v="0"/>
    <n v="0"/>
    <n v="0"/>
    <n v="0"/>
    <s v="MCENTIRE CONSTRUCTION INC"/>
    <n v="7"/>
    <n v="6217"/>
    <n v="45660"/>
    <s v="AR"/>
    <s v="CLINTON"/>
    <s v="72031"/>
    <n v="1"/>
    <n v="0"/>
    <n v="0"/>
    <n v="3602"/>
    <x v="6"/>
    <s v="THE RIVER COMPANY OF CENTRAL ARKANSAS, LLC"/>
    <n v="139920"/>
    <n v="0"/>
    <x v="5"/>
  </r>
  <r>
    <x v="1"/>
    <s v="IVEYS"/>
    <s v="WCV0087675"/>
    <n v="8329.61"/>
    <n v="0"/>
    <n v="0"/>
    <n v="0"/>
    <n v="0"/>
    <s v="E &amp; K FARMS, INC."/>
    <n v="5"/>
    <n v="37"/>
    <n v="45670"/>
    <s v="AR"/>
    <s v="WEINER"/>
    <s v="72479"/>
    <n v="1"/>
    <n v="0"/>
    <n v="0"/>
    <n v="3498"/>
    <x v="6"/>
    <s v="APEX FINANCIAL SERVICES, INC."/>
    <n v="90057"/>
    <n v="0"/>
    <x v="5"/>
  </r>
  <r>
    <x v="3"/>
    <s v="IVEYS"/>
    <s v="WCV0025294"/>
    <n v="18769.900000000001"/>
    <n v="0"/>
    <n v="0"/>
    <n v="0"/>
    <n v="0"/>
    <s v="Don Langston, Jr."/>
    <n v="6"/>
    <n v="5403"/>
    <n v="45658"/>
    <s v="AR"/>
    <s v="SHIRLEY"/>
    <s v="72153"/>
    <n v="1"/>
    <n v="0"/>
    <n v="0"/>
    <n v="7903"/>
    <x v="1"/>
    <s v="APEX FINANCIAL SERVICES, INC."/>
    <n v="311186"/>
    <n v="0"/>
    <x v="5"/>
  </r>
  <r>
    <x v="1"/>
    <s v="IVEYS"/>
    <s v="WCV0026308"/>
    <n v="23243.9"/>
    <n v="0"/>
    <n v="0"/>
    <n v="0"/>
    <n v="0"/>
    <s v="Georgetown Corporation, Inc."/>
    <n v="5"/>
    <n v="37"/>
    <n v="45668"/>
    <s v="AR"/>
    <s v="LAKE VILLAGE"/>
    <s v="71653"/>
    <n v="0.74"/>
    <n v="0"/>
    <n v="0"/>
    <n v="10075"/>
    <x v="5"/>
    <s v="APEX FINANCIAL SERVICES, INC."/>
    <n v="437864"/>
    <n v="0"/>
    <x v="5"/>
  </r>
  <r>
    <x v="4"/>
    <s v="IVEYS"/>
    <s v="WCV0087678"/>
    <n v="16889.650000000001"/>
    <n v="0"/>
    <n v="0"/>
    <n v="0"/>
    <n v="0"/>
    <s v="ARGUELLES AUTOMOTIVE, INC"/>
    <n v="5"/>
    <n v="3821"/>
    <n v="45681"/>
    <s v="MS"/>
    <s v="BILOXI"/>
    <s v="39532"/>
    <n v="0.94"/>
    <n v="0"/>
    <n v="0"/>
    <n v="5213"/>
    <x v="1"/>
    <s v="SOUTHGROUP INSURANCE AND FINANCIAL SERVICES, LLC - BAY ST LOUIS"/>
    <n v="270000"/>
    <n v="0"/>
    <x v="5"/>
  </r>
  <r>
    <x v="1"/>
    <s v="IVEYS"/>
    <s v="WCV0093167"/>
    <n v="11151.130000000001"/>
    <n v="0"/>
    <n v="0"/>
    <n v="0"/>
    <n v="0"/>
    <s v="SUSTAINABLE RESOURCE MANAGERS, LLC"/>
    <n v="5"/>
    <n v="8602"/>
    <n v="45676"/>
    <s v="MS"/>
    <s v="VICKSBURG"/>
    <s v="39182"/>
    <n v="1"/>
    <n v="0"/>
    <n v="0"/>
    <n v="2963"/>
    <x v="6"/>
    <s v="HENNESSEY, THAMES &amp; LEAVITT"/>
    <n v="258435"/>
    <n v="0"/>
    <x v="5"/>
  </r>
  <r>
    <x v="1"/>
    <s v="IVEYS"/>
    <s v="WCV0090625"/>
    <n v="6287.71"/>
    <n v="0"/>
    <n v="0"/>
    <n v="0"/>
    <n v="0"/>
    <s v="KEVIN MAYES"/>
    <n v="6"/>
    <n v="5221"/>
    <n v="45661"/>
    <s v="MS"/>
    <s v="DECATUR"/>
    <s v="39327"/>
    <n v="1"/>
    <n v="0"/>
    <n v="0"/>
    <n v="958"/>
    <x v="6"/>
    <s v="SOUTHGROUP INSURANCE AND FINANCIAL SERVICES, LLC - BAY SPRINGS"/>
    <n v="25000"/>
    <n v="0"/>
    <x v="5"/>
  </r>
  <r>
    <x v="3"/>
    <s v="KEVINS"/>
    <s v="WCV0034398"/>
    <n v="6406.8899999999994"/>
    <n v="0"/>
    <n v="0"/>
    <n v="0"/>
    <n v="0"/>
    <s v="Dock Pros"/>
    <n v="7"/>
    <n v="3724"/>
    <n v="45661"/>
    <s v="MO"/>
    <s v="PECULIAR"/>
    <s v="64078"/>
    <n v="1"/>
    <n v="0"/>
    <n v="0"/>
    <n v="7377"/>
    <x v="1"/>
    <s v="LOVELL INSURANCE GROUP, LLC"/>
    <n v="313400"/>
    <n v="0"/>
    <x v="5"/>
  </r>
  <r>
    <x v="3"/>
    <s v="KONNIEH"/>
    <s v="WCV0094782"/>
    <n v="21615.17"/>
    <n v="0"/>
    <n v="0"/>
    <n v="0"/>
    <n v="0"/>
    <s v="REAL ESTATE RECOVERY SERVICES, LLC."/>
    <n v="7"/>
    <n v="5445"/>
    <n v="45658"/>
    <s v="MO"/>
    <s v="SAINT JAMES"/>
    <s v="65559"/>
    <n v="0.96"/>
    <n v="0"/>
    <n v="0"/>
    <n v="10857"/>
    <x v="5"/>
    <s v="APPALACHIAN UNDERWRITERS, INC."/>
    <n v="252900"/>
    <n v="0"/>
    <x v="5"/>
  </r>
  <r>
    <x v="3"/>
    <s v="SANDIED"/>
    <s v="WCV0024987"/>
    <n v="74307.05"/>
    <n v="708.65"/>
    <n v="1"/>
    <n v="9.5367801574682345E-3"/>
    <n v="1.3457673262496626"/>
    <s v="Springfield Livestock Marketing Center LLC"/>
    <n v="4"/>
    <n v="8288"/>
    <n v="45658"/>
    <s v="MO"/>
    <s v="SPRINGFIELD"/>
    <s v="65802"/>
    <n v="0.79"/>
    <n v="1"/>
    <n v="708.65"/>
    <n v="26618"/>
    <x v="0"/>
    <s v="OKLAHOMA GENERAL AGENCY, INC. "/>
    <n v="704359"/>
    <n v="8.0308000000000004E-2"/>
    <x v="5"/>
  </r>
  <r>
    <x v="3"/>
    <s v="CONNIEF"/>
    <s v="WCV0025603"/>
    <n v="15371.76"/>
    <n v="0"/>
    <n v="0"/>
    <n v="0"/>
    <n v="0"/>
    <s v="Superior Exteriors of Northwest Missouri, LLC"/>
    <n v="7"/>
    <n v="5645"/>
    <n v="45658"/>
    <s v="MO"/>
    <s v="SAINT JOSEPH"/>
    <s v="64503"/>
    <n v="0.95"/>
    <n v="0"/>
    <n v="0"/>
    <n v="5972"/>
    <x v="1"/>
    <s v="TILTON, THOMAS &amp; MORGAN, INC."/>
    <n v="81996"/>
    <n v="0"/>
    <x v="5"/>
  </r>
  <r>
    <x v="2"/>
    <s v="KEVINS"/>
    <s v="WCV0034219"/>
    <n v="5184.8900000000003"/>
    <n v="0"/>
    <n v="0"/>
    <n v="0"/>
    <n v="0"/>
    <s v="RW Automotive, Inc"/>
    <n v="4"/>
    <n v="8391"/>
    <n v="45686"/>
    <s v="OK"/>
    <s v="MOORE"/>
    <s v="73160"/>
    <n v="1"/>
    <n v="0"/>
    <n v="0"/>
    <n v="3418"/>
    <x v="6"/>
    <s v="BANCFIRST INSURANCE SERVICES, INC. - OKLAHOMA CITY"/>
    <n v="211990"/>
    <n v="0"/>
    <x v="5"/>
  </r>
  <r>
    <x v="2"/>
    <s v="SANDIED"/>
    <s v="WCV0033697"/>
    <n v="17353.48"/>
    <n v="0"/>
    <n v="0"/>
    <n v="0"/>
    <n v="0"/>
    <s v="GRADE WORK CONSTRUCTION LLC"/>
    <n v="6"/>
    <n v="6306"/>
    <n v="45658"/>
    <s v="OK"/>
    <s v="EDMOND"/>
    <s v="73025"/>
    <n v="0.95"/>
    <n v="0"/>
    <n v="0"/>
    <n v="13609"/>
    <x v="5"/>
    <s v="OKLAHOMA GENERAL AGENCY, INC. "/>
    <n v="420000"/>
    <n v="0"/>
    <x v="5"/>
  </r>
  <r>
    <x v="3"/>
    <s v="KEVINS"/>
    <s v="WCV0033416"/>
    <n v="30032.09"/>
    <n v="0"/>
    <n v="0"/>
    <n v="0"/>
    <n v="0"/>
    <s v="Phoenix Oil and Utility Services, LLC"/>
    <n v="7"/>
    <n v="6216"/>
    <n v="45675"/>
    <s v="OK"/>
    <s v="BURBANK"/>
    <s v="74633"/>
    <n v="0.91"/>
    <n v="0"/>
    <n v="0"/>
    <n v="17773"/>
    <x v="4"/>
    <s v="CLEAR VIEW INSURANCE SERVICES, LLC"/>
    <n v="495954"/>
    <n v="0"/>
    <x v="5"/>
  </r>
  <r>
    <x v="2"/>
    <s v="CONNIEF"/>
    <s v="WCV0033412"/>
    <n v="19989.11"/>
    <n v="0"/>
    <n v="0"/>
    <n v="0"/>
    <n v="0"/>
    <s v="Starks Pro Mechanical LLC"/>
    <n v="5"/>
    <n v="5537"/>
    <n v="45658"/>
    <s v="OK"/>
    <s v="STILLWATER"/>
    <s v="74074"/>
    <n v="0.89"/>
    <n v="0"/>
    <n v="0"/>
    <n v="10160"/>
    <x v="5"/>
    <s v="THE INSURANCE CENTER AGENCY, INC."/>
    <n v="595199"/>
    <n v="0"/>
    <x v="5"/>
  </r>
  <r>
    <x v="2"/>
    <s v="KEVINS"/>
    <s v="WCV0032553"/>
    <n v="10526.28"/>
    <n v="0"/>
    <n v="0"/>
    <n v="0"/>
    <n v="0"/>
    <s v="Wilcox Plumbing LLC"/>
    <n v="6"/>
    <n v="5183"/>
    <n v="45658"/>
    <s v="OK"/>
    <s v="ADA"/>
    <s v="74820"/>
    <n v="0.92"/>
    <n v="0"/>
    <n v="0"/>
    <n v="5138"/>
    <x v="1"/>
    <s v="RICKETS FENNELL &amp; ASSOCIATES, LLC"/>
    <n v="425000"/>
    <n v="0"/>
    <x v="5"/>
  </r>
  <r>
    <x v="3"/>
    <s v="CONNIEF"/>
    <s v="WCV0090745"/>
    <n v="9291.85"/>
    <n v="0"/>
    <n v="0"/>
    <n v="0"/>
    <n v="0"/>
    <s v="MWC DINER, LLC"/>
    <n v="1"/>
    <n v="9082"/>
    <n v="45682"/>
    <s v="OK"/>
    <s v="SHAWNEE"/>
    <s v="74804"/>
    <n v="1"/>
    <n v="0"/>
    <n v="0"/>
    <n v="1990"/>
    <x v="6"/>
    <s v="BANCFIRST INSURANCE SERVICES, INC. - SHAWNEE"/>
    <n v="215598"/>
    <n v="0"/>
    <x v="5"/>
  </r>
  <r>
    <x v="3"/>
    <s v="CONNIEF"/>
    <s v="WCV0091674"/>
    <n v="15642.65"/>
    <n v="0"/>
    <n v="0"/>
    <n v="0"/>
    <n v="0"/>
    <s v="BURKES OILFIELD SERVICES"/>
    <n v="7"/>
    <n v="6216"/>
    <n v="45677"/>
    <s v="OK"/>
    <s v="QUINTON"/>
    <s v="74561"/>
    <n v="1"/>
    <n v="0"/>
    <n v="0"/>
    <n v="4071"/>
    <x v="6"/>
    <s v="JORDAN INSURANCE AGENCY"/>
    <n v="118647"/>
    <n v="0"/>
    <x v="5"/>
  </r>
  <r>
    <x v="3"/>
    <s v="CONNIEF"/>
    <s v="WCV0094828"/>
    <n v="7715.65"/>
    <n v="0"/>
    <n v="0"/>
    <n v="0"/>
    <n v="0"/>
    <s v="FIRST UNITED LOAN COMPANY"/>
    <n v="3"/>
    <n v="6513"/>
    <n v="45683"/>
    <s v="OK"/>
    <s v="TAHLEQUAH"/>
    <s v="74465"/>
    <n v="1"/>
    <n v="0"/>
    <n v="0"/>
    <n v="2086"/>
    <x v="6"/>
    <s v="BANCFIRST INSURANCE SERVICES, INC. - MUSKOGEE"/>
    <n v="69107"/>
    <n v="0"/>
    <x v="5"/>
  </r>
  <r>
    <x v="3"/>
    <s v="SANDIED"/>
    <s v="WCV0093929"/>
    <n v="16390.72"/>
    <n v="0"/>
    <n v="0"/>
    <n v="0"/>
    <n v="0"/>
    <s v="EDC TRANSPORTATION LLC"/>
    <n v="6"/>
    <n v="7219"/>
    <n v="45658"/>
    <s v="OK"/>
    <s v="CHICKASHA"/>
    <s v="73018"/>
    <n v="0.92"/>
    <n v="0"/>
    <n v="0"/>
    <n v="5628"/>
    <x v="1"/>
    <s v="OKLAHOMA GENERAL AGENCY, INC. "/>
    <n v="184320"/>
    <n v="0"/>
    <x v="5"/>
  </r>
  <r>
    <x v="3"/>
    <s v="IVEYS"/>
    <s v="WCV0089308"/>
    <n v="1907.97"/>
    <n v="0"/>
    <n v="0"/>
    <n v="0"/>
    <n v="0"/>
    <s v="TIGER TRUCK INDUSTRIES INTERNATIONAL, INC."/>
    <n v="3"/>
    <n v="8810"/>
    <n v="45669"/>
    <s v="OK"/>
    <s v="POTEAU"/>
    <s v="74953"/>
    <n v="1"/>
    <n v="0"/>
    <n v="0"/>
    <n v="710"/>
    <x v="6"/>
    <s v="BROWN &amp; BROWN INSURANCE SERVICES, INC. - ARKANSAS"/>
    <n v="170000"/>
    <n v="0"/>
    <x v="5"/>
  </r>
  <r>
    <x v="3"/>
    <s v="SANDIED"/>
    <s v="WCV0089270"/>
    <n v="27176.739999999998"/>
    <n v="0"/>
    <n v="0"/>
    <n v="0"/>
    <n v="0"/>
    <s v="3-D CONSTRUCTION, INC."/>
    <n v="6"/>
    <n v="5403"/>
    <n v="45658"/>
    <s v="OK"/>
    <s v="COWETA"/>
    <s v="74429"/>
    <n v="0.91"/>
    <n v="0"/>
    <n v="0"/>
    <n v="8720"/>
    <x v="1"/>
    <s v="OKLAHOMA GENERAL AGENCY, INC. "/>
    <n v="312330"/>
    <n v="0"/>
    <x v="5"/>
  </r>
  <r>
    <x v="3"/>
    <s v="CONNIEF"/>
    <s v="WCV0087655"/>
    <n v="6617.78"/>
    <n v="0"/>
    <n v="0"/>
    <n v="0"/>
    <n v="0"/>
    <s v="LOPEZ &amp; SONS CONSTRUCTION, LLC"/>
    <n v="6"/>
    <n v="5437"/>
    <n v="45667"/>
    <s v="OK"/>
    <s v="OKLAHOMA CITY"/>
    <s v="73159"/>
    <n v="1"/>
    <n v="0"/>
    <n v="0"/>
    <n v="2815"/>
    <x v="6"/>
    <s v="FIRST UNITED BANK INSURANCE SOLUTIONS, INC. "/>
    <n v="62154"/>
    <n v="0"/>
    <x v="5"/>
  </r>
  <r>
    <x v="4"/>
    <s v="DAVIDB"/>
    <s v="WCV0039982"/>
    <n v="1464.79"/>
    <n v="0"/>
    <n v="0"/>
    <n v="0"/>
    <n v="0"/>
    <s v="Southern Towing and Recovery LLC"/>
    <n v="5"/>
    <n v="7225"/>
    <n v="45609"/>
    <s v="LA"/>
    <s v="NEW IBERIA"/>
    <s v="70560"/>
    <n v="1"/>
    <n v="0"/>
    <n v="0"/>
    <n v="3145"/>
    <x v="6"/>
    <s v="MARSH &amp; MCLENNAN COMPANIES, INC. - NEW IBERIA"/>
    <n v="39000"/>
    <n v="0"/>
    <x v="5"/>
  </r>
  <r>
    <x v="3"/>
    <s v="DAVIDB"/>
    <s v="WCV0040051"/>
    <n v="2608.83"/>
    <n v="0"/>
    <n v="0"/>
    <n v="0"/>
    <n v="0"/>
    <s v="SGM Enterprises LLC"/>
    <n v="6"/>
    <n v="5102"/>
    <n v="45597"/>
    <s v="TN"/>
    <s v="FARRAGUT"/>
    <s v="37934"/>
    <n v="1"/>
    <n v="0"/>
    <n v="0"/>
    <n v="5232"/>
    <x v="1"/>
    <s v="APPALACHIAN UNDERWRITERS, INC."/>
    <n v="180000"/>
    <n v="0"/>
    <x v="5"/>
  </r>
  <r>
    <x v="3"/>
    <s v="SANDIED"/>
    <s v="SPC0085857"/>
    <n v="2693.22"/>
    <n v="0"/>
    <n v="0"/>
    <n v="0"/>
    <n v="0"/>
    <s v="MBS TOWING, INC."/>
    <n v="5"/>
    <n v="7225"/>
    <n v="45667"/>
    <s v="OK"/>
    <s v="MIDWEST CITY"/>
    <s v="73110"/>
    <n v="0.83"/>
    <n v="0"/>
    <n v="0"/>
    <n v="8777"/>
    <x v="1"/>
    <s v="OKLAHOMA GENERAL AGENCY, INC. "/>
    <n v="393517"/>
    <n v="0"/>
    <x v="5"/>
  </r>
  <r>
    <x v="0"/>
    <s v="KONNIEH"/>
    <s v="WCV0025287"/>
    <n v="17781.79"/>
    <n v="0"/>
    <n v="0"/>
    <n v="0"/>
    <n v="0"/>
    <s v="Carl Leatherwood Inc"/>
    <n v="4"/>
    <n v="83"/>
    <n v="45660"/>
    <s v="KS"/>
    <s v="CIMARRON"/>
    <s v="67835"/>
    <n v="1"/>
    <n v="0"/>
    <n v="0"/>
    <n v="9336"/>
    <x v="1"/>
    <s v="APPALACHIAN UNDERWRITERS, INC."/>
    <n v="224000"/>
    <n v="0"/>
    <x v="5"/>
  </r>
  <r>
    <x v="4"/>
    <s v="DAVIDB"/>
    <s v="WCV0040319"/>
    <n v="1568.96"/>
    <n v="0"/>
    <n v="0"/>
    <n v="0"/>
    <n v="0"/>
    <s v="K &amp; M Property Solutions LLC"/>
    <n v="7"/>
    <n v="5645"/>
    <n v="45617"/>
    <s v="LA"/>
    <s v="NEW ORLEANS"/>
    <s v="70187"/>
    <n v="0.97"/>
    <n v="0"/>
    <n v="0"/>
    <n v="3535"/>
    <x v="6"/>
    <s v="DAN BURGHARDT INSURANCE, INC."/>
    <n v="23700"/>
    <n v="0"/>
    <x v="5"/>
  </r>
  <r>
    <x v="4"/>
    <s v="DAVIDB"/>
    <s v="WCV0040338"/>
    <n v="674.3"/>
    <n v="0"/>
    <n v="0"/>
    <n v="0"/>
    <n v="0"/>
    <s v="Progressive Merchants Inc"/>
    <n v="3"/>
    <n v="3076"/>
    <n v="45611"/>
    <s v="LA"/>
    <s v="IOWA"/>
    <s v="70647"/>
    <n v="1"/>
    <n v="0"/>
    <n v="0"/>
    <n v="1465"/>
    <x v="6"/>
    <s v="THE HOLDER AGENCY, LLC"/>
    <n v="50000"/>
    <n v="0"/>
    <x v="5"/>
  </r>
  <r>
    <x v="4"/>
    <s v="JOHNM"/>
    <s v="WCV0040355"/>
    <n v="2370.61"/>
    <n v="0"/>
    <n v="0"/>
    <n v="0"/>
    <n v="0"/>
    <s v="Amite River Recycling, LLC"/>
    <n v="5"/>
    <n v="1710"/>
    <n v="45658"/>
    <s v="LA"/>
    <s v="DENHAM SPRINGS"/>
    <s v="70726"/>
    <n v="0.98"/>
    <n v="0"/>
    <n v="0"/>
    <n v="7151"/>
    <x v="1"/>
    <s v="GULF MANAGEMENT GROUP, LLC"/>
    <n v="250000"/>
    <n v="0"/>
    <x v="5"/>
  </r>
  <r>
    <x v="3"/>
    <s v="SANDIED"/>
    <s v="WCV0040376"/>
    <n v="937.33"/>
    <n v="0"/>
    <n v="0"/>
    <n v="0"/>
    <n v="0"/>
    <s v="Aaron Wood"/>
    <n v="6"/>
    <n v="5221"/>
    <n v="45618"/>
    <s v="OK"/>
    <s v="EUCHA"/>
    <s v="74342"/>
    <n v="1"/>
    <n v="0"/>
    <n v="0"/>
    <n v="2125"/>
    <x v="6"/>
    <s v="OKLAHOMA GENERAL AGENCY, INC. "/>
    <n v="65000"/>
    <n v="0"/>
    <x v="5"/>
  </r>
  <r>
    <x v="1"/>
    <s v="IVEYS"/>
    <s v="WCV0093890"/>
    <n v="33582.19"/>
    <n v="0"/>
    <n v="0"/>
    <n v="0"/>
    <n v="0"/>
    <s v="NEW HOPE FARMS"/>
    <n v="5"/>
    <n v="37"/>
    <n v="45638"/>
    <s v="MS"/>
    <s v="SCHLATER"/>
    <s v="38952"/>
    <n v="0.87"/>
    <n v="0"/>
    <n v="0"/>
    <n v="12571"/>
    <x v="5"/>
    <s v="BEASLEY GENERAL AGENCY, INC."/>
    <n v="626782"/>
    <n v="0"/>
    <x v="5"/>
  </r>
  <r>
    <x v="0"/>
    <s v="KEVINS"/>
    <s v="WCV0040450"/>
    <n v="3095.64"/>
    <n v="0"/>
    <n v="0"/>
    <n v="0"/>
    <n v="0"/>
    <s v="Barragan Construction LLC"/>
    <n v="7"/>
    <n v="5645"/>
    <n v="45623"/>
    <s v="KS"/>
    <s v="KANSAS CITY"/>
    <s v="66104"/>
    <n v="0.89"/>
    <n v="0"/>
    <n v="0"/>
    <n v="7243"/>
    <x v="1"/>
    <s v="SAT CONSULTING, LLC"/>
    <n v="80000"/>
    <n v="0"/>
    <x v="5"/>
  </r>
  <r>
    <x v="4"/>
    <s v="DAVIDB"/>
    <s v="WCV0040521"/>
    <n v="871.86"/>
    <n v="0"/>
    <n v="0"/>
    <n v="0"/>
    <n v="0"/>
    <s v="Acbarrios 2 LLC"/>
    <n v="3"/>
    <n v="9014"/>
    <n v="45658"/>
    <s v="LA"/>
    <s v="SLIDELL"/>
    <s v="70461"/>
    <n v="0.96"/>
    <n v="0"/>
    <n v="0"/>
    <n v="2630"/>
    <x v="6"/>
    <s v="ROBERT L. AUBERT COMPANY, INC. - COVINGTON"/>
    <n v="120000"/>
    <n v="0"/>
    <x v="5"/>
  </r>
  <r>
    <x v="1"/>
    <s v="KONNIEH"/>
    <s v="WCV0023764"/>
    <n v="42132.68"/>
    <n v="0"/>
    <n v="0"/>
    <n v="0"/>
    <n v="0"/>
    <s v="North Metro Waste and Hauling Inc."/>
    <n v="6"/>
    <n v="9403"/>
    <n v="45657"/>
    <s v="GA"/>
    <s v="BALL GROUND"/>
    <s v="30107"/>
    <n v="0.84"/>
    <n v="0"/>
    <n v="0"/>
    <n v="17902"/>
    <x v="4"/>
    <s v="JENCAP INSURANCE SERVICES, INC."/>
    <n v="574000"/>
    <n v="0"/>
    <x v="5"/>
  </r>
  <r>
    <x v="2"/>
    <s v="KEVINS"/>
    <s v="WCV0034435"/>
    <n v="16748.45"/>
    <n v="0"/>
    <n v="0"/>
    <n v="0"/>
    <n v="0"/>
    <s v="Western Sealcoating &amp; Striping LLC"/>
    <n v="6"/>
    <n v="5221"/>
    <n v="45710"/>
    <s v="OK"/>
    <s v="WEATHERFORD"/>
    <s v="73096"/>
    <n v="1"/>
    <n v="0"/>
    <n v="0"/>
    <n v="4229"/>
    <x v="6"/>
    <s v="ED BERRONG INSURANCE AGENCY, INC. - EDMOND"/>
    <n v="117000"/>
    <n v="0"/>
    <x v="5"/>
  </r>
  <r>
    <x v="1"/>
    <s v="IVEYS"/>
    <s v="WCV0034388"/>
    <n v="3257.07"/>
    <n v="0"/>
    <n v="0"/>
    <n v="0"/>
    <n v="0"/>
    <s v="Allegiance Hospice Care of West Central Louisiana LLC"/>
    <n v="3"/>
    <n v="8835"/>
    <n v="45695"/>
    <s v="LA"/>
    <s v="BOSSIER CITY"/>
    <s v="71111"/>
    <n v="1"/>
    <n v="0"/>
    <n v="0"/>
    <n v="9373"/>
    <x v="1"/>
    <s v="GLOBAL INSURANCE GROUP, INC."/>
    <n v="610000"/>
    <n v="0"/>
    <x v="5"/>
  </r>
  <r>
    <x v="1"/>
    <s v="IVEYS"/>
    <s v="WCV0078701"/>
    <n v="8708.92"/>
    <n v="0"/>
    <n v="0"/>
    <n v="0"/>
    <n v="0"/>
    <s v="CHET PITTS; PITTS TRUCKING &amp; CONTRACTING,"/>
    <n v="7"/>
    <n v="6217"/>
    <n v="45711"/>
    <s v="LA"/>
    <s v="HAUGHTON"/>
    <s v="71037"/>
    <n v="1"/>
    <n v="0"/>
    <n v="0"/>
    <n v="2415"/>
    <x v="6"/>
    <s v="MCCLURE, BOMAR &amp; HARRIS, LLC"/>
    <n v="52001"/>
    <n v="0"/>
    <x v="5"/>
  </r>
  <r>
    <x v="3"/>
    <s v="CONNIEF"/>
    <s v="WCV0033777"/>
    <n v="7266.96"/>
    <n v="0"/>
    <n v="0"/>
    <n v="0"/>
    <n v="0"/>
    <s v="No X Cajun Restaurant, Inc."/>
    <n v="1"/>
    <n v="9082"/>
    <n v="45703"/>
    <s v="MO"/>
    <s v="MARYVILLE"/>
    <s v="64468"/>
    <n v="0.87"/>
    <n v="0"/>
    <n v="0"/>
    <n v="5787"/>
    <x v="1"/>
    <s v="TILTON, THOMAS &amp; MORGAN, INC."/>
    <n v="706513"/>
    <n v="0"/>
    <x v="5"/>
  </r>
  <r>
    <x v="3"/>
    <s v="SANDIED"/>
    <s v="WCV0033996"/>
    <n v="20975.94"/>
    <n v="0"/>
    <n v="0"/>
    <n v="0"/>
    <n v="0"/>
    <s v="Absolute Solutions LLC"/>
    <n v="5"/>
    <n v="7225"/>
    <n v="45695"/>
    <s v="AR"/>
    <s v="FORT SMITH"/>
    <s v="72916"/>
    <n v="1"/>
    <n v="0"/>
    <n v="0"/>
    <n v="16642"/>
    <x v="4"/>
    <s v="OKLAHOMA GENERAL AGENCY, INC. "/>
    <n v="332882"/>
    <n v="0"/>
    <x v="5"/>
  </r>
  <r>
    <x v="3"/>
    <s v="KEVINS"/>
    <s v="WCV0033298"/>
    <n v="5603.89"/>
    <n v="0"/>
    <n v="0"/>
    <n v="0"/>
    <n v="0"/>
    <s v="Flash In Action Corporation"/>
    <n v="2"/>
    <n v="8017"/>
    <n v="45694"/>
    <s v="OK"/>
    <s v="TULSA"/>
    <s v="74127"/>
    <n v="1"/>
    <n v="0"/>
    <n v="0"/>
    <n v="3890"/>
    <x v="6"/>
    <s v="BANCFIRST INSURANCE SERVICES, INC. - TULSA"/>
    <n v="230000"/>
    <n v="0"/>
    <x v="5"/>
  </r>
  <r>
    <x v="3"/>
    <s v="IVEYS"/>
    <s v="WCV0094680"/>
    <n v="14969.41"/>
    <n v="0"/>
    <n v="0"/>
    <n v="0"/>
    <n v="0"/>
    <s v="AAM CONSTRUCTION &amp; REMODELING INC"/>
    <n v="7"/>
    <n v="5645"/>
    <n v="45698"/>
    <s v="AR"/>
    <s v="RUSSELLVILLE"/>
    <s v="72801"/>
    <n v="1"/>
    <n v="0"/>
    <n v="0"/>
    <n v="4508"/>
    <x v="6"/>
    <s v="BROWN &amp; BROWN INSURANCE SERVICES, INC. - ARKANSAS"/>
    <n v="74243"/>
    <n v="0"/>
    <x v="5"/>
  </r>
  <r>
    <x v="3"/>
    <s v="SANDIED"/>
    <s v="WCV0018056"/>
    <n v="13497.029999999999"/>
    <n v="0"/>
    <n v="0"/>
    <n v="0"/>
    <n v="0"/>
    <s v="Creekside Builders Llc"/>
    <n v="7"/>
    <n v="5645"/>
    <n v="45704"/>
    <s v="AR"/>
    <s v="MENA"/>
    <s v="71953"/>
    <n v="1"/>
    <n v="0"/>
    <n v="0"/>
    <n v="2706"/>
    <x v="6"/>
    <s v="METHOD, LLC"/>
    <n v="52613"/>
    <n v="0"/>
    <x v="5"/>
  </r>
  <r>
    <x v="3"/>
    <s v="SANDIED"/>
    <s v="WCV0018051"/>
    <n v="66933.459999999992"/>
    <n v="0"/>
    <n v="0"/>
    <n v="0"/>
    <n v="0"/>
    <s v="RT Construction LLC"/>
    <n v="5"/>
    <n v="5223"/>
    <n v="45703"/>
    <s v="OK"/>
    <s v="GUTHRIE"/>
    <s v="73044"/>
    <n v="0.88"/>
    <n v="0"/>
    <n v="0"/>
    <n v="13512"/>
    <x v="5"/>
    <s v="OKLAHOMA GENERAL AGENCY, INC. "/>
    <n v="645783"/>
    <n v="0"/>
    <x v="5"/>
  </r>
  <r>
    <x v="1"/>
    <s v="IVEYS"/>
    <s v="WCV0018021"/>
    <n v="3711.12"/>
    <n v="0"/>
    <n v="0"/>
    <n v="0"/>
    <n v="0"/>
    <s v="&quot;STUDIO A&quot;, INC."/>
    <n v="3"/>
    <n v="8810"/>
    <n v="45702"/>
    <s v="LA"/>
    <s v="SHREVEPORT"/>
    <s v="71106"/>
    <n v="1"/>
    <n v="0"/>
    <n v="0"/>
    <n v="996"/>
    <x v="6"/>
    <s v="MOREMAN, MOORE &amp; COMPANY, INC. "/>
    <n v="154232"/>
    <n v="0"/>
    <x v="5"/>
  </r>
  <r>
    <x v="4"/>
    <s v="RENEED"/>
    <s v="WCV0017937"/>
    <n v="7692.32"/>
    <n v="0"/>
    <n v="0"/>
    <n v="0"/>
    <n v="0"/>
    <s v="Convergent Solutions, LLC"/>
    <n v="3"/>
    <n v="8810"/>
    <n v="45707"/>
    <s v="LA"/>
    <s v="BATON ROUGE"/>
    <s v="70816"/>
    <n v="1"/>
    <n v="0"/>
    <n v="0"/>
    <n v="980"/>
    <x v="6"/>
    <s v="LEWIS MOHR REAL ESTATE &amp; INSURANCE AGENCY, LLC"/>
    <n v="100000"/>
    <n v="0"/>
    <x v="5"/>
  </r>
  <r>
    <x v="1"/>
    <s v="IVEYS"/>
    <s v="WCV0017669"/>
    <n v="38964.42"/>
    <n v="0"/>
    <n v="0"/>
    <n v="0"/>
    <n v="0"/>
    <s v="Amazing Transport LLC"/>
    <n v="3"/>
    <n v="7370"/>
    <n v="45699"/>
    <s v="LA"/>
    <s v="MONROE"/>
    <s v="71203"/>
    <n v="0.89"/>
    <n v="0"/>
    <n v="0"/>
    <n v="11869"/>
    <x v="5"/>
    <s v="APEX FINANCIAL SERVICES, INC."/>
    <n v="355898"/>
    <n v="0"/>
    <x v="5"/>
  </r>
  <r>
    <x v="4"/>
    <s v="RENEED"/>
    <s v="WCV0075772"/>
    <n v="3818.06"/>
    <n v="0"/>
    <n v="0"/>
    <n v="0"/>
    <n v="0"/>
    <s v="CHANEY &amp; ASSOCIATES LLC"/>
    <n v="3"/>
    <n v="9014"/>
    <n v="45702"/>
    <s v="LA"/>
    <s v="BATON ROUGE"/>
    <s v="70874"/>
    <n v="1"/>
    <n v="0"/>
    <n v="0"/>
    <n v="1119"/>
    <x v="6"/>
    <s v="ASSOCIATES INSURANCE NETWORK, LLC"/>
    <n v="48088"/>
    <n v="0"/>
    <x v="5"/>
  </r>
  <r>
    <x v="1"/>
    <s v="IVEYS"/>
    <s v="WCV0077005"/>
    <n v="10736.220000000001"/>
    <n v="0"/>
    <n v="0"/>
    <n v="0"/>
    <n v="0"/>
    <s v="J P D CONSTRUCTION, LLC."/>
    <n v="7"/>
    <n v="5606"/>
    <n v="45698"/>
    <s v="LA"/>
    <s v="BOSSIER CITY"/>
    <s v="71172"/>
    <n v="1"/>
    <n v="0"/>
    <n v="0"/>
    <n v="2200"/>
    <x v="6"/>
    <s v="MCCLURE, BOMAR &amp; HARRIS, LLC"/>
    <n v="170159"/>
    <n v="0"/>
    <x v="5"/>
  </r>
  <r>
    <x v="4"/>
    <s v="RENEED"/>
    <s v="WCV0078697"/>
    <n v="32001.67"/>
    <n v="0"/>
    <n v="0"/>
    <n v="0"/>
    <n v="0"/>
    <s v="C C &amp; C CONTRACTORS, LLC"/>
    <n v="4"/>
    <n v="9102"/>
    <n v="45708"/>
    <s v="LA"/>
    <s v="GREENSBURG"/>
    <s v="70441"/>
    <n v="0.93"/>
    <n v="0"/>
    <n v="0"/>
    <n v="8820"/>
    <x v="1"/>
    <s v="HENRY INSURANCE SERVICE, INC."/>
    <n v="305094"/>
    <n v="0"/>
    <x v="5"/>
  </r>
  <r>
    <x v="1"/>
    <s v="IVEYS"/>
    <s v="WCV0082986"/>
    <n v="16823.88"/>
    <n v="0"/>
    <n v="0"/>
    <n v="0"/>
    <n v="0"/>
    <s v="COMM. AGAINST SPOUSE ABUSE, IN"/>
    <n v="2"/>
    <n v="8864"/>
    <n v="45697"/>
    <s v="AR"/>
    <s v="PINE BLUFF"/>
    <s v="71611"/>
    <n v="1"/>
    <n v="0"/>
    <n v="0"/>
    <n v="3280"/>
    <x v="6"/>
    <s v="SUNSTAR INSURANCE GROUP, LLC - FAI"/>
    <n v="482917"/>
    <n v="0"/>
    <x v="5"/>
  </r>
  <r>
    <x v="1"/>
    <s v="IVEYS"/>
    <s v="WCV0083023"/>
    <n v="13323.2"/>
    <n v="0"/>
    <n v="0"/>
    <n v="0"/>
    <n v="0"/>
    <s v="KURT POLLAN"/>
    <n v="4"/>
    <n v="9102"/>
    <n v="45706"/>
    <s v="MS"/>
    <s v="OXFORD"/>
    <s v="38655"/>
    <n v="1"/>
    <n v="0"/>
    <n v="0"/>
    <n v="3721"/>
    <x v="6"/>
    <s v="R. L. BROWN INSURANCE AGENCY, INC. "/>
    <n v="224246"/>
    <n v="0"/>
    <x v="5"/>
  </r>
  <r>
    <x v="1"/>
    <s v="IVEYS"/>
    <s v="WCV0084408"/>
    <n v="11534.380000000001"/>
    <n v="0"/>
    <n v="0"/>
    <n v="0"/>
    <n v="0"/>
    <s v="CHARLES E KOSEROG"/>
    <n v="3"/>
    <n v="6834"/>
    <n v="45709"/>
    <s v="LA"/>
    <s v="WEST MONROE"/>
    <s v="71291"/>
    <n v="1"/>
    <n v="0"/>
    <n v="0"/>
    <n v="2484"/>
    <x v="6"/>
    <s v="MOREMAN, MOORE &amp; COMPANY, INC. "/>
    <n v="114800"/>
    <n v="0"/>
    <x v="5"/>
  </r>
  <r>
    <x v="1"/>
    <s v="IVEYS"/>
    <s v="WCV0086021"/>
    <n v="3786.6"/>
    <n v="0"/>
    <n v="0"/>
    <n v="0"/>
    <n v="0"/>
    <s v="DONNIE BELL DESIGN LLC"/>
    <n v="3"/>
    <n v="8810"/>
    <n v="45699"/>
    <s v="LA"/>
    <s v="RUSTON"/>
    <s v="71270"/>
    <n v="1"/>
    <n v="0"/>
    <n v="0"/>
    <n v="1116"/>
    <x v="6"/>
    <s v="ENSURE AGENCY, INC."/>
    <n v="220000"/>
    <n v="0"/>
    <x v="5"/>
  </r>
  <r>
    <x v="4"/>
    <s v="RENEED"/>
    <s v="WCV0086068"/>
    <n v="9991.69"/>
    <n v="0"/>
    <n v="0"/>
    <n v="0"/>
    <n v="0"/>
    <s v="KELLY ST. AMANT"/>
    <n v="7"/>
    <n v="5474"/>
    <n v="45710"/>
    <s v="LA"/>
    <s v="NEW ORLEANS"/>
    <s v="70123"/>
    <n v="1"/>
    <n v="0"/>
    <n v="0"/>
    <n v="3934"/>
    <x v="6"/>
    <s v="STIEL INSURANCE SERVICES OF NEW ORLEANS, INC. "/>
    <n v="75110"/>
    <n v="0"/>
    <x v="5"/>
  </r>
  <r>
    <x v="1"/>
    <s v="IVEYS"/>
    <s v="WCV0086078"/>
    <n v="7636.07"/>
    <n v="0"/>
    <n v="0"/>
    <n v="0"/>
    <n v="0"/>
    <s v="LAWRENCE COUNTY WATER ASSN"/>
    <n v="4"/>
    <n v="7520"/>
    <n v="45708"/>
    <s v="MS"/>
    <s v="MONTICELLO"/>
    <s v="39654"/>
    <n v="1"/>
    <n v="0"/>
    <n v="0"/>
    <n v="1995"/>
    <x v="6"/>
    <s v="THE POLICY CENTER, INC."/>
    <n v="127049"/>
    <n v="0"/>
    <x v="5"/>
  </r>
  <r>
    <x v="4"/>
    <s v="IVEYS"/>
    <s v="WCV0087836"/>
    <n v="5340.92"/>
    <n v="0"/>
    <n v="0"/>
    <n v="0"/>
    <n v="0"/>
    <s v="MIMI'S PLAYHOUSE, LLC"/>
    <n v="2"/>
    <n v="8869"/>
    <n v="45704"/>
    <s v="MS"/>
    <s v="PETAL"/>
    <s v="39465"/>
    <n v="1"/>
    <n v="0"/>
    <n v="0"/>
    <n v="1591"/>
    <x v="6"/>
    <s v="SOUTHGROUP INSURANCE AND FINANCIAL SERVICES, LLC - HATTIESBURG II"/>
    <n v="180730"/>
    <n v="0"/>
    <x v="5"/>
  </r>
  <r>
    <x v="1"/>
    <s v="IVEYS"/>
    <s v="WCV0087842"/>
    <n v="4947.21"/>
    <n v="0"/>
    <n v="0"/>
    <n v="0"/>
    <n v="0"/>
    <s v="BURGESS TILE, LLC"/>
    <n v="5"/>
    <n v="5348"/>
    <n v="45703"/>
    <s v="MS"/>
    <s v="FLORA"/>
    <s v="39071"/>
    <n v="1"/>
    <n v="0"/>
    <n v="0"/>
    <n v="1072"/>
    <x v="6"/>
    <s v="BEASLEY GENERAL AGENCY, INC."/>
    <n v="17658"/>
    <n v="0"/>
    <x v="5"/>
  </r>
  <r>
    <x v="3"/>
    <s v="CONNIEF"/>
    <s v="WCV0087874"/>
    <n v="29031.08"/>
    <n v="0"/>
    <n v="0"/>
    <n v="0"/>
    <n v="0"/>
    <s v="ORION LAWNS, LLC"/>
    <n v="4"/>
    <n v="9102"/>
    <n v="45708"/>
    <s v="OK"/>
    <s v="OKLAHOMA CITY"/>
    <s v="73114"/>
    <n v="0.88"/>
    <n v="0"/>
    <n v="0"/>
    <n v="8015"/>
    <x v="1"/>
    <s v="THE INSURANCE CENTER AGENCY, INC."/>
    <n v="549015"/>
    <n v="0"/>
    <x v="5"/>
  </r>
  <r>
    <x v="3"/>
    <s v="CONNIEF"/>
    <s v="WCV0087878"/>
    <n v="40351.86"/>
    <n v="0"/>
    <n v="0"/>
    <n v="0"/>
    <n v="0"/>
    <s v="TEXOMA MAINTENANCE &amp; REFRIG"/>
    <n v="5"/>
    <n v="5537"/>
    <n v="45709"/>
    <s v="OK"/>
    <s v="DURANT"/>
    <s v="74701"/>
    <n v="0.88"/>
    <n v="0"/>
    <n v="0"/>
    <n v="9093"/>
    <x v="1"/>
    <s v="ARNETT INSURANCE AGENCY, INC."/>
    <n v="580895"/>
    <n v="0"/>
    <x v="5"/>
  </r>
  <r>
    <x v="1"/>
    <s v="IVEYS"/>
    <s v="WCV0089442"/>
    <n v="10304.549999999999"/>
    <n v="0"/>
    <n v="0"/>
    <n v="0"/>
    <n v="0"/>
    <s v="SARAH GUICE"/>
    <n v="6"/>
    <n v="5183"/>
    <n v="45694"/>
    <s v="LA"/>
    <s v="PLAIN DEALING"/>
    <s v="71064"/>
    <n v="1"/>
    <n v="0"/>
    <n v="0"/>
    <n v="2304"/>
    <x v="6"/>
    <s v="MADDOX &amp; HUGHES INSURANCE AGENCY, INC."/>
    <n v="109002"/>
    <n v="0"/>
    <x v="5"/>
  </r>
  <r>
    <x v="4"/>
    <s v="IVEYS"/>
    <s v="WCV0089477"/>
    <n v="6659.66"/>
    <n v="0"/>
    <n v="0"/>
    <n v="0"/>
    <n v="0"/>
    <s v="ST. MARY GOLF &amp; COUNTRY CLUB"/>
    <n v="2"/>
    <n v="9060"/>
    <n v="45704"/>
    <s v="LA"/>
    <s v="BERWICK"/>
    <s v="70342"/>
    <n v="1"/>
    <n v="0"/>
    <n v="0"/>
    <n v="1799"/>
    <x v="6"/>
    <s v="PAUL'S AGENCY, LLC "/>
    <n v="109698"/>
    <n v="0"/>
    <x v="5"/>
  </r>
  <r>
    <x v="4"/>
    <s v="IVEYS"/>
    <s v="WCV0089486"/>
    <n v="10461.32"/>
    <n v="0"/>
    <n v="0"/>
    <n v="0"/>
    <n v="0"/>
    <s v="DAVID DUPRE"/>
    <n v="5"/>
    <n v="37"/>
    <n v="45709"/>
    <s v="LA"/>
    <s v="PORT BARRE"/>
    <s v="70577"/>
    <n v="1"/>
    <n v="0"/>
    <n v="0"/>
    <n v="2906"/>
    <x v="6"/>
    <s v="DUPRE CARRIER GODCHAUX AGENCY, INC. "/>
    <n v="56895"/>
    <n v="0"/>
    <x v="5"/>
  </r>
  <r>
    <x v="1"/>
    <s v="IVEYS"/>
    <s v="WCV0090767"/>
    <n v="24049.63"/>
    <n v="0"/>
    <n v="0"/>
    <n v="0"/>
    <n v="0"/>
    <s v="RED PARTNERSHIP"/>
    <n v="5"/>
    <n v="37"/>
    <n v="45703"/>
    <s v="AR"/>
    <s v="DE WITT"/>
    <s v="72042"/>
    <n v="0.92"/>
    <n v="0"/>
    <n v="0"/>
    <n v="9056"/>
    <x v="1"/>
    <s v="APEX FINANCIAL SERVICES, INC."/>
    <n v="304300"/>
    <n v="0"/>
    <x v="5"/>
  </r>
  <r>
    <x v="3"/>
    <s v="SANDIED"/>
    <s v="WCV0091728"/>
    <n v="35132.65"/>
    <n v="0"/>
    <n v="0"/>
    <n v="0"/>
    <n v="0"/>
    <s v="GR TRAILERS LLC"/>
    <n v="6"/>
    <n v="8748"/>
    <n v="45696"/>
    <s v="OK"/>
    <s v="PRAGUE"/>
    <s v="74864"/>
    <n v="0.89"/>
    <n v="0"/>
    <n v="0"/>
    <n v="7747"/>
    <x v="1"/>
    <s v="OKLAHOMA GENERAL AGENCY, INC. "/>
    <n v="867232"/>
    <n v="0"/>
    <x v="5"/>
  </r>
  <r>
    <x v="1"/>
    <s v="IVEYS"/>
    <s v="WCV0091778"/>
    <n v="33584.33"/>
    <n v="0"/>
    <n v="0"/>
    <n v="0"/>
    <n v="0"/>
    <s v="KLG FARM PARTNERSHIP"/>
    <n v="5"/>
    <n v="37"/>
    <n v="45705"/>
    <s v="AR"/>
    <s v="LAKE CITY"/>
    <s v="72437"/>
    <n v="0.9"/>
    <n v="0"/>
    <n v="0"/>
    <n v="10488"/>
    <x v="5"/>
    <s v="APEX FINANCIAL SERVICES, INC."/>
    <n v="335543"/>
    <n v="0"/>
    <x v="5"/>
  </r>
  <r>
    <x v="1"/>
    <s v="IVEYS"/>
    <s v="WCV0091796"/>
    <n v="41042.79"/>
    <n v="0"/>
    <n v="0"/>
    <n v="0"/>
    <n v="0"/>
    <s v="HART FARMS, INC"/>
    <n v="5"/>
    <n v="37"/>
    <n v="45709"/>
    <s v="AR"/>
    <s v="OSCEOLA"/>
    <s v="72370"/>
    <n v="0.88"/>
    <n v="0"/>
    <n v="0"/>
    <n v="12143"/>
    <x v="5"/>
    <s v="APEX FINANCIAL SERVICES, INC."/>
    <n v="400868"/>
    <n v="0"/>
    <x v="5"/>
  </r>
  <r>
    <x v="3"/>
    <s v="CONNIEF"/>
    <s v="WCV0092551"/>
    <n v="18790.82"/>
    <n v="0"/>
    <n v="0"/>
    <n v="0"/>
    <n v="0"/>
    <s v="TERREL CONSTRUCTION, LLC"/>
    <n v="6"/>
    <n v="5221"/>
    <n v="45697"/>
    <s v="OK"/>
    <s v="WEATHERFORD"/>
    <s v="73096"/>
    <n v="1"/>
    <n v="0"/>
    <n v="0"/>
    <n v="4673"/>
    <x v="6"/>
    <s v="ED BERRONG INSURANCE AGENCY, INC. - Weatherford"/>
    <n v="175000"/>
    <n v="0"/>
    <x v="5"/>
  </r>
  <r>
    <x v="4"/>
    <s v="IVEYS"/>
    <s v="WCV0092576"/>
    <n v="28998.27"/>
    <n v="0"/>
    <n v="0"/>
    <n v="0"/>
    <n v="0"/>
    <s v="MAY'S CONSTRUCTION &amp; PLUMBING SERVICES LLC"/>
    <n v="6"/>
    <n v="5183"/>
    <n v="45714"/>
    <s v="LA"/>
    <s v="IOTA"/>
    <s v="70543"/>
    <n v="0.92"/>
    <n v="0"/>
    <n v="0"/>
    <n v="3236"/>
    <x v="6"/>
    <s v="WAGLEY AGENCY, LLC"/>
    <n v="132245"/>
    <n v="0"/>
    <x v="5"/>
  </r>
  <r>
    <x v="4"/>
    <s v="RENEED"/>
    <s v="WCV0093234"/>
    <n v="5643.21"/>
    <n v="0"/>
    <n v="0"/>
    <n v="0"/>
    <n v="0"/>
    <s v="BELLA ROSE ENTERPRISES, LLC"/>
    <n v="4"/>
    <n v="9015"/>
    <n v="45703"/>
    <s v="LA"/>
    <s v="BATON ROUGE"/>
    <s v="70817"/>
    <n v="1"/>
    <n v="0"/>
    <n v="0"/>
    <n v="1437"/>
    <x v="6"/>
    <s v="TSL INSURANCE GROUP, INC. - BATON ROUGE"/>
    <n v="48100"/>
    <n v="0"/>
    <x v="5"/>
  </r>
  <r>
    <x v="4"/>
    <s v="IVEYS"/>
    <s v="WCV0093246"/>
    <n v="3734.79"/>
    <n v="0"/>
    <n v="0"/>
    <n v="0"/>
    <n v="0"/>
    <s v="SAVOY STRONG LLC"/>
    <n v="1"/>
    <n v="9083"/>
    <n v="45710"/>
    <s v="LA"/>
    <s v="LAKE ARTHUR"/>
    <s v="70549"/>
    <n v="1"/>
    <n v="0"/>
    <n v="0"/>
    <n v="1205"/>
    <x v="6"/>
    <s v="ED CASSIDY INSURANCE AGENCY, INC. "/>
    <n v="80444"/>
    <n v="0"/>
    <x v="5"/>
  </r>
  <r>
    <x v="4"/>
    <s v="IVEYS"/>
    <s v="WCV0094047"/>
    <n v="4185.38"/>
    <n v="0"/>
    <n v="0"/>
    <n v="0"/>
    <n v="0"/>
    <s v="VERNON COMMUNITY ACTION COUNCIL, INC."/>
    <n v="2"/>
    <n v="8864"/>
    <n v="45699"/>
    <s v="LA"/>
    <s v="LEESVILLE"/>
    <s v="71446"/>
    <n v="1"/>
    <n v="0"/>
    <n v="0"/>
    <n v="1188"/>
    <x v="6"/>
    <s v="RISK SERVICES OF LOUISIANA, INC."/>
    <n v="92540"/>
    <n v="0"/>
    <x v="5"/>
  </r>
  <r>
    <x v="1"/>
    <s v="IVEYS"/>
    <s v="WCV0094060"/>
    <n v="29873.599999999999"/>
    <n v="0"/>
    <n v="0"/>
    <n v="0"/>
    <n v="0"/>
    <s v="GLASS WORKS OF WEST MONROE, LLC"/>
    <n v="5"/>
    <n v="5462"/>
    <n v="45706"/>
    <s v="LA"/>
    <s v="WEST MONROE"/>
    <s v="71292"/>
    <n v="0.93"/>
    <n v="0"/>
    <n v="0"/>
    <n v="7923"/>
    <x v="1"/>
    <s v="COMMUNITY FINANCIAL INSURANCE CENTER, LLC"/>
    <n v="261380"/>
    <n v="0"/>
    <x v="5"/>
  </r>
  <r>
    <x v="1"/>
    <s v="IVEYS"/>
    <s v="WCV0094078"/>
    <n v="57091.09"/>
    <n v="0"/>
    <n v="0"/>
    <n v="0"/>
    <n v="0"/>
    <s v="ESQUIRE CONSTRUCTION SERVICES LLC"/>
    <n v="7"/>
    <n v="5645"/>
    <n v="45705"/>
    <s v="MS"/>
    <s v="SHANNON"/>
    <s v="38868"/>
    <n v="0.87"/>
    <n v="0"/>
    <n v="0"/>
    <n v="19232"/>
    <x v="4"/>
    <s v="FULTON INSURANCE, INC."/>
    <n v="379126"/>
    <n v="0"/>
    <x v="5"/>
  </r>
  <r>
    <x v="0"/>
    <s v="SANDIED"/>
    <s v="WCV0094836"/>
    <n v="10870.4"/>
    <n v="0"/>
    <n v="0"/>
    <n v="0"/>
    <n v="0"/>
    <s v="VALLEY YOUTH CONNECTIONS"/>
    <n v="2"/>
    <n v="8864"/>
    <n v="45703"/>
    <s v="NE"/>
    <s v="SCOTTSBLUFF"/>
    <s v="69361"/>
    <n v="1"/>
    <n v="0"/>
    <n v="0"/>
    <n v="3455"/>
    <x v="6"/>
    <s v="METHOD, LLC"/>
    <n v="262040"/>
    <n v="0"/>
    <x v="5"/>
  </r>
  <r>
    <x v="4"/>
    <s v="RENEED"/>
    <s v="WCV0094851"/>
    <n v="8291.7900000000009"/>
    <n v="0"/>
    <n v="0"/>
    <n v="0"/>
    <n v="0"/>
    <s v="B BAYHI ENTERPRISES, LLC"/>
    <n v="3"/>
    <n v="8045"/>
    <n v="45697"/>
    <s v="LA"/>
    <s v="SAINT BERNARD"/>
    <s v="70085"/>
    <n v="1"/>
    <n v="0"/>
    <n v="0"/>
    <n v="2149"/>
    <x v="6"/>
    <s v="GULF SOUTH INSURANCE AGENCY, LLC"/>
    <n v="276768"/>
    <n v="0"/>
    <x v="5"/>
  </r>
  <r>
    <x v="4"/>
    <s v="RENEED"/>
    <s v="WCV0094868"/>
    <n v="8164.92"/>
    <n v="0"/>
    <n v="0"/>
    <n v="0"/>
    <n v="0"/>
    <s v="THE REEL OUTFITTERS, LLC"/>
    <n v="2"/>
    <n v="8006"/>
    <n v="45698"/>
    <s v="LA"/>
    <s v="THIBODAUX"/>
    <s v="70301"/>
    <n v="1"/>
    <n v="0"/>
    <n v="0"/>
    <n v="2825"/>
    <x v="6"/>
    <s v="JONES INSURANCE SERVICES, LLC"/>
    <n v="137430"/>
    <n v="0"/>
    <x v="5"/>
  </r>
  <r>
    <x v="4"/>
    <s v="RENEED"/>
    <s v="WCV0094870"/>
    <n v="50913.16"/>
    <n v="28000"/>
    <n v="1"/>
    <n v="0.54995604279915056"/>
    <n v="1.9641287242826804"/>
    <s v="Cajun Fab Construction, LLC"/>
    <n v="6"/>
    <n v="5221"/>
    <n v="45699"/>
    <s v="LA"/>
    <s v="LAKE CHARLES"/>
    <s v="70606"/>
    <n v="1"/>
    <n v="0"/>
    <n v="0"/>
    <n v="24547"/>
    <x v="4"/>
    <s v="INSURANCE UNLIMITED OF LA, INC."/>
    <n v="932932"/>
    <n v="0"/>
    <x v="5"/>
  </r>
  <r>
    <x v="3"/>
    <s v="RENEED"/>
    <s v="WCV0094881"/>
    <n v="7071.4"/>
    <n v="0"/>
    <n v="0"/>
    <n v="0"/>
    <n v="0"/>
    <s v="PLATINUM PAINT &amp; FLOORING, LLC"/>
    <n v="6"/>
    <n v="5478"/>
    <n v="45706"/>
    <s v="MO"/>
    <s v="SAINT CHARLES"/>
    <s v="63303"/>
    <n v="1"/>
    <n v="0"/>
    <n v="0"/>
    <n v="1867"/>
    <x v="6"/>
    <s v="APPALACHIAN UNDERWRITERS, INC."/>
    <n v="45100"/>
    <n v="0"/>
    <x v="5"/>
  </r>
  <r>
    <x v="1"/>
    <s v="IVEYS"/>
    <s v="WCV0094886"/>
    <n v="5293.34"/>
    <n v="0"/>
    <n v="0"/>
    <n v="0"/>
    <n v="0"/>
    <s v="VICKSBURG CONVENTION &amp; VISITORS BUREAU"/>
    <n v="3"/>
    <n v="8810"/>
    <n v="45711"/>
    <s v="MS"/>
    <s v="VICKSBURG"/>
    <s v="39180"/>
    <n v="1"/>
    <n v="0"/>
    <n v="0"/>
    <n v="1231"/>
    <x v="6"/>
    <s v="HENNESSEY, THAMES &amp; LEAVITT"/>
    <n v="362691"/>
    <n v="0"/>
    <x v="5"/>
  </r>
  <r>
    <x v="4"/>
    <s v="RENEED"/>
    <s v="WCV0026116"/>
    <n v="4503.16"/>
    <n v="0"/>
    <n v="0"/>
    <n v="0"/>
    <n v="0"/>
    <s v="Crain Signs &amp; Maintenance, LLC"/>
    <n v="5"/>
    <n v="9521"/>
    <n v="45697"/>
    <s v="LA"/>
    <s v="COVINGTON"/>
    <s v="70435"/>
    <n v="1"/>
    <n v="0"/>
    <n v="0"/>
    <n v="2026"/>
    <x v="6"/>
    <s v="DAN BURGHARDT INSURANCE, INC."/>
    <n v="55000"/>
    <n v="0"/>
    <x v="5"/>
  </r>
  <r>
    <x v="4"/>
    <s v="IVEYS"/>
    <s v="WCV0026775"/>
    <n v="9096.7000000000007"/>
    <n v="0"/>
    <n v="0"/>
    <n v="0"/>
    <n v="0"/>
    <s v="J 3 Investments LLC"/>
    <n v="4"/>
    <n v="9015"/>
    <n v="45698"/>
    <s v="LA"/>
    <s v="KENTWOOD"/>
    <s v="70444"/>
    <n v="0.85"/>
    <n v="0"/>
    <n v="0"/>
    <n v="3527"/>
    <x v="6"/>
    <s v="FORTH INSURANCE, LLC - MONROE2200"/>
    <n v="154537"/>
    <n v="0"/>
    <x v="5"/>
  </r>
  <r>
    <x v="1"/>
    <s v="IVEYS"/>
    <s v="WCV0026968"/>
    <n v="9228.4"/>
    <n v="0"/>
    <n v="0"/>
    <n v="0"/>
    <n v="0"/>
    <s v="Bruce Farms Partnership; Bruce Harvesting Co., Inc."/>
    <n v="5"/>
    <n v="37"/>
    <n v="45706"/>
    <s v="AR"/>
    <s v="MONETTE"/>
    <s v="72447"/>
    <n v="1"/>
    <n v="0"/>
    <n v="0"/>
    <n v="4292"/>
    <x v="6"/>
    <s v="APEX FINANCIAL SERVICES, INC."/>
    <n v="112395"/>
    <n v="0"/>
    <x v="5"/>
  </r>
  <r>
    <x v="4"/>
    <s v="RENEED"/>
    <s v="WCV0027017"/>
    <n v="9888.9"/>
    <n v="0"/>
    <n v="0"/>
    <n v="0"/>
    <n v="0"/>
    <s v="Cameron Community Action Agency Inc."/>
    <n v="2"/>
    <n v="8864"/>
    <n v="45716"/>
    <s v="LA"/>
    <s v="HACKBERRY"/>
    <s v="70645"/>
    <n v="1"/>
    <n v="0"/>
    <n v="0"/>
    <n v="4391"/>
    <x v="6"/>
    <s v="SOUTH BEAU INSURANCE, LLC"/>
    <n v="443831"/>
    <n v="0"/>
    <x v="5"/>
  </r>
  <r>
    <x v="1"/>
    <s v="IVEYS"/>
    <s v="WCV0027107"/>
    <n v="12918.19"/>
    <n v="0"/>
    <n v="0"/>
    <n v="0"/>
    <n v="0"/>
    <s v="Sharpe Heating &amp; Air Inc"/>
    <n v="5"/>
    <n v="5537"/>
    <n v="45712"/>
    <s v="MS"/>
    <s v="VICKSBURG"/>
    <s v="39180"/>
    <n v="0.94"/>
    <n v="0"/>
    <n v="0"/>
    <n v="4697"/>
    <x v="6"/>
    <s v="HENNESSEY, THAMES &amp; LEAVITT"/>
    <n v="255863"/>
    <n v="0"/>
    <x v="5"/>
  </r>
  <r>
    <x v="3"/>
    <s v="SANDIED"/>
    <s v="WCV0017667"/>
    <n v="38624.92"/>
    <n v="0"/>
    <n v="0"/>
    <n v="0"/>
    <n v="0"/>
    <s v="State Line Septic Inc"/>
    <n v="6"/>
    <n v="9402"/>
    <n v="45689"/>
    <s v="MO"/>
    <s v="NOEL"/>
    <s v="64854"/>
    <n v="0.95"/>
    <n v="0"/>
    <n v="0"/>
    <n v="10098"/>
    <x v="5"/>
    <s v="OKLAHOMA GENERAL AGENCY, INC. "/>
    <n v="363407"/>
    <n v="0"/>
    <x v="5"/>
  </r>
  <r>
    <x v="4"/>
    <s v="RENEED"/>
    <s v="WCV0017137"/>
    <n v="91670.35"/>
    <n v="0"/>
    <n v="0"/>
    <n v="0"/>
    <n v="0"/>
    <s v="Magic Sand &amp; Gravel, LLC"/>
    <n v="6"/>
    <n v="4000"/>
    <n v="45695"/>
    <s v="LA"/>
    <s v="MIAMI"/>
    <s v="33140"/>
    <n v="0.87"/>
    <n v="0"/>
    <n v="0"/>
    <n v="11121"/>
    <x v="5"/>
    <s v="ALLIANT INSURANCE SERVICES, INC. - NEW ORLEANS"/>
    <n v="98679"/>
    <n v="0"/>
    <x v="5"/>
  </r>
  <r>
    <x v="3"/>
    <s v="IVEYS"/>
    <s v="WCV0017512"/>
    <n v="31870.03"/>
    <n v="0"/>
    <n v="0"/>
    <n v="0"/>
    <n v="0"/>
    <s v="Harker Pump &amp; Plumbing, LLC"/>
    <n v="6"/>
    <n v="5183"/>
    <n v="45689"/>
    <s v="MO"/>
    <s v="MOUNTAIN GROVE"/>
    <s v="65711"/>
    <n v="0.92"/>
    <n v="0"/>
    <n v="0"/>
    <n v="8679"/>
    <x v="1"/>
    <s v="BEASLEY GENERAL AGENCY, INC."/>
    <n v="341179"/>
    <n v="0"/>
    <x v="5"/>
  </r>
  <r>
    <x v="1"/>
    <s v="IVEYS"/>
    <s v="WCV0017933"/>
    <n v="40234.639999999999"/>
    <n v="0"/>
    <n v="0"/>
    <n v="0"/>
    <n v="0"/>
    <s v="James Brent Cockerham"/>
    <n v="6"/>
    <n v="2709"/>
    <n v="45689"/>
    <s v="MS"/>
    <s v="UNION"/>
    <s v="39365"/>
    <n v="0.93"/>
    <n v="0"/>
    <n v="0"/>
    <n v="8572"/>
    <x v="1"/>
    <s v="SUNSTAR INSURANCE GROUP, LLC - RENASANT"/>
    <n v="189795"/>
    <n v="0"/>
    <x v="5"/>
  </r>
  <r>
    <x v="4"/>
    <s v="IVEYS"/>
    <s v="WCV0078664"/>
    <n v="3940.64"/>
    <n v="0"/>
    <n v="0"/>
    <n v="0"/>
    <n v="0"/>
    <s v="BRANDON COUVILLION"/>
    <n v="7"/>
    <n v="5645"/>
    <n v="45695"/>
    <s v="LA"/>
    <s v="MOREAUVILLE"/>
    <s v="71355"/>
    <n v="1"/>
    <n v="0"/>
    <n v="0"/>
    <n v="1906"/>
    <x v="6"/>
    <s v="LANDMARK PROTECTION GROUP, LLC"/>
    <n v="10000"/>
    <n v="0"/>
    <x v="5"/>
  </r>
  <r>
    <x v="1"/>
    <s v="IVEYS"/>
    <s v="WCV0079768"/>
    <n v="32665.89"/>
    <n v="0"/>
    <n v="0"/>
    <n v="0"/>
    <n v="0"/>
    <s v="MURRAY R. HAY TRUCKING LLC"/>
    <n v="6"/>
    <n v="7219"/>
    <n v="45689"/>
    <s v="LA"/>
    <s v="RINGGOLD"/>
    <s v="71068"/>
    <n v="0.95"/>
    <n v="0"/>
    <n v="0"/>
    <n v="9303"/>
    <x v="1"/>
    <s v="WIMBERLY AGENCY, INC."/>
    <n v="146362"/>
    <n v="0"/>
    <x v="5"/>
  </r>
  <r>
    <x v="1"/>
    <s v="IVEYS"/>
    <s v="WCV0084315"/>
    <n v="5399.97"/>
    <n v="0"/>
    <n v="0"/>
    <n v="0"/>
    <n v="0"/>
    <s v="RILEY RUSHING, INC."/>
    <n v="4"/>
    <n v="8387"/>
    <n v="45689"/>
    <s v="LA"/>
    <s v="RUSTON"/>
    <s v="71273"/>
    <n v="1"/>
    <n v="0"/>
    <n v="0"/>
    <n v="957"/>
    <x v="6"/>
    <s v="FORTH INSURANCE, LLC - RUSTON"/>
    <n v="24700"/>
    <n v="0"/>
    <x v="5"/>
  </r>
  <r>
    <x v="1"/>
    <s v="IVEYS"/>
    <s v="WCV0084331"/>
    <n v="10966.029999999999"/>
    <n v="0"/>
    <n v="0"/>
    <n v="0"/>
    <n v="0"/>
    <s v="SCOTLAND PLANTATION, INC."/>
    <n v="7"/>
    <n v="6217"/>
    <n v="45689"/>
    <s v="LA"/>
    <s v="NATCHEZ"/>
    <s v="39121"/>
    <n v="1"/>
    <n v="0"/>
    <n v="0"/>
    <n v="4226"/>
    <x v="6"/>
    <s v="STEPHENS &amp; HOBDY INSURANCE"/>
    <n v="83000"/>
    <n v="0"/>
    <x v="5"/>
  </r>
  <r>
    <x v="4"/>
    <s v="IVEYS"/>
    <s v="WCV0087677"/>
    <n v="7736.6"/>
    <n v="0"/>
    <n v="0"/>
    <n v="0"/>
    <n v="0"/>
    <s v="INSTANT HOME FURNISHINGS LLC"/>
    <n v="4"/>
    <n v="8754"/>
    <n v="45689"/>
    <s v="LA"/>
    <s v="NEW IBERIA"/>
    <s v="70560"/>
    <n v="1"/>
    <n v="0"/>
    <n v="0"/>
    <n v="2087"/>
    <x v="6"/>
    <s v="THE HILB GROUP CENTRAL, LLC - LAFAYETTE"/>
    <n v="137362"/>
    <n v="0"/>
    <x v="5"/>
  </r>
  <r>
    <x v="1"/>
    <s v="IVEYS"/>
    <s v="WCV0087730"/>
    <n v="17217.05"/>
    <n v="0"/>
    <n v="0"/>
    <n v="0"/>
    <n v="0"/>
    <s v="DEAN LINDLEY FARMS PARTNERSHIP"/>
    <n v="5"/>
    <n v="37"/>
    <n v="45690"/>
    <s v="AR"/>
    <s v="CLARENDON"/>
    <s v="72029"/>
    <n v="1"/>
    <n v="0"/>
    <n v="0"/>
    <n v="2912"/>
    <x v="6"/>
    <s v="APEX FINANCIAL SERVICES, INC."/>
    <n v="73615"/>
    <n v="0"/>
    <x v="5"/>
  </r>
  <r>
    <x v="1"/>
    <s v="IVEYS"/>
    <s v="WCV0087773"/>
    <n v="10701.14"/>
    <n v="0"/>
    <n v="0"/>
    <n v="0"/>
    <n v="0"/>
    <s v="SHONGALOO CROSSROADS GROCERY,LLC"/>
    <n v="2"/>
    <n v="8006"/>
    <n v="45694"/>
    <s v="LA"/>
    <s v="SHONGALOO"/>
    <s v="71072"/>
    <n v="1"/>
    <n v="0"/>
    <n v="0"/>
    <n v="2693"/>
    <x v="6"/>
    <s v="SECURITY SERVICE CUSO, LLC"/>
    <n v="144808"/>
    <n v="0"/>
    <x v="5"/>
  </r>
  <r>
    <x v="4"/>
    <s v="IVEYS"/>
    <s v="WCV0087795"/>
    <n v="25843.45"/>
    <n v="0"/>
    <n v="0"/>
    <n v="0"/>
    <n v="0"/>
    <s v="ACADIANA CUSTOM TILE LLC"/>
    <n v="5"/>
    <n v="5348"/>
    <n v="45695"/>
    <s v="LA"/>
    <s v="YOUNGSVILLE"/>
    <s v="70592"/>
    <n v="0.95"/>
    <n v="0"/>
    <n v="0"/>
    <n v="6094"/>
    <x v="1"/>
    <s v="THE HILB GROUP CENTRAL, LLC - LAFAYETTE"/>
    <n v="214990"/>
    <n v="0"/>
    <x v="5"/>
  </r>
  <r>
    <x v="3"/>
    <s v="SANDIED"/>
    <s v="WCV0089443"/>
    <n v="14528.74"/>
    <n v="0"/>
    <n v="0"/>
    <n v="0"/>
    <n v="0"/>
    <s v="C MATHEWS, INC"/>
    <n v="2"/>
    <n v="8869"/>
    <n v="45694"/>
    <s v="OK"/>
    <s v="OKLAHOMA CITY"/>
    <s v="73107"/>
    <n v="1"/>
    <n v="0"/>
    <n v="0"/>
    <n v="3636"/>
    <x v="6"/>
    <s v="OKLAHOMA GENERAL AGENCY, INC. "/>
    <n v="437597"/>
    <n v="0"/>
    <x v="5"/>
  </r>
  <r>
    <x v="1"/>
    <s v="IVEYS"/>
    <s v="WCV0089458"/>
    <n v="7955.85"/>
    <n v="0"/>
    <n v="0"/>
    <n v="0"/>
    <n v="0"/>
    <s v="JOHN ED TARKINGTON"/>
    <n v="5"/>
    <n v="37"/>
    <n v="45689"/>
    <s v="AR"/>
    <s v="ALMYRA"/>
    <s v="72003"/>
    <n v="1"/>
    <n v="0"/>
    <n v="0"/>
    <n v="2964"/>
    <x v="6"/>
    <s v="APEX FINANCIAL SERVICES, INC."/>
    <n v="75000"/>
    <n v="0"/>
    <x v="5"/>
  </r>
  <r>
    <x v="3"/>
    <s v="CONNIEF"/>
    <s v="WCV0091703"/>
    <n v="11988.21"/>
    <n v="0"/>
    <n v="0"/>
    <n v="0"/>
    <n v="0"/>
    <s v="ALLEN AUTO BODY, LLC"/>
    <n v="5"/>
    <n v="8393"/>
    <n v="45689"/>
    <s v="OK"/>
    <s v="OKLAHOMA CITY"/>
    <s v="73112"/>
    <n v="1"/>
    <n v="0"/>
    <n v="0"/>
    <n v="2641"/>
    <x v="6"/>
    <s v="BANCFIRST INSURANCE SERVICES, INC. - OKLAHOMA CITY"/>
    <n v="261549"/>
    <n v="0"/>
    <x v="5"/>
  </r>
  <r>
    <x v="4"/>
    <s v="IVEYS"/>
    <s v="WCV0091708"/>
    <n v="7224.4"/>
    <n v="0"/>
    <n v="0"/>
    <n v="0"/>
    <n v="0"/>
    <s v="BONTEMPS MEDIA SERVICES, LLC"/>
    <n v="5"/>
    <n v="7610"/>
    <n v="45694"/>
    <s v="LA"/>
    <s v="MARKSVILLE"/>
    <s v="71351"/>
    <n v="1"/>
    <n v="0"/>
    <n v="0"/>
    <n v="2342"/>
    <x v="6"/>
    <s v="ENSURE AGENCY, INC."/>
    <n v="158000"/>
    <n v="0"/>
    <x v="5"/>
  </r>
  <r>
    <x v="1"/>
    <s v="IVEYS"/>
    <s v="WCV0092535"/>
    <n v="21109.52"/>
    <n v="0"/>
    <n v="0"/>
    <n v="0"/>
    <n v="0"/>
    <s v="Stamboul Farm Partnership"/>
    <n v="5"/>
    <n v="37"/>
    <n v="45693"/>
    <s v="LA"/>
    <s v="LAKE PROVIDENCE"/>
    <s v="71254"/>
    <n v="0.97"/>
    <n v="0"/>
    <n v="0"/>
    <n v="3631"/>
    <x v="6"/>
    <s v="LENSING, LENSING, CUNNINGHAM &amp; HAGER, INC. "/>
    <n v="92796"/>
    <n v="0"/>
    <x v="5"/>
  </r>
  <r>
    <x v="0"/>
    <s v="SANDIED"/>
    <s v="WCV0093190"/>
    <n v="28883"/>
    <n v="0"/>
    <n v="0"/>
    <n v="0"/>
    <n v="0"/>
    <s v="MEAD CONSTRUCTION, LLC"/>
    <n v="7"/>
    <n v="5535"/>
    <n v="45689"/>
    <s v="NE"/>
    <s v="INLAND"/>
    <s v="68954"/>
    <n v="0.93"/>
    <n v="0"/>
    <n v="0"/>
    <n v="6351"/>
    <x v="1"/>
    <s v="METHOD, LLC"/>
    <n v="94695"/>
    <n v="0"/>
    <x v="5"/>
  </r>
  <r>
    <x v="4"/>
    <s v="RENEED"/>
    <s v="WCV0093207"/>
    <n v="10387.1"/>
    <n v="0"/>
    <n v="0"/>
    <n v="0"/>
    <n v="0"/>
    <s v="PETRUS LAWN &amp; LANDSCAPING, LLC"/>
    <n v="4"/>
    <n v="9102"/>
    <n v="45689"/>
    <s v="LA"/>
    <s v="ALEXANDRIA"/>
    <s v="71302"/>
    <n v="1"/>
    <n v="0"/>
    <n v="0"/>
    <n v="3549"/>
    <x v="6"/>
    <s v="SUNSTAR INSURANCE GROUP, LLC - BLUMBERG"/>
    <n v="113679"/>
    <n v="0"/>
    <x v="5"/>
  </r>
  <r>
    <x v="3"/>
    <s v="IVEYS"/>
    <s v="WCV0093209"/>
    <n v="14318.779999999999"/>
    <n v="0"/>
    <n v="0"/>
    <n v="0"/>
    <n v="0"/>
    <s v="FOOD LOOPS LLC"/>
    <n v="3"/>
    <n v="8018"/>
    <n v="45689"/>
    <s v="AR"/>
    <s v="ROGERS"/>
    <s v="72758"/>
    <n v="1"/>
    <n v="0"/>
    <n v="0"/>
    <n v="4663"/>
    <x v="6"/>
    <s v="APEX FINANCIAL SERVICES, INC."/>
    <n v="294299"/>
    <n v="0"/>
    <x v="5"/>
  </r>
  <r>
    <x v="3"/>
    <s v="SANDIED"/>
    <s v="WCV0095363"/>
    <n v="16735.559999999998"/>
    <n v="0"/>
    <n v="0"/>
    <n v="0"/>
    <n v="0"/>
    <s v="BIG COUNTRY LAWN &amp; TREE SERVICE, LLC"/>
    <n v="4"/>
    <n v="42"/>
    <n v="45691"/>
    <s v="OK"/>
    <s v="NEWALLA"/>
    <s v="74857"/>
    <n v="1"/>
    <n v="0"/>
    <n v="0"/>
    <n v="4457"/>
    <x v="6"/>
    <s v="OKLAHOMA GENERAL AGENCY, INC. "/>
    <n v="128357"/>
    <n v="0"/>
    <x v="5"/>
  </r>
  <r>
    <x v="3"/>
    <s v="IVEYS"/>
    <s v="WCV0026605"/>
    <n v="4837.58"/>
    <n v="0"/>
    <n v="0"/>
    <n v="0"/>
    <n v="0"/>
    <s v="Planet Storage Nevada, LLC"/>
    <n v="6"/>
    <n v="5403"/>
    <n v="45695"/>
    <s v="OK"/>
    <s v="COWETA"/>
    <s v="74429"/>
    <n v="1"/>
    <n v="0"/>
    <n v="0"/>
    <n v="1519"/>
    <x v="6"/>
    <s v="SIMS &amp; RENNER INSURANCE"/>
    <n v="63000"/>
    <n v="0"/>
    <x v="5"/>
  </r>
  <r>
    <x v="3"/>
    <s v="RENEED"/>
    <s v="WCV0026613"/>
    <n v="36124.92"/>
    <n v="0"/>
    <n v="0"/>
    <n v="0"/>
    <n v="0"/>
    <s v="Quintana Construction LLC"/>
    <n v="7"/>
    <n v="5040"/>
    <n v="45692"/>
    <s v="TN"/>
    <s v="MURFREESBORO"/>
    <s v="37130"/>
    <n v="0.93"/>
    <n v="0"/>
    <n v="0"/>
    <n v="13190"/>
    <x v="5"/>
    <s v="APPALACHIAN UNDERWRITERS, INC."/>
    <n v="400000"/>
    <n v="0"/>
    <x v="5"/>
  </r>
  <r>
    <x v="4"/>
    <s v="DAVIDB"/>
    <s v="WCV0040721"/>
    <n v="756.68"/>
    <n v="0"/>
    <n v="0"/>
    <n v="0"/>
    <n v="0"/>
    <s v="H2EAUX Logistics LLC"/>
    <n v="4"/>
    <n v="7520"/>
    <n v="45637"/>
    <s v="LA"/>
    <s v="NEW IBERIA"/>
    <s v="70560"/>
    <n v="1"/>
    <n v="0"/>
    <n v="0"/>
    <n v="1945"/>
    <x v="6"/>
    <s v="TSL INSURANCE GROUP, INC. - LAFAYETTE"/>
    <n v="50000"/>
    <n v="0"/>
    <x v="5"/>
  </r>
  <r>
    <x v="3"/>
    <s v="SANDIED"/>
    <s v="WCV0040920"/>
    <n v="1954.2"/>
    <n v="0"/>
    <n v="0"/>
    <n v="0"/>
    <n v="0"/>
    <s v="US Iron Corporation"/>
    <n v="5"/>
    <n v="3030"/>
    <n v="45645"/>
    <s v="OK"/>
    <s v="ADA"/>
    <s v="74820"/>
    <n v="1"/>
    <n v="0"/>
    <n v="0"/>
    <n v="5323"/>
    <x v="1"/>
    <s v="OKLAHOMA GENERAL AGENCY, INC. "/>
    <n v="170000"/>
    <n v="0"/>
    <x v="5"/>
  </r>
  <r>
    <x v="4"/>
    <s v="DAVIDB"/>
    <s v="WCV0040936"/>
    <n v="1210.56"/>
    <n v="0"/>
    <n v="0"/>
    <n v="0"/>
    <n v="0"/>
    <s v="Klein &amp; Sons  Farms LLC"/>
    <n v="4"/>
    <n v="83"/>
    <n v="45644"/>
    <s v="LA"/>
    <s v="LORANGER"/>
    <s v="70446"/>
    <n v="1"/>
    <n v="0"/>
    <n v="0"/>
    <n v="3273"/>
    <x v="6"/>
    <s v="SUNSTAR INSURANCE GROUP, LLC - BLUMBERG"/>
    <n v="92760"/>
    <n v="0"/>
    <x v="5"/>
  </r>
  <r>
    <x v="4"/>
    <s v="DAVIDB"/>
    <s v="WCV0040975"/>
    <n v="4515.9799999999996"/>
    <n v="0"/>
    <n v="0"/>
    <n v="0"/>
    <n v="0"/>
    <s v="Scot's Towing LLC"/>
    <n v="5"/>
    <n v="7225"/>
    <n v="45645"/>
    <s v="MS"/>
    <s v="PINE GROVE"/>
    <s v="70453"/>
    <n v="0.91"/>
    <n v="0"/>
    <n v="0"/>
    <n v="12301"/>
    <x v="5"/>
    <s v="POWELL &amp; ASSOCIATES INSURANCE, LLC"/>
    <n v="280000"/>
    <n v="0"/>
    <x v="5"/>
  </r>
  <r>
    <x v="4"/>
    <s v="DAVIDB"/>
    <s v="WCV0041023"/>
    <n v="481.32"/>
    <n v="0"/>
    <n v="0"/>
    <n v="0"/>
    <n v="0"/>
    <s v="Cake That, LLC."/>
    <n v="4"/>
    <n v="2003"/>
    <n v="45659"/>
    <s v="LA"/>
    <s v="PRAIRIEVILLE"/>
    <s v="70769"/>
    <n v="1"/>
    <n v="0"/>
    <n v="0"/>
    <n v="1464"/>
    <x v="6"/>
    <s v="INSUREWISE, LLC"/>
    <n v="47000"/>
    <n v="0"/>
    <x v="5"/>
  </r>
  <r>
    <x v="3"/>
    <s v="KEVINS"/>
    <s v="WCV0041031"/>
    <n v="2792.03"/>
    <n v="0"/>
    <n v="0"/>
    <n v="0"/>
    <n v="0"/>
    <s v="Sooner Carpet Cleaning Inc"/>
    <n v="3"/>
    <n v="9014"/>
    <n v="45678"/>
    <s v="OK"/>
    <s v="NORMAN"/>
    <s v="73072"/>
    <n v="0.87"/>
    <n v="0"/>
    <n v="0"/>
    <n v="10090"/>
    <x v="5"/>
    <s v="CLEAR VIEW INSURANCE SERVICES, LLC"/>
    <n v="585000"/>
    <n v="0"/>
    <x v="5"/>
  </r>
  <r>
    <x v="0"/>
    <s v="KEVINS"/>
    <s v="WCV0041059"/>
    <n v="2429.83"/>
    <n v="0"/>
    <n v="0"/>
    <n v="0"/>
    <n v="0"/>
    <s v="Manhattan Wrecker Service, Inc."/>
    <n v="5"/>
    <n v="7225"/>
    <n v="45661"/>
    <s v="KS"/>
    <s v="MANHATTAN"/>
    <s v="66505"/>
    <n v="0.91"/>
    <n v="0"/>
    <n v="0"/>
    <n v="7516"/>
    <x v="1"/>
    <s v="WEISS INSURANCE AGENCY, INC. "/>
    <n v="217829"/>
    <n v="0"/>
    <x v="5"/>
  </r>
  <r>
    <x v="1"/>
    <s v="IVEYS"/>
    <s v="WCV0035042"/>
    <n v="7841.96"/>
    <n v="0"/>
    <n v="0"/>
    <n v="0"/>
    <n v="0"/>
    <s v="The Mustard Seed Inc."/>
    <n v="2"/>
    <n v="8864"/>
    <n v="45743"/>
    <s v="MS"/>
    <s v="BRANDON"/>
    <s v="39047"/>
    <n v="1"/>
    <n v="0"/>
    <n v="0"/>
    <n v="6164"/>
    <x v="1"/>
    <s v="CHOICE FINANCIAL GROUP, LLC"/>
    <n v="778448"/>
    <n v="0"/>
    <x v="5"/>
  </r>
  <r>
    <x v="1"/>
    <s v="KONNIEH"/>
    <s v="WCV0035418"/>
    <n v="7617.23"/>
    <n v="0"/>
    <n v="0"/>
    <n v="0"/>
    <n v="0"/>
    <s v="Reliable Concrete Polishing Plus, LLC"/>
    <n v="7"/>
    <n v="5474"/>
    <n v="45737"/>
    <s v="LA"/>
    <s v="BOSSIER CITY"/>
    <s v="71111"/>
    <n v="1"/>
    <n v="0"/>
    <n v="0"/>
    <n v="6572"/>
    <x v="1"/>
    <s v="WIMBERLY AGENCY OF MINDEN, LLC"/>
    <n v="96000"/>
    <n v="0"/>
    <x v="5"/>
  </r>
  <r>
    <x v="4"/>
    <s v="IVEYS"/>
    <s v="WCV0035190"/>
    <n v="7384.87"/>
    <n v="0"/>
    <n v="0"/>
    <n v="0"/>
    <n v="0"/>
    <s v="Sablich Enterprises Inc"/>
    <n v="5"/>
    <n v="9519"/>
    <n v="45747"/>
    <s v="MS"/>
    <s v="DIBERVILLE"/>
    <s v="39540"/>
    <n v="0.94"/>
    <n v="0"/>
    <n v="0"/>
    <n v="5964"/>
    <x v="1"/>
    <s v="THE INSURANCE CENTER, LLC"/>
    <n v="454935"/>
    <n v="0"/>
    <x v="5"/>
  </r>
  <r>
    <x v="4"/>
    <s v="RENEED"/>
    <s v="WCV0034863"/>
    <n v="2666.69"/>
    <n v="0"/>
    <n v="0"/>
    <n v="0"/>
    <n v="0"/>
    <s v="Mojo Coffee Roasters, LLC"/>
    <n v="3"/>
    <n v="6504"/>
    <n v="45726"/>
    <s v="LA"/>
    <s v="NEW ORLEANS"/>
    <s v="70115"/>
    <n v="1"/>
    <n v="0"/>
    <n v="0"/>
    <n v="2119"/>
    <x v="6"/>
    <s v="GULF REGION INSURANCE, LLC"/>
    <n v="88642"/>
    <n v="0"/>
    <x v="5"/>
  </r>
  <r>
    <x v="1"/>
    <s v="IVEYS"/>
    <s v="WCV0034858"/>
    <n v="8269.7800000000007"/>
    <n v="0"/>
    <n v="0"/>
    <n v="0"/>
    <n v="0"/>
    <s v="Dyer &amp; Family, LLC"/>
    <n v="4"/>
    <n v="9180"/>
    <n v="45724"/>
    <s v="AR"/>
    <s v="LITTLE ROCK"/>
    <s v="72209"/>
    <n v="1"/>
    <n v="0"/>
    <n v="0"/>
    <n v="6761"/>
    <x v="1"/>
    <s v="ARKANSAS INSURANCE PARTNERS, INC."/>
    <n v="400325"/>
    <n v="0"/>
    <x v="5"/>
  </r>
  <r>
    <x v="2"/>
    <s v="SANDIED"/>
    <s v="WCV0034772"/>
    <n v="2541.9700000000003"/>
    <n v="0"/>
    <n v="0"/>
    <n v="0"/>
    <n v="0"/>
    <s v="Marie Risner"/>
    <n v="1"/>
    <n v="8831"/>
    <n v="45717"/>
    <s v="OK"/>
    <s v="DURANT"/>
    <s v="74701"/>
    <n v="1"/>
    <n v="0"/>
    <n v="0"/>
    <n v="1919"/>
    <x v="6"/>
    <s v="OKLAHOMA GENERAL AGENCY, INC. "/>
    <n v="174467"/>
    <n v="0"/>
    <x v="5"/>
  </r>
  <r>
    <x v="0"/>
    <s v="KEVINS"/>
    <s v="WCV0033947"/>
    <n v="2205.23"/>
    <n v="0"/>
    <n v="0"/>
    <n v="0"/>
    <n v="0"/>
    <s v="BAM Brands"/>
    <n v="1"/>
    <n v="9083"/>
    <n v="45723"/>
    <s v="IA"/>
    <s v="SWISHER"/>
    <s v="52338"/>
    <n v="1"/>
    <n v="0"/>
    <n v="0"/>
    <n v="2198"/>
    <x v="6"/>
    <s v="STAMY AGENCY, INC."/>
    <n v="233869"/>
    <n v="0"/>
    <x v="5"/>
  </r>
  <r>
    <x v="3"/>
    <s v="CONNIEF"/>
    <s v="WCV0018660"/>
    <n v="57284.119999999995"/>
    <n v="0"/>
    <n v="0"/>
    <n v="0"/>
    <n v="0"/>
    <s v="A Heating &amp; Cooling LLC"/>
    <n v="5"/>
    <n v="5537"/>
    <n v="45741"/>
    <s v="MO"/>
    <s v="BRANSON"/>
    <s v="65616"/>
    <n v="0.88"/>
    <n v="0"/>
    <n v="0"/>
    <n v="15091"/>
    <x v="4"/>
    <s v="MIKE AND CHRIS STOCKER, LLC"/>
    <n v="575642"/>
    <n v="0"/>
    <x v="5"/>
  </r>
  <r>
    <x v="4"/>
    <s v="RENEED"/>
    <s v="WCV0087174"/>
    <n v="31770.04"/>
    <n v="0"/>
    <n v="0"/>
    <n v="0"/>
    <n v="0"/>
    <s v="TUCKER PROPERTY MANAGEMENT"/>
    <n v="5"/>
    <n v="9012"/>
    <n v="45728"/>
    <s v="LA"/>
    <s v="MANDEVILLE"/>
    <s v="70448"/>
    <n v="0.92"/>
    <n v="0"/>
    <n v="0"/>
    <n v="7608"/>
    <x v="1"/>
    <s v="USI INSURANCE SERVICES, LLC - KS"/>
    <n v="651110"/>
    <n v="0"/>
    <x v="5"/>
  </r>
  <r>
    <x v="3"/>
    <s v="SANDIED"/>
    <s v="WCV0018502"/>
    <n v="1307.55"/>
    <n v="0"/>
    <n v="0"/>
    <n v="0"/>
    <n v="0"/>
    <s v="Randall J Matos DPM PC"/>
    <n v="3"/>
    <n v="8832"/>
    <n v="45725"/>
    <s v="OK"/>
    <s v="POTEAU"/>
    <s v="74953"/>
    <n v="1"/>
    <n v="0"/>
    <n v="0"/>
    <n v="389"/>
    <x v="6"/>
    <s v="OKLAHOMA GENERAL AGENCY, INC. "/>
    <n v="72720"/>
    <n v="0"/>
    <x v="5"/>
  </r>
  <r>
    <x v="4"/>
    <s v="RENEED"/>
    <s v="WCV0018244"/>
    <n v="15801.369999999999"/>
    <n v="0"/>
    <n v="0"/>
    <n v="0"/>
    <n v="0"/>
    <s v="Pearson Partners, LLC"/>
    <n v="4"/>
    <n v="9015"/>
    <n v="45720"/>
    <s v="MS"/>
    <s v="COVINGTON"/>
    <s v="70433"/>
    <n v="1"/>
    <n v="0"/>
    <n v="0"/>
    <n v="5236"/>
    <x v="1"/>
    <s v="THE HILB GROUP CENTRAL, LLC - HAMMOND"/>
    <n v="248003"/>
    <n v="0"/>
    <x v="5"/>
  </r>
  <r>
    <x v="4"/>
    <s v="RENEED"/>
    <s v="WCV0018188"/>
    <n v="24254.73"/>
    <n v="0"/>
    <n v="0"/>
    <n v="0"/>
    <n v="0"/>
    <s v="Lorio Incorporated"/>
    <n v="7"/>
    <n v="5474"/>
    <n v="45738"/>
    <s v="LA"/>
    <s v="METAIRIE"/>
    <s v="70003"/>
    <n v="0.95"/>
    <n v="0"/>
    <n v="0"/>
    <n v="6808"/>
    <x v="1"/>
    <s v="MOLINA INSURANCE AGENCY, LLC"/>
    <n v="122965"/>
    <n v="0"/>
    <x v="5"/>
  </r>
  <r>
    <x v="4"/>
    <s v="RENEED"/>
    <s v="WCV0075841"/>
    <n v="5354.27"/>
    <n v="0"/>
    <n v="0"/>
    <n v="0"/>
    <n v="0"/>
    <s v="MIKE RICHARD"/>
    <n v="4"/>
    <n v="9102"/>
    <n v="45717"/>
    <s v="LA"/>
    <s v="BATON ROUGE"/>
    <s v="70809"/>
    <n v="1"/>
    <n v="0"/>
    <n v="0"/>
    <n v="1597"/>
    <x v="6"/>
    <s v="HENRY INSURANCE SERVICE, INC."/>
    <n v="51745"/>
    <n v="0"/>
    <x v="5"/>
  </r>
  <r>
    <x v="1"/>
    <s v="RENEED"/>
    <s v="WCV0075885"/>
    <n v="13953.65"/>
    <n v="0"/>
    <n v="0"/>
    <n v="0"/>
    <n v="0"/>
    <s v="AMERICAN EXTERMINATING COMPANY"/>
    <n v="3"/>
    <n v="9014"/>
    <n v="45730"/>
    <s v="LA"/>
    <s v="WEST MONROE"/>
    <s v="71294"/>
    <n v="1"/>
    <n v="0"/>
    <n v="0"/>
    <n v="3491"/>
    <x v="6"/>
    <s v="SUNSTAR INSURANCE GROUP, LLC - BLUMBERG"/>
    <n v="183263"/>
    <n v="0"/>
    <x v="5"/>
  </r>
  <r>
    <x v="4"/>
    <s v="KONNIEH"/>
    <s v="WCV0077828"/>
    <n v="13160.21"/>
    <n v="0"/>
    <n v="0"/>
    <n v="0"/>
    <n v="0"/>
    <s v="CHEF ROY'S FROG CITY ENTERPRISES, INC."/>
    <n v="1"/>
    <n v="9082"/>
    <n v="45732"/>
    <s v="LA"/>
    <s v="RAYNE"/>
    <s v="70578"/>
    <n v="1"/>
    <n v="0"/>
    <n v="0"/>
    <n v="3838"/>
    <x v="6"/>
    <s v="HUB INTERNATIONAL MIDWEST LIMITED - RAYNE"/>
    <n v="271951"/>
    <n v="0"/>
    <x v="5"/>
  </r>
  <r>
    <x v="4"/>
    <s v="IVEYS"/>
    <s v="WCV0077850"/>
    <n v="9856.369999999999"/>
    <n v="0"/>
    <n v="0"/>
    <n v="0"/>
    <n v="0"/>
    <s v="BRADFORD ARMS, INC."/>
    <n v="3"/>
    <n v="9014"/>
    <n v="45747"/>
    <s v="LA"/>
    <s v="GLENMORA"/>
    <s v="71433"/>
    <n v="1"/>
    <n v="0"/>
    <n v="0"/>
    <n v="2582"/>
    <x v="6"/>
    <s v="TURRENTINE INSURANCE AGENCY, INC."/>
    <n v="105866"/>
    <n v="0"/>
    <x v="5"/>
  </r>
  <r>
    <x v="1"/>
    <s v="IVEYS"/>
    <s v="WCV0079876"/>
    <n v="22750.55"/>
    <n v="0"/>
    <n v="0"/>
    <n v="0"/>
    <n v="0"/>
    <s v="LOUISIANA REVEGETATION, INC"/>
    <n v="4"/>
    <n v="42"/>
    <n v="45730"/>
    <s v="LA"/>
    <s v="WEST MONROE"/>
    <s v="71291"/>
    <n v="0.94"/>
    <n v="0"/>
    <n v="0"/>
    <n v="6224"/>
    <x v="1"/>
    <s v="FORTH INSURANCE, LLC - MONROE2200"/>
    <n v="185535"/>
    <n v="0"/>
    <x v="5"/>
  </r>
  <r>
    <x v="1"/>
    <s v="IVEYS"/>
    <s v="WCV0081120"/>
    <n v="13165.18"/>
    <n v="0"/>
    <n v="0"/>
    <n v="0"/>
    <n v="0"/>
    <s v="MCMURRY PEST CONTROL, INC."/>
    <n v="3"/>
    <n v="9014"/>
    <n v="45722"/>
    <s v="MS"/>
    <s v="LAUREL"/>
    <s v="39441"/>
    <n v="1"/>
    <n v="0"/>
    <n v="0"/>
    <n v="3696"/>
    <x v="6"/>
    <s v="JOINER INSURANCE, INC. "/>
    <n v="265447"/>
    <n v="0"/>
    <x v="5"/>
  </r>
  <r>
    <x v="4"/>
    <s v="IVEYS"/>
    <s v="WCV0081152"/>
    <n v="6729.3600000000006"/>
    <n v="0"/>
    <n v="0"/>
    <n v="0"/>
    <n v="0"/>
    <s v="PAUL JUNEAU"/>
    <n v="3"/>
    <n v="3824"/>
    <n v="45728"/>
    <s v="LA"/>
    <s v="HAMBURG"/>
    <s v="71339"/>
    <n v="1"/>
    <n v="0"/>
    <n v="0"/>
    <n v="2028"/>
    <x v="6"/>
    <s v="COTTONPORT INSURANCE AGENCY, LLC"/>
    <n v="63931"/>
    <n v="0"/>
    <x v="5"/>
  </r>
  <r>
    <x v="4"/>
    <s v="IVEYS"/>
    <s v="WCV0082497"/>
    <n v="15649.52"/>
    <n v="0"/>
    <n v="0"/>
    <n v="0"/>
    <n v="0"/>
    <s v="TOPISAW CREEK WATER"/>
    <n v="4"/>
    <n v="7520"/>
    <n v="45724"/>
    <s v="MS"/>
    <s v="RUTH"/>
    <s v="39662"/>
    <n v="0.95"/>
    <n v="0"/>
    <n v="0"/>
    <n v="4191"/>
    <x v="6"/>
    <s v="HIGGINBOTHAM INSURANCE AGENCY, INC. - BROOKHAVEN"/>
    <n v="299344"/>
    <n v="0"/>
    <x v="5"/>
  </r>
  <r>
    <x v="4"/>
    <s v="IVEYS"/>
    <s v="WCV0083056"/>
    <n v="5568.41"/>
    <n v="0"/>
    <n v="0"/>
    <n v="0"/>
    <n v="0"/>
    <s v="BROWN FUNERAL HOME, INC"/>
    <n v="5"/>
    <n v="9620"/>
    <n v="45718"/>
    <s v="MS"/>
    <s v="GLOSTER"/>
    <s v="39638"/>
    <n v="1"/>
    <n v="0"/>
    <n v="0"/>
    <n v="1630"/>
    <x v="6"/>
    <s v="SOUTHGROUP INSURANCE AND FINANCIAL SERVICES, LLC - LIBERTY"/>
    <n v="158980"/>
    <n v="0"/>
    <x v="5"/>
  </r>
  <r>
    <x v="3"/>
    <s v="CONNIEF"/>
    <s v="WCV0084455"/>
    <n v="21047.29"/>
    <n v="0"/>
    <n v="0"/>
    <n v="0"/>
    <n v="0"/>
    <s v="CRISWELL FUNERAL HOME, INC."/>
    <n v="5"/>
    <n v="9620"/>
    <n v="45731"/>
    <s v="OK"/>
    <s v="ADA"/>
    <s v="74820"/>
    <n v="0.93"/>
    <n v="0"/>
    <n v="0"/>
    <n v="5135"/>
    <x v="1"/>
    <s v="MOON-BAKER AGENCY, INC."/>
    <n v="678686"/>
    <n v="0"/>
    <x v="5"/>
  </r>
  <r>
    <x v="4"/>
    <s v="IVEYS"/>
    <s v="WCV0084497"/>
    <n v="51092.959999999999"/>
    <n v="13309.6"/>
    <n v="1"/>
    <n v="0.26049772806273114"/>
    <n v="1.9572168063858504"/>
    <s v="TOWN OF MERRYVILLE"/>
    <n v="5"/>
    <n v="7720"/>
    <n v="45731"/>
    <s v="LA"/>
    <s v="MERRYVILLE"/>
    <s v="70653"/>
    <n v="0.91"/>
    <n v="0"/>
    <n v="0"/>
    <n v="12174"/>
    <x v="5"/>
    <s v="PARNELL-ROBINSON INSURANCE, INC."/>
    <n v="555535"/>
    <n v="0"/>
    <x v="5"/>
  </r>
  <r>
    <x v="4"/>
    <s v="RENEED"/>
    <s v="WCV0084536"/>
    <n v="11743.05"/>
    <n v="0"/>
    <n v="0"/>
    <n v="0"/>
    <n v="0"/>
    <s v="PARKWAY TRUCK STOP SERVICES"/>
    <n v="2"/>
    <n v="9062"/>
    <n v="45744"/>
    <s v="LA"/>
    <s v="HAMMOND"/>
    <s v="70401"/>
    <n v="1"/>
    <n v="0"/>
    <n v="0"/>
    <n v="2858"/>
    <x v="6"/>
    <s v="THE HILB GROUP CENTRAL, LLC - HAMMOND"/>
    <n v="162766"/>
    <n v="0"/>
    <x v="5"/>
  </r>
  <r>
    <x v="4"/>
    <s v="IVEYS"/>
    <s v="WCV0086166"/>
    <n v="4637.12"/>
    <n v="0"/>
    <n v="0"/>
    <n v="0"/>
    <n v="0"/>
    <s v="SUPERIOR LUBE LLC"/>
    <n v="4"/>
    <n v="8391"/>
    <n v="45721"/>
    <s v="LA"/>
    <s v="MANSURA"/>
    <s v="71350"/>
    <n v="1"/>
    <n v="0"/>
    <n v="0"/>
    <n v="1165"/>
    <x v="6"/>
    <s v="LANDMARK PROTECTION GROUP, LLC"/>
    <n v="54248"/>
    <n v="0"/>
    <x v="5"/>
  </r>
  <r>
    <x v="1"/>
    <s v="IVEYS"/>
    <s v="WCV0087934"/>
    <n v="11754.92"/>
    <n v="0"/>
    <n v="0"/>
    <n v="0"/>
    <n v="0"/>
    <s v="UNION CHRISTIAN ACADEMY"/>
    <n v="2"/>
    <n v="8868"/>
    <n v="45722"/>
    <s v="LA"/>
    <s v="FARMERVILLE"/>
    <s v="71241"/>
    <n v="1"/>
    <n v="0"/>
    <n v="0"/>
    <n v="3816"/>
    <x v="6"/>
    <s v="FORTH INSURANCE, LLC - RUSTON"/>
    <n v="781291"/>
    <n v="0"/>
    <x v="5"/>
  </r>
  <r>
    <x v="1"/>
    <s v="IVEYS"/>
    <s v="WCV0087983"/>
    <n v="14270.7"/>
    <n v="0"/>
    <n v="0"/>
    <n v="0"/>
    <n v="0"/>
    <s v="ANDY DUCKWORTH"/>
    <n v="5"/>
    <n v="5537"/>
    <n v="45732"/>
    <s v="MS"/>
    <s v="COLLINS"/>
    <s v="39428"/>
    <n v="1"/>
    <n v="0"/>
    <n v="0"/>
    <n v="3671"/>
    <x v="6"/>
    <s v="SOUTHGROUP INSURANCE AND FINANCIAL SERVICES, LLC - COLLINS"/>
    <n v="141091"/>
    <n v="0"/>
    <x v="5"/>
  </r>
  <r>
    <x v="1"/>
    <s v="IVEYS"/>
    <s v="WCV0089584"/>
    <n v="13739.33"/>
    <n v="0"/>
    <n v="0"/>
    <n v="0"/>
    <n v="0"/>
    <s v="PHIL HALL FARMING PARTNERSHIP"/>
    <n v="5"/>
    <n v="37"/>
    <n v="45731"/>
    <s v="AR"/>
    <s v="MARVELL"/>
    <s v="72366"/>
    <n v="1"/>
    <n v="0"/>
    <n v="0"/>
    <n v="5333"/>
    <x v="1"/>
    <s v="APEX FINANCIAL SERVICES, INC."/>
    <n v="159293"/>
    <n v="0"/>
    <x v="5"/>
  </r>
  <r>
    <x v="1"/>
    <s v="IVEYS"/>
    <s v="WCV0090806"/>
    <n v="13763.25"/>
    <n v="0"/>
    <n v="0"/>
    <n v="0"/>
    <n v="0"/>
    <s v="WINDELL MORRISON INC."/>
    <n v="7"/>
    <n v="6217"/>
    <n v="45721"/>
    <s v="AR"/>
    <s v="DERMOTT"/>
    <s v="71638"/>
    <n v="1"/>
    <n v="0"/>
    <n v="0"/>
    <n v="3639"/>
    <x v="6"/>
    <s v="MILNER/OWYOUNG INSURANCE GROUP, LLC"/>
    <n v="169255"/>
    <n v="0"/>
    <x v="5"/>
  </r>
  <r>
    <x v="4"/>
    <s v="RENEED"/>
    <s v="WCV0090844"/>
    <n v="9194.630000000001"/>
    <n v="0"/>
    <n v="0"/>
    <n v="0"/>
    <n v="0"/>
    <s v="LEGACY FORWARD II INC"/>
    <n v="1"/>
    <n v="9082"/>
    <n v="45719"/>
    <s v="LA"/>
    <s v="HARVEY"/>
    <s v="70058"/>
    <n v="1"/>
    <n v="0"/>
    <n v="0"/>
    <n v="2717"/>
    <x v="6"/>
    <s v="KENNEDY, LEWIS, RENTON &amp; ASSOCIATES, INC. - GRETNA"/>
    <n v="180050"/>
    <n v="0"/>
    <x v="5"/>
  </r>
  <r>
    <x v="4"/>
    <s v="RENEED"/>
    <s v="WCV0090847"/>
    <n v="34269.599999999999"/>
    <n v="0"/>
    <n v="0"/>
    <n v="0"/>
    <n v="0"/>
    <s v="ADVANCED WASTE DISPOSAL, LLC"/>
    <n v="6"/>
    <n v="9403"/>
    <n v="45731"/>
    <s v="LA"/>
    <s v="HOUMA"/>
    <s v="70361"/>
    <n v="0.95"/>
    <n v="0"/>
    <n v="0"/>
    <n v="8065"/>
    <x v="1"/>
    <s v="CARMOUCHE INSURANCE, INC."/>
    <n v="121850"/>
    <n v="0"/>
    <x v="5"/>
  </r>
  <r>
    <x v="3"/>
    <s v="CONNIEF"/>
    <s v="WCV0090910"/>
    <n v="1904.85"/>
    <n v="0"/>
    <n v="0"/>
    <n v="0"/>
    <n v="0"/>
    <s v="BLACKHOLE INVESTMENTS LLC"/>
    <n v="2"/>
    <n v="9084"/>
    <n v="45746"/>
    <s v="OK"/>
    <s v="ELK CITY"/>
    <s v="73648"/>
    <n v="1"/>
    <n v="0"/>
    <n v="0"/>
    <n v="474"/>
    <x v="6"/>
    <s v="ED BERRONG INSURANCE AGENCY, INC. - Weatherford"/>
    <n v="29466"/>
    <n v="0"/>
    <x v="5"/>
  </r>
  <r>
    <x v="1"/>
    <s v="IVEYS"/>
    <s v="WCV0091812"/>
    <n v="17808.34"/>
    <n v="0"/>
    <n v="0"/>
    <n v="0"/>
    <n v="0"/>
    <s v="HENRY D AND JEFF FINCH FARMS"/>
    <n v="5"/>
    <n v="37"/>
    <n v="45719"/>
    <s v="AR"/>
    <s v="BLACK OAK"/>
    <s v="72414"/>
    <n v="0.93"/>
    <n v="0"/>
    <n v="0"/>
    <n v="5252"/>
    <x v="1"/>
    <s v="APEX FINANCIAL SERVICES, INC."/>
    <n v="132960"/>
    <n v="0"/>
    <x v="5"/>
  </r>
  <r>
    <x v="3"/>
    <s v="SANDIED"/>
    <s v="WCV0091826"/>
    <n v="17184.13"/>
    <n v="0"/>
    <n v="0"/>
    <n v="0"/>
    <n v="0"/>
    <s v="HOBART FARM &amp; GARDEN CENTER INC"/>
    <n v="5"/>
    <n v="8215"/>
    <n v="45731"/>
    <s v="OK"/>
    <s v="HOBART"/>
    <s v="73651"/>
    <n v="0.94"/>
    <n v="0"/>
    <n v="0"/>
    <n v="3689"/>
    <x v="6"/>
    <s v="OKLAHOMA GENERAL AGENCY, INC. "/>
    <n v="192066"/>
    <n v="0"/>
    <x v="5"/>
  </r>
  <r>
    <x v="1"/>
    <s v="IVEYS"/>
    <s v="WCV0091843"/>
    <n v="3011.23"/>
    <n v="0"/>
    <n v="0"/>
    <n v="0"/>
    <n v="0"/>
    <s v="DEVKRUPA, INC."/>
    <n v="2"/>
    <n v="9052"/>
    <n v="45729"/>
    <s v="AR"/>
    <s v="PINE BLUFF"/>
    <s v="71601"/>
    <n v="1"/>
    <n v="0"/>
    <n v="0"/>
    <n v="958"/>
    <x v="6"/>
    <s v="MILNER/OWYOUNG INSURANCE GROUP, LLC"/>
    <n v="38654"/>
    <n v="0"/>
    <x v="5"/>
  </r>
  <r>
    <x v="0"/>
    <s v="SANDIED"/>
    <s v="WCV0092585"/>
    <n v="13362.34"/>
    <n v="0"/>
    <n v="0"/>
    <n v="0"/>
    <n v="0"/>
    <s v="NBA FARMS INC"/>
    <n v="5"/>
    <n v="37"/>
    <n v="45717"/>
    <s v="NE"/>
    <s v="DANNEBROG"/>
    <s v="68831"/>
    <n v="0.96"/>
    <n v="0"/>
    <n v="0"/>
    <n v="4329"/>
    <x v="6"/>
    <s v="METHOD, LLC"/>
    <n v="111516"/>
    <n v="0"/>
    <x v="5"/>
  </r>
  <r>
    <x v="4"/>
    <s v="RENEED"/>
    <s v="WCV0092603"/>
    <n v="25506.11"/>
    <n v="0"/>
    <n v="0"/>
    <n v="0"/>
    <n v="0"/>
    <s v="A PLUS MARBLE &amp; GRANITE DESIGN LLC"/>
    <n v="5"/>
    <n v="5348"/>
    <n v="45723"/>
    <s v="LA"/>
    <s v="NEW ORLEANS"/>
    <s v="70121"/>
    <n v="0.96"/>
    <n v="0"/>
    <n v="0"/>
    <n v="6864"/>
    <x v="1"/>
    <s v="GAMA INSURANCE AGENCY, LLC"/>
    <n v="260582"/>
    <n v="0"/>
    <x v="5"/>
  </r>
  <r>
    <x v="1"/>
    <s v="IVEYS"/>
    <s v="WCV0092640"/>
    <n v="39729.770000000004"/>
    <n v="0"/>
    <n v="0"/>
    <n v="0"/>
    <n v="0"/>
    <s v="GREG ENGLE FARMS, INC."/>
    <n v="5"/>
    <n v="37"/>
    <n v="45742"/>
    <s v="AR"/>
    <s v="RECTOR"/>
    <s v="72461"/>
    <n v="0.89"/>
    <n v="0"/>
    <n v="0"/>
    <n v="12023"/>
    <x v="5"/>
    <s v="APEX FINANCIAL SERVICES, INC."/>
    <n v="391311"/>
    <n v="0"/>
    <x v="5"/>
  </r>
  <r>
    <x v="1"/>
    <s v="IVEYS"/>
    <s v="WCV0093291"/>
    <n v="6401.33"/>
    <n v="0"/>
    <n v="0"/>
    <n v="0"/>
    <n v="0"/>
    <s v="PRO GLAZE AND PAINT, INC."/>
    <n v="7"/>
    <n v="5474"/>
    <n v="45732"/>
    <s v="AR"/>
    <s v="CONWAY"/>
    <s v="72034"/>
    <n v="1"/>
    <n v="0"/>
    <n v="0"/>
    <n v="1781"/>
    <x v="6"/>
    <s v="APEX FINANCIAL SERVICES, INC."/>
    <n v="50943"/>
    <n v="0"/>
    <x v="5"/>
  </r>
  <r>
    <x v="3"/>
    <s v="CONNIEF"/>
    <s v="WCV0093302"/>
    <n v="16418.32"/>
    <n v="0"/>
    <n v="0"/>
    <n v="0"/>
    <n v="0"/>
    <s v="CLAY CROSSING FOUNDATION, INC."/>
    <n v="3"/>
    <n v="8833"/>
    <n v="45737"/>
    <s v="OK"/>
    <s v="MAUD"/>
    <s v="74854"/>
    <n v="1"/>
    <n v="0"/>
    <n v="0"/>
    <n v="4461"/>
    <x v="6"/>
    <s v="EARNIE CORNELIUS INSURANCE AGENCY, INC. "/>
    <n v="445479"/>
    <n v="0"/>
    <x v="5"/>
  </r>
  <r>
    <x v="4"/>
    <s v="IVEYS"/>
    <s v="WCV0094099"/>
    <n v="70384.52"/>
    <n v="10231.25"/>
    <n v="1"/>
    <n v="0.14536221885153155"/>
    <n v="1.4207669527333566"/>
    <s v="BILL'S WRECKER SERVICE, INC."/>
    <n v="5"/>
    <n v="7225"/>
    <n v="45717"/>
    <s v="LA"/>
    <s v="JENNINGS"/>
    <s v="70546"/>
    <n v="0.88"/>
    <n v="0"/>
    <n v="0"/>
    <n v="22009"/>
    <x v="4"/>
    <s v="ASSUREDPARTNERS CAPITAL, INC. - LAFAYETTE"/>
    <n v="482015"/>
    <n v="0"/>
    <x v="5"/>
  </r>
  <r>
    <x v="3"/>
    <s v="CONNIEF"/>
    <s v="WCV0094107"/>
    <n v="18372.39"/>
    <n v="0"/>
    <n v="0"/>
    <n v="0"/>
    <n v="0"/>
    <s v="THE ROTH COMPANY, INC"/>
    <n v="3"/>
    <n v="2883"/>
    <n v="45717"/>
    <s v="OK"/>
    <s v="MUSKOGEE"/>
    <s v="74403"/>
    <n v="0.92"/>
    <n v="0"/>
    <n v="0"/>
    <n v="5024"/>
    <x v="1"/>
    <s v="BANCFIRST INSURANCE SERVICES, INC. - MUSKOGEE"/>
    <n v="183934"/>
    <n v="0"/>
    <x v="5"/>
  </r>
  <r>
    <x v="1"/>
    <s v="IVEYS"/>
    <s v="WCV0094130"/>
    <n v="12588.49"/>
    <n v="0"/>
    <n v="0"/>
    <n v="0"/>
    <n v="0"/>
    <s v="KW DIRT SERVICE, INC."/>
    <n v="7"/>
    <n v="6217"/>
    <n v="45726"/>
    <s v="MS"/>
    <s v="PELAHATCHIE"/>
    <s v="39145"/>
    <n v="1"/>
    <n v="0"/>
    <n v="0"/>
    <n v="4528"/>
    <x v="6"/>
    <s v="INSURANCE ASSOCIATES OF RANKIN COUNTY"/>
    <n v="127969"/>
    <n v="0"/>
    <x v="5"/>
  </r>
  <r>
    <x v="4"/>
    <s v="RENEED"/>
    <s v="WCV0094143"/>
    <n v="26800.82"/>
    <n v="0"/>
    <n v="0"/>
    <n v="0"/>
    <n v="0"/>
    <s v="FIRST NEW TESTAMENT CHURCH INCORPORATED"/>
    <n v="2"/>
    <n v="8868"/>
    <n v="45729"/>
    <s v="LA"/>
    <s v="BATON ROUGE"/>
    <s v="70816"/>
    <n v="0.94"/>
    <n v="0"/>
    <n v="0"/>
    <n v="7087"/>
    <x v="1"/>
    <s v="OZARK-SOUTH CENTRAL INSURANCE AGENCY, INC. "/>
    <n v="817820"/>
    <n v="0"/>
    <x v="5"/>
  </r>
  <r>
    <x v="1"/>
    <s v="IVEYS"/>
    <s v="WCV0094904"/>
    <n v="21431.489999999998"/>
    <n v="0"/>
    <n v="0"/>
    <n v="0"/>
    <n v="0"/>
    <s v="AGH PLUMBING, LLC"/>
    <n v="6"/>
    <n v="5183"/>
    <n v="45720"/>
    <s v="LA"/>
    <s v="RUSTON"/>
    <s v="71273"/>
    <n v="0.96"/>
    <n v="0"/>
    <n v="0"/>
    <n v="3950"/>
    <x v="6"/>
    <s v="FORTH INSURANCE, LLC - RUSTON"/>
    <n v="252044"/>
    <n v="0"/>
    <x v="5"/>
  </r>
  <r>
    <x v="4"/>
    <s v="IVEYS"/>
    <s v="WCV0094917"/>
    <n v="23147.02"/>
    <n v="0"/>
    <n v="0"/>
    <n v="0"/>
    <n v="0"/>
    <s v="FINE LINE CONSTRUCTION, LLC"/>
    <n v="7"/>
    <n v="5645"/>
    <n v="45726"/>
    <s v="LA"/>
    <s v="MARKSVILLE"/>
    <s v="71351"/>
    <n v="1"/>
    <n v="0"/>
    <n v="0"/>
    <n v="4814"/>
    <x v="6"/>
    <s v="COTTONPORT INSURANCE AGENCY, LLC"/>
    <n v="32201"/>
    <n v="0"/>
    <x v="5"/>
  </r>
  <r>
    <x v="4"/>
    <s v="RENEED"/>
    <s v="WCV0094961"/>
    <n v="23981.22"/>
    <n v="0"/>
    <n v="0"/>
    <n v="0"/>
    <n v="0"/>
    <s v="POLYCO, LLC"/>
    <n v="5"/>
    <n v="5479"/>
    <n v="45741"/>
    <s v="LA"/>
    <s v="DENHAM SPRINGS"/>
    <s v="70726"/>
    <n v="0.97"/>
    <n v="0"/>
    <n v="0"/>
    <n v="6793"/>
    <x v="1"/>
    <s v="OZARK-SOUTH CENTRAL INSURANCE AGENCY, INC. "/>
    <n v="130860"/>
    <n v="0"/>
    <x v="5"/>
  </r>
  <r>
    <x v="1"/>
    <s v="IVEYS"/>
    <s v="WCV0026495"/>
    <n v="38621.119999999995"/>
    <n v="0"/>
    <n v="0"/>
    <n v="0"/>
    <n v="0"/>
    <s v="Silver Water Pumping, LLC"/>
    <n v="6"/>
    <n v="5221"/>
    <n v="45743"/>
    <s v="LA"/>
    <s v="WEST MONROE"/>
    <s v="71292"/>
    <n v="0.98"/>
    <n v="0"/>
    <n v="0"/>
    <n v="12543"/>
    <x v="5"/>
    <s v="COMMUNITY FINANCIAL INSURANCE CENTER, LLC"/>
    <n v="286412"/>
    <n v="0"/>
    <x v="5"/>
  </r>
  <r>
    <x v="2"/>
    <s v="CONNIEF"/>
    <s v="WCV0026104"/>
    <n v="12502.7"/>
    <n v="0"/>
    <n v="0"/>
    <n v="0"/>
    <n v="0"/>
    <s v="Lehman Services Inc"/>
    <n v="3"/>
    <n v="9014"/>
    <n v="45717"/>
    <s v="IA"/>
    <s v="INDIANOLA"/>
    <s v="50125"/>
    <n v="0.93"/>
    <n v="0"/>
    <n v="0"/>
    <n v="4390"/>
    <x v="6"/>
    <s v="METHOD, LLC"/>
    <n v="256423"/>
    <n v="0"/>
    <x v="5"/>
  </r>
  <r>
    <x v="3"/>
    <s v="SANDIED"/>
    <s v="WCV0026938"/>
    <n v="14906.3"/>
    <n v="0"/>
    <n v="0"/>
    <n v="0"/>
    <n v="0"/>
    <s v="D &amp; D Meat Processing Inc"/>
    <n v="2"/>
    <n v="2081"/>
    <n v="45724"/>
    <s v="OK"/>
    <s v="ALLEN"/>
    <s v="74825"/>
    <n v="1"/>
    <n v="0"/>
    <n v="0"/>
    <n v="6572"/>
    <x v="1"/>
    <s v="OKLAHOMA GENERAL AGENCY, INC. "/>
    <n v="211489"/>
    <n v="0"/>
    <x v="5"/>
  </r>
  <r>
    <x v="1"/>
    <s v="IVEYS"/>
    <s v="WCV0026949"/>
    <n v="8372.5299999999988"/>
    <n v="0"/>
    <n v="0"/>
    <n v="0"/>
    <n v="0"/>
    <s v="Owen Construction Services, LLC"/>
    <n v="6"/>
    <n v="5506"/>
    <n v="45741"/>
    <s v="AR"/>
    <s v="PINE BLUFF"/>
    <s v="71603"/>
    <n v="1"/>
    <n v="0"/>
    <n v="0"/>
    <n v="3924"/>
    <x v="6"/>
    <s v="STAR CITY INSURANCE AGENCY, LLC"/>
    <n v="196682"/>
    <n v="0"/>
    <x v="5"/>
  </r>
  <r>
    <x v="3"/>
    <s v="SANDIED"/>
    <s v="WCV0027184"/>
    <n v="2529.64"/>
    <n v="0"/>
    <n v="0"/>
    <n v="0"/>
    <n v="0"/>
    <s v="RCK Construction LLC"/>
    <n v="5"/>
    <n v="5348"/>
    <n v="45719"/>
    <s v="OK"/>
    <s v="OKLAHOMA CITY"/>
    <s v="73162"/>
    <n v="1"/>
    <n v="0"/>
    <n v="0"/>
    <n v="959"/>
    <x v="6"/>
    <s v="OKLAHOMA GENERAL AGENCY, INC. "/>
    <n v="25000"/>
    <n v="0"/>
    <x v="5"/>
  </r>
  <r>
    <x v="4"/>
    <s v="RENEED"/>
    <s v="WCV0027202"/>
    <n v="23217.68"/>
    <n v="0"/>
    <n v="0"/>
    <n v="0"/>
    <n v="0"/>
    <s v="J&amp;D MULTISERVICES LLC"/>
    <n v="7"/>
    <n v="5445"/>
    <n v="45722"/>
    <s v="LA"/>
    <s v="KENNER"/>
    <s v="70065"/>
    <n v="0.93"/>
    <n v="0"/>
    <n v="0"/>
    <n v="6965"/>
    <x v="1"/>
    <s v="GAMA INSURANCE AGENCY, LLC"/>
    <n v="114000"/>
    <n v="0"/>
    <x v="5"/>
  </r>
  <r>
    <x v="4"/>
    <s v="RENEED"/>
    <s v="WCV0027221"/>
    <n v="7035.37"/>
    <n v="0"/>
    <n v="0"/>
    <n v="0"/>
    <n v="0"/>
    <s v="Myron's Cal Cam Services LLC"/>
    <n v="4"/>
    <n v="9102"/>
    <n v="45744"/>
    <s v="LA"/>
    <s v="LAKE CHARLES"/>
    <s v="70607"/>
    <n v="1"/>
    <n v="0"/>
    <n v="0"/>
    <n v="3414"/>
    <x v="6"/>
    <s v="INSURANCE UNLIMITED OF LA, INC."/>
    <n v="107000"/>
    <n v="0"/>
    <x v="5"/>
  </r>
  <r>
    <x v="1"/>
    <s v="IVEYS"/>
    <s v="WCV0027255"/>
    <n v="3153.74"/>
    <n v="0"/>
    <n v="0"/>
    <n v="0"/>
    <n v="0"/>
    <s v="Kilgore Pharmacy LLC"/>
    <n v="3"/>
    <n v="8045"/>
    <n v="45738"/>
    <s v="LA"/>
    <s v="HAYNESVILLE"/>
    <s v="71038"/>
    <n v="1"/>
    <n v="0"/>
    <n v="0"/>
    <n v="1520"/>
    <x v="6"/>
    <s v="MCINNIS INSURANCE AGENCY, INC. - HOMER"/>
    <n v="180000"/>
    <n v="0"/>
    <x v="5"/>
  </r>
  <r>
    <x v="3"/>
    <s v="SANDIED"/>
    <s v="WCV0027455"/>
    <n v="6075.9"/>
    <n v="0"/>
    <n v="0"/>
    <n v="0"/>
    <n v="0"/>
    <s v="Creative Grounds LLC"/>
    <n v="4"/>
    <n v="9102"/>
    <n v="45726"/>
    <s v="AR"/>
    <s v="FAYETTEVILLE"/>
    <s v="72701"/>
    <n v="1"/>
    <n v="0"/>
    <n v="0"/>
    <n v="2210"/>
    <x v="6"/>
    <s v="OKLAHOMA GENERAL AGENCY, INC. "/>
    <n v="105391"/>
    <n v="0"/>
    <x v="5"/>
  </r>
  <r>
    <x v="4"/>
    <s v="RENEED"/>
    <s v="WCV0027630"/>
    <n v="7074.08"/>
    <n v="0"/>
    <n v="0"/>
    <n v="0"/>
    <n v="0"/>
    <s v="Daughters Beyond Incarceration"/>
    <n v="2"/>
    <n v="8864"/>
    <n v="45738"/>
    <s v="LA"/>
    <s v="NEW ORLEANS"/>
    <s v="70130"/>
    <n v="1"/>
    <n v="0"/>
    <n v="0"/>
    <n v="2253"/>
    <x v="6"/>
    <s v="DAN BURGHARDT INSURANCE, INC."/>
    <n v="199015"/>
    <n v="0"/>
    <x v="5"/>
  </r>
  <r>
    <x v="1"/>
    <s v="IVEYS"/>
    <s v="WCV0027456"/>
    <n v="6167.5"/>
    <n v="0"/>
    <n v="0"/>
    <n v="0"/>
    <n v="0"/>
    <s v="Upland Services, LLC"/>
    <n v="7"/>
    <n v="6217"/>
    <n v="45736"/>
    <s v="MS"/>
    <s v="HOLLY BLUFF"/>
    <s v="39088"/>
    <n v="1"/>
    <n v="0"/>
    <n v="0"/>
    <n v="3111"/>
    <x v="6"/>
    <s v="SOUTHGROUP INSURANCE AND FINANCIAL SERVICES, LLC - GREENWOOD II"/>
    <n v="75679"/>
    <n v="0"/>
    <x v="5"/>
  </r>
  <r>
    <x v="4"/>
    <s v="IVEYS"/>
    <s v="WCV0027792"/>
    <n v="12918.3"/>
    <n v="0"/>
    <n v="0"/>
    <n v="0"/>
    <n v="0"/>
    <s v="Country Roads Heating and Cooling LLC"/>
    <n v="5"/>
    <n v="5537"/>
    <n v="45745"/>
    <s v="MS"/>
    <s v="GLOSTER"/>
    <s v="39638"/>
    <n v="1"/>
    <n v="0"/>
    <n v="0"/>
    <n v="4394"/>
    <x v="6"/>
    <s v="SOUTHGROUP INSURANCE AND FINANCIAL SERVICES, LLC - LIBERTY"/>
    <n v="251527"/>
    <n v="0"/>
    <x v="5"/>
  </r>
  <r>
    <x v="1"/>
    <s v="KONNIEH"/>
    <s v="SPC0032960"/>
    <n v="14565.92"/>
    <n v="0"/>
    <n v="0"/>
    <n v="0"/>
    <n v="0"/>
    <s v="Freeman Lumber, LLC"/>
    <n v="5"/>
    <n v="8232"/>
    <n v="45735"/>
    <s v="LA"/>
    <s v="RUSTON"/>
    <s v="71273"/>
    <n v="0.83"/>
    <n v="0"/>
    <n v="0"/>
    <n v="11613"/>
    <x v="5"/>
    <s v="FORTH INSURANCE, LLC - RUSTON"/>
    <n v="994008"/>
    <n v="0"/>
    <x v="5"/>
  </r>
  <r>
    <x v="3"/>
    <s v="KEVINS"/>
    <s v="WCV0041134"/>
    <n v="2698.47"/>
    <n v="0"/>
    <n v="0"/>
    <n v="0"/>
    <n v="0"/>
    <s v="Blue Peaks Industrial LLC"/>
    <n v="7"/>
    <n v="5057"/>
    <n v="45658"/>
    <s v="MO"/>
    <s v="JOPLIN"/>
    <s v="64801"/>
    <n v="0.81"/>
    <n v="0"/>
    <n v="0"/>
    <n v="8140"/>
    <x v="1"/>
    <s v="SUNSTAR INSURANCE GROUP, LLC - PJC"/>
    <n v="240500"/>
    <n v="0"/>
    <x v="5"/>
  </r>
  <r>
    <x v="1"/>
    <s v="SANDIED"/>
    <s v="WCV0041161"/>
    <n v="1684.26"/>
    <n v="0"/>
    <n v="0"/>
    <n v="0"/>
    <n v="0"/>
    <s v="Ola Livestock Auction LLC"/>
    <n v="4"/>
    <n v="8288"/>
    <n v="45660"/>
    <s v="AR"/>
    <s v="DANVILLE"/>
    <s v="72833"/>
    <n v="0.91"/>
    <n v="0"/>
    <n v="0"/>
    <n v="5166"/>
    <x v="1"/>
    <s v="OKLAHOMA GENERAL AGENCY, INC. "/>
    <n v="181341"/>
    <n v="0"/>
    <x v="5"/>
  </r>
  <r>
    <x v="4"/>
    <s v="RACHELK"/>
    <s v="WCV0041183"/>
    <n v="1698.7"/>
    <n v="0"/>
    <n v="0"/>
    <n v="0"/>
    <n v="0"/>
    <s v="Geaux Throw Waste Management, LLC"/>
    <n v="6"/>
    <n v="9403"/>
    <n v="45682"/>
    <s v="LA"/>
    <s v="ERATH"/>
    <s v="70533"/>
    <n v="1"/>
    <n v="0"/>
    <n v="0"/>
    <n v="6392"/>
    <x v="1"/>
    <s v="WAGLEY AGENCY, LLC"/>
    <n v="80000"/>
    <n v="0"/>
    <x v="5"/>
  </r>
  <r>
    <x v="3"/>
    <s v="SANDIED"/>
    <s v="WCV0041280"/>
    <n v="1685.03"/>
    <n v="0"/>
    <n v="0"/>
    <n v="0"/>
    <n v="0"/>
    <s v="Schrock Well Service LLC"/>
    <n v="6"/>
    <n v="6204"/>
    <n v="45672"/>
    <s v="OK"/>
    <s v="THOMAS"/>
    <s v="73669"/>
    <n v="1"/>
    <n v="0"/>
    <n v="0"/>
    <n v="5748"/>
    <x v="1"/>
    <s v="OKLAHOMA GENERAL AGENCY, INC. "/>
    <n v="220000"/>
    <n v="0"/>
    <x v="5"/>
  </r>
  <r>
    <x v="4"/>
    <s v="KEVINS"/>
    <s v="WCV0041291"/>
    <n v="918.25"/>
    <n v="0"/>
    <n v="0"/>
    <n v="0"/>
    <n v="0"/>
    <s v="Longhorn Dirt Construction Inc."/>
    <n v="7"/>
    <n v="6216"/>
    <n v="45681"/>
    <s v="TX"/>
    <s v="MIDLAND"/>
    <s v="79706"/>
    <n v="0.95"/>
    <n v="0"/>
    <n v="0"/>
    <n v="3420"/>
    <x v="6"/>
    <s v="CLEAR VIEW INSURANCE SERVICES, LLC"/>
    <n v="155100"/>
    <n v="0"/>
    <x v="5"/>
  </r>
  <r>
    <x v="3"/>
    <s v="SANDIED"/>
    <s v="WCV0041295"/>
    <n v="1362.81"/>
    <n v="0"/>
    <n v="0"/>
    <n v="0"/>
    <n v="0"/>
    <s v="J&amp;D Dirtwork &amp; Construction LLC"/>
    <n v="7"/>
    <n v="6217"/>
    <n v="45678"/>
    <s v="OK"/>
    <s v="OWASSO"/>
    <s v="74055"/>
    <n v="1"/>
    <n v="0"/>
    <n v="0"/>
    <n v="4925"/>
    <x v="6"/>
    <s v="OKLAHOMA GENERAL AGENCY, INC. "/>
    <n v="129326"/>
    <n v="0"/>
    <x v="5"/>
  </r>
  <r>
    <x v="4"/>
    <s v="KONNIEH"/>
    <s v="WCV0035113"/>
    <n v="18286.400000000001"/>
    <n v="0"/>
    <n v="0"/>
    <n v="0"/>
    <n v="0"/>
    <s v="Mill Maintenance of America LLC"/>
    <n v="7"/>
    <n v="3724"/>
    <n v="45735"/>
    <s v="AL"/>
    <s v="BOGALUSA"/>
    <s v="70427"/>
    <n v="1"/>
    <n v="0"/>
    <n v="0"/>
    <n v="20128"/>
    <x v="4"/>
    <s v="BILL MCGEHEE INSURANCE, INC."/>
    <n v="764760"/>
    <n v="0"/>
    <x v="5"/>
  </r>
  <r>
    <x v="2"/>
    <s v="RENEED"/>
    <s v="WCV0027461"/>
    <n v="22511.809999999998"/>
    <n v="0"/>
    <n v="0"/>
    <n v="0"/>
    <n v="0"/>
    <s v="Eunique Transportation, LLC"/>
    <n v="6"/>
    <n v="7219"/>
    <n v="45732"/>
    <s v="GA"/>
    <s v="ALBANY"/>
    <s v="31705"/>
    <n v="0.95"/>
    <n v="0"/>
    <n v="0"/>
    <n v="10801"/>
    <x v="5"/>
    <s v="JENCAP INSURANCE SERVICES, INC."/>
    <n v="186302"/>
    <n v="0"/>
    <x v="5"/>
  </r>
  <r>
    <x v="3"/>
    <s v="RENEED"/>
    <s v="WCV0027818"/>
    <n v="8470.7099999999991"/>
    <n v="0"/>
    <n v="0"/>
    <n v="0"/>
    <n v="0"/>
    <s v="Fredy Bueso Alvarado"/>
    <n v="7"/>
    <n v="5645"/>
    <n v="45737"/>
    <s v="TN"/>
    <s v="NASHVILLE"/>
    <s v="37217"/>
    <n v="0.94"/>
    <n v="0"/>
    <n v="0"/>
    <n v="4812"/>
    <x v="6"/>
    <s v="APPALACHIAN UNDERWRITERS, INC."/>
    <n v="90000"/>
    <n v="0"/>
    <x v="5"/>
  </r>
  <r>
    <x v="3"/>
    <s v="RENEED"/>
    <s v="WCV0028215"/>
    <n v="18971.34"/>
    <n v="0"/>
    <n v="0"/>
    <n v="0"/>
    <n v="0"/>
    <s v="ACU CONSTRUCTION INC"/>
    <n v="7"/>
    <n v="5645"/>
    <n v="45747"/>
    <s v="TN"/>
    <s v="MOUNT JULIET"/>
    <s v="37122"/>
    <n v="0.94"/>
    <n v="0"/>
    <n v="0"/>
    <n v="8319"/>
    <x v="1"/>
    <s v="APPALACHIAN UNDERWRITERS, INC."/>
    <n v="113600"/>
    <n v="0"/>
    <x v="5"/>
  </r>
  <r>
    <x v="4"/>
    <s v="KRISTINB"/>
    <s v="WCV0041513"/>
    <n v="1828.79"/>
    <n v="0"/>
    <n v="0"/>
    <n v="0"/>
    <n v="0"/>
    <s v="T &amp; C Custom Homebuilders, LLC"/>
    <n v="7"/>
    <n v="5645"/>
    <n v="45678"/>
    <s v="LA"/>
    <s v="BOYCE"/>
    <s v="71409"/>
    <n v="0.96"/>
    <n v="0"/>
    <n v="0"/>
    <n v="6609"/>
    <x v="1"/>
    <s v="LANDMARK PROTECTION GROUP, LLC"/>
    <n v="50000"/>
    <n v="0"/>
    <x v="5"/>
  </r>
  <r>
    <x v="1"/>
    <s v="KRISTINB"/>
    <s v="WCV0041539"/>
    <n v="1245.44"/>
    <n v="0"/>
    <n v="0"/>
    <n v="0"/>
    <n v="0"/>
    <s v="Cypress Creek Farming Company, Inc."/>
    <n v="5"/>
    <n v="37"/>
    <n v="45727"/>
    <s v="MS"/>
    <s v="COFFEEVILLE"/>
    <s v="38922"/>
    <n v="0.93"/>
    <n v="0"/>
    <n v="0"/>
    <n v="8742"/>
    <x v="1"/>
    <s v="BEASLEY GENERAL AGENCY, INC."/>
    <n v="366025"/>
    <n v="0"/>
    <x v="5"/>
  </r>
  <r>
    <x v="1"/>
    <s v="KRISTINB"/>
    <s v="WCV0041091"/>
    <n v="1193.8399999999999"/>
    <n v="0"/>
    <n v="0"/>
    <n v="0"/>
    <n v="0"/>
    <s v="Netlink Cabling Systems, LLC"/>
    <n v="6"/>
    <n v="7605"/>
    <n v="45729"/>
    <s v="MS"/>
    <s v="MADISON"/>
    <s v="39110"/>
    <n v="0.89"/>
    <n v="0"/>
    <n v="0"/>
    <n v="8715"/>
    <x v="1"/>
    <s v="SOUTHGROUP INSURANCE AND FINANCIAL SERVICES, LLC - RIDGELAND"/>
    <n v="698832"/>
    <n v="0"/>
    <x v="5"/>
  </r>
  <r>
    <x v="4"/>
    <s v="DAVIDB"/>
    <s v="WCV0041653"/>
    <n v="526.78"/>
    <n v="0"/>
    <n v="0"/>
    <n v="0"/>
    <n v="0"/>
    <s v="Holmes Solutions LLC"/>
    <n v="6"/>
    <n v="7605"/>
    <n v="45681"/>
    <s v="LA"/>
    <s v="HAMMOND"/>
    <s v="70403"/>
    <n v="1"/>
    <n v="0"/>
    <n v="0"/>
    <n v="1962"/>
    <x v="6"/>
    <s v="POWELL &amp; ASSOCIATES INSURANCE, LLC"/>
    <n v="63000"/>
    <n v="0"/>
    <x v="5"/>
  </r>
  <r>
    <x v="3"/>
    <s v="RENEED"/>
    <s v="WCV0036037"/>
    <n v="12936.05"/>
    <n v="0"/>
    <n v="0"/>
    <n v="0"/>
    <n v="0"/>
    <s v="Thunder River Construction, LLC"/>
    <n v="7"/>
    <n v="5645"/>
    <n v="45764"/>
    <s v="TN"/>
    <s v="BRENTWOOD"/>
    <s v="37027"/>
    <n v="1"/>
    <n v="0"/>
    <n v="0"/>
    <n v="11949"/>
    <x v="5"/>
    <s v="APPALACHIAN UNDERWRITERS, INC."/>
    <n v="275000"/>
    <n v="0"/>
    <x v="5"/>
  </r>
  <r>
    <x v="1"/>
    <s v="IVEYS"/>
    <s v="WCV0035893"/>
    <n v="1169.1099999999999"/>
    <n v="0"/>
    <n v="0"/>
    <n v="0"/>
    <n v="0"/>
    <s v="Gutierrez Wealth Advisory, LLC"/>
    <n v="3"/>
    <n v="8810"/>
    <n v="45765"/>
    <s v="AR"/>
    <s v="LITTLE ROCK"/>
    <s v="72211"/>
    <n v="1"/>
    <n v="0"/>
    <n v="0"/>
    <n v="1124"/>
    <x v="6"/>
    <s v="ARKANSAS INSURANCE PARTNERS, INC."/>
    <n v="280800"/>
    <n v="0"/>
    <x v="5"/>
  </r>
  <r>
    <x v="3"/>
    <s v="RENEED"/>
    <s v="WCV0035603"/>
    <n v="7260.63"/>
    <n v="0"/>
    <n v="0"/>
    <n v="0"/>
    <n v="0"/>
    <s v="4 Star Restoration LLC"/>
    <n v="6"/>
    <n v="5478"/>
    <n v="45748"/>
    <s v="OK"/>
    <s v="NORMAN"/>
    <s v="73072"/>
    <n v="0.89"/>
    <n v="0"/>
    <n v="0"/>
    <n v="5294"/>
    <x v="1"/>
    <s v="JENCAP INSURANCE SERVICES, INC."/>
    <n v="208451"/>
    <n v="0"/>
    <x v="5"/>
  </r>
  <r>
    <x v="3"/>
    <s v="KEVINS"/>
    <s v="WCV0035255"/>
    <n v="19074.490000000002"/>
    <n v="0"/>
    <n v="0"/>
    <n v="0"/>
    <n v="0"/>
    <s v="Economy Towing"/>
    <n v="5"/>
    <n v="7225"/>
    <n v="45754"/>
    <s v="MO"/>
    <s v="COLUMBIA"/>
    <s v="65202"/>
    <n v="1"/>
    <n v="0"/>
    <n v="0"/>
    <n v="16549"/>
    <x v="4"/>
    <s v="INSURANCE PLUS, LLC"/>
    <n v="186530"/>
    <n v="0"/>
    <x v="5"/>
  </r>
  <r>
    <x v="3"/>
    <s v="KEVINS"/>
    <s v="WCV0035141"/>
    <n v="13413.93"/>
    <n v="0"/>
    <n v="0"/>
    <n v="0"/>
    <n v="0"/>
    <s v="Erwin Construction Inc"/>
    <n v="7"/>
    <n v="5645"/>
    <n v="45748"/>
    <s v="MO"/>
    <s v="NEVADA"/>
    <s v="64772"/>
    <n v="0.95"/>
    <n v="0"/>
    <n v="0"/>
    <n v="11738"/>
    <x v="5"/>
    <s v="EILS &amp; ASSOCIATES INSURANCE GROUP, LLC"/>
    <n v="309300"/>
    <n v="0"/>
    <x v="5"/>
  </r>
  <r>
    <x v="4"/>
    <s v="KONNIEH"/>
    <s v="WCV0034600"/>
    <n v="1228.53"/>
    <n v="0"/>
    <n v="0"/>
    <n v="0"/>
    <n v="0"/>
    <s v="John's Collision Repair, LLC"/>
    <n v="5"/>
    <n v="8393"/>
    <n v="45748"/>
    <s v="LA"/>
    <s v="HAMBURG"/>
    <s v="71339"/>
    <n v="1"/>
    <n v="0"/>
    <n v="0"/>
    <n v="1007"/>
    <x v="6"/>
    <s v="TURRENTINE INSURANCE AGENCY, INC."/>
    <n v="64599"/>
    <n v="0"/>
    <x v="5"/>
  </r>
  <r>
    <x v="4"/>
    <s v="RENEED"/>
    <s v="WCV0019255"/>
    <n v="75231.209999999992"/>
    <n v="0"/>
    <n v="0"/>
    <n v="0"/>
    <n v="0"/>
    <s v="Cuco &amp; Sons Painting LLC"/>
    <n v="7"/>
    <n v="5474"/>
    <n v="45772"/>
    <s v="LA"/>
    <s v="TICKFAW"/>
    <s v="70466"/>
    <n v="0.91"/>
    <n v="0"/>
    <n v="0"/>
    <n v="12890"/>
    <x v="5"/>
    <s v="POWELL &amp; ASSOCIATES INSURANCE, LLC"/>
    <n v="280328"/>
    <n v="0"/>
    <x v="5"/>
  </r>
  <r>
    <x v="1"/>
    <s v="IVEYS"/>
    <s v="WCV0019175"/>
    <n v="20388.52"/>
    <n v="0"/>
    <n v="0"/>
    <n v="0"/>
    <n v="0"/>
    <s v="MC Communications LLC"/>
    <n v="7"/>
    <n v="6325"/>
    <n v="45753"/>
    <s v="AR"/>
    <s v="CONWAY"/>
    <s v="72034"/>
    <n v="0.95"/>
    <n v="0"/>
    <n v="0"/>
    <n v="6844"/>
    <x v="1"/>
    <s v="APEX FINANCIAL SERVICES, INC."/>
    <n v="372970"/>
    <n v="0"/>
    <x v="5"/>
  </r>
  <r>
    <x v="4"/>
    <s v="RENEED"/>
    <s v="WCV0019130"/>
    <n v="16118.189999999999"/>
    <n v="0"/>
    <n v="0"/>
    <n v="0"/>
    <n v="0"/>
    <s v="Extreme Pro-Wash LLC"/>
    <n v="3"/>
    <n v="9014"/>
    <n v="45768"/>
    <s v="MS"/>
    <s v="HATTIESBURG"/>
    <s v="39402"/>
    <n v="1"/>
    <n v="0"/>
    <n v="0"/>
    <n v="5083"/>
    <x v="1"/>
    <s v="JENCAP INSURANCE SERVICES, INC."/>
    <n v="180000"/>
    <n v="0"/>
    <x v="5"/>
  </r>
  <r>
    <x v="3"/>
    <s v="IVEYS"/>
    <s v="WCV0019006"/>
    <n v="13402.82"/>
    <n v="0"/>
    <n v="0"/>
    <n v="0"/>
    <n v="0"/>
    <s v="McCracken Industries, Inc."/>
    <n v="6"/>
    <n v="6306"/>
    <n v="45767"/>
    <s v="AR"/>
    <s v="BIGELOW"/>
    <s v="72016"/>
    <n v="1"/>
    <n v="0"/>
    <n v="0"/>
    <n v="3827"/>
    <x v="6"/>
    <s v="SUNSTAR INSURANCE GROUP, LLC - CAMPBELL"/>
    <n v="139364"/>
    <n v="0"/>
    <x v="5"/>
  </r>
  <r>
    <x v="3"/>
    <s v="SANDIED"/>
    <s v="WCV0019027"/>
    <n v="32693.279999999999"/>
    <n v="0"/>
    <n v="0"/>
    <n v="0"/>
    <n v="0"/>
    <s v="Brazos Construction Co Inc"/>
    <n v="6"/>
    <n v="5403"/>
    <n v="45758"/>
    <s v="OK"/>
    <s v="EDMOND"/>
    <s v="73003"/>
    <n v="0.95"/>
    <n v="0"/>
    <n v="0"/>
    <n v="9547"/>
    <x v="1"/>
    <s v="OKLAHOMA GENERAL AGENCY, INC. "/>
    <n v="397000"/>
    <n v="0"/>
    <x v="5"/>
  </r>
  <r>
    <x v="4"/>
    <s v="IVEYS"/>
    <s v="WCV0018961"/>
    <n v="26187.200000000001"/>
    <n v="0"/>
    <n v="0"/>
    <n v="0"/>
    <n v="0"/>
    <s v="INTEGRITY HOME CARE LLC"/>
    <n v="3"/>
    <n v="8835"/>
    <n v="45751"/>
    <s v="LA"/>
    <s v="INDEPENDENCE"/>
    <s v="70443"/>
    <n v="0.94"/>
    <n v="0"/>
    <n v="0"/>
    <n v="8189"/>
    <x v="1"/>
    <s v="JACKSON-VAUGHAN AGENCY, INC."/>
    <n v="719690"/>
    <n v="0"/>
    <x v="5"/>
  </r>
  <r>
    <x v="4"/>
    <s v="RENEED"/>
    <s v="WCV0018972"/>
    <n v="23924.85"/>
    <n v="0"/>
    <n v="0"/>
    <n v="0"/>
    <n v="0"/>
    <s v="JBW Development, LLC"/>
    <n v="7"/>
    <n v="5645"/>
    <n v="45753"/>
    <s v="LA"/>
    <s v="AVONDALE"/>
    <s v="70094"/>
    <n v="0.97"/>
    <n v="0"/>
    <n v="0"/>
    <n v="8042"/>
    <x v="1"/>
    <s v="BOWLES &amp; ASSOCIATES, INC."/>
    <n v="118686"/>
    <n v="0"/>
    <x v="5"/>
  </r>
  <r>
    <x v="4"/>
    <s v="RENEED"/>
    <s v="WCV0095005"/>
    <n v="28414.629999999997"/>
    <n v="0"/>
    <n v="0"/>
    <n v="0"/>
    <n v="0"/>
    <s v="ACADIANA PATIOS, LLC"/>
    <n v="7"/>
    <n v="5535"/>
    <n v="45752"/>
    <s v="LA"/>
    <s v="MAURICE"/>
    <s v="70555"/>
    <n v="0.95"/>
    <n v="0"/>
    <n v="0"/>
    <n v="8052"/>
    <x v="1"/>
    <s v="HEAROD INSURANCE, LLC - JENNINGS"/>
    <n v="135885"/>
    <n v="0"/>
    <x v="5"/>
  </r>
  <r>
    <x v="3"/>
    <s v="SANDIED"/>
    <s v="WCV0018626"/>
    <n v="8393.119999999999"/>
    <n v="0"/>
    <n v="0"/>
    <n v="0"/>
    <n v="0"/>
    <s v="Rickman's Custom Meat Processing LLC"/>
    <n v="3"/>
    <n v="2089"/>
    <n v="45774"/>
    <s v="OK"/>
    <s v="SOPER"/>
    <s v="74759"/>
    <n v="1"/>
    <n v="0"/>
    <n v="0"/>
    <n v="2783"/>
    <x v="6"/>
    <s v="OKLAHOMA GENERAL AGENCY, INC. "/>
    <n v="122980"/>
    <n v="0"/>
    <x v="5"/>
  </r>
  <r>
    <x v="3"/>
    <s v="CONNIEF"/>
    <s v="WCV0018194"/>
    <n v="23041.53"/>
    <n v="0"/>
    <n v="0"/>
    <n v="0"/>
    <n v="0"/>
    <s v="Creative Landscape LLC"/>
    <n v="4"/>
    <n v="42"/>
    <n v="45748"/>
    <s v="TN"/>
    <s v="ROSSVILLE"/>
    <s v="38066"/>
    <n v="0.92"/>
    <n v="0"/>
    <n v="0"/>
    <n v="6588"/>
    <x v="1"/>
    <s v="INSURANCE ASSOCIATES OF TENNESSEE"/>
    <n v="308342"/>
    <n v="0"/>
    <x v="5"/>
  </r>
  <r>
    <x v="4"/>
    <s v="RENEED"/>
    <s v="WCV0093361"/>
    <n v="20660.53"/>
    <n v="0"/>
    <n v="0"/>
    <n v="0"/>
    <n v="0"/>
    <s v="AALPHA RESOURCES, LLC"/>
    <n v="3"/>
    <n v="8835"/>
    <n v="45772"/>
    <s v="LA"/>
    <s v="BOUTTE"/>
    <s v="70039"/>
    <n v="0.96"/>
    <n v="0"/>
    <n v="0"/>
    <n v="6337"/>
    <x v="1"/>
    <s v="WORLD INSURANCE ASSOCIATES, LLC - NEW IBERIA"/>
    <n v="548218"/>
    <n v="0"/>
    <x v="5"/>
  </r>
  <r>
    <x v="1"/>
    <s v="IVEYS"/>
    <s v="WCV0074481"/>
    <n v="13104.51"/>
    <n v="0"/>
    <n v="0"/>
    <n v="0"/>
    <n v="0"/>
    <s v="VILLAGE OF DODSON"/>
    <n v="3"/>
    <n v="8810"/>
    <n v="45748"/>
    <s v="LA"/>
    <s v="DODSON"/>
    <s v="71422"/>
    <n v="1"/>
    <n v="0"/>
    <n v="0"/>
    <n v="3915"/>
    <x v="6"/>
    <s v="LOUISIANA INSURANCE, LLC"/>
    <n v="220587"/>
    <n v="0"/>
    <x v="5"/>
  </r>
  <r>
    <x v="1"/>
    <s v="IVEYS"/>
    <s v="WCV0081221"/>
    <n v="4157.58"/>
    <n v="0"/>
    <n v="0"/>
    <n v="0"/>
    <n v="0"/>
    <s v="TAYLOR'S FEED &amp; FARM SUPPLY"/>
    <n v="5"/>
    <n v="8215"/>
    <n v="45771"/>
    <s v="LA"/>
    <s v="SPRINGHILL"/>
    <s v="71075"/>
    <n v="1"/>
    <n v="0"/>
    <n v="0"/>
    <n v="1030"/>
    <x v="6"/>
    <s v="SECURITY SERVICE CUSO, LLC"/>
    <n v="30177"/>
    <n v="0"/>
    <x v="5"/>
  </r>
  <r>
    <x v="4"/>
    <s v="IVEYS"/>
    <s v="WCV0083098"/>
    <n v="8853.48"/>
    <n v="0"/>
    <n v="0"/>
    <n v="0"/>
    <n v="0"/>
    <s v="KING ELECTRICAL SERVICES, INC"/>
    <n v="6"/>
    <n v="5190"/>
    <n v="45750"/>
    <s v="LA"/>
    <s v="COVINGTON"/>
    <s v="70435"/>
    <n v="1"/>
    <n v="0"/>
    <n v="0"/>
    <n v="2108"/>
    <x v="6"/>
    <s v="STONE INSURANCE, INC."/>
    <n v="131263"/>
    <n v="0"/>
    <x v="5"/>
  </r>
  <r>
    <x v="1"/>
    <s v="IVEYS"/>
    <s v="WCV0083180"/>
    <n v="19673.16"/>
    <n v="0"/>
    <n v="0"/>
    <n v="0"/>
    <n v="0"/>
    <s v="MANUFACTURED HOME PARTS &amp;"/>
    <n v="3"/>
    <n v="8810"/>
    <n v="45754"/>
    <s v="LA"/>
    <s v="MONROE"/>
    <s v="71202"/>
    <n v="1"/>
    <n v="0"/>
    <n v="0"/>
    <n v="1404"/>
    <x v="6"/>
    <s v="COMMUNITY FINANCIAL INSURANCE CENTER, LLC"/>
    <n v="126276"/>
    <n v="0"/>
    <x v="5"/>
  </r>
  <r>
    <x v="1"/>
    <s v="IVEYS"/>
    <s v="WCV0084571"/>
    <n v="5450.87"/>
    <n v="0"/>
    <n v="0"/>
    <n v="0"/>
    <n v="0"/>
    <s v="WISE SPECIALTY PAINTING LLC"/>
    <n v="7"/>
    <n v="5474"/>
    <n v="45748"/>
    <s v="LA"/>
    <s v="SHREVEPORT"/>
    <s v="71105"/>
    <n v="1"/>
    <n v="0"/>
    <n v="0"/>
    <n v="1741"/>
    <x v="6"/>
    <s v="PARNELL-ROBINSON INSURANCE, INC."/>
    <n v="20442"/>
    <n v="0"/>
    <x v="5"/>
  </r>
  <r>
    <x v="4"/>
    <s v="IVEYS"/>
    <s v="WCV0086331"/>
    <n v="4762.46"/>
    <n v="0"/>
    <n v="0"/>
    <n v="0"/>
    <n v="0"/>
    <s v="BRAD CARLTON"/>
    <n v="6"/>
    <n v="5183"/>
    <n v="45752"/>
    <s v="LA"/>
    <s v="MADISONVILLE"/>
    <s v="70447"/>
    <n v="1"/>
    <n v="0"/>
    <n v="0"/>
    <n v="1331"/>
    <x v="6"/>
    <s v="NORTH AMERICAN INUSRANCE AGENCY OF LOUISIANA, INC."/>
    <n v="53400"/>
    <n v="0"/>
    <x v="5"/>
  </r>
  <r>
    <x v="3"/>
    <s v="IVEYS"/>
    <s v="WCV0086431"/>
    <n v="21196.32"/>
    <n v="0"/>
    <n v="0"/>
    <n v="0"/>
    <n v="0"/>
    <s v="TOWELL BROTHERS HOME FINISHING, LLC"/>
    <n v="7"/>
    <n v="5474"/>
    <n v="45777"/>
    <s v="AR"/>
    <s v="DRASCO"/>
    <s v="72530"/>
    <n v="0.91"/>
    <n v="0"/>
    <n v="0"/>
    <n v="8089"/>
    <x v="1"/>
    <s v="THE RIVER COMPANY OF CENTRAL ARKANSAS, LLC"/>
    <n v="401437"/>
    <n v="0"/>
    <x v="5"/>
  </r>
  <r>
    <x v="1"/>
    <s v="IVEYS"/>
    <s v="WCV0088106"/>
    <n v="13291.46"/>
    <n v="0"/>
    <n v="0"/>
    <n v="0"/>
    <n v="0"/>
    <s v="SLOAN AND RHONDA HAMPTON"/>
    <n v="5"/>
    <n v="37"/>
    <n v="45753"/>
    <s v="AR"/>
    <s v="STUTTGART"/>
    <s v="72160"/>
    <n v="1"/>
    <n v="0"/>
    <n v="0"/>
    <n v="4597"/>
    <x v="6"/>
    <s v="APEX FINANCIAL SERVICES, INC."/>
    <n v="120940"/>
    <n v="0"/>
    <x v="5"/>
  </r>
  <r>
    <x v="1"/>
    <s v="IVEYS"/>
    <s v="WCV0088122"/>
    <n v="11926.04"/>
    <n v="0"/>
    <n v="0"/>
    <n v="0"/>
    <n v="0"/>
    <s v="D &amp; C WARREN FARMS PARTNERSHIP"/>
    <n v="5"/>
    <n v="37"/>
    <n v="45748"/>
    <s v="AR"/>
    <s v="LAMBROOK"/>
    <s v="72353"/>
    <n v="1"/>
    <n v="0"/>
    <n v="0"/>
    <n v="4769"/>
    <x v="6"/>
    <s v="APEX FINANCIAL SERVICES, INC."/>
    <n v="125768"/>
    <n v="0"/>
    <x v="5"/>
  </r>
  <r>
    <x v="1"/>
    <s v="IVEYS"/>
    <s v="WCV0088167"/>
    <n v="2967.36"/>
    <n v="0"/>
    <n v="0"/>
    <n v="0"/>
    <n v="0"/>
    <s v="J. C. PORTIS LAND COMPANY, INC"/>
    <n v="3"/>
    <n v="8810"/>
    <n v="45762"/>
    <s v="AR"/>
    <s v="LEPANTO"/>
    <s v="72354"/>
    <n v="1"/>
    <n v="0"/>
    <n v="0"/>
    <n v="974"/>
    <x v="6"/>
    <s v="APEX FINANCIAL SERVICES, INC."/>
    <n v="116900"/>
    <n v="0"/>
    <x v="5"/>
  </r>
  <r>
    <x v="4"/>
    <s v="RENEED"/>
    <s v="WCV0088171"/>
    <n v="6173.45"/>
    <n v="0"/>
    <n v="0"/>
    <n v="0"/>
    <n v="0"/>
    <s v="OLINDE PROPERTIES OF POINTE"/>
    <n v="5"/>
    <n v="9012"/>
    <n v="45761"/>
    <s v="LA"/>
    <s v="BATON ROUGE"/>
    <s v="70806"/>
    <n v="1"/>
    <n v="0"/>
    <n v="0"/>
    <n v="1753"/>
    <x v="6"/>
    <s v="SUNSTAR INSURANCE GROUP, LLC - BLUMBERG"/>
    <n v="73864"/>
    <n v="0"/>
    <x v="5"/>
  </r>
  <r>
    <x v="1"/>
    <s v="IVEYS"/>
    <s v="WCV0089651"/>
    <n v="3520.5699999999997"/>
    <n v="0"/>
    <n v="0"/>
    <n v="0"/>
    <n v="0"/>
    <s v="AMERICAN PLUMBING CO., INC."/>
    <n v="4"/>
    <n v="9102"/>
    <n v="45748"/>
    <s v="LA"/>
    <s v="SHREVEPORT"/>
    <s v="71136"/>
    <n v="1"/>
    <n v="0"/>
    <n v="0"/>
    <n v="984"/>
    <x v="6"/>
    <s v="MOREMAN, MOORE &amp; COMPANY, INC. "/>
    <n v="12000"/>
    <n v="0"/>
    <x v="5"/>
  </r>
  <r>
    <x v="4"/>
    <s v="RENEED"/>
    <s v="WCV0089683"/>
    <n v="69008.989999999991"/>
    <n v="0"/>
    <n v="0"/>
    <n v="0"/>
    <n v="0"/>
    <s v="GARCO, INC"/>
    <n v="7"/>
    <n v="5474"/>
    <n v="45757"/>
    <s v="LA"/>
    <s v="BATON ROUGE"/>
    <s v="70809"/>
    <n v="0.9"/>
    <n v="0"/>
    <n v="0"/>
    <n v="22016"/>
    <x v="4"/>
    <s v="LOHMAN &amp; LOHMAN INSURANCE SERVICES, LLC"/>
    <n v="610471"/>
    <n v="0"/>
    <x v="5"/>
  </r>
  <r>
    <x v="1"/>
    <s v="IVEYS"/>
    <s v="WCV0090880"/>
    <n v="10731.35"/>
    <n v="0"/>
    <n v="0"/>
    <n v="0"/>
    <n v="0"/>
    <s v="TRIPLE D FARMS INC."/>
    <n v="5"/>
    <n v="37"/>
    <n v="45748"/>
    <s v="AR"/>
    <s v="STUTTGART"/>
    <s v="72160"/>
    <n v="1"/>
    <n v="0"/>
    <n v="0"/>
    <n v="3501"/>
    <x v="6"/>
    <s v="APEX FINANCIAL SERVICES, INC."/>
    <n v="90154"/>
    <n v="0"/>
    <x v="5"/>
  </r>
  <r>
    <x v="1"/>
    <s v="IVEYS"/>
    <s v="WCV0090943"/>
    <n v="13411.71"/>
    <n v="0"/>
    <n v="0"/>
    <n v="0"/>
    <n v="0"/>
    <s v="LTD FARMS PARTNERSHIP"/>
    <n v="5"/>
    <n v="37"/>
    <n v="45748"/>
    <s v="AR"/>
    <s v="STUTTGART"/>
    <s v="72160"/>
    <n v="1"/>
    <n v="0"/>
    <n v="0"/>
    <n v="5189"/>
    <x v="1"/>
    <s v="APEX FINANCIAL SERVICES, INC."/>
    <n v="137580"/>
    <n v="0"/>
    <x v="5"/>
  </r>
  <r>
    <x v="1"/>
    <s v="IVEYS"/>
    <s v="WCV0090948"/>
    <n v="17355.89"/>
    <n v="0"/>
    <n v="0"/>
    <n v="0"/>
    <n v="0"/>
    <s v="WESTON ESAU"/>
    <n v="5"/>
    <n v="37"/>
    <n v="45751"/>
    <s v="AR"/>
    <s v="DUMAS"/>
    <s v="71639"/>
    <n v="1"/>
    <n v="0"/>
    <n v="0"/>
    <n v="6725"/>
    <x v="1"/>
    <s v="APEX FINANCIAL SERVICES, INC."/>
    <n v="185044"/>
    <n v="0"/>
    <x v="5"/>
  </r>
  <r>
    <x v="1"/>
    <s v="IVEYS"/>
    <s v="WCV0090988"/>
    <n v="10100.65"/>
    <n v="0"/>
    <n v="0"/>
    <n v="0"/>
    <n v="0"/>
    <s v="N &amp; G WILKS FARMS"/>
    <n v="5"/>
    <n v="37"/>
    <n v="45767"/>
    <s v="AR"/>
    <s v="STUTTGART"/>
    <s v="72160"/>
    <n v="1"/>
    <n v="0"/>
    <n v="0"/>
    <n v="3396"/>
    <x v="6"/>
    <s v="APEX FINANCIAL SERVICES, INC."/>
    <n v="87178"/>
    <n v="0"/>
    <x v="5"/>
  </r>
  <r>
    <x v="1"/>
    <s v="IVEYS"/>
    <s v="WCV0091009"/>
    <n v="21370.62"/>
    <n v="0"/>
    <n v="0"/>
    <n v="0"/>
    <n v="0"/>
    <s v="RED RIVER FARMS PARTNERSHIP"/>
    <n v="5"/>
    <n v="37"/>
    <n v="45775"/>
    <s v="AR"/>
    <s v="SEARCY"/>
    <s v="72143"/>
    <n v="0.92"/>
    <n v="0"/>
    <n v="0"/>
    <n v="7448"/>
    <x v="1"/>
    <s v="APEX FINANCIAL SERVICES, INC."/>
    <n v="224171"/>
    <n v="0"/>
    <x v="5"/>
  </r>
  <r>
    <x v="3"/>
    <s v="CONNIEF"/>
    <s v="WCV0091872"/>
    <n v="38294.870000000003"/>
    <n v="0"/>
    <n v="0"/>
    <n v="0"/>
    <n v="0"/>
    <s v="ALFADALE STOCK FARM LLC"/>
    <n v="4"/>
    <n v="8288"/>
    <n v="45748"/>
    <s v="OK"/>
    <s v="EL RENO"/>
    <s v="73036"/>
    <n v="0.87"/>
    <n v="0"/>
    <n v="0"/>
    <n v="8264"/>
    <x v="1"/>
    <s v="BANCFIRST INSURANCE SERVICES, INC. - TULSA"/>
    <n v="219144"/>
    <n v="0"/>
    <x v="5"/>
  </r>
  <r>
    <x v="1"/>
    <s v="IVEYS"/>
    <s v="WCV0091934"/>
    <n v="29547.870000000003"/>
    <n v="0"/>
    <n v="0"/>
    <n v="0"/>
    <n v="0"/>
    <s v="BNK TRUCKING LLC"/>
    <n v="6"/>
    <n v="7219"/>
    <n v="45766"/>
    <s v="AR"/>
    <s v="BEEBE"/>
    <s v="72012"/>
    <n v="0.88"/>
    <n v="0"/>
    <n v="0"/>
    <n v="9767"/>
    <x v="1"/>
    <s v="AMERICAN SAFEGUARD GROUP, INC. - CONWAY"/>
    <n v="310545"/>
    <n v="0"/>
    <x v="5"/>
  </r>
  <r>
    <x v="3"/>
    <s v="CONNIEF"/>
    <s v="WCV0092663"/>
    <n v="25645.39"/>
    <n v="0"/>
    <n v="0"/>
    <n v="0"/>
    <n v="0"/>
    <s v="BASELINE SPORT FLOORS LLC"/>
    <n v="6"/>
    <n v="5437"/>
    <n v="45752"/>
    <s v="OK"/>
    <s v="OKLAHOMA CITY"/>
    <s v="73103"/>
    <n v="0.92"/>
    <n v="0"/>
    <n v="0"/>
    <n v="7089"/>
    <x v="1"/>
    <s v="THE INSURANCE CENTER AGENCY, INC."/>
    <n v="259275"/>
    <n v="0"/>
    <x v="5"/>
  </r>
  <r>
    <x v="1"/>
    <s v="IVEYS"/>
    <s v="WCV0092667"/>
    <n v="14772.720000000001"/>
    <n v="0"/>
    <n v="0"/>
    <n v="0"/>
    <n v="0"/>
    <s v="HAROLD MASON JR AND BETTY MASON"/>
    <n v="5"/>
    <n v="37"/>
    <n v="45752"/>
    <s v="AR"/>
    <s v="BRINKLEY"/>
    <s v="72021"/>
    <n v="1"/>
    <n v="0"/>
    <n v="0"/>
    <n v="2416"/>
    <x v="6"/>
    <s v="APEX FINANCIAL SERVICES, INC."/>
    <n v="65000"/>
    <n v="0"/>
    <x v="5"/>
  </r>
  <r>
    <x v="1"/>
    <s v="IVEYS"/>
    <s v="WCV0092691"/>
    <n v="5493.09"/>
    <n v="0"/>
    <n v="0"/>
    <n v="0"/>
    <n v="0"/>
    <s v="MARTER BROTHERS BODY SHOP, INC"/>
    <n v="3"/>
    <n v="8046"/>
    <n v="45768"/>
    <s v="MS"/>
    <s v="GRENADA"/>
    <s v="38902"/>
    <n v="1"/>
    <n v="0"/>
    <n v="0"/>
    <n v="1828"/>
    <x v="6"/>
    <s v="BILLS INSURANCE AGENCY, INC. "/>
    <n v="77000"/>
    <n v="0"/>
    <x v="5"/>
  </r>
  <r>
    <x v="4"/>
    <s v="RENEED"/>
    <s v="WCV0092704"/>
    <n v="49151.11"/>
    <n v="0"/>
    <n v="0"/>
    <n v="0"/>
    <n v="0"/>
    <s v="PRESTON ENVIRONMENTAL SOLUTIONS LLC"/>
    <n v="4"/>
    <n v="7520"/>
    <n v="45770"/>
    <s v="LA"/>
    <s v="DENHAM SPRINGS"/>
    <s v="70727"/>
    <n v="0.91"/>
    <n v="0"/>
    <n v="0"/>
    <n v="17930"/>
    <x v="4"/>
    <s v="HUB INTERNATIONAL MIDWEST LIMITED - LAFAYETTE2"/>
    <n v="941434"/>
    <n v="0"/>
    <x v="5"/>
  </r>
  <r>
    <x v="4"/>
    <s v="RENEED"/>
    <s v="WCV0093326"/>
    <n v="8263.32"/>
    <n v="0"/>
    <n v="0"/>
    <n v="0"/>
    <n v="0"/>
    <s v="NOVA DENTAL GROUP, LLC"/>
    <n v="3"/>
    <n v="8832"/>
    <n v="45750"/>
    <s v="LA"/>
    <s v="LAFAYETTE"/>
    <s v="70508"/>
    <n v="1"/>
    <n v="0"/>
    <n v="0"/>
    <n v="2559"/>
    <x v="6"/>
    <s v="TWFG INSURANCE SERVICES, LLC - KNIGHT"/>
    <n v="873629"/>
    <n v="0"/>
    <x v="5"/>
  </r>
  <r>
    <x v="1"/>
    <s v="IVEYS"/>
    <s v="WCV0093360"/>
    <n v="25544.760000000002"/>
    <n v="0"/>
    <n v="0"/>
    <n v="0"/>
    <n v="0"/>
    <s v="BILLY'S INDUSTRIAL CLEANING, INC."/>
    <n v="3"/>
    <n v="9014"/>
    <n v="45772"/>
    <s v="LA"/>
    <s v="BOSSIER CITY"/>
    <s v="71171"/>
    <n v="0.95"/>
    <n v="0"/>
    <n v="0"/>
    <n v="6714"/>
    <x v="1"/>
    <s v="JOHN DAVID BERNARD"/>
    <n v="175388"/>
    <n v="0"/>
    <x v="5"/>
  </r>
  <r>
    <x v="1"/>
    <s v="IVEYS"/>
    <s v="WCV0094158"/>
    <n v="16780.34"/>
    <n v="0"/>
    <n v="0"/>
    <n v="0"/>
    <n v="0"/>
    <s v="RIVER ROAD WATERWORKS"/>
    <n v="4"/>
    <n v="7520"/>
    <n v="45748"/>
    <s v="LA"/>
    <s v="RAYVILLE"/>
    <s v="71269"/>
    <n v="1"/>
    <n v="0"/>
    <n v="0"/>
    <n v="4019"/>
    <x v="6"/>
    <s v="LOUISIANA INSURANCE, LLC"/>
    <n v="174020"/>
    <n v="0"/>
    <x v="5"/>
  </r>
  <r>
    <x v="1"/>
    <s v="RENEED"/>
    <s v="WCV0094181"/>
    <n v="6844.42"/>
    <n v="0"/>
    <n v="0"/>
    <n v="0"/>
    <n v="0"/>
    <s v="WINTER QUARTERS HUNTING &amp; FISHING CLUB,LLC"/>
    <n v="4"/>
    <n v="9015"/>
    <n v="45748"/>
    <s v="LA"/>
    <s v="ALEXANDRIA"/>
    <s v="71303"/>
    <n v="1"/>
    <n v="0"/>
    <n v="0"/>
    <n v="1100"/>
    <x v="6"/>
    <s v="BROWN &amp; BROWN INSURANCE SERVICES, INC. - LOUISIANA"/>
    <n v="5000"/>
    <n v="0"/>
    <x v="5"/>
  </r>
  <r>
    <x v="4"/>
    <s v="RENEED"/>
    <s v="WCV0094189"/>
    <n v="29849"/>
    <n v="0"/>
    <n v="0"/>
    <n v="0"/>
    <n v="0"/>
    <s v="LEE'S TRUCKING &amp; LAND SERVICE, LLC"/>
    <n v="5"/>
    <n v="5610"/>
    <n v="45749"/>
    <s v="LA"/>
    <s v="ST. AMANT"/>
    <s v="70774"/>
    <n v="0.97"/>
    <n v="0"/>
    <n v="0"/>
    <n v="22849"/>
    <x v="4"/>
    <s v="CARMOUCHE INSURANCE OF BATON ROUGE"/>
    <n v="467557"/>
    <n v="0"/>
    <x v="5"/>
  </r>
  <r>
    <x v="1"/>
    <s v="IVEYS"/>
    <s v="WCV0094201"/>
    <n v="26441.32"/>
    <n v="0"/>
    <n v="0"/>
    <n v="0"/>
    <n v="0"/>
    <s v="SOUTHERN HERITAGE CONSTRUCTION LLC"/>
    <n v="6"/>
    <n v="5190"/>
    <n v="45759"/>
    <s v="MS"/>
    <s v="FLOWOOD"/>
    <s v="39232"/>
    <n v="0.93"/>
    <n v="0"/>
    <n v="0"/>
    <n v="16741"/>
    <x v="4"/>
    <s v="STEPHENS &amp; HOBDY INSURANCE"/>
    <n v="425608"/>
    <n v="0"/>
    <x v="5"/>
  </r>
  <r>
    <x v="4"/>
    <s v="RENEED"/>
    <s v="WCV0094951"/>
    <n v="5402.1900000000005"/>
    <n v="0"/>
    <n v="0"/>
    <n v="0"/>
    <n v="0"/>
    <s v="VETERANS FIRST LLC"/>
    <n v="4"/>
    <n v="9015"/>
    <n v="45748"/>
    <s v="LA"/>
    <s v="HARVEY"/>
    <s v="70058"/>
    <n v="1"/>
    <n v="0"/>
    <n v="0"/>
    <n v="2098"/>
    <x v="6"/>
    <s v="DAN BURGHARDT INSURANCE, INC."/>
    <n v="68000"/>
    <n v="0"/>
    <x v="5"/>
  </r>
  <r>
    <x v="4"/>
    <s v="IVEYS"/>
    <s v="WCV0094974"/>
    <n v="53188.66"/>
    <n v="0"/>
    <n v="0"/>
    <n v="0"/>
    <n v="0"/>
    <s v="EAGLE A/C AND HEATING CORP"/>
    <n v="5"/>
    <n v="5537"/>
    <n v="45748"/>
    <s v="LA"/>
    <s v="MANDEVILLE"/>
    <s v="70448"/>
    <n v="0.92"/>
    <n v="0"/>
    <n v="0"/>
    <n v="18246"/>
    <x v="4"/>
    <s v="NORTH AMERICAN INUSRANCE AGENCY OF LOUISIANA, INC."/>
    <n v="759243"/>
    <n v="0"/>
    <x v="5"/>
  </r>
  <r>
    <x v="1"/>
    <s v="IVEYS"/>
    <s v="WCV0094983"/>
    <n v="3228.09"/>
    <n v="0"/>
    <n v="0"/>
    <n v="0"/>
    <n v="0"/>
    <s v="TOWN SOUTH SWIM &amp; TENNIS CLUB INC"/>
    <n v="2"/>
    <n v="9060"/>
    <n v="45748"/>
    <s v="LA"/>
    <s v="SHREVEPORT"/>
    <s v="71135"/>
    <n v="1"/>
    <n v="0"/>
    <n v="0"/>
    <n v="1049"/>
    <x v="6"/>
    <s v="MOREMAN, MOORE &amp; COMPANY, INC. "/>
    <n v="69000"/>
    <n v="0"/>
    <x v="5"/>
  </r>
  <r>
    <x v="1"/>
    <s v="IVEYS"/>
    <s v="WCV0095003"/>
    <n v="4477.8900000000003"/>
    <n v="0"/>
    <n v="0"/>
    <n v="0"/>
    <n v="0"/>
    <s v="TREASURE ISLE PARK, LLC"/>
    <n v="4"/>
    <n v="9015"/>
    <n v="45756"/>
    <s v="AR"/>
    <s v="SHREVEPORT"/>
    <s v="71106"/>
    <n v="1"/>
    <n v="0"/>
    <n v="0"/>
    <n v="1617"/>
    <x v="6"/>
    <s v="GLOBAL INSURANCE GROUP, INC."/>
    <n v="127049"/>
    <n v="0"/>
    <x v="5"/>
  </r>
  <r>
    <x v="1"/>
    <s v="IVEYS"/>
    <s v="WCV0095036"/>
    <n v="9759.16"/>
    <n v="0"/>
    <n v="0"/>
    <n v="0"/>
    <n v="0"/>
    <s v="GERARDO CASTILLO"/>
    <n v="7"/>
    <n v="5474"/>
    <n v="45775"/>
    <s v="LA"/>
    <s v="SHREVEPORT"/>
    <s v="71101"/>
    <n v="1"/>
    <n v="0"/>
    <n v="0"/>
    <n v="2935"/>
    <x v="6"/>
    <s v="MADDOX &amp; HUGHES INSURANCE AGENCY, INC."/>
    <n v="39000"/>
    <n v="0"/>
    <x v="5"/>
  </r>
  <r>
    <x v="4"/>
    <s v="RENEED"/>
    <s v="WCV0095038"/>
    <n v="19419.59"/>
    <n v="0"/>
    <n v="0"/>
    <n v="0"/>
    <n v="0"/>
    <s v="NORTHSHORE POWER EQUIPMENT, LLC"/>
    <n v="6"/>
    <n v="8107"/>
    <n v="45775"/>
    <s v="LA"/>
    <s v="HAMMOND"/>
    <s v="70403"/>
    <n v="0.97"/>
    <n v="0"/>
    <n v="0"/>
    <n v="4708"/>
    <x v="6"/>
    <s v="SUNSTAR INSURANCE GROUP, LLC - BLUMBERG"/>
    <n v="258624"/>
    <n v="0"/>
    <x v="5"/>
  </r>
  <r>
    <x v="1"/>
    <s v="IVEYS"/>
    <s v="WCV0027256"/>
    <n v="18319.3"/>
    <n v="0"/>
    <n v="0"/>
    <n v="0"/>
    <n v="0"/>
    <s v="L &amp; N Reginelli Partnership"/>
    <n v="5"/>
    <n v="37"/>
    <n v="45755"/>
    <s v="MS"/>
    <s v="SHAW"/>
    <s v="38773"/>
    <n v="1"/>
    <n v="0"/>
    <n v="0"/>
    <n v="7624"/>
    <x v="1"/>
    <s v="BEASLEY GENERAL AGENCY, INC."/>
    <n v="233895"/>
    <n v="0"/>
    <x v="5"/>
  </r>
  <r>
    <x v="4"/>
    <s v="KONNIEH"/>
    <s v="WCV0027321"/>
    <n v="10964.810000000001"/>
    <n v="0"/>
    <n v="0"/>
    <n v="0"/>
    <n v="0"/>
    <s v="Jefferson Davis Council on Aging, Inc."/>
    <n v="2"/>
    <n v="8864"/>
    <n v="45764"/>
    <s v="LA"/>
    <s v="JENNINGS"/>
    <s v="70546"/>
    <n v="0.95"/>
    <n v="0"/>
    <n v="0"/>
    <n v="4497"/>
    <x v="6"/>
    <s v="RISK SERVICES OF LOUISIANA, INC."/>
    <n v="411484"/>
    <n v="0"/>
    <x v="5"/>
  </r>
  <r>
    <x v="0"/>
    <s v="CONNIEF"/>
    <s v="WCV0027135"/>
    <n v="3394.3599999999997"/>
    <n v="0"/>
    <n v="0"/>
    <n v="0"/>
    <n v="0"/>
    <s v="Spirit Marketing"/>
    <n v="3"/>
    <n v="8810"/>
    <n v="45748"/>
    <s v="KS"/>
    <s v="LEAWOOD"/>
    <s v="66211"/>
    <n v="1"/>
    <n v="0"/>
    <n v="0"/>
    <n v="1476"/>
    <x v="6"/>
    <s v="INTEGRITY SERVICES, LLC"/>
    <n v="731445"/>
    <n v="0"/>
    <x v="5"/>
  </r>
  <r>
    <x v="3"/>
    <s v="SANDIED"/>
    <s v="WCV0027680"/>
    <n v="13999.18"/>
    <n v="0"/>
    <n v="0"/>
    <n v="0"/>
    <n v="0"/>
    <s v="Thompson Pools of Altus Inc"/>
    <n v="5"/>
    <n v="5223"/>
    <n v="45748"/>
    <s v="OK"/>
    <s v="ALTUS"/>
    <s v="73521"/>
    <n v="0.91"/>
    <n v="0"/>
    <n v="0"/>
    <n v="3605"/>
    <x v="6"/>
    <s v="OKLAHOMA GENERAL AGENCY, INC. "/>
    <n v="186006"/>
    <n v="0"/>
    <x v="5"/>
  </r>
  <r>
    <x v="3"/>
    <s v="CONNIEF"/>
    <s v="WCV0027866"/>
    <n v="6031.18"/>
    <n v="0"/>
    <n v="0"/>
    <n v="0"/>
    <n v="0"/>
    <s v="Cayman's Clothiers, Inc"/>
    <n v="2"/>
    <n v="8008"/>
    <n v="45748"/>
    <s v="OK"/>
    <s v="NORMAN"/>
    <s v="73069"/>
    <n v="1"/>
    <n v="0"/>
    <n v="0"/>
    <n v="2404"/>
    <x v="6"/>
    <s v="THE INSURANCE CENTER AGENCY, INC."/>
    <n v="238300"/>
    <n v="0"/>
    <x v="5"/>
  </r>
  <r>
    <x v="4"/>
    <s v="IVEYS"/>
    <s v="WCV0028028"/>
    <n v="2579.7799999999997"/>
    <n v="0"/>
    <n v="0"/>
    <n v="0"/>
    <n v="0"/>
    <s v="Sanders Forest Services, Inc."/>
    <n v="5"/>
    <n v="8602"/>
    <n v="45767"/>
    <s v="LA"/>
    <s v="BATON ROUGE"/>
    <s v="70808"/>
    <n v="1"/>
    <n v="0"/>
    <n v="0"/>
    <n v="1362"/>
    <x v="6"/>
    <s v="DUPRE CARRIER GODCHAUX AGENCY, INC. "/>
    <n v="73881"/>
    <n v="0"/>
    <x v="5"/>
  </r>
  <r>
    <x v="3"/>
    <s v="RENEED"/>
    <s v="WCV0028081"/>
    <n v="24273.58"/>
    <n v="0"/>
    <n v="0"/>
    <n v="0"/>
    <n v="0"/>
    <s v="Owens Construction of Paris, LLC"/>
    <n v="7"/>
    <n v="5645"/>
    <n v="45755"/>
    <s v="TN"/>
    <s v="PARIS"/>
    <s v="38242"/>
    <n v="0.91"/>
    <n v="0"/>
    <n v="0"/>
    <n v="6518"/>
    <x v="1"/>
    <s v="APPALACHIAN UNDERWRITERS, INC."/>
    <n v="141840"/>
    <n v="0"/>
    <x v="5"/>
  </r>
  <r>
    <x v="3"/>
    <s v="CONNIEF"/>
    <s v="WCV0028443"/>
    <n v="5805.37"/>
    <n v="0"/>
    <n v="0"/>
    <n v="0"/>
    <n v="0"/>
    <s v="Tascio 7, LLC"/>
    <n v="1"/>
    <n v="9082"/>
    <n v="45771"/>
    <s v="MO"/>
    <s v="SAINT JOSEPH"/>
    <s v="64506"/>
    <n v="1"/>
    <n v="0"/>
    <n v="0"/>
    <n v="2663"/>
    <x v="6"/>
    <s v="TILTON, THOMAS &amp; MORGAN, INC."/>
    <n v="183105"/>
    <n v="0"/>
    <x v="5"/>
  </r>
  <r>
    <x v="2"/>
    <s v="CONNIEF"/>
    <s v="SPC0035619"/>
    <n v="10479.19"/>
    <n v="0"/>
    <n v="0"/>
    <n v="0"/>
    <n v="0"/>
    <s v="Pronto Heating and Air Conditioning LLC"/>
    <n v="5"/>
    <n v="5537"/>
    <n v="45752"/>
    <s v="OK"/>
    <s v="OKLAHOMA CITY"/>
    <s v="73129"/>
    <n v="0.93"/>
    <n v="0"/>
    <n v="0"/>
    <n v="7208"/>
    <x v="1"/>
    <s v="THE INSURANCE CENTER AGENCY, INC."/>
    <n v="632000"/>
    <n v="0"/>
    <x v="5"/>
  </r>
  <r>
    <x v="3"/>
    <s v="JOHNM"/>
    <s v="WCV0041681"/>
    <n v="1692.85"/>
    <n v="0"/>
    <n v="0"/>
    <n v="0"/>
    <n v="0"/>
    <s v="Clark Construction and Remodeling LLC"/>
    <n v="7"/>
    <n v="5645"/>
    <n v="45686"/>
    <s v="TN"/>
    <s v="BYRDSTOWN"/>
    <s v="38549"/>
    <n v="1"/>
    <n v="0"/>
    <n v="0"/>
    <n v="6644"/>
    <x v="1"/>
    <s v="SBK INSURANCE, INC. - JAMESTOWN"/>
    <n v="156460"/>
    <n v="0"/>
    <x v="5"/>
  </r>
  <r>
    <x v="4"/>
    <s v="DAVIDB"/>
    <s v="WCV0041691"/>
    <n v="855.15"/>
    <n v="0"/>
    <n v="0"/>
    <n v="0"/>
    <n v="0"/>
    <s v="Florida Parish Foam, LLC"/>
    <n v="5"/>
    <n v="5479"/>
    <n v="45681"/>
    <s v="LA"/>
    <s v="AMITE"/>
    <s v="70422"/>
    <n v="1"/>
    <n v="0"/>
    <n v="0"/>
    <n v="3185"/>
    <x v="6"/>
    <s v="COURTNEY INSURANCE SERVICES, LLC"/>
    <n v="50000"/>
    <n v="0"/>
    <x v="5"/>
  </r>
  <r>
    <x v="2"/>
    <s v="DAVIDB"/>
    <s v="WCV0041696"/>
    <n v="16146.58"/>
    <n v="0"/>
    <n v="0"/>
    <n v="0"/>
    <n v="0"/>
    <s v="All and All Gutters &amp; Exteriors LLC"/>
    <n v="7"/>
    <n v="5645"/>
    <n v="45686"/>
    <s v="OK"/>
    <s v="OKLAHOMA CITY"/>
    <s v="73120"/>
    <n v="1"/>
    <n v="0"/>
    <n v="0"/>
    <n v="63371"/>
    <x v="3"/>
    <s v="THE INSURANCE CENTER AGENCY, INC."/>
    <n v="845331"/>
    <n v="0"/>
    <x v="5"/>
  </r>
  <r>
    <x v="1"/>
    <s v="KATHYF"/>
    <s v="WCV0041732"/>
    <n v="3479.63"/>
    <n v="0"/>
    <n v="0"/>
    <n v="0"/>
    <n v="0"/>
    <s v="Carden Contracting LLC"/>
    <n v="6"/>
    <n v="7219"/>
    <n v="45696"/>
    <s v="AR"/>
    <s v="MARION"/>
    <s v="72364"/>
    <n v="0.9"/>
    <n v="0"/>
    <n v="0"/>
    <n v="15302"/>
    <x v="4"/>
    <s v="HIGGINBOTHAM INSURANCE AGENCY, INC. - MEMPHIS1"/>
    <n v="650000"/>
    <n v="0"/>
    <x v="5"/>
  </r>
  <r>
    <x v="0"/>
    <s v="KEVINS"/>
    <s v="WCV0041733"/>
    <n v="1336.71"/>
    <n v="0"/>
    <n v="0"/>
    <n v="0"/>
    <n v="0"/>
    <s v="Precision Ag Spreaders LLC"/>
    <n v="5"/>
    <n v="50"/>
    <n v="45711"/>
    <s v="KS"/>
    <s v="GALVA"/>
    <s v="67443"/>
    <n v="0.93"/>
    <n v="0"/>
    <n v="0"/>
    <n v="7175"/>
    <x v="1"/>
    <s v="FUQUA INSURANCE, INC. "/>
    <n v="202574"/>
    <n v="0"/>
    <x v="5"/>
  </r>
  <r>
    <x v="1"/>
    <s v="KATHYF"/>
    <s v="WCV0041768"/>
    <n v="770.5"/>
    <n v="0"/>
    <n v="0"/>
    <n v="0"/>
    <n v="0"/>
    <s v="Concrete Pros, LLC"/>
    <n v="6"/>
    <n v="5221"/>
    <n v="45686"/>
    <s v="AL"/>
    <s v="ALEXANDER CITY"/>
    <s v="35010"/>
    <n v="1"/>
    <n v="0"/>
    <n v="0"/>
    <n v="3024"/>
    <x v="6"/>
    <s v="SUNSTAR INSURANCE GROUP, LLC - INS. SOLUTIONS"/>
    <n v="84988"/>
    <n v="0"/>
    <x v="5"/>
  </r>
  <r>
    <x v="2"/>
    <s v="RENEED"/>
    <s v="WCV0035359"/>
    <n v="4788.7"/>
    <n v="0"/>
    <n v="0"/>
    <n v="0"/>
    <n v="0"/>
    <s v="SFJ ENTERPRISES, INC."/>
    <n v="2"/>
    <n v="8017"/>
    <n v="45749"/>
    <s v="GA"/>
    <s v="CONYERS"/>
    <s v="30013"/>
    <n v="1"/>
    <n v="0"/>
    <n v="0"/>
    <n v="4425"/>
    <x v="6"/>
    <s v="PARTNERS RISK SERVICES, LLC"/>
    <n v="237000"/>
    <n v="0"/>
    <x v="5"/>
  </r>
  <r>
    <x v="4"/>
    <s v="DAVIDB"/>
    <s v="WCV0041845"/>
    <n v="1188.9100000000001"/>
    <n v="0"/>
    <n v="0"/>
    <n v="0"/>
    <n v="0"/>
    <s v="Trinity Power USA LLC"/>
    <n v="7"/>
    <n v="3724"/>
    <n v="45708"/>
    <s v="TX"/>
    <s v="CONROE"/>
    <s v="77306"/>
    <n v="1"/>
    <n v="0"/>
    <n v="0"/>
    <n v="6112"/>
    <x v="1"/>
    <s v="BASS UNDERWRITERS, INC."/>
    <n v="375000"/>
    <n v="0"/>
    <x v="5"/>
  </r>
  <r>
    <x v="2"/>
    <s v="DAVIDB"/>
    <s v="WCV0041985"/>
    <n v="662.02"/>
    <n v="0"/>
    <n v="0"/>
    <n v="0"/>
    <n v="0"/>
    <s v="RA &amp; S Consulting Services LLC"/>
    <n v="2"/>
    <n v="9101"/>
    <n v="45733"/>
    <s v="GA"/>
    <s v="COVINGTON"/>
    <s v="30016"/>
    <n v="1"/>
    <n v="0"/>
    <n v="0"/>
    <n v="5253"/>
    <x v="1"/>
    <s v="ROLLO INSURANCE GROUP, INC. "/>
    <n v="290000"/>
    <n v="0"/>
    <x v="5"/>
  </r>
  <r>
    <x v="4"/>
    <s v="IVEYS"/>
    <s v="WCV0018123"/>
    <n v="47092.93"/>
    <n v="0"/>
    <n v="0"/>
    <n v="0"/>
    <n v="0"/>
    <s v="T Mizell Logging LLC"/>
    <n v="6"/>
    <n v="2709"/>
    <n v="45717"/>
    <s v="MS"/>
    <s v="POPLARVILLE"/>
    <s v="39470"/>
    <n v="0.9"/>
    <n v="0"/>
    <n v="0"/>
    <n v="13640"/>
    <x v="5"/>
    <s v="THE HILB GROUP CENTRAL, LLC - HATTIESBURG2"/>
    <n v="361551"/>
    <n v="0"/>
    <x v="5"/>
  </r>
  <r>
    <x v="3"/>
    <s v="KEVINS"/>
    <s v="WCV0042016"/>
    <n v="477.25"/>
    <n v="0"/>
    <n v="0"/>
    <n v="0"/>
    <n v="0"/>
    <s v="DTP Wrecker LLC"/>
    <n v="5"/>
    <n v="7225"/>
    <n v="45744"/>
    <s v="OK"/>
    <s v="MOUNDS"/>
    <s v="74047"/>
    <n v="1"/>
    <n v="0"/>
    <n v="0"/>
    <n v="4977"/>
    <x v="6"/>
    <s v="CLEAR VIEW INSURANCE SERVICES, LLC"/>
    <n v="76000"/>
    <n v="0"/>
    <x v="5"/>
  </r>
  <r>
    <x v="3"/>
    <s v="RENEED"/>
    <s v="WCV0027252"/>
    <n v="33141.770000000004"/>
    <n v="0"/>
    <n v="0"/>
    <n v="0"/>
    <n v="0"/>
    <s v="Midwest Exteriors LLC"/>
    <n v="7"/>
    <n v="5022"/>
    <n v="45737"/>
    <s v="MO"/>
    <s v="BLUE SPRINGS"/>
    <s v="64015"/>
    <n v="0.9"/>
    <n v="0"/>
    <n v="0"/>
    <n v="13503"/>
    <x v="5"/>
    <s v="ASSUREDPARTNERS CAPITAL, INC. - MISSOURI"/>
    <n v="428307"/>
    <n v="0"/>
    <x v="5"/>
  </r>
  <r>
    <x v="4"/>
    <s v="DAVIDB"/>
    <s v="WCV0042057"/>
    <n v="403.22"/>
    <n v="0"/>
    <n v="0"/>
    <n v="0"/>
    <n v="0"/>
    <s v="Pinola LLC"/>
    <n v="1"/>
    <n v="9082"/>
    <n v="45700"/>
    <s v="LA"/>
    <s v="LAKE CHARLES"/>
    <s v="70605"/>
    <n v="1"/>
    <n v="0"/>
    <n v="0"/>
    <n v="1863"/>
    <x v="6"/>
    <s v="TWFG INSURANCE SERVICES, LLC - LOVECCHIO"/>
    <n v="126157"/>
    <n v="0"/>
    <x v="5"/>
  </r>
  <r>
    <x v="0"/>
    <s v="SANDIED"/>
    <s v="WCV0042150"/>
    <n v="586.91999999999996"/>
    <n v="0"/>
    <n v="0"/>
    <n v="0"/>
    <n v="0"/>
    <s v="Serenity Home Cleaning LLC"/>
    <n v="2"/>
    <n v="917"/>
    <n v="45755"/>
    <s v="GA"/>
    <s v="BRUNSWICK"/>
    <s v="31525"/>
    <n v="1"/>
    <n v="0"/>
    <n v="0"/>
    <n v="8926"/>
    <x v="1"/>
    <s v="ASSOCIATES INSURANCE GROUP, INC."/>
    <n v="245846"/>
    <n v="0"/>
    <x v="5"/>
  </r>
  <r>
    <x v="1"/>
    <s v="IVEYS"/>
    <s v="SPC0093261"/>
    <n v="1775.07"/>
    <n v="0"/>
    <n v="0"/>
    <n v="0"/>
    <n v="0"/>
    <s v="NATCO POULTRY, INC."/>
    <n v="4"/>
    <n v="34"/>
    <n v="45717"/>
    <s v="LA"/>
    <s v="SUMMIT"/>
    <s v="39666"/>
    <n v="0.84"/>
    <n v="0"/>
    <n v="0"/>
    <n v="10450"/>
    <x v="5"/>
    <s v="HIGGINBOTHAM INSURANCE AGENCY, INC. - BROOKHAVEN"/>
    <n v="985712"/>
    <n v="0"/>
    <x v="5"/>
  </r>
  <r>
    <x v="4"/>
    <s v="DAVIDB"/>
    <s v="WCV0042160"/>
    <n v="249.83"/>
    <n v="0"/>
    <n v="0"/>
    <n v="0"/>
    <n v="0"/>
    <s v="Paradise Pest Control LLC"/>
    <n v="3"/>
    <n v="9014"/>
    <n v="45730"/>
    <s v="MS"/>
    <s v="ELLISVILLE"/>
    <s v="39437"/>
    <n v="1"/>
    <n v="0"/>
    <n v="0"/>
    <n v="1861"/>
    <x v="6"/>
    <s v="BASS UNDERWRITERS, INC."/>
    <n v="85600"/>
    <n v="0"/>
    <x v="5"/>
  </r>
  <r>
    <x v="3"/>
    <s v="DAVIDB"/>
    <s v="WCV0042194"/>
    <n v="924.25"/>
    <n v="0"/>
    <n v="0"/>
    <n v="0"/>
    <n v="0"/>
    <s v="Johnson Fence Company, Inc."/>
    <n v="5"/>
    <n v="6400"/>
    <n v="45714"/>
    <s v="OK"/>
    <s v="SHAWNEE"/>
    <s v="74804"/>
    <n v="0.94"/>
    <n v="0"/>
    <n v="0"/>
    <n v="5190"/>
    <x v="1"/>
    <s v="THE INSURANCE CENTER AGENCY, INC."/>
    <n v="186043"/>
    <n v="0"/>
    <x v="5"/>
  </r>
  <r>
    <x v="1"/>
    <s v="DAVIDB"/>
    <s v="WCV0042137"/>
    <n v="1920.44"/>
    <n v="0"/>
    <n v="0"/>
    <n v="0"/>
    <n v="0"/>
    <s v="Southeast Alabama Timber Harvesting LLC"/>
    <n v="6"/>
    <n v="2709"/>
    <n v="45714"/>
    <s v="AL"/>
    <s v="LAFAYETTE"/>
    <s v="36862"/>
    <n v="0.88"/>
    <n v="0"/>
    <n v="0"/>
    <n v="10784"/>
    <x v="5"/>
    <s v="APPALACHIAN UNDERWRITERS, INC."/>
    <n v="184455"/>
    <n v="0"/>
    <x v="5"/>
  </r>
  <r>
    <x v="3"/>
    <s v="SANDIED"/>
    <s v="WCV0042262"/>
    <n v="1826.44"/>
    <n v="0"/>
    <n v="0"/>
    <n v="0"/>
    <n v="0"/>
    <s v="4M Trucking LLC"/>
    <n v="6"/>
    <n v="7219"/>
    <n v="45712"/>
    <s v="OK"/>
    <s v="ADA"/>
    <s v="74820"/>
    <n v="1"/>
    <n v="0"/>
    <n v="0"/>
    <n v="9950"/>
    <x v="1"/>
    <s v="OKLAHOMA GENERAL AGENCY, INC. "/>
    <n v="235000"/>
    <n v="0"/>
    <x v="5"/>
  </r>
  <r>
    <x v="1"/>
    <s v="KRISTINB"/>
    <s v="WCV0042369"/>
    <n v="1067.07"/>
    <n v="0"/>
    <n v="0"/>
    <n v="0"/>
    <n v="0"/>
    <s v="Furlow Trucking LLC"/>
    <n v="6"/>
    <n v="7219"/>
    <n v="45722"/>
    <s v="AR"/>
    <s v="CABOT"/>
    <s v="72023"/>
    <n v="1"/>
    <n v="0"/>
    <n v="0"/>
    <n v="6833"/>
    <x v="1"/>
    <s v="DARIN HOOVER INSURANCE, INC. "/>
    <n v="175000"/>
    <n v="0"/>
    <x v="5"/>
  </r>
  <r>
    <x v="3"/>
    <s v="SANDIED"/>
    <s v="WCV0042312"/>
    <n v="453.78"/>
    <n v="0"/>
    <n v="0"/>
    <n v="0"/>
    <n v="0"/>
    <s v="Salt Fork Irrigation LLC"/>
    <n v="5"/>
    <n v="6229"/>
    <n v="45749"/>
    <s v="OK"/>
    <s v="DUKE"/>
    <s v="73532"/>
    <n v="0.94"/>
    <n v="0"/>
    <n v="0"/>
    <n v="5521"/>
    <x v="1"/>
    <s v="OKLAHOMA GENERAL AGENCY, INC. "/>
    <n v="380015"/>
    <n v="0"/>
    <x v="5"/>
  </r>
  <r>
    <x v="4"/>
    <s v="RENEED"/>
    <s v="WCV0018973"/>
    <n v="9704.49"/>
    <n v="0"/>
    <n v="0"/>
    <n v="0"/>
    <n v="0"/>
    <s v="The Fenceman LLC"/>
    <n v="5"/>
    <n v="6400"/>
    <n v="45766"/>
    <s v="LA"/>
    <s v="NORCO"/>
    <s v="70079"/>
    <n v="1"/>
    <n v="0"/>
    <n v="0"/>
    <n v="2288"/>
    <x v="6"/>
    <s v="BOWLES &amp; ASSOCIATES, INC."/>
    <n v="45000"/>
    <n v="0"/>
    <x v="5"/>
  </r>
  <r>
    <x v="0"/>
    <s v="KEVINS"/>
    <s v="WCV0035043"/>
    <n v="2205.85"/>
    <n v="0"/>
    <n v="0"/>
    <n v="0"/>
    <n v="0"/>
    <s v="B4 Ventures, LLC"/>
    <n v="3"/>
    <n v="8810"/>
    <n v="45760"/>
    <s v="IA"/>
    <s v="LISBON"/>
    <s v="52253"/>
    <n v="1"/>
    <n v="0"/>
    <n v="0"/>
    <n v="1995"/>
    <x v="6"/>
    <s v="STAMY AGENCY, INC."/>
    <n v="354631"/>
    <n v="0"/>
    <x v="5"/>
  </r>
  <r>
    <x v="3"/>
    <s v="CONNIEF"/>
    <s v="WCV0090913"/>
    <n v="14761.91"/>
    <n v="0"/>
    <n v="0"/>
    <n v="0"/>
    <n v="0"/>
    <s v="MAID OK, INC."/>
    <n v="2"/>
    <n v="917"/>
    <n v="45775"/>
    <s v="OK"/>
    <s v="NORMAN"/>
    <s v="73072"/>
    <n v="0.89"/>
    <n v="0"/>
    <n v="0"/>
    <n v="4463"/>
    <x v="6"/>
    <s v="BANCFIRST INSURANCE SERVICES, INC. - OKLAHOMA CITY"/>
    <n v="276664"/>
    <n v="0"/>
    <x v="5"/>
  </r>
  <r>
    <x v="1"/>
    <s v="IVEYS"/>
    <s v="WCV0086423"/>
    <n v="14595.1"/>
    <n v="0"/>
    <n v="0"/>
    <n v="0"/>
    <n v="0"/>
    <s v="SMD FARMS"/>
    <n v="5"/>
    <n v="37"/>
    <n v="45772"/>
    <s v="MS"/>
    <s v="TUTWILER"/>
    <s v="38963"/>
    <n v="0.96"/>
    <n v="0"/>
    <n v="0"/>
    <n v="4750"/>
    <x v="6"/>
    <s v="INDIANOLA INSURANCE AGENCY, INC."/>
    <n v="161993"/>
    <n v="0"/>
    <x v="5"/>
  </r>
  <r>
    <x v="4"/>
    <s v="DAVIDB"/>
    <s v="WCV0042416"/>
    <n v="253.13"/>
    <n v="0"/>
    <n v="0"/>
    <n v="0"/>
    <n v="0"/>
    <s v="South-End Country Mart, Inc"/>
    <n v="2"/>
    <n v="8033"/>
    <n v="45752"/>
    <s v="LA"/>
    <s v="MAURICE"/>
    <s v="70555"/>
    <n v="1"/>
    <n v="0"/>
    <n v="0"/>
    <n v="3422"/>
    <x v="6"/>
    <s v="DAVE HOLLEY AGENCY, INC."/>
    <n v="163400"/>
    <n v="0"/>
    <x v="5"/>
  </r>
  <r>
    <x v="4"/>
    <s v="DAVIDB"/>
    <s v="WCV0042422"/>
    <n v="1068.3"/>
    <n v="0"/>
    <n v="0"/>
    <n v="0"/>
    <n v="0"/>
    <s v="Merryville Aggregate, LLC"/>
    <n v="6"/>
    <n v="4000"/>
    <n v="45720"/>
    <s v="LA"/>
    <s v="DERIDDER"/>
    <s v="70634"/>
    <n v="0.91"/>
    <n v="0"/>
    <n v="0"/>
    <n v="6609"/>
    <x v="1"/>
    <s v="METHOD, LLC"/>
    <n v="219300"/>
    <n v="0"/>
    <x v="5"/>
  </r>
  <r>
    <x v="3"/>
    <s v="KEVINS"/>
    <s v="WCV0042468"/>
    <n v="195.68"/>
    <n v="0"/>
    <n v="0"/>
    <n v="0"/>
    <n v="0"/>
    <s v="Cow Crazy, Inc."/>
    <n v="3"/>
    <n v="8018"/>
    <n v="45743"/>
    <s v="OK"/>
    <s v="ADAIR"/>
    <s v="74330"/>
    <n v="1"/>
    <n v="0"/>
    <n v="0"/>
    <n v="1984"/>
    <x v="6"/>
    <s v="SPECIALTY RISK MANAGEMENT, LLC"/>
    <n v="85615"/>
    <n v="0"/>
    <x v="5"/>
  </r>
  <r>
    <x v="0"/>
    <s v="KEVINS"/>
    <s v="WCV0042539"/>
    <n v="4552.95"/>
    <n v="0"/>
    <n v="0"/>
    <n v="0"/>
    <n v="0"/>
    <s v="Robin Dale Kidd"/>
    <n v="5"/>
    <n v="7225"/>
    <n v="45732"/>
    <s v="KS"/>
    <s v="WICHITA"/>
    <s v="67209"/>
    <n v="0.68"/>
    <n v="0"/>
    <n v="0"/>
    <n v="35358"/>
    <x v="0"/>
    <s v="WEISS INSURANCE AGENCY, INC. "/>
    <n v="283508"/>
    <n v="0"/>
    <x v="5"/>
  </r>
  <r>
    <x v="0"/>
    <s v="KEVINS"/>
    <s v="WCV0042635"/>
    <n v="875.52"/>
    <n v="0"/>
    <n v="0"/>
    <n v="0"/>
    <n v="0"/>
    <s v="CX Stone, LLC"/>
    <n v="7"/>
    <n v="6217"/>
    <n v="45728"/>
    <s v="KS"/>
    <s v="ALMA"/>
    <s v="66401"/>
    <n v="1"/>
    <n v="0"/>
    <n v="0"/>
    <n v="6266"/>
    <x v="1"/>
    <s v="CIA, LLC"/>
    <n v="300000"/>
    <n v="0"/>
    <x v="5"/>
  </r>
  <r>
    <x v="3"/>
    <s v="SANDIED"/>
    <s v="WCV0042664"/>
    <n v="451.01"/>
    <n v="0"/>
    <n v="0"/>
    <n v="0"/>
    <n v="0"/>
    <s v="Outlaw Builders"/>
    <n v="4"/>
    <n v="3040"/>
    <n v="45726"/>
    <s v="OK"/>
    <s v="BEGGS"/>
    <s v="74421"/>
    <n v="1"/>
    <n v="0"/>
    <n v="0"/>
    <n v="3106"/>
    <x v="6"/>
    <s v="OKLAHOMA GENERAL AGENCY, INC. "/>
    <n v="96200"/>
    <n v="0"/>
    <x v="5"/>
  </r>
  <r>
    <x v="4"/>
    <s v="DAVIDB"/>
    <s v="WCV0042681"/>
    <n v="529.62"/>
    <n v="0"/>
    <n v="0"/>
    <n v="0"/>
    <n v="0"/>
    <s v="Lady May Tallow, LLC"/>
    <n v="5"/>
    <n v="4557"/>
    <n v="45723"/>
    <s v="MS"/>
    <s v="CICERO"/>
    <s v="13039"/>
    <n v="1"/>
    <n v="0"/>
    <n v="0"/>
    <n v="3452"/>
    <x v="6"/>
    <s v="THE INSURANCE CENTER, LLC"/>
    <n v="180000"/>
    <n v="0"/>
    <x v="5"/>
  </r>
  <r>
    <x v="3"/>
    <s v="DAVIDB"/>
    <s v="WCV0042233"/>
    <n v="378.54"/>
    <n v="0"/>
    <n v="0"/>
    <n v="0"/>
    <n v="0"/>
    <s v="Burgess Testing Company, LLC"/>
    <n v="4"/>
    <n v="4511"/>
    <n v="45748"/>
    <s v="OK"/>
    <s v="MOORE"/>
    <s v="73160"/>
    <n v="0.87"/>
    <n v="0"/>
    <n v="0"/>
    <n v="4457"/>
    <x v="6"/>
    <s v="THE INSURANCE CENTER AGENCY, INC."/>
    <n v="877037"/>
    <n v="0"/>
    <x v="5"/>
  </r>
  <r>
    <x v="1"/>
    <s v="KRISTINB"/>
    <s v="WCV0042738"/>
    <n v="145.25"/>
    <n v="0"/>
    <n v="0"/>
    <n v="0"/>
    <n v="0"/>
    <s v="Mental Restoration Institute, LLC"/>
    <n v="3"/>
    <n v="8832"/>
    <n v="45730"/>
    <s v="LA"/>
    <s v="RUSTON"/>
    <s v="71270"/>
    <n v="1"/>
    <n v="0"/>
    <n v="0"/>
    <n v="1082"/>
    <x v="6"/>
    <s v="MARSH &amp; MCLENNAN COMPANIES, INC. - QUERBES &amp; NELSON"/>
    <n v="105000"/>
    <n v="0"/>
    <x v="5"/>
  </r>
  <r>
    <x v="0"/>
    <s v="SANDIED"/>
    <s v="WCV0042794"/>
    <n v="1039.42"/>
    <n v="0"/>
    <n v="0"/>
    <n v="0"/>
    <n v="0"/>
    <s v="Anchor Sales Towing and Recovery LLC"/>
    <n v="5"/>
    <n v="7225"/>
    <n v="45762"/>
    <s v="GA"/>
    <s v="MACON"/>
    <s v="31211"/>
    <n v="1"/>
    <n v="0"/>
    <n v="0"/>
    <n v="22317"/>
    <x v="4"/>
    <s v="ASSOCIATES INSURANCE GROUP, INC."/>
    <n v="510000"/>
    <n v="0"/>
    <x v="5"/>
  </r>
  <r>
    <x v="0"/>
    <s v="ROBH"/>
    <s v="WCV0042959"/>
    <n v="175.85"/>
    <n v="0"/>
    <n v="0"/>
    <n v="0"/>
    <n v="0"/>
    <s v="Comfy Bowl Inc"/>
    <n v="6"/>
    <n v="9402"/>
    <n v="45746"/>
    <s v="NE"/>
    <s v="GIBBON"/>
    <s v="68840"/>
    <n v="1"/>
    <n v="0"/>
    <n v="0"/>
    <n v="1945"/>
    <x v="6"/>
    <s v="LUCID INSURANCE GROUP, LLC"/>
    <n v="49698"/>
    <n v="0"/>
    <x v="5"/>
  </r>
  <r>
    <x v="4"/>
    <s v="DAVIDB"/>
    <s v="WCV0042977"/>
    <n v="839.13"/>
    <n v="0"/>
    <n v="0"/>
    <n v="0"/>
    <n v="0"/>
    <s v="WARD'S TRACTOR SERVICE, LLC"/>
    <n v="7"/>
    <n v="6219"/>
    <n v="45735"/>
    <s v="TX"/>
    <s v="HUNTSVILLE"/>
    <s v="77320"/>
    <n v="1"/>
    <n v="0"/>
    <n v="0"/>
    <n v="6961"/>
    <x v="1"/>
    <s v="ROLLO INSURANCE GROUP, INC. "/>
    <n v="365000"/>
    <n v="0"/>
    <x v="5"/>
  </r>
  <r>
    <x v="0"/>
    <s v="SANDIED"/>
    <s v="WCV0042980"/>
    <n v="1393.45"/>
    <n v="0"/>
    <n v="0"/>
    <n v="0"/>
    <n v="0"/>
    <s v="JM Goetz Construction LLC"/>
    <n v="6"/>
    <n v="5403"/>
    <n v="45743"/>
    <s v="KS"/>
    <s v="WICHITA"/>
    <s v="67235"/>
    <n v="1"/>
    <n v="0"/>
    <n v="0"/>
    <n v="14128"/>
    <x v="5"/>
    <s v="ASSOCIATES INSURANCE GROUP, INC."/>
    <n v="282000"/>
    <n v="0"/>
    <x v="5"/>
  </r>
  <r>
    <x v="1"/>
    <s v="KRISTINB"/>
    <s v="WCV0042990"/>
    <n v="644.41"/>
    <n v="0"/>
    <n v="0"/>
    <n v="0"/>
    <n v="0"/>
    <s v="Noland Hauling, Inc."/>
    <n v="6"/>
    <n v="7219"/>
    <n v="45736"/>
    <s v="MS"/>
    <s v="CLARKSDALE"/>
    <s v="38614"/>
    <n v="0.93"/>
    <n v="0"/>
    <n v="0"/>
    <n v="5470"/>
    <x v="1"/>
    <s v="ACRISURE, LLC - MISSISSIPPI"/>
    <n v="140000"/>
    <n v="0"/>
    <x v="5"/>
  </r>
  <r>
    <x v="3"/>
    <s v="SANDIED"/>
    <s v="WCV0043001"/>
    <n v="31.08"/>
    <n v="0"/>
    <n v="0"/>
    <n v="0"/>
    <n v="0"/>
    <s v="Pearce's Southside Grocery, LLC"/>
    <n v="2"/>
    <n v="8006"/>
    <n v="45771"/>
    <s v="OK"/>
    <s v="SENTINEL"/>
    <s v="73664"/>
    <n v="1"/>
    <n v="0"/>
    <n v="0"/>
    <n v="1418"/>
    <x v="6"/>
    <s v="OKLAHOMA GENERAL AGENCY, INC. "/>
    <n v="71240"/>
    <n v="0"/>
    <x v="5"/>
  </r>
  <r>
    <x v="0"/>
    <s v="KEVINS"/>
    <s v="WCV0043095"/>
    <n v="313.27999999999997"/>
    <n v="0"/>
    <n v="0"/>
    <n v="0"/>
    <n v="0"/>
    <s v="Freddy Van Inc"/>
    <n v="7"/>
    <n v="6217"/>
    <n v="45740"/>
    <s v="KS"/>
    <s v="PITTSBURG"/>
    <s v="66762"/>
    <n v="0.93"/>
    <n v="0"/>
    <n v="0"/>
    <n v="2932"/>
    <x v="6"/>
    <s v="WORLD INSURANCE ASSOCIATES, LLC - KANSAS"/>
    <n v="171734"/>
    <n v="0"/>
    <x v="5"/>
  </r>
  <r>
    <x v="3"/>
    <s v="KEVINS"/>
    <s v="WCV0040899"/>
    <n v="268.18"/>
    <n v="0"/>
    <n v="0"/>
    <n v="0"/>
    <n v="0"/>
    <s v="Make It Happen Lawn Care LLC"/>
    <n v="4"/>
    <n v="9102"/>
    <n v="45743"/>
    <s v="MO"/>
    <s v="CARROLLTON"/>
    <s v="64633"/>
    <n v="1"/>
    <n v="0"/>
    <n v="0"/>
    <n v="2719"/>
    <x v="6"/>
    <s v="RIVERVIEW INSURANCE AGENCY, LLC"/>
    <n v="79700"/>
    <n v="0"/>
    <x v="5"/>
  </r>
  <r>
    <x v="3"/>
    <s v="SANDIED"/>
    <s v="WCV0043200"/>
    <n v="920.23"/>
    <n v="0"/>
    <n v="0"/>
    <n v="0"/>
    <n v="0"/>
    <s v="Sound Contracting LLC"/>
    <n v="7"/>
    <n v="5645"/>
    <n v="45748"/>
    <s v="OK"/>
    <s v="WAGONER"/>
    <s v="74467"/>
    <n v="1"/>
    <n v="0"/>
    <n v="0"/>
    <n v="10835"/>
    <x v="5"/>
    <s v="ASSOCIATES INSURANCE GROUP, INC."/>
    <n v="150000"/>
    <n v="0"/>
    <x v="5"/>
  </r>
  <r>
    <x v="3"/>
    <s v="KEVINS"/>
    <s v="WCV0043226"/>
    <n v="165"/>
    <n v="0"/>
    <n v="0"/>
    <n v="0"/>
    <n v="0"/>
    <s v="JRS Body Inc"/>
    <n v="5"/>
    <n v="8393"/>
    <n v="45764"/>
    <s v="MO"/>
    <s v="BRUNSWICK"/>
    <s v="65236"/>
    <n v="1"/>
    <n v="0"/>
    <n v="0"/>
    <n v="4015"/>
    <x v="6"/>
    <s v="RIVERVIEW INSURANCE AGENCY, LLC"/>
    <n v="362000"/>
    <n v="0"/>
    <x v="5"/>
  </r>
  <r>
    <x v="4"/>
    <s v="DAVIDB"/>
    <s v="WCV0043267"/>
    <n v="124"/>
    <n v="0"/>
    <n v="0"/>
    <n v="0"/>
    <n v="0"/>
    <s v="Traslo, LLC"/>
    <n v="2"/>
    <n v="8008"/>
    <n v="45748"/>
    <s v="MS"/>
    <s v="GULFPORT"/>
    <s v="39503"/>
    <n v="1"/>
    <n v="0"/>
    <n v="0"/>
    <n v="1460"/>
    <x v="6"/>
    <s v="BI-COUNTY INSURANCE AGENCY,INC"/>
    <n v="150000"/>
    <n v="0"/>
    <x v="5"/>
  </r>
  <r>
    <x v="0"/>
    <s v="KEVINS"/>
    <s v="WCV0043577"/>
    <n v="148.78"/>
    <n v="0"/>
    <n v="0"/>
    <n v="0"/>
    <n v="0"/>
    <s v="Conway Springs Veterinary Service, PA"/>
    <n v="1"/>
    <n v="8831"/>
    <n v="45763"/>
    <s v="KS"/>
    <s v="CONWAY SPRINGS"/>
    <s v="67031"/>
    <n v="1"/>
    <n v="0"/>
    <n v="0"/>
    <n v="3394"/>
    <x v="6"/>
    <s v="TIG, LLC"/>
    <n v="403703"/>
    <n v="0"/>
    <x v="5"/>
  </r>
  <r>
    <x v="1"/>
    <s v="IVEYS"/>
    <s v="WCV0029174"/>
    <n v="8097.37"/>
    <n v="0"/>
    <n v="0"/>
    <n v="0"/>
    <n v="0"/>
    <s v="Robinson Heating &amp; Air LLC"/>
    <n v="5"/>
    <n v="5537"/>
    <n v="45437"/>
    <s v="MS"/>
    <s v="MERIDIAN"/>
    <s v="39305"/>
    <n v="1"/>
    <n v="0"/>
    <n v="0"/>
    <n v="4025"/>
    <x v="6"/>
    <s v="INSURANCE SOLUTIONS OF MISSISSIPPI, INC."/>
    <n v="151200"/>
    <n v="0"/>
    <x v="5"/>
  </r>
  <r>
    <x v="1"/>
    <s v="KONNIEH"/>
    <s v="WCV0029024"/>
    <n v="11672.36"/>
    <n v="0"/>
    <n v="0"/>
    <n v="0"/>
    <n v="0"/>
    <s v="Construction Bolts of Louisiana, Inc."/>
    <n v="3"/>
    <n v="8010"/>
    <n v="45437"/>
    <s v="LA"/>
    <s v="MONROE"/>
    <s v="71211"/>
    <n v="0.96"/>
    <n v="0"/>
    <n v="0"/>
    <n v="5136"/>
    <x v="1"/>
    <s v="FORTH INSURANCE, LLC - MONROE2301"/>
    <n v="494895"/>
    <n v="0"/>
    <x v="5"/>
  </r>
  <r>
    <x v="1"/>
    <s v="IVEYS"/>
    <s v="WCV0028576"/>
    <n v="23908.14"/>
    <n v="0"/>
    <n v="0"/>
    <n v="0"/>
    <n v="0"/>
    <s v="911 Restoration LLC"/>
    <n v="7"/>
    <n v="5445"/>
    <n v="45431"/>
    <s v="MS"/>
    <s v="MADISON"/>
    <s v="39110"/>
    <n v="1"/>
    <n v="0"/>
    <n v="0"/>
    <n v="11720"/>
    <x v="5"/>
    <s v="RENASANT INSURANCE, INC. - MADISON"/>
    <n v="413151"/>
    <n v="0"/>
    <x v="5"/>
  </r>
  <r>
    <x v="1"/>
    <s v="KONNIEH"/>
    <s v="WCV0028861"/>
    <n v="55257.25"/>
    <n v="0"/>
    <n v="0"/>
    <n v="0"/>
    <n v="0"/>
    <s v="South Alabama Stockyard Inc."/>
    <n v="4"/>
    <n v="8288"/>
    <n v="45435"/>
    <s v="AL"/>
    <s v="BRUNDIDGE"/>
    <s v="36010"/>
    <n v="0.89"/>
    <n v="0"/>
    <n v="0"/>
    <n v="27110"/>
    <x v="0"/>
    <s v="APPALACHIAN UNDERWRITERS, INC."/>
    <n v="487531"/>
    <n v="0"/>
    <x v="5"/>
  </r>
  <r>
    <x v="0"/>
    <s v="CONNIEF"/>
    <s v="WCV0028798"/>
    <n v="17574.810000000001"/>
    <n v="0"/>
    <n v="0"/>
    <n v="0"/>
    <n v="0"/>
    <s v="Steve Burns Construction LLC"/>
    <n v="7"/>
    <n v="5645"/>
    <n v="45417"/>
    <s v="KS"/>
    <s v="GODDARD"/>
    <s v="67052"/>
    <n v="0.88"/>
    <n v="0"/>
    <n v="0"/>
    <n v="8053"/>
    <x v="1"/>
    <s v="TIG, LLC"/>
    <n v="145000"/>
    <n v="0"/>
    <x v="5"/>
  </r>
  <r>
    <x v="4"/>
    <s v="RACHELK"/>
    <s v="WCV0028616"/>
    <n v="87494.489999999991"/>
    <n v="0"/>
    <n v="0"/>
    <n v="0"/>
    <n v="0"/>
    <s v="R &amp; S Towing, Inc of Chalmette"/>
    <n v="5"/>
    <n v="7225"/>
    <n v="45419"/>
    <s v="LA"/>
    <s v="CHALMETTE"/>
    <s v="70044"/>
    <n v="0.78"/>
    <n v="0"/>
    <n v="0"/>
    <n v="33836"/>
    <x v="0"/>
    <s v="HUB INTERNATIONAL MIDWEST LIMITED - LAFAYETTE2"/>
    <n v="930719"/>
    <n v="0"/>
    <x v="5"/>
  </r>
  <r>
    <x v="4"/>
    <s v="JUSTING"/>
    <s v="WCV0028400"/>
    <n v="18767.580000000002"/>
    <n v="0"/>
    <n v="0"/>
    <n v="0"/>
    <n v="0"/>
    <s v="CIRCLE S CONSTRUCTION LLC"/>
    <n v="6"/>
    <n v="5221"/>
    <n v="45415"/>
    <s v="LA"/>
    <s v="SAINT ROSE"/>
    <s v="70087"/>
    <n v="1"/>
    <n v="0"/>
    <n v="0"/>
    <n v="10373"/>
    <x v="5"/>
    <s v="GAMA INSURANCE AGENCY, LLC"/>
    <n v="226000"/>
    <n v="0"/>
    <x v="5"/>
  </r>
  <r>
    <x v="3"/>
    <s v="IVEYS"/>
    <s v="WCV0028396"/>
    <n v="27362.739999999998"/>
    <n v="0"/>
    <n v="0"/>
    <n v="0"/>
    <n v="0"/>
    <s v="Sasnakra Inc."/>
    <n v="6"/>
    <n v="9403"/>
    <n v="45416"/>
    <s v="AR"/>
    <s v="MOUNTAINBURG"/>
    <s v="72946"/>
    <n v="0.82"/>
    <n v="0"/>
    <n v="0"/>
    <n v="13188"/>
    <x v="5"/>
    <s v="BHC NEXT, LLC"/>
    <n v="578253"/>
    <n v="0"/>
    <x v="5"/>
  </r>
  <r>
    <x v="3"/>
    <s v="CONNIEF"/>
    <s v="WCV0027861"/>
    <n v="30826.739999999998"/>
    <n v="0"/>
    <n v="0"/>
    <n v="0"/>
    <n v="0"/>
    <s v="Dierker Custom Homes, LLC"/>
    <n v="7"/>
    <n v="5645"/>
    <n v="45434"/>
    <s v="MO"/>
    <s v="MONETT"/>
    <s v="65708"/>
    <n v="0.93"/>
    <n v="0"/>
    <n v="0"/>
    <n v="12798"/>
    <x v="5"/>
    <s v="HUFF INVESTMENT ENTERPRISES, INC. "/>
    <n v="132190"/>
    <n v="0"/>
    <x v="5"/>
  </r>
  <r>
    <x v="1"/>
    <s v="IVEYS"/>
    <s v="WCV0095074"/>
    <n v="18731.79"/>
    <n v="0"/>
    <n v="0"/>
    <n v="0"/>
    <n v="0"/>
    <s v="CR2 INVESTMENTS LLC C CR2 INVESTMENTS LLC"/>
    <n v="3"/>
    <n v="9014"/>
    <n v="45432"/>
    <s v="LA"/>
    <s v="WEST MONROE"/>
    <s v="71291"/>
    <n v="0.97"/>
    <n v="0"/>
    <n v="0"/>
    <n v="5601"/>
    <x v="1"/>
    <s v="FORTH INSURANCE, LLC - MONROE2301"/>
    <n v="192625"/>
    <n v="0"/>
    <x v="5"/>
  </r>
  <r>
    <x v="1"/>
    <s v="IVEYS"/>
    <s v="WCV0095072"/>
    <n v="13944.9"/>
    <n v="0"/>
    <n v="0"/>
    <n v="0"/>
    <n v="0"/>
    <s v="ALLEGIANCE HOME HEALTH OF SOUTHEAST LOUISIANA, LLC"/>
    <n v="3"/>
    <n v="8810"/>
    <n v="45432"/>
    <s v="LA"/>
    <s v="BOSSIER CITY"/>
    <s v="71111"/>
    <n v="0.87"/>
    <n v="0"/>
    <n v="0"/>
    <n v="3287"/>
    <x v="6"/>
    <s v="GLOBAL INSURANCE GROUP, INC."/>
    <n v="464329"/>
    <n v="0"/>
    <x v="5"/>
  </r>
  <r>
    <x v="3"/>
    <s v="CONNIEF"/>
    <s v="WCV0095047"/>
    <n v="13146.27"/>
    <n v="0"/>
    <n v="0"/>
    <n v="0"/>
    <n v="0"/>
    <s v="B &amp; LH,LLC"/>
    <n v="3"/>
    <n v="3824"/>
    <n v="45413"/>
    <s v="OK"/>
    <s v="CALUMET"/>
    <s v="73014"/>
    <n v="1"/>
    <n v="0"/>
    <n v="0"/>
    <n v="5114"/>
    <x v="1"/>
    <s v="ED BERRONG INSURANCE AGENCY, INC. - Weatherford"/>
    <n v="125000"/>
    <n v="0"/>
    <x v="5"/>
  </r>
  <r>
    <x v="3"/>
    <s v="CONNIEF"/>
    <s v="WCV0095044"/>
    <n v="19307.28"/>
    <n v="0"/>
    <n v="0"/>
    <n v="0"/>
    <n v="0"/>
    <s v="CRAWFORD FAMILY FUNERAL AND CREMATION SERVICES INC"/>
    <n v="5"/>
    <n v="9620"/>
    <n v="45413"/>
    <s v="OK"/>
    <s v="EDMOND"/>
    <s v="73012"/>
    <n v="0.88"/>
    <n v="0"/>
    <n v="0"/>
    <n v="6541"/>
    <x v="1"/>
    <s v="BANCFIRST INSURANCE SERVICES, INC. - OKLAHOMA CITY"/>
    <n v="656148"/>
    <n v="0"/>
    <x v="5"/>
  </r>
  <r>
    <x v="1"/>
    <s v="IVEYS"/>
    <s v="WCV0095034"/>
    <n v="23429.439999999999"/>
    <n v="0"/>
    <n v="0"/>
    <n v="0"/>
    <n v="0"/>
    <s v="B TECH SERVICES AND SUPPLY, INC."/>
    <n v="6"/>
    <n v="5190"/>
    <n v="45427"/>
    <s v="MS"/>
    <s v="LAUREL"/>
    <s v="39443"/>
    <n v="0.95"/>
    <n v="0"/>
    <n v="0"/>
    <n v="7737"/>
    <x v="1"/>
    <s v="BEASLEY GENERAL AGENCY, INC."/>
    <n v="300429"/>
    <n v="0"/>
    <x v="5"/>
  </r>
  <r>
    <x v="3"/>
    <s v="KONNIEH"/>
    <s v="WCV0094266"/>
    <n v="12141.89"/>
    <n v="0"/>
    <n v="0"/>
    <n v="0"/>
    <n v="0"/>
    <s v="SHELTON'S MOWING AND LANDSCAPING LLC"/>
    <n v="4"/>
    <n v="9102"/>
    <n v="45427"/>
    <s v="MO"/>
    <s v="MALDEN"/>
    <s v="63863"/>
    <n v="1"/>
    <n v="0"/>
    <n v="0"/>
    <n v="3232"/>
    <x v="6"/>
    <s v="APPALACHIAN UNDERWRITERS, INC."/>
    <n v="84571"/>
    <n v="0"/>
    <x v="5"/>
  </r>
  <r>
    <x v="3"/>
    <s v="IVEYS"/>
    <s v="WCV0094262"/>
    <n v="5839.68"/>
    <n v="0"/>
    <n v="0"/>
    <n v="0"/>
    <n v="0"/>
    <s v="REFLECTIONS GLASS &amp; MIRROR, LLC"/>
    <n v="5"/>
    <n v="5462"/>
    <n v="45417"/>
    <s v="AR"/>
    <s v="MOUNTAINBURG"/>
    <s v="72946"/>
    <n v="1"/>
    <n v="0"/>
    <n v="0"/>
    <n v="1864"/>
    <x v="6"/>
    <s v="APEX FINANCIAL SERVICES, INC."/>
    <n v="41539"/>
    <n v="0"/>
    <x v="5"/>
  </r>
  <r>
    <x v="1"/>
    <s v="IVEYS"/>
    <s v="WCV0094257"/>
    <n v="2933.24"/>
    <n v="0"/>
    <n v="0"/>
    <n v="0"/>
    <n v="0"/>
    <s v="CROSS COUNTY REALTY, LLC"/>
    <n v="5"/>
    <n v="8721"/>
    <n v="45418"/>
    <s v="AR"/>
    <s v="WYNNE"/>
    <s v="72396"/>
    <n v="1"/>
    <n v="0"/>
    <n v="0"/>
    <n v="982"/>
    <x v="6"/>
    <s v="SMITH &amp; COMPANY INSURANCE, INC. - FORREST CITY"/>
    <n v="158414"/>
    <n v="0"/>
    <x v="5"/>
  </r>
  <r>
    <x v="4"/>
    <s v="IVEYS"/>
    <s v="WCV0093410"/>
    <n v="20549.849999999999"/>
    <n v="0"/>
    <n v="0"/>
    <n v="0"/>
    <n v="0"/>
    <s v="WATER DISTRICT #7 WARD 6"/>
    <n v="4"/>
    <n v="7520"/>
    <n v="45428"/>
    <s v="LA"/>
    <s v="DEQUINCY"/>
    <s v="70633"/>
    <n v="0.95"/>
    <n v="0"/>
    <n v="0"/>
    <n v="5870"/>
    <x v="1"/>
    <s v="LOUISIANA INSURANCE, LLC"/>
    <n v="305594"/>
    <n v="0"/>
    <x v="5"/>
  </r>
  <r>
    <x v="4"/>
    <s v="JUSTING"/>
    <s v="WCV0093402"/>
    <n v="13140.1"/>
    <n v="0"/>
    <n v="0"/>
    <n v="0"/>
    <n v="0"/>
    <s v="CASTILLE'S HOME IMPROVEMENT LLC"/>
    <n v="6"/>
    <n v="5437"/>
    <n v="45425"/>
    <s v="LA"/>
    <s v="CROWLEY"/>
    <s v="70526"/>
    <n v="1"/>
    <n v="0"/>
    <n v="0"/>
    <n v="4609"/>
    <x v="6"/>
    <s v="SCHWING INSURANCE AGENCY, INC."/>
    <n v="61753"/>
    <n v="0"/>
    <x v="5"/>
  </r>
  <r>
    <x v="3"/>
    <s v="CONNIEF"/>
    <s v="WCV0093394"/>
    <n v="3161.52"/>
    <n v="0"/>
    <n v="0"/>
    <n v="0"/>
    <n v="0"/>
    <s v="DAVID DRESSER"/>
    <n v="5"/>
    <n v="5537"/>
    <n v="45421"/>
    <s v="OK"/>
    <s v="HYDRO"/>
    <s v="73048"/>
    <n v="1"/>
    <n v="0"/>
    <n v="0"/>
    <n v="1068"/>
    <x v="6"/>
    <s v="ED BERRONG INSURANCE AGENCY, INC. - Weatherford"/>
    <n v="20000"/>
    <n v="0"/>
    <x v="5"/>
  </r>
  <r>
    <x v="4"/>
    <s v="KONNIEH"/>
    <s v="WCV0092758"/>
    <n v="19161.84"/>
    <n v="0"/>
    <n v="0"/>
    <n v="0"/>
    <n v="0"/>
    <s v="GUS MACKEY"/>
    <n v="7"/>
    <n v="5645"/>
    <n v="45443"/>
    <s v="LA"/>
    <s v="METAIRIE"/>
    <s v="70003"/>
    <n v="1"/>
    <n v="0"/>
    <n v="0"/>
    <n v="5993"/>
    <x v="1"/>
    <s v="TWFG INSURANCE SERVICES, LLC - LOVECCHIO"/>
    <n v="41259"/>
    <n v="0"/>
    <x v="5"/>
  </r>
  <r>
    <x v="1"/>
    <s v="IVEYS"/>
    <s v="WCV0092753"/>
    <n v="15388.16"/>
    <n v="0"/>
    <n v="0"/>
    <n v="0"/>
    <n v="0"/>
    <s v="JOHNNIE LONGNECKER &amp; MICHAEL LONGNECKER FARM LABOR PARTNERSHIP"/>
    <n v="5"/>
    <n v="37"/>
    <n v="45435"/>
    <s v="AR"/>
    <s v="STUTTGART"/>
    <s v="72160"/>
    <n v="0.93"/>
    <n v="0"/>
    <n v="0"/>
    <n v="5368"/>
    <x v="1"/>
    <s v="APEX FINANCIAL SERVICES, INC."/>
    <n v="190940"/>
    <n v="0"/>
    <x v="5"/>
  </r>
  <r>
    <x v="4"/>
    <s v="JUSTING"/>
    <s v="WCV0092724"/>
    <n v="17018.88"/>
    <n v="0"/>
    <n v="0"/>
    <n v="0"/>
    <n v="0"/>
    <s v="ANCO MEYERS EQUIPMENT REPAIR SERVICES LLC"/>
    <n v="4"/>
    <n v="3507"/>
    <n v="45419"/>
    <s v="LA"/>
    <s v="SULPHUR"/>
    <s v="70663"/>
    <n v="0.97"/>
    <n v="0"/>
    <n v="0"/>
    <n v="5192"/>
    <x v="1"/>
    <s v="THE FIRM OF LOUISIANA P&amp;C, LLC"/>
    <n v="204103"/>
    <n v="0"/>
    <x v="5"/>
  </r>
  <r>
    <x v="3"/>
    <s v="SANDIED"/>
    <s v="WCV0092722"/>
    <n v="16862.47"/>
    <n v="0"/>
    <n v="0"/>
    <n v="0"/>
    <n v="0"/>
    <s v="SILVERIO OCHOA"/>
    <n v="7"/>
    <n v="5645"/>
    <n v="45416"/>
    <s v="OK"/>
    <s v="GUYMON"/>
    <s v="73942"/>
    <n v="1"/>
    <n v="0"/>
    <n v="0"/>
    <n v="5389"/>
    <x v="1"/>
    <s v="OKLAHOMA GENERAL AGENCY, INC. "/>
    <n v="48265"/>
    <n v="0"/>
    <x v="5"/>
  </r>
  <r>
    <x v="4"/>
    <s v="IVEYS"/>
    <s v="WCV0092720"/>
    <n v="46171.86"/>
    <n v="0"/>
    <n v="0"/>
    <n v="0"/>
    <n v="0"/>
    <s v="T.A.NETTERVILLE LOGGING, INC."/>
    <n v="6"/>
    <n v="2709"/>
    <n v="45413"/>
    <s v="MS"/>
    <s v="BOGUE CHITTO"/>
    <s v="39629"/>
    <n v="0.87"/>
    <n v="0"/>
    <n v="0"/>
    <n v="15155"/>
    <x v="4"/>
    <s v="BI-COUNTY INSURANCE AGENCY,INC"/>
    <n v="548845"/>
    <n v="0"/>
    <x v="5"/>
  </r>
  <r>
    <x v="3"/>
    <s v="IVEYS"/>
    <s v="WCV0091961"/>
    <n v="16245.18"/>
    <n v="0"/>
    <n v="0"/>
    <n v="0"/>
    <n v="0"/>
    <s v="ROBINSON ENTERPRISES, INC."/>
    <n v="3"/>
    <n v="8018"/>
    <n v="45415"/>
    <s v="AR"/>
    <s v="MORRILTON"/>
    <s v="72110"/>
    <n v="1"/>
    <n v="0"/>
    <n v="0"/>
    <n v="5776"/>
    <x v="1"/>
    <s v="APEX FINANCIAL SERVICES, INC."/>
    <n v="918297"/>
    <n v="0"/>
    <x v="5"/>
  </r>
  <r>
    <x v="3"/>
    <s v="SANDIED"/>
    <s v="WCV0091954"/>
    <n v="24728"/>
    <n v="0"/>
    <n v="0"/>
    <n v="0"/>
    <n v="0"/>
    <s v="BOWDEN STEEL BUILDINGS, LLC"/>
    <n v="7"/>
    <n v="5535"/>
    <n v="45413"/>
    <s v="OK"/>
    <s v="MUSKOGEE"/>
    <s v="74401"/>
    <n v="0.91"/>
    <n v="0"/>
    <n v="0"/>
    <n v="5945"/>
    <x v="1"/>
    <s v="OKLAHOMA GENERAL AGENCY, INC. "/>
    <n v="86875"/>
    <n v="0"/>
    <x v="5"/>
  </r>
  <r>
    <x v="4"/>
    <s v="JUSTING"/>
    <s v="WCV0091949"/>
    <n v="11676.05"/>
    <n v="0"/>
    <n v="0"/>
    <n v="0"/>
    <n v="0"/>
    <s v="K &amp; S GLASS, LLC"/>
    <n v="4"/>
    <n v="8387"/>
    <n v="45413"/>
    <s v="LA"/>
    <s v="HAMMOND"/>
    <s v="70401"/>
    <n v="1"/>
    <n v="0"/>
    <n v="0"/>
    <n v="3092"/>
    <x v="6"/>
    <s v="COURTNEY INSURANCE SERVICES, LLC"/>
    <n v="107135"/>
    <n v="0"/>
    <x v="5"/>
  </r>
  <r>
    <x v="4"/>
    <s v="IVEYS"/>
    <s v="WCV0091946"/>
    <n v="2871.11"/>
    <n v="0"/>
    <n v="0"/>
    <n v="0"/>
    <n v="0"/>
    <s v="CHANDLER WHITE AM VETS POST #7, INC."/>
    <n v="2"/>
    <n v="9061"/>
    <n v="45417"/>
    <s v="LA"/>
    <s v="ALEXANDRIA"/>
    <s v="71301"/>
    <n v="1"/>
    <n v="0"/>
    <n v="0"/>
    <n v="960"/>
    <x v="6"/>
    <s v="COMMUNITY FINANCIAL INSURANCE CENTER, LLC"/>
    <n v="33916"/>
    <n v="0"/>
    <x v="5"/>
  </r>
  <r>
    <x v="3"/>
    <s v="IVEYS"/>
    <s v="WCV0091047"/>
    <n v="4649.42"/>
    <n v="0"/>
    <n v="0"/>
    <n v="0"/>
    <n v="0"/>
    <s v="ARLIS DUNCAN"/>
    <n v="7"/>
    <n v="5474"/>
    <n v="45429"/>
    <s v="AR"/>
    <s v="ROGERS"/>
    <s v="72756"/>
    <n v="1"/>
    <n v="0"/>
    <n v="0"/>
    <n v="1401"/>
    <x v="6"/>
    <s v="SIMS &amp; RENNER INSURANCE"/>
    <n v="51108"/>
    <n v="0"/>
    <x v="5"/>
  </r>
  <r>
    <x v="1"/>
    <s v="IVEYS"/>
    <s v="WCV0091037"/>
    <n v="12779.54"/>
    <n v="0"/>
    <n v="0"/>
    <n v="0"/>
    <n v="0"/>
    <s v="TYMAC FARMS PARTNERSHIP"/>
    <n v="5"/>
    <n v="37"/>
    <n v="45418"/>
    <s v="AR"/>
    <s v="PARAGOULD"/>
    <s v="72450"/>
    <n v="1"/>
    <n v="0"/>
    <n v="0"/>
    <n v="4057"/>
    <x v="6"/>
    <s v="APEX FINANCIAL SERVICES, INC."/>
    <n v="120156"/>
    <n v="0"/>
    <x v="5"/>
  </r>
  <r>
    <x v="4"/>
    <s v="JUSTING"/>
    <s v="WCV0091035"/>
    <n v="15545.92"/>
    <n v="0"/>
    <n v="0"/>
    <n v="0"/>
    <n v="0"/>
    <s v="COMFORT CONSTRUCTION COMPANY, INC"/>
    <n v="5"/>
    <n v="5348"/>
    <n v="45418"/>
    <s v="LA"/>
    <s v="DENHAM SPRINGS"/>
    <s v="70706"/>
    <n v="1"/>
    <n v="0"/>
    <n v="0"/>
    <n v="5117"/>
    <x v="1"/>
    <s v="LOHMAN &amp; LOHMAN INSURANCE SERVICES, LLC"/>
    <n v="137717"/>
    <n v="0"/>
    <x v="5"/>
  </r>
  <r>
    <x v="1"/>
    <s v="IVEYS"/>
    <s v="WCV0091022"/>
    <n v="5167"/>
    <n v="0"/>
    <n v="0"/>
    <n v="0"/>
    <n v="0"/>
    <s v="GOOD FAMILY PHARMACY, LLC"/>
    <n v="3"/>
    <n v="4611"/>
    <n v="45414"/>
    <s v="LA"/>
    <s v="RUSTON"/>
    <s v="71270"/>
    <n v="1"/>
    <n v="0"/>
    <n v="0"/>
    <n v="1723"/>
    <x v="6"/>
    <s v="J &amp; C OF RUSTON, LLC"/>
    <n v="75001"/>
    <n v="0"/>
    <x v="5"/>
  </r>
  <r>
    <x v="4"/>
    <s v="IVEYS"/>
    <s v="WCV0089785"/>
    <n v="16276.8"/>
    <n v="0"/>
    <n v="0"/>
    <n v="0"/>
    <n v="0"/>
    <s v="Preaux Services, LLC"/>
    <n v="7"/>
    <n v="5474"/>
    <n v="45423"/>
    <s v="LA"/>
    <s v="RAYNE"/>
    <s v="70578"/>
    <n v="0.97"/>
    <n v="0"/>
    <n v="0"/>
    <n v="5483"/>
    <x v="1"/>
    <s v="DAVE HOLLEY AGENCY, INC."/>
    <n v="95627"/>
    <n v="0"/>
    <x v="5"/>
  </r>
  <r>
    <x v="1"/>
    <s v="IVEYS"/>
    <s v="WCV0089784"/>
    <n v="30690.309999999998"/>
    <n v="0"/>
    <n v="0"/>
    <n v="0"/>
    <n v="0"/>
    <s v="EIFLING FAMILY FARMS PARTNERSHIP"/>
    <n v="5"/>
    <n v="37"/>
    <n v="45418"/>
    <s v="AR"/>
    <s v="GRADY"/>
    <s v="71644"/>
    <n v="0.88"/>
    <n v="0"/>
    <n v="0"/>
    <n v="9644"/>
    <x v="1"/>
    <s v="STAR CITY INSURANCE AGENCY, LLC"/>
    <n v="411877"/>
    <n v="0"/>
    <x v="5"/>
  </r>
  <r>
    <x v="1"/>
    <s v="IVEYS"/>
    <s v="WCV0089779"/>
    <n v="4111.79"/>
    <n v="0"/>
    <n v="0"/>
    <n v="0"/>
    <n v="0"/>
    <s v="TWINER METAL WORKS, LLC"/>
    <n v="4"/>
    <n v="3040"/>
    <n v="45416"/>
    <s v="MS"/>
    <s v="INVERNESS"/>
    <s v="38753"/>
    <n v="1"/>
    <n v="0"/>
    <n v="0"/>
    <n v="1315"/>
    <x v="6"/>
    <s v="INDIANOLA INSURANCE AGENCY, INC."/>
    <n v="28485"/>
    <n v="0"/>
    <x v="5"/>
  </r>
  <r>
    <x v="1"/>
    <s v="IVEYS"/>
    <s v="WCV0089774"/>
    <n v="22454"/>
    <n v="0"/>
    <n v="0"/>
    <n v="0"/>
    <n v="0"/>
    <s v="JENNIFER AND SAMUEL MEDFORD FARM"/>
    <n v="5"/>
    <n v="37"/>
    <n v="45413"/>
    <s v="AR"/>
    <s v="BRINKLEY"/>
    <s v="72021"/>
    <n v="0.93"/>
    <n v="0"/>
    <n v="0"/>
    <n v="7150"/>
    <x v="1"/>
    <s v="APEX FINANCIAL SERVICES, INC."/>
    <n v="234215"/>
    <n v="0"/>
    <x v="5"/>
  </r>
  <r>
    <x v="4"/>
    <s v="IVEYS"/>
    <s v="WCV0088278"/>
    <n v="20311.489999999998"/>
    <n v="0"/>
    <n v="0"/>
    <n v="0"/>
    <n v="0"/>
    <s v="MASTER CONSTRUCTION GROUP, LLC"/>
    <n v="7"/>
    <n v="5474"/>
    <n v="45417"/>
    <s v="LA"/>
    <s v="BATON ROUGE"/>
    <s v="70818"/>
    <n v="0.96"/>
    <n v="0"/>
    <n v="0"/>
    <n v="6145"/>
    <x v="1"/>
    <s v="AMERICAN EAGLE UNDERWRITERS, INC."/>
    <n v="124924"/>
    <n v="0"/>
    <x v="5"/>
  </r>
  <r>
    <x v="4"/>
    <s v="JUSTING"/>
    <s v="WCV0088265"/>
    <n v="52569.55"/>
    <n v="0"/>
    <n v="0"/>
    <n v="0"/>
    <n v="0"/>
    <s v="BIG BOY FENCES INC"/>
    <n v="5"/>
    <n v="6400"/>
    <n v="45413"/>
    <s v="LA"/>
    <s v="LAFAYETTE"/>
    <s v="70507"/>
    <n v="0.91"/>
    <n v="0"/>
    <n v="0"/>
    <n v="15877"/>
    <x v="4"/>
    <s v="STIEL INSURANCE OF ACADIANA, INC. - LAFAYETTE"/>
    <n v="485026"/>
    <n v="0"/>
    <x v="5"/>
  </r>
  <r>
    <x v="1"/>
    <s v="IVEYS"/>
    <s v="WCV0086562"/>
    <n v="4215.8900000000003"/>
    <n v="0"/>
    <n v="0"/>
    <n v="0"/>
    <n v="0"/>
    <s v="HARSHITA SHEBA SMITH"/>
    <n v="1"/>
    <n v="9082"/>
    <n v="45442"/>
    <s v="AR"/>
    <s v="HOPE"/>
    <s v="71801"/>
    <n v="1"/>
    <n v="0"/>
    <n v="0"/>
    <n v="1657"/>
    <x v="6"/>
    <s v="AFINSURE, LLC"/>
    <n v="285468"/>
    <n v="0"/>
    <x v="5"/>
  </r>
  <r>
    <x v="4"/>
    <s v="IVEYS"/>
    <s v="WCV0086549"/>
    <n v="48989.229999999996"/>
    <n v="0"/>
    <n v="0"/>
    <n v="0"/>
    <n v="0"/>
    <s v="VERCHER CONSTRUCTION GROUP LLC"/>
    <n v="7"/>
    <n v="5645"/>
    <n v="45435"/>
    <s v="LA"/>
    <s v="LECOMPTE"/>
    <s v="71346"/>
    <n v="0.92"/>
    <n v="0"/>
    <n v="0"/>
    <n v="15100"/>
    <x v="4"/>
    <s v="TURRENTINE INSURANCE AGENCY, INC."/>
    <n v="227689"/>
    <n v="0"/>
    <x v="5"/>
  </r>
  <r>
    <x v="1"/>
    <s v="IVEYS"/>
    <s v="WCV0084756"/>
    <n v="11009.93"/>
    <n v="0"/>
    <n v="0"/>
    <n v="0"/>
    <n v="0"/>
    <s v="JAYESS-TOPEKA-TILTON WATER"/>
    <n v="4"/>
    <n v="7520"/>
    <n v="45433"/>
    <s v="MS"/>
    <s v="JAYESS"/>
    <s v="39641"/>
    <n v="1"/>
    <n v="0"/>
    <n v="0"/>
    <n v="4343"/>
    <x v="6"/>
    <s v="THE POLICY CENTER, INC."/>
    <n v="195111"/>
    <n v="0"/>
    <x v="5"/>
  </r>
  <r>
    <x v="1"/>
    <s v="IVEYS"/>
    <s v="WCV0084720"/>
    <n v="10695.36"/>
    <n v="0"/>
    <n v="0"/>
    <n v="0"/>
    <n v="0"/>
    <s v="LARRY KING BODY SHOP, LLC"/>
    <n v="5"/>
    <n v="8393"/>
    <n v="45422"/>
    <s v="MS"/>
    <s v="CORINTH"/>
    <s v="38835"/>
    <n v="1"/>
    <n v="0"/>
    <n v="0"/>
    <n v="3451"/>
    <x v="6"/>
    <s v="RENASANT INSURANCE, INC. - CORINTH"/>
    <n v="292861"/>
    <n v="0"/>
    <x v="5"/>
  </r>
  <r>
    <x v="1"/>
    <s v="IVEYS"/>
    <s v="WCV0084708"/>
    <n v="3800.7"/>
    <n v="0"/>
    <n v="0"/>
    <n v="0"/>
    <n v="0"/>
    <s v="KEOWNVILLE WATER ASSOCIATION"/>
    <n v="4"/>
    <n v="7520"/>
    <n v="45439"/>
    <s v="MS"/>
    <s v="DUMAS"/>
    <s v="38625"/>
    <n v="1"/>
    <n v="0"/>
    <n v="0"/>
    <n v="1260"/>
    <x v="6"/>
    <s v="THE POLICY CENTER, INC."/>
    <n v="55513"/>
    <n v="0"/>
    <x v="5"/>
  </r>
  <r>
    <x v="4"/>
    <s v="IVEYS"/>
    <s v="WCV0083295"/>
    <n v="10892.41"/>
    <n v="0"/>
    <n v="0"/>
    <n v="0"/>
    <n v="0"/>
    <s v="TJ WILLIS CONSTRUCTION LLC"/>
    <n v="6"/>
    <n v="5221"/>
    <n v="45432"/>
    <s v="LA"/>
    <s v="NEW ORLEANS"/>
    <s v="70129"/>
    <n v="0.98"/>
    <n v="0"/>
    <n v="0"/>
    <n v="4108"/>
    <x v="6"/>
    <s v="NORTH AMERICAN INUSRANCE AGENCY OF LOUISIANA, INC."/>
    <n v="91203"/>
    <n v="0"/>
    <x v="5"/>
  </r>
  <r>
    <x v="1"/>
    <s v="IVEYS"/>
    <s v="WCV0083294"/>
    <n v="24263.010000000002"/>
    <n v="0"/>
    <n v="0"/>
    <n v="0"/>
    <n v="0"/>
    <s v="TRIPLE M FARMS OF ASHLEY COUNT"/>
    <n v="3"/>
    <n v="8"/>
    <n v="45440"/>
    <s v="AR"/>
    <s v="HAMBURG"/>
    <s v="71646"/>
    <n v="0.8"/>
    <n v="0"/>
    <n v="0"/>
    <n v="8086"/>
    <x v="1"/>
    <s v="ARTHUR J. GALLAGHER &amp; CO. - MONROE"/>
    <n v="795112"/>
    <n v="0"/>
    <x v="5"/>
  </r>
  <r>
    <x v="3"/>
    <s v="CONNIEF"/>
    <s v="WCV0083285"/>
    <n v="1690.1"/>
    <n v="0"/>
    <n v="0"/>
    <n v="0"/>
    <n v="0"/>
    <s v="SHELBURNE OIL COMPANY"/>
    <n v="3"/>
    <n v="8810"/>
    <n v="45428"/>
    <s v="OK"/>
    <s v="OKLAHOMA CITY"/>
    <s v="73116"/>
    <n v="1"/>
    <n v="0"/>
    <n v="0"/>
    <n v="623"/>
    <x v="6"/>
    <s v="THE INSURANCE CENTER AGENCY, INC."/>
    <n v="264950"/>
    <n v="0"/>
    <x v="5"/>
  </r>
  <r>
    <x v="3"/>
    <s v="CONNIEF"/>
    <s v="WCV0083278"/>
    <n v="6329.93"/>
    <n v="0"/>
    <n v="0"/>
    <n v="0"/>
    <n v="0"/>
    <s v="AMERICAN HERITAGE EQUINE"/>
    <n v="3"/>
    <n v="8810"/>
    <n v="45425"/>
    <s v="OK"/>
    <s v="DURANT"/>
    <s v="74702"/>
    <n v="1"/>
    <n v="0"/>
    <n v="0"/>
    <n v="2690"/>
    <x v="6"/>
    <s v="ARNETT INSURANCE AGENCY, INC."/>
    <n v="178774"/>
    <n v="0"/>
    <x v="5"/>
  </r>
  <r>
    <x v="4"/>
    <s v="KATHYF"/>
    <s v="WCV0083269"/>
    <n v="5253.63"/>
    <n v="0"/>
    <n v="0"/>
    <n v="0"/>
    <n v="0"/>
    <s v="T. HENSARLING CONSTRUCTION &amp; R"/>
    <n v="6"/>
    <n v="5437"/>
    <n v="45424"/>
    <s v="LA"/>
    <s v="METAIRIE"/>
    <s v="70003"/>
    <n v="1"/>
    <n v="0"/>
    <n v="0"/>
    <n v="1656"/>
    <x v="6"/>
    <s v="GENDUSA INSURANCE AGENCY, LLC"/>
    <n v="18000"/>
    <n v="0"/>
    <x v="5"/>
  </r>
  <r>
    <x v="4"/>
    <s v="IVEYS"/>
    <s v="WCV0081897"/>
    <n v="17762.13"/>
    <n v="0"/>
    <n v="0"/>
    <n v="0"/>
    <n v="0"/>
    <s v="OWEN BROTHERS, INC."/>
    <n v="6"/>
    <n v="2709"/>
    <n v="45416"/>
    <s v="MS"/>
    <s v="WIGGINS"/>
    <s v="39577"/>
    <n v="0.95"/>
    <n v="0"/>
    <n v="0"/>
    <n v="4904"/>
    <x v="6"/>
    <s v="ASSUREDPARTNERS CAPITAL, INC. - FLOWOOD"/>
    <n v="105441"/>
    <n v="0"/>
    <x v="5"/>
  </r>
  <r>
    <x v="4"/>
    <s v="JUSTING"/>
    <s v="WCV0081258"/>
    <n v="14221.08"/>
    <n v="0"/>
    <n v="0"/>
    <n v="0"/>
    <n v="0"/>
    <s v="NICHOLSON'S COLLEGE CARS, LLC"/>
    <n v="6"/>
    <n v="8748"/>
    <n v="45431"/>
    <s v="LA"/>
    <s v="NEW ORLEANS"/>
    <s v="70183"/>
    <n v="1"/>
    <n v="0"/>
    <n v="0"/>
    <n v="3090"/>
    <x v="6"/>
    <s v="CONTINENTAL INSURANCE SERVICES, LLC"/>
    <n v="250000"/>
    <n v="0"/>
    <x v="5"/>
  </r>
  <r>
    <x v="4"/>
    <s v="RACHELK"/>
    <s v="WCV0074627"/>
    <n v="15156.75"/>
    <n v="0"/>
    <n v="0"/>
    <n v="0"/>
    <n v="0"/>
    <s v="BRIAN'S TRUCK AND DIESEL SERVICE, INC."/>
    <n v="4"/>
    <n v="8391"/>
    <n v="45428"/>
    <s v="LA"/>
    <s v="RAYNE"/>
    <s v="70578"/>
    <n v="1"/>
    <n v="0"/>
    <n v="0"/>
    <n v="4204"/>
    <x v="6"/>
    <s v="HUB INTERNATIONAL MIDWEST LIMITED - RAYNE"/>
    <n v="204317"/>
    <n v="0"/>
    <x v="5"/>
  </r>
  <r>
    <x v="1"/>
    <s v="IVEYS"/>
    <s v="WCV0074625"/>
    <n v="21912.27"/>
    <n v="0"/>
    <n v="0"/>
    <n v="0"/>
    <n v="0"/>
    <s v="SMALL WORLD INFANT &amp; CHILD DEVELOPMENT"/>
    <n v="2"/>
    <n v="8869"/>
    <n v="45428"/>
    <s v="LA"/>
    <s v="WEST MONROE"/>
    <s v="71291"/>
    <n v="0.94"/>
    <n v="0"/>
    <n v="0"/>
    <n v="6224"/>
    <x v="1"/>
    <s v="COMMUNITY FINANCIAL INSURANCE CENTER, LLC"/>
    <n v="703523"/>
    <n v="0"/>
    <x v="5"/>
  </r>
  <r>
    <x v="4"/>
    <s v="RACHELK"/>
    <s v="WCV0074589"/>
    <n v="12775.97"/>
    <n v="0"/>
    <n v="0"/>
    <n v="0"/>
    <n v="0"/>
    <s v="HYMEL SUPERIOR CONTRACTORS, INC."/>
    <n v="6"/>
    <n v="5478"/>
    <n v="45418"/>
    <s v="LA"/>
    <s v="THIBODAUX"/>
    <s v="70301"/>
    <n v="1"/>
    <n v="0"/>
    <n v="0"/>
    <n v="2649"/>
    <x v="6"/>
    <s v="JONES INSURANCE SERVICES, LLC"/>
    <n v="56840"/>
    <n v="0"/>
    <x v="5"/>
  </r>
  <r>
    <x v="4"/>
    <s v="KRISTINB"/>
    <s v="WCV0074572"/>
    <n v="5955.92"/>
    <n v="0"/>
    <n v="0"/>
    <n v="0"/>
    <n v="0"/>
    <s v="SPORTS &amp; IMPORTS, INC."/>
    <n v="4"/>
    <n v="8391"/>
    <n v="45413"/>
    <s v="LA"/>
    <s v="METAIRIE"/>
    <s v="70003"/>
    <n v="1"/>
    <n v="0"/>
    <n v="0"/>
    <n v="1965"/>
    <x v="6"/>
    <s v="BROWN &amp; BROWN INSURANCE SERVICES, INC. - LOUISIANA"/>
    <n v="118000"/>
    <n v="0"/>
    <x v="5"/>
  </r>
  <r>
    <x v="0"/>
    <s v="KONNIEH"/>
    <s v="WCV0019416"/>
    <n v="16435.61"/>
    <n v="0"/>
    <n v="0"/>
    <n v="0"/>
    <n v="0"/>
    <s v="Pedro Luna"/>
    <n v="7"/>
    <n v="5645"/>
    <n v="45417"/>
    <s v="KS"/>
    <s v="LEOTI"/>
    <s v="67861"/>
    <n v="1"/>
    <n v="0"/>
    <n v="0"/>
    <n v="5279"/>
    <x v="1"/>
    <s v="JENCAP INSURANCE SERVICES, INC."/>
    <n v="81288"/>
    <n v="0"/>
    <x v="5"/>
  </r>
  <r>
    <x v="1"/>
    <s v="IVEYS"/>
    <s v="WCV0019592"/>
    <n v="4918.76"/>
    <n v="0"/>
    <n v="0"/>
    <n v="0"/>
    <n v="0"/>
    <s v="RLT Foods LLC"/>
    <n v="2"/>
    <n v="8017"/>
    <n v="45428"/>
    <s v="LA"/>
    <s v="MONROE"/>
    <s v="71201"/>
    <n v="1"/>
    <n v="0"/>
    <n v="0"/>
    <n v="1414"/>
    <x v="6"/>
    <s v="FORTH INSURANCE, LLC - MONROE2301"/>
    <n v="70000"/>
    <n v="0"/>
    <x v="5"/>
  </r>
  <r>
    <x v="1"/>
    <s v="IVEYS"/>
    <s v="WCV0019621"/>
    <n v="12064.869999999999"/>
    <n v="0"/>
    <n v="0"/>
    <n v="0"/>
    <n v="0"/>
    <s v="Liberty Rehab Services, LLC"/>
    <n v="3"/>
    <n v="8833"/>
    <n v="45423"/>
    <s v="LA"/>
    <s v="BOSSIER CITY"/>
    <s v="71111"/>
    <n v="1"/>
    <n v="0"/>
    <n v="0"/>
    <n v="3777"/>
    <x v="6"/>
    <s v="GLOBAL INSURANCE GROUP, INC."/>
    <n v="243350"/>
    <n v="0"/>
    <x v="5"/>
  </r>
  <r>
    <x v="0"/>
    <s v="KONNIEH"/>
    <s v="WCV0019616"/>
    <n v="14956.39"/>
    <n v="0"/>
    <n v="0"/>
    <n v="0"/>
    <n v="0"/>
    <s v="LIVEWELL NORTHWEST KANSAS INC"/>
    <n v="2"/>
    <n v="8869"/>
    <n v="45433"/>
    <s v="KS"/>
    <s v="COLBY"/>
    <s v="67701"/>
    <n v="0.92"/>
    <n v="0"/>
    <n v="0"/>
    <n v="4411"/>
    <x v="6"/>
    <s v="JENCAP INSURANCE SERVICES, INC."/>
    <n v="729116"/>
    <n v="0"/>
    <x v="5"/>
  </r>
  <r>
    <x v="3"/>
    <s v="CONNIEF"/>
    <s v="WCV0035370"/>
    <n v="8277.65"/>
    <n v="0"/>
    <n v="0"/>
    <n v="0"/>
    <n v="0"/>
    <s v="Yeary Trucking, Inc."/>
    <n v="6"/>
    <n v="4000"/>
    <n v="45420"/>
    <s v="MO"/>
    <s v="TANEYVILLE"/>
    <s v="65759"/>
    <n v="0.93"/>
    <n v="0"/>
    <n v="0"/>
    <n v="8416"/>
    <x v="1"/>
    <s v="CHARLES L. CRANE AGENCY COMPANY"/>
    <n v="264660"/>
    <n v="0"/>
    <x v="5"/>
  </r>
  <r>
    <x v="3"/>
    <s v="SANDIED"/>
    <s v="WCV0029787"/>
    <n v="2743.1"/>
    <n v="0"/>
    <n v="0"/>
    <n v="0"/>
    <n v="0"/>
    <s v="INSPIRE COUNSELING &amp; PSYCHOLOGICAL SERVICES, LLC"/>
    <n v="3"/>
    <n v="8832"/>
    <n v="45471"/>
    <s v="OK"/>
    <s v="DURANT"/>
    <s v="74701"/>
    <n v="1"/>
    <n v="0"/>
    <n v="0"/>
    <n v="755"/>
    <x v="6"/>
    <s v="OKLAHOMA GENERAL AGENCY, INC. "/>
    <n v="156500"/>
    <n v="0"/>
    <x v="5"/>
  </r>
  <r>
    <x v="3"/>
    <s v="KONNIEH"/>
    <s v="WCV0029756"/>
    <n v="13397.77"/>
    <n v="0"/>
    <n v="0"/>
    <n v="0"/>
    <n v="0"/>
    <s v="Jose Montero Gamboa"/>
    <n v="7"/>
    <n v="5445"/>
    <n v="45459"/>
    <s v="TN"/>
    <s v="ANTIOCH"/>
    <s v="37013"/>
    <n v="0.93"/>
    <n v="0"/>
    <n v="0"/>
    <n v="4536"/>
    <x v="6"/>
    <s v="APPALACHIAN UNDERWRITERS, INC."/>
    <n v="140000"/>
    <n v="0"/>
    <x v="5"/>
  </r>
  <r>
    <x v="3"/>
    <s v="KONNIEH"/>
    <s v="WCV0029579"/>
    <n v="8816.9"/>
    <n v="0"/>
    <n v="0"/>
    <n v="0"/>
    <n v="0"/>
    <s v="JOSE SANTOS MEDINA HERNANDEZ"/>
    <n v="7"/>
    <n v="5474"/>
    <n v="45452"/>
    <s v="TN"/>
    <s v="HIXSON"/>
    <s v="37343"/>
    <n v="1"/>
    <n v="0"/>
    <n v="0"/>
    <n v="4477"/>
    <x v="6"/>
    <s v="APPALACHIAN UNDERWRITERS, INC."/>
    <n v="124800"/>
    <n v="0"/>
    <x v="5"/>
  </r>
  <r>
    <x v="3"/>
    <s v="KONNIEH"/>
    <s v="WCV0029464"/>
    <n v="9394.61"/>
    <n v="0"/>
    <n v="0"/>
    <n v="0"/>
    <n v="0"/>
    <s v="Halbach Residential Solutions LLC"/>
    <n v="7"/>
    <n v="5474"/>
    <n v="45473"/>
    <s v="TN"/>
    <s v="GERMANTOWN"/>
    <s v="38139"/>
    <n v="0.92"/>
    <n v="0"/>
    <n v="0"/>
    <n v="6393"/>
    <x v="1"/>
    <s v="APPALACHIAN UNDERWRITERS, INC."/>
    <n v="217978"/>
    <n v="0"/>
    <x v="5"/>
  </r>
  <r>
    <x v="3"/>
    <s v="SANDIED"/>
    <s v="WCV0029225"/>
    <n v="7826.57"/>
    <n v="0"/>
    <n v="0"/>
    <n v="0"/>
    <n v="0"/>
    <s v="ANCHORED BEHAVIORAL HEALTH CONSULTING, LLC"/>
    <n v="2"/>
    <n v="8864"/>
    <n v="45451"/>
    <s v="OK"/>
    <s v="TULSA"/>
    <s v="74119"/>
    <n v="1"/>
    <n v="0"/>
    <n v="0"/>
    <n v="2579"/>
    <x v="6"/>
    <s v="OKLAHOMA GENERAL AGENCY, INC. "/>
    <n v="149600"/>
    <n v="0"/>
    <x v="5"/>
  </r>
  <r>
    <x v="3"/>
    <s v="KONNIEH"/>
    <s v="WCV0028648"/>
    <n v="16976.2"/>
    <n v="0"/>
    <n v="0"/>
    <n v="0"/>
    <n v="0"/>
    <s v="Leroy Tormey"/>
    <n v="4"/>
    <n v="42"/>
    <n v="45467"/>
    <s v="MO"/>
    <s v="POLO"/>
    <s v="64671"/>
    <n v="0.89"/>
    <n v="0"/>
    <n v="0"/>
    <n v="9344"/>
    <x v="1"/>
    <s v="JENCAP INSURANCE SERVICES, INC."/>
    <n v="189845"/>
    <n v="0"/>
    <x v="5"/>
  </r>
  <r>
    <x v="2"/>
    <s v="KONNIEH"/>
    <s v="WCV0028781"/>
    <n v="13873.970000000001"/>
    <n v="0"/>
    <n v="0"/>
    <n v="0"/>
    <n v="0"/>
    <s v="Toccoa Transport Inc"/>
    <n v="3"/>
    <n v="7370"/>
    <n v="45444"/>
    <s v="GA"/>
    <s v="TOCCOA"/>
    <s v="30577"/>
    <n v="1"/>
    <n v="0"/>
    <n v="0"/>
    <n v="7057"/>
    <x v="1"/>
    <s v="JENCAP INSURANCE SERVICES, INC."/>
    <n v="130000"/>
    <n v="0"/>
    <x v="5"/>
  </r>
  <r>
    <x v="1"/>
    <s v="KONNIEH"/>
    <s v="WCV0028588"/>
    <n v="11534.58"/>
    <n v="0"/>
    <n v="0"/>
    <n v="0"/>
    <n v="0"/>
    <s v="J &amp; B, LLC"/>
    <n v="3"/>
    <n v="8047"/>
    <n v="45444"/>
    <s v="LA"/>
    <s v="MONROE"/>
    <s v="71201"/>
    <n v="0.94"/>
    <n v="0"/>
    <n v="0"/>
    <n v="5395"/>
    <x v="1"/>
    <s v="MOREMAN, MOORE &amp; COMPANY, INC. "/>
    <n v="672794"/>
    <n v="0"/>
    <x v="5"/>
  </r>
  <r>
    <x v="1"/>
    <s v="JUSTING"/>
    <s v="WCV0027902"/>
    <n v="12960.529999999999"/>
    <n v="0"/>
    <n v="0"/>
    <n v="0"/>
    <n v="0"/>
    <s v="Boyett Multi Services LLC"/>
    <n v="7"/>
    <n v="3724"/>
    <n v="45450"/>
    <s v="LA"/>
    <s v="SAREPTA"/>
    <s v="71071"/>
    <n v="0.97"/>
    <n v="0"/>
    <n v="0"/>
    <n v="5642"/>
    <x v="1"/>
    <s v="MARSH &amp; MCLENNAN COMPANIES, INC. - METAIRIE"/>
    <n v="200500"/>
    <n v="0"/>
    <x v="5"/>
  </r>
  <r>
    <x v="1"/>
    <s v="IVEYS"/>
    <s v="WCV0095142"/>
    <n v="18388.650000000001"/>
    <n v="0"/>
    <n v="0"/>
    <n v="0"/>
    <n v="0"/>
    <s v="DAVE JACKSON BUILDERS LLC"/>
    <n v="7"/>
    <n v="5606"/>
    <n v="45467"/>
    <s v="LA"/>
    <s v="RAYVILLE"/>
    <s v="71269"/>
    <n v="0.95"/>
    <n v="0"/>
    <n v="0"/>
    <n v="5078"/>
    <x v="1"/>
    <s v="MCCLURE, BOMAR &amp; HARRIS, LLC"/>
    <n v="185615"/>
    <n v="0"/>
    <x v="5"/>
  </r>
  <r>
    <x v="3"/>
    <s v="IVEYS"/>
    <s v="WCV0095140"/>
    <n v="88445.22"/>
    <n v="89250"/>
    <n v="1"/>
    <n v="1.0090991915673906"/>
    <n v="1.1306433518962358"/>
    <s v="OAK RIDGE SHAVINGS, INC."/>
    <n v="5"/>
    <n v="7380"/>
    <n v="45466"/>
    <s v="MO"/>
    <s v="LAMAR"/>
    <s v="64759"/>
    <n v="0.75"/>
    <n v="1"/>
    <n v="89250"/>
    <n v="25373"/>
    <x v="0"/>
    <s v="ROGERS INSURANCE AGENCY, INC."/>
    <n v="993862"/>
    <n v="4.1018980000000003"/>
    <x v="5"/>
  </r>
  <r>
    <x v="3"/>
    <s v="IVEYS"/>
    <s v="WCV0095132"/>
    <n v="8928.36"/>
    <n v="0"/>
    <n v="0"/>
    <n v="0"/>
    <n v="0"/>
    <s v="LITTLE APPLE, INC."/>
    <n v="6"/>
    <n v="5102"/>
    <n v="45462"/>
    <s v="AR"/>
    <s v="EUREKA SPRINGS"/>
    <s v="72631"/>
    <n v="1"/>
    <n v="0"/>
    <n v="0"/>
    <n v="3959"/>
    <x v="6"/>
    <s v="BARE &amp; SWETT AGENCY, INC."/>
    <n v="109650"/>
    <n v="0"/>
    <x v="5"/>
  </r>
  <r>
    <x v="0"/>
    <s v="SANDIED"/>
    <s v="WCV0095105"/>
    <n v="27021.84"/>
    <n v="0"/>
    <n v="0"/>
    <n v="0"/>
    <n v="0"/>
    <s v="BRIAN HAGAN"/>
    <n v="5"/>
    <n v="37"/>
    <n v="45468"/>
    <s v="NE"/>
    <s v="KEARNEY"/>
    <s v="68845"/>
    <n v="0.87"/>
    <n v="0"/>
    <n v="0"/>
    <n v="9072"/>
    <x v="1"/>
    <s v="METHOD, LLC"/>
    <n v="284029"/>
    <n v="0"/>
    <x v="5"/>
  </r>
  <r>
    <x v="3"/>
    <s v="KONNIEH"/>
    <s v="WCV0095103"/>
    <n v="30313.87"/>
    <n v="0"/>
    <n v="0"/>
    <n v="0"/>
    <n v="0"/>
    <s v="RICHARDS &amp; SONS, LLC"/>
    <n v="7"/>
    <n v="5645"/>
    <n v="45450"/>
    <s v="MO"/>
    <s v="JOPLIN"/>
    <s v="64804"/>
    <n v="0.97"/>
    <n v="0"/>
    <n v="0"/>
    <n v="8153"/>
    <x v="1"/>
    <s v="APPALACHIAN UNDERWRITERS, INC."/>
    <n v="87568"/>
    <n v="0"/>
    <x v="5"/>
  </r>
  <r>
    <x v="3"/>
    <s v="CONNIEF"/>
    <s v="WCV0094370"/>
    <n v="8887.31"/>
    <n v="0"/>
    <n v="0"/>
    <n v="0"/>
    <n v="0"/>
    <s v="HAVENYIELD LANDSCAPE"/>
    <n v="3"/>
    <n v="5"/>
    <n v="45462"/>
    <s v="OK"/>
    <s v="OKLAHOMA CITY"/>
    <s v="73116"/>
    <n v="1"/>
    <n v="0"/>
    <n v="0"/>
    <n v="2104"/>
    <x v="6"/>
    <s v="BANCFIRST INSURANCE SERVICES, INC. - OKLAHOMA CITY"/>
    <n v="75134"/>
    <n v="0"/>
    <x v="5"/>
  </r>
  <r>
    <x v="1"/>
    <s v="IVEYS"/>
    <s v="WCV0094365"/>
    <n v="4660.04"/>
    <n v="0"/>
    <n v="0"/>
    <n v="0"/>
    <n v="0"/>
    <s v="CLARK WOOD PRODUCTS INC"/>
    <n v="3"/>
    <n v="2759"/>
    <n v="45461"/>
    <s v="LA"/>
    <s v="WEST MONROE"/>
    <s v="71291"/>
    <n v="1"/>
    <n v="0"/>
    <n v="0"/>
    <n v="1382"/>
    <x v="6"/>
    <s v="MCCLURE, BOMAR &amp; HARRIS, LLC"/>
    <n v="27094"/>
    <n v="0"/>
    <x v="5"/>
  </r>
  <r>
    <x v="3"/>
    <s v="IVEYS"/>
    <s v="WCV0094319"/>
    <n v="12916.7"/>
    <n v="0"/>
    <n v="0"/>
    <n v="0"/>
    <n v="0"/>
    <s v="WEBCO, INC"/>
    <n v="3"/>
    <n v="8810"/>
    <n v="45444"/>
    <s v="AR"/>
    <s v="VILONIA"/>
    <s v="72173"/>
    <n v="0.63"/>
    <n v="0"/>
    <n v="0"/>
    <n v="4335"/>
    <x v="6"/>
    <s v="THE CASHION COMPANY INSURANCE &amp; BONDING, LLC"/>
    <n v="559360"/>
    <n v="0"/>
    <x v="5"/>
  </r>
  <r>
    <x v="1"/>
    <s v="IVEYS"/>
    <s v="WCV0094311"/>
    <n v="4679.97"/>
    <n v="0"/>
    <n v="0"/>
    <n v="0"/>
    <n v="0"/>
    <s v="COUNTRY VILLAGE LLC"/>
    <n v="4"/>
    <n v="8380"/>
    <n v="45444"/>
    <s v="AR"/>
    <s v="EL DORADO"/>
    <s v="71730"/>
    <n v="1"/>
    <n v="0"/>
    <n v="0"/>
    <n v="1582"/>
    <x v="6"/>
    <s v="SUNSTAR INSURANCE GROUP, LLC - CAMPBELL"/>
    <n v="189366"/>
    <n v="0"/>
    <x v="5"/>
  </r>
  <r>
    <x v="3"/>
    <s v="SANDIED"/>
    <s v="WCV0094310"/>
    <n v="8717.67"/>
    <n v="0"/>
    <n v="0"/>
    <n v="0"/>
    <n v="0"/>
    <s v="IRON WORKS STEEL SUPPLY LLC"/>
    <n v="5"/>
    <n v="8106"/>
    <n v="45444"/>
    <s v="OK"/>
    <s v="MIAMI"/>
    <s v="74354"/>
    <n v="1"/>
    <n v="0"/>
    <n v="0"/>
    <n v="2851"/>
    <x v="6"/>
    <s v="OKLAHOMA GENERAL AGENCY, INC. "/>
    <n v="90811"/>
    <n v="0"/>
    <x v="5"/>
  </r>
  <r>
    <x v="3"/>
    <s v="CONNIEF"/>
    <s v="WCV0094309"/>
    <n v="14054.01"/>
    <n v="0"/>
    <n v="0"/>
    <n v="0"/>
    <n v="0"/>
    <s v="OSCAR G. WELKER &amp; SONS TRUCKING &amp; EXCAVATING, L.L.C."/>
    <n v="7"/>
    <n v="6217"/>
    <n v="45457"/>
    <s v="MO"/>
    <s v="JACKSON"/>
    <s v="63755"/>
    <n v="0.95"/>
    <n v="0"/>
    <n v="0"/>
    <n v="4711"/>
    <x v="6"/>
    <s v="KAI MIDWEST RISK PARTNERS, LLC"/>
    <n v="121400"/>
    <n v="0"/>
    <x v="5"/>
  </r>
  <r>
    <x v="4"/>
    <s v="JUSTING"/>
    <s v="WCV0093478"/>
    <n v="38938.89"/>
    <n v="0"/>
    <n v="0"/>
    <n v="0"/>
    <n v="0"/>
    <s v="AMITE LIVESTOCK SALES, INC."/>
    <n v="4"/>
    <n v="8288"/>
    <n v="45469"/>
    <s v="LA"/>
    <s v="AMITE"/>
    <s v="70422"/>
    <n v="0.92"/>
    <n v="0"/>
    <n v="0"/>
    <n v="12132"/>
    <x v="5"/>
    <s v="COURTNEY INSURANCE SERVICES, LLC"/>
    <n v="279067"/>
    <n v="0"/>
    <x v="5"/>
  </r>
  <r>
    <x v="4"/>
    <s v="JUSTING"/>
    <s v="WCV0093469"/>
    <n v="35396.199999999997"/>
    <n v="0"/>
    <n v="0"/>
    <n v="0"/>
    <n v="0"/>
    <s v="JD CONSTRUCTION, LLC"/>
    <n v="7"/>
    <n v="5474"/>
    <n v="45460"/>
    <s v="LA"/>
    <s v="BATON ROUGE"/>
    <s v="70809"/>
    <n v="0.98"/>
    <n v="0"/>
    <n v="0"/>
    <n v="23771"/>
    <x v="4"/>
    <s v="INSUREWISE, LLC"/>
    <n v="449000"/>
    <n v="0"/>
    <x v="5"/>
  </r>
  <r>
    <x v="1"/>
    <s v="IVEYS"/>
    <s v="WCV0093467"/>
    <n v="25997.25"/>
    <n v="0"/>
    <n v="0"/>
    <n v="0"/>
    <n v="0"/>
    <s v="J D JAY TRUCKING, INC."/>
    <n v="5"/>
    <n v="8215"/>
    <n v="45453"/>
    <s v="MS"/>
    <s v="LAUREL"/>
    <s v="39443"/>
    <n v="0.89"/>
    <n v="0"/>
    <n v="0"/>
    <n v="8271"/>
    <x v="1"/>
    <s v="BEASLEY GENERAL AGENCY, INC."/>
    <n v="544322"/>
    <n v="0"/>
    <x v="5"/>
  </r>
  <r>
    <x v="4"/>
    <s v="JUSTING"/>
    <s v="WCV0092795"/>
    <n v="85190.62"/>
    <n v="0"/>
    <n v="0"/>
    <n v="0"/>
    <n v="0"/>
    <s v="ONE NEW CREATION, LLC"/>
    <n v="5"/>
    <n v="5348"/>
    <n v="45454"/>
    <s v="LA"/>
    <s v="SLIDELL"/>
    <s v="70461"/>
    <n v="0.9"/>
    <n v="0"/>
    <n v="0"/>
    <n v="19166"/>
    <x v="4"/>
    <s v="ALLIANCE INSURANCE AGENCY SERVICES, INC."/>
    <n v="610229"/>
    <n v="0"/>
    <x v="5"/>
  </r>
  <r>
    <x v="3"/>
    <s v="SANDIED"/>
    <s v="WCV0092791"/>
    <n v="9882.01"/>
    <n v="0"/>
    <n v="0"/>
    <n v="0"/>
    <n v="0"/>
    <s v="ALTERNATIVE CONSTRUCTION &amp; PARTS, INC."/>
    <n v="6"/>
    <n v="8107"/>
    <n v="45450"/>
    <s v="OK"/>
    <s v="EDMOND"/>
    <s v="73034"/>
    <n v="1"/>
    <n v="0"/>
    <n v="0"/>
    <n v="2636"/>
    <x v="6"/>
    <s v="OKLAHOMA GENERAL AGENCY, INC. "/>
    <n v="183638"/>
    <n v="0"/>
    <x v="5"/>
  </r>
  <r>
    <x v="1"/>
    <s v="IVEYS"/>
    <s v="WCV0092047"/>
    <n v="3353.2200000000003"/>
    <n v="0"/>
    <n v="0"/>
    <n v="0"/>
    <n v="0"/>
    <s v="S. WOLFGANG UNDERWOOD PLLC"/>
    <n v="5"/>
    <n v="8820"/>
    <n v="45450"/>
    <s v="AR"/>
    <s v="CABOT"/>
    <s v="72023"/>
    <n v="1"/>
    <n v="0"/>
    <n v="0"/>
    <n v="1184"/>
    <x v="6"/>
    <s v="BOONE-RITTER INSURANCE SERVICE COMPANY, INC."/>
    <n v="568529"/>
    <n v="0"/>
    <x v="5"/>
  </r>
  <r>
    <x v="1"/>
    <s v="IVEYS"/>
    <s v="WCV0091141"/>
    <n v="13273.85"/>
    <n v="0"/>
    <n v="0"/>
    <n v="0"/>
    <n v="0"/>
    <s v="HOME HEALTH PROFESSIONAL, INC"/>
    <n v="3"/>
    <n v="8835"/>
    <n v="45464"/>
    <s v="AR"/>
    <s v="JONESBORO"/>
    <s v="72401"/>
    <n v="0.87"/>
    <n v="0"/>
    <n v="0"/>
    <n v="4622"/>
    <x v="6"/>
    <s v="HAYMOND INSURANCE, INC. - SEARCY"/>
    <n v="845685"/>
    <n v="0"/>
    <x v="5"/>
  </r>
  <r>
    <x v="1"/>
    <s v="IVEYS"/>
    <s v="WCV0091138"/>
    <n v="5818.42"/>
    <n v="0"/>
    <n v="0"/>
    <n v="0"/>
    <n v="0"/>
    <s v="WALKER PLANTING CO"/>
    <n v="5"/>
    <n v="37"/>
    <n v="45460"/>
    <s v="AR"/>
    <s v="NEWPORT"/>
    <s v="72112"/>
    <n v="1"/>
    <n v="0"/>
    <n v="0"/>
    <n v="1663"/>
    <x v="6"/>
    <s v="APEX FINANCIAL SERVICES, INC."/>
    <n v="40041"/>
    <n v="0"/>
    <x v="5"/>
  </r>
  <r>
    <x v="1"/>
    <s v="IVEYS"/>
    <s v="WCV0091135"/>
    <n v="13133.67"/>
    <n v="0"/>
    <n v="0"/>
    <n v="0"/>
    <n v="0"/>
    <s v="TARKINGTON AG PARTNERSHIP"/>
    <n v="5"/>
    <n v="37"/>
    <n v="45460"/>
    <s v="AR"/>
    <s v="ALMYRA"/>
    <s v="72003"/>
    <n v="0.92"/>
    <n v="0"/>
    <n v="0"/>
    <n v="2994"/>
    <x v="6"/>
    <s v="APEX FINANCIAL SERVICES, INC."/>
    <n v="86710"/>
    <n v="0"/>
    <x v="5"/>
  </r>
  <r>
    <x v="3"/>
    <s v="CONNIEF"/>
    <s v="WCV0089928"/>
    <n v="16846.09"/>
    <n v="0"/>
    <n v="0"/>
    <n v="0"/>
    <n v="0"/>
    <s v="ART JILLSON GEN CONSTRUCTION, LLC"/>
    <n v="6"/>
    <n v="5437"/>
    <n v="45461"/>
    <s v="OK"/>
    <s v="MUSTANG"/>
    <s v="73064"/>
    <n v="0.94"/>
    <n v="0"/>
    <n v="0"/>
    <n v="4721"/>
    <x v="6"/>
    <s v="THE INSURANCE CENTER AGENCY, INC."/>
    <n v="163046"/>
    <n v="0"/>
    <x v="5"/>
  </r>
  <r>
    <x v="4"/>
    <s v="IVEYS"/>
    <s v="WCV0089924"/>
    <n v="16587.82"/>
    <n v="0"/>
    <n v="0"/>
    <n v="0"/>
    <n v="0"/>
    <s v="DEEP SOUTH INVESTIGATIONS INC"/>
    <n v="5"/>
    <n v="7720"/>
    <n v="45461"/>
    <s v="LA"/>
    <s v="TERRYTOWN"/>
    <s v="70056"/>
    <n v="0.95"/>
    <n v="0"/>
    <n v="0"/>
    <n v="5888"/>
    <x v="1"/>
    <s v="FINANCIAL ASSURANCE, LLC"/>
    <n v="380820"/>
    <n v="0"/>
    <x v="5"/>
  </r>
  <r>
    <x v="1"/>
    <s v="IVEYS"/>
    <s v="WCV0089922"/>
    <n v="7984.5300000000007"/>
    <n v="0"/>
    <n v="0"/>
    <n v="0"/>
    <n v="0"/>
    <s v="FIRST BAPTIST CHURCH OF CALHOUN, LOUISIANA"/>
    <n v="2"/>
    <n v="8868"/>
    <n v="45459"/>
    <s v="LA"/>
    <s v="CALHOUN"/>
    <s v="71225"/>
    <n v="1"/>
    <n v="0"/>
    <n v="0"/>
    <n v="3013"/>
    <x v="6"/>
    <s v="FORTH INSURANCE, LLC - RUSTON"/>
    <n v="301497"/>
    <n v="0"/>
    <x v="5"/>
  </r>
  <r>
    <x v="3"/>
    <s v="IVEYS"/>
    <s v="WCV0088426"/>
    <n v="4969.22"/>
    <n v="0"/>
    <n v="0"/>
    <n v="0"/>
    <n v="0"/>
    <s v="AIR WIZARD, INC."/>
    <n v="5"/>
    <n v="5537"/>
    <n v="45468"/>
    <s v="AR"/>
    <s v="LAVACA"/>
    <s v="72941"/>
    <n v="1"/>
    <n v="0"/>
    <n v="0"/>
    <n v="1614"/>
    <x v="6"/>
    <s v="APEX FINANCIAL SERVICES, INC."/>
    <n v="67071"/>
    <n v="0"/>
    <x v="5"/>
  </r>
  <r>
    <x v="3"/>
    <s v="IVEYS"/>
    <s v="WCV0088423"/>
    <n v="13010.97"/>
    <n v="0"/>
    <n v="0"/>
    <n v="0"/>
    <n v="0"/>
    <s v="4 STAR FARMS, LLC"/>
    <n v="5"/>
    <n v="37"/>
    <n v="45449"/>
    <s v="AR"/>
    <s v="JONESBORO"/>
    <s v="72405"/>
    <n v="0.92"/>
    <n v="0"/>
    <n v="0"/>
    <n v="4495"/>
    <x v="6"/>
    <s v="APEX FINANCIAL SERVICES, INC."/>
    <n v="165874"/>
    <n v="0"/>
    <x v="5"/>
  </r>
  <r>
    <x v="1"/>
    <s v="IVEYS"/>
    <s v="WCV0088415"/>
    <n v="20032.52"/>
    <n v="0"/>
    <n v="0"/>
    <n v="0"/>
    <n v="0"/>
    <s v="RESORT AUTO, LLC"/>
    <n v="5"/>
    <n v="7225"/>
    <n v="45447"/>
    <s v="AR"/>
    <s v="JACKSONVILLE"/>
    <s v="72078"/>
    <n v="1"/>
    <n v="0"/>
    <n v="0"/>
    <n v="7980"/>
    <x v="1"/>
    <s v="NEWMAN, RALPH AND BROWNING INSURANCE AGENCY, LLC"/>
    <n v="162155"/>
    <n v="0"/>
    <x v="5"/>
  </r>
  <r>
    <x v="4"/>
    <s v="IVEYS"/>
    <s v="WCV0086649"/>
    <n v="10240.369999999999"/>
    <n v="0"/>
    <n v="0"/>
    <n v="0"/>
    <n v="0"/>
    <s v="MAGNOLIA CLINICAL ENGINEERING"/>
    <n v="5"/>
    <n v="5191"/>
    <n v="45454"/>
    <s v="MS"/>
    <s v="SUMMIT"/>
    <s v="39666"/>
    <n v="1"/>
    <n v="0"/>
    <n v="0"/>
    <n v="3528"/>
    <x v="6"/>
    <s v="HIGGINBOTHAM INSURANCE AGENCY, INC. - BROOKHAVEN"/>
    <n v="462331"/>
    <n v="0"/>
    <x v="5"/>
  </r>
  <r>
    <x v="3"/>
    <s v="IVEYS"/>
    <s v="WCV0086642"/>
    <n v="6941.8099999999995"/>
    <n v="0"/>
    <n v="0"/>
    <n v="0"/>
    <n v="0"/>
    <s v="WALKER SAND &amp; GRAVEL INC"/>
    <n v="7"/>
    <n v="6217"/>
    <n v="45453"/>
    <s v="AR"/>
    <s v="LOCKESBURG"/>
    <s v="71846"/>
    <n v="1"/>
    <n v="0"/>
    <n v="0"/>
    <n v="2042"/>
    <x v="6"/>
    <s v="S &amp; P INSURANCE PARTNERS, LLC"/>
    <n v="64200"/>
    <n v="0"/>
    <x v="5"/>
  </r>
  <r>
    <x v="3"/>
    <s v="CONNIEF"/>
    <s v="WCV0086630"/>
    <n v="7313.1100000000006"/>
    <n v="0"/>
    <n v="0"/>
    <n v="0"/>
    <n v="0"/>
    <s v="THE NET, LLC"/>
    <n v="3"/>
    <n v="9154"/>
    <n v="45449"/>
    <s v="OK"/>
    <s v="MCALESTER"/>
    <s v="74501"/>
    <n v="0.9"/>
    <n v="0"/>
    <n v="0"/>
    <n v="2387"/>
    <x v="6"/>
    <s v="JORDAN INSURANCE AGENCY"/>
    <n v="297965"/>
    <n v="0"/>
    <x v="5"/>
  </r>
  <r>
    <x v="1"/>
    <s v="IVEYS"/>
    <s v="WCV0086628"/>
    <n v="13783.35"/>
    <n v="0"/>
    <n v="0"/>
    <n v="0"/>
    <n v="0"/>
    <s v="BOZEMAN CHEVRON SERVICE STATIO"/>
    <n v="4"/>
    <n v="8380"/>
    <n v="45450"/>
    <s v="MS"/>
    <s v="HAZLEHURST"/>
    <s v="39083"/>
    <n v="0.94"/>
    <n v="0"/>
    <n v="0"/>
    <n v="4346"/>
    <x v="6"/>
    <s v="HIGGINBOTHAM INSURANCE AGENCY, INC. - BROOKHAVEN"/>
    <n v="286843"/>
    <n v="0"/>
    <x v="5"/>
  </r>
  <r>
    <x v="4"/>
    <s v="IVEYS"/>
    <s v="WCV0084919"/>
    <n v="15970.060000000001"/>
    <n v="0"/>
    <n v="0"/>
    <n v="0"/>
    <n v="0"/>
    <s v="NORTH LAMAR WATER ASSN"/>
    <n v="4"/>
    <n v="7520"/>
    <n v="45471"/>
    <s v="MS"/>
    <s v="HATTIESBURG"/>
    <s v="39402"/>
    <n v="0.94"/>
    <n v="0"/>
    <n v="0"/>
    <n v="5449"/>
    <x v="1"/>
    <s v="THE POLICY CENTER, INC."/>
    <n v="300162"/>
    <n v="0"/>
    <x v="5"/>
  </r>
  <r>
    <x v="4"/>
    <s v="JUSTING"/>
    <s v="WCV0084916"/>
    <n v="2808.99"/>
    <n v="0"/>
    <n v="0"/>
    <n v="0"/>
    <n v="0"/>
    <s v="PRECISION HYDRAULICS AND MACH."/>
    <n v="4"/>
    <n v="3612"/>
    <n v="45469"/>
    <s v="LA"/>
    <s v="KENTWOOD"/>
    <s v="70444"/>
    <n v="1"/>
    <n v="0"/>
    <n v="0"/>
    <n v="969"/>
    <x v="6"/>
    <s v="STIEL INSURANCE NORTHSHORE, INC."/>
    <n v="59636"/>
    <n v="0"/>
    <x v="5"/>
  </r>
  <r>
    <x v="4"/>
    <s v="IVEYS"/>
    <s v="WCV0084891"/>
    <n v="12769.11"/>
    <n v="0"/>
    <n v="0"/>
    <n v="0"/>
    <n v="0"/>
    <s v="T &amp; T CLEANERS, INC"/>
    <n v="4"/>
    <n v="2589"/>
    <n v="45464"/>
    <s v="LA"/>
    <s v="ZACHARY"/>
    <s v="70791"/>
    <n v="1"/>
    <n v="0"/>
    <n v="0"/>
    <n v="3036"/>
    <x v="6"/>
    <s v="INSURANCE NETWORK OF LOUISIANA, INC."/>
    <n v="173988"/>
    <n v="0"/>
    <x v="5"/>
  </r>
  <r>
    <x v="3"/>
    <s v="CONNIEF"/>
    <s v="WCV0084885"/>
    <n v="1328.31"/>
    <n v="0"/>
    <n v="0"/>
    <n v="0"/>
    <n v="0"/>
    <s v="HART &amp; ASSOCIATES, INC."/>
    <n v="3"/>
    <n v="8810"/>
    <n v="45448"/>
    <s v="OK"/>
    <s v="CHICKASHA"/>
    <s v="73018"/>
    <n v="1"/>
    <n v="0"/>
    <n v="0"/>
    <n v="469"/>
    <x v="6"/>
    <s v="THE INSURANCE CENTER AGENCY, INC."/>
    <n v="179083"/>
    <n v="0"/>
    <x v="5"/>
  </r>
  <r>
    <x v="3"/>
    <s v="CONNIEF"/>
    <s v="WCV0084778"/>
    <n v="17265.669999999998"/>
    <n v="0"/>
    <n v="0"/>
    <n v="0"/>
    <n v="0"/>
    <s v="BEST VALUE MOBILE HOMES INC"/>
    <n v="4"/>
    <n v="8391"/>
    <n v="45444"/>
    <s v="OK"/>
    <s v="SALLISAW"/>
    <s v="74955"/>
    <n v="0.92"/>
    <n v="0"/>
    <n v="0"/>
    <n v="5114"/>
    <x v="1"/>
    <s v="PROFESSIONAL INSURORS II AGENCY, LLC"/>
    <n v="388952"/>
    <n v="0"/>
    <x v="5"/>
  </r>
  <r>
    <x v="1"/>
    <s v="IVEYS"/>
    <s v="WCV0083395"/>
    <n v="3320.77"/>
    <n v="0"/>
    <n v="0"/>
    <n v="0"/>
    <n v="0"/>
    <s v="BRAGG LAND CO"/>
    <n v="5"/>
    <n v="8602"/>
    <n v="45464"/>
    <s v="AR"/>
    <s v="CAMDEN"/>
    <s v="71711"/>
    <n v="1"/>
    <n v="0"/>
    <n v="0"/>
    <n v="1177"/>
    <x v="6"/>
    <s v="SUNSTAR INSURANCE GROUP, LLC - CAMPBELL"/>
    <n v="140946"/>
    <n v="0"/>
    <x v="5"/>
  </r>
  <r>
    <x v="4"/>
    <s v="IVEYS"/>
    <s v="WCV0082028"/>
    <n v="2877.45"/>
    <n v="0"/>
    <n v="0"/>
    <n v="0"/>
    <n v="0"/>
    <s v="JOHN JAMES AUDUBON FOUNDATION"/>
    <n v="2"/>
    <n v="8868"/>
    <n v="45463"/>
    <s v="MS"/>
    <s v="GLOSTER"/>
    <s v="39638"/>
    <n v="1"/>
    <n v="0"/>
    <n v="0"/>
    <n v="965"/>
    <x v="6"/>
    <s v="SOUTHGROUP INSURANCE AND FINANCIAL SERVICES, LLC - LIBERTY"/>
    <n v="49600"/>
    <n v="0"/>
    <x v="5"/>
  </r>
  <r>
    <x v="1"/>
    <s v="IVEYS"/>
    <s v="WCV0082027"/>
    <n v="13113.52"/>
    <n v="0"/>
    <n v="0"/>
    <n v="0"/>
    <n v="0"/>
    <s v="LEWIS' TIRE &amp; TRUCK REPAIR, LLC"/>
    <n v="4"/>
    <n v="8391"/>
    <n v="45460"/>
    <s v="LA"/>
    <s v="MINDEN"/>
    <s v="71055"/>
    <n v="1"/>
    <n v="0"/>
    <n v="0"/>
    <n v="3995"/>
    <x v="6"/>
    <s v="WIMBERLY AGENCY, INC."/>
    <n v="207507"/>
    <n v="0"/>
    <x v="5"/>
  </r>
  <r>
    <x v="4"/>
    <s v="IVEYS"/>
    <s v="WCV0082020"/>
    <n v="11730.9"/>
    <n v="0"/>
    <n v="0"/>
    <n v="0"/>
    <n v="0"/>
    <s v="O'NEAL BOND ENGINEERING, INC."/>
    <n v="5"/>
    <n v="8602"/>
    <n v="45460"/>
    <s v="MS"/>
    <s v="WIGGINS"/>
    <s v="39577"/>
    <n v="1"/>
    <n v="0"/>
    <n v="0"/>
    <n v="3873"/>
    <x v="6"/>
    <s v="HUB INTERNATIONAL MIDWEST LIMITED - RIDGELAND"/>
    <n v="471854"/>
    <n v="0"/>
    <x v="5"/>
  </r>
  <r>
    <x v="4"/>
    <s v="KRISTINB"/>
    <s v="WCV0081351"/>
    <n v="17753.32"/>
    <n v="0"/>
    <n v="0"/>
    <n v="0"/>
    <n v="0"/>
    <s v="GREGORY JOSEPH MCSWAIN"/>
    <n v="5"/>
    <n v="5223"/>
    <n v="45450"/>
    <s v="LA"/>
    <s v="NEW ORLEANS"/>
    <s v="70115"/>
    <n v="0.96"/>
    <n v="0"/>
    <n v="0"/>
    <n v="4904"/>
    <x v="6"/>
    <s v="CASE OF ST. TAMMANY, INC. "/>
    <n v="104300"/>
    <n v="0"/>
    <x v="5"/>
  </r>
  <r>
    <x v="3"/>
    <s v="CONNIEF"/>
    <s v="WCV0019436"/>
    <n v="9756.7099999999991"/>
    <n v="0"/>
    <n v="0"/>
    <n v="0"/>
    <n v="0"/>
    <s v="Northstar Church"/>
    <n v="3"/>
    <n v="8840"/>
    <n v="45444"/>
    <s v="OK"/>
    <s v="PRYOR"/>
    <s v="74362"/>
    <n v="1"/>
    <n v="0"/>
    <n v="0"/>
    <n v="3252"/>
    <x v="6"/>
    <s v="RCI RISK CONSULTING SERVICE, LLC - PRYOR"/>
    <n v="641554"/>
    <n v="0"/>
    <x v="5"/>
  </r>
  <r>
    <x v="1"/>
    <s v="IVEYS"/>
    <s v="WCV0019244"/>
    <n v="3806.73"/>
    <n v="0"/>
    <n v="0"/>
    <n v="0"/>
    <n v="0"/>
    <s v="Insurance Associates of Rankin"/>
    <n v="4"/>
    <n v="8723"/>
    <n v="45444"/>
    <s v="MS"/>
    <s v="BRANDON"/>
    <s v="39042"/>
    <n v="1"/>
    <n v="0"/>
    <n v="0"/>
    <n v="1220"/>
    <x v="6"/>
    <s v="INSURANCE ASSOCIATES OF RANKIN COUNTY"/>
    <n v="500000"/>
    <n v="0"/>
    <x v="5"/>
  </r>
  <r>
    <x v="4"/>
    <s v="JUSTING"/>
    <s v="WCV0095118"/>
    <n v="7480.5300000000007"/>
    <n v="0"/>
    <n v="0"/>
    <n v="0"/>
    <n v="0"/>
    <s v="ARTISAN MILLSHOP, LLC"/>
    <n v="3"/>
    <n v="2883"/>
    <n v="45454"/>
    <s v="LA"/>
    <s v="METAIRIE"/>
    <s v="70003"/>
    <n v="1"/>
    <n v="0"/>
    <n v="0"/>
    <n v="2468"/>
    <x v="6"/>
    <s v="DAN BURGHARDT INSURANCE, INC."/>
    <n v="68500"/>
    <n v="0"/>
    <x v="5"/>
  </r>
  <r>
    <x v="3"/>
    <s v="KONNIEH"/>
    <s v="WCV0019613"/>
    <n v="36074.07"/>
    <n v="0"/>
    <n v="0"/>
    <n v="0"/>
    <n v="0"/>
    <s v="Astoria Design Build LLC"/>
    <n v="6"/>
    <n v="5437"/>
    <n v="45444"/>
    <s v="MO"/>
    <s v="MISSION"/>
    <s v="66202"/>
    <n v="0.88"/>
    <n v="0"/>
    <n v="0"/>
    <n v="10207"/>
    <x v="5"/>
    <s v="JENCAP INSURANCE SERVICES, INC."/>
    <n v="369876"/>
    <n v="0"/>
    <x v="5"/>
  </r>
  <r>
    <x v="3"/>
    <s v="SANDIED"/>
    <s v="WCV0020898"/>
    <n v="7188.42"/>
    <n v="0"/>
    <n v="0"/>
    <n v="0"/>
    <n v="0"/>
    <s v="Wholesale Equipment LLC"/>
    <n v="3"/>
    <n v="8018"/>
    <n v="45444"/>
    <s v="OK"/>
    <s v="DURANT"/>
    <s v="74702"/>
    <n v="1"/>
    <n v="0"/>
    <n v="0"/>
    <n v="2270"/>
    <x v="6"/>
    <s v="OKLAHOMA GENERAL AGENCY, INC. "/>
    <n v="71672"/>
    <n v="0"/>
    <x v="5"/>
  </r>
  <r>
    <x v="1"/>
    <s v="IVEYS"/>
    <s v="WCV0021134"/>
    <n v="3317.24"/>
    <n v="0"/>
    <n v="0"/>
    <n v="0"/>
    <n v="0"/>
    <s v="Rohdai Properties, LLC"/>
    <n v="2"/>
    <n v="9052"/>
    <n v="45473"/>
    <s v="AR"/>
    <s v="NORTH LITTLE ROCK"/>
    <s v="72114"/>
    <n v="1"/>
    <n v="0"/>
    <n v="0"/>
    <n v="1143"/>
    <x v="6"/>
    <s v="MERCHANTS &amp; PLANTERS AGENCY, INC. - MONTICELLO"/>
    <n v="87816"/>
    <n v="0"/>
    <x v="5"/>
  </r>
  <r>
    <x v="4"/>
    <s v="IVEYS"/>
    <s v="WCV0021124"/>
    <n v="32548.39"/>
    <n v="0"/>
    <n v="0"/>
    <n v="0"/>
    <n v="0"/>
    <s v="Jose Serra Construction, LLC"/>
    <n v="7"/>
    <n v="6319"/>
    <n v="45472"/>
    <s v="LA"/>
    <s v="CLINTON"/>
    <s v="70722"/>
    <n v="1"/>
    <n v="0"/>
    <n v="0"/>
    <n v="10872"/>
    <x v="5"/>
    <s v="DC INSURANCE COMPANY, INC. "/>
    <n v="351948"/>
    <n v="0"/>
    <x v="5"/>
  </r>
  <r>
    <x v="3"/>
    <s v="IVEYS"/>
    <s v="WCV0021305"/>
    <n v="67607.81"/>
    <n v="0"/>
    <n v="0"/>
    <n v="0"/>
    <n v="0"/>
    <s v="Ridge Line Builders LLC"/>
    <n v="7"/>
    <n v="5645"/>
    <n v="45472"/>
    <s v="MO"/>
    <s v="BARNETT"/>
    <s v="65011"/>
    <n v="0.95"/>
    <n v="0"/>
    <n v="0"/>
    <n v="23336"/>
    <x v="4"/>
    <s v="BEASLEY GENERAL AGENCY, INC."/>
    <n v="254623"/>
    <n v="0"/>
    <x v="5"/>
  </r>
  <r>
    <x v="4"/>
    <s v="CONNIEF"/>
    <s v="WCV0095097"/>
    <n v="38143.9"/>
    <n v="0"/>
    <n v="0"/>
    <n v="0"/>
    <n v="0"/>
    <s v="GRANGER LLC"/>
    <n v="3"/>
    <n v="7370"/>
    <n v="45446"/>
    <s v="MS"/>
    <s v="SILVER SPRING"/>
    <s v="20902"/>
    <n v="0.88"/>
    <n v="0"/>
    <n v="0"/>
    <n v="13164"/>
    <x v="5"/>
    <s v="METHOD, LLC"/>
    <n v="340536"/>
    <n v="0"/>
    <x v="5"/>
  </r>
  <r>
    <x v="3"/>
    <s v="CONNIEF"/>
    <s v="WCV0029727"/>
    <n v="18956.099999999999"/>
    <n v="0"/>
    <n v="0"/>
    <n v="0"/>
    <n v="0"/>
    <s v="Hi-Tech Communications"/>
    <n v="6"/>
    <n v="7605"/>
    <n v="45468"/>
    <s v="MO"/>
    <s v="SIKESTON"/>
    <s v="63801"/>
    <n v="0.9"/>
    <n v="0"/>
    <n v="0"/>
    <n v="8516"/>
    <x v="1"/>
    <s v="ANDERSON &amp; GREEN INSURANCE AGENCY, LLC"/>
    <n v="873812"/>
    <n v="0"/>
    <x v="5"/>
  </r>
  <r>
    <x v="4"/>
    <s v="KONNIEH"/>
    <s v="WCV0035753"/>
    <n v="1403.54"/>
    <n v="0"/>
    <n v="0"/>
    <n v="0"/>
    <n v="0"/>
    <s v="KP Plumbing Repair LLC"/>
    <n v="6"/>
    <n v="5183"/>
    <n v="45420"/>
    <s v="LA"/>
    <s v="DENHAM SPRINGS"/>
    <s v="70726"/>
    <n v="1"/>
    <n v="0"/>
    <n v="0"/>
    <n v="1427"/>
    <x v="6"/>
    <s v="DC INSURANCE COMPANY, INC. "/>
    <n v="40000"/>
    <n v="0"/>
    <x v="5"/>
  </r>
  <r>
    <x v="1"/>
    <s v="IVEYS"/>
    <s v="WCV0035936"/>
    <n v="5410.16"/>
    <n v="0"/>
    <n v="0"/>
    <n v="0"/>
    <n v="0"/>
    <s v="Collection Brothers, LLC"/>
    <n v="6"/>
    <n v="9403"/>
    <n v="45417"/>
    <s v="AR"/>
    <s v="MARION"/>
    <s v="72364"/>
    <n v="0.92"/>
    <n v="0"/>
    <n v="0"/>
    <n v="5455"/>
    <x v="1"/>
    <s v="ACRISURE, LLC - MISSISSIPPI"/>
    <n v="197000"/>
    <n v="0"/>
    <x v="5"/>
  </r>
  <r>
    <x v="1"/>
    <s v="DAVIDB"/>
    <s v="WCV0036064"/>
    <n v="1910.56"/>
    <n v="0"/>
    <n v="0"/>
    <n v="0"/>
    <n v="0"/>
    <s v="Big EZ Seafood Dallas LLC"/>
    <n v="1"/>
    <n v="9079"/>
    <n v="45482"/>
    <s v="TX"/>
    <s v="BELLE CHASSE"/>
    <s v="70037"/>
    <n v="1"/>
    <n v="0"/>
    <n v="0"/>
    <n v="2348"/>
    <x v="6"/>
    <s v="BOWLES &amp; ASSOCIATES, INC."/>
    <n v="300000"/>
    <n v="0"/>
    <x v="5"/>
  </r>
  <r>
    <x v="3"/>
    <s v="KONNIEH"/>
    <s v="WCV0030622"/>
    <n v="9122.68"/>
    <n v="0"/>
    <n v="0"/>
    <n v="0"/>
    <n v="0"/>
    <s v="Carriage House Contracting, Inc."/>
    <n v="7"/>
    <n v="5213"/>
    <n v="45500"/>
    <s v="TN"/>
    <s v="DANDRIDGE"/>
    <s v="37725"/>
    <n v="1"/>
    <n v="0"/>
    <n v="0"/>
    <n v="3923"/>
    <x v="6"/>
    <s v="APPALACHIAN UNDERWRITERS, INC."/>
    <n v="71621"/>
    <n v="0"/>
    <x v="5"/>
  </r>
  <r>
    <x v="1"/>
    <s v="IVEYS"/>
    <s v="WCV0030537"/>
    <n v="11224.74"/>
    <n v="0"/>
    <n v="0"/>
    <n v="0"/>
    <n v="0"/>
    <s v="William Edwin Patterson III, William Edwin Patterson"/>
    <n v="5"/>
    <n v="37"/>
    <n v="45488"/>
    <s v="MS"/>
    <s v="ANGUILLA"/>
    <s v="38721"/>
    <n v="0.94"/>
    <n v="0"/>
    <n v="0"/>
    <n v="6009"/>
    <x v="1"/>
    <s v="APEX FINANCIAL SERVICES, INC."/>
    <n v="190000"/>
    <n v="0"/>
    <x v="5"/>
  </r>
  <r>
    <x v="4"/>
    <s v="JUSTING"/>
    <s v="WCV0030522"/>
    <n v="17537.36"/>
    <n v="0"/>
    <n v="0"/>
    <n v="0"/>
    <n v="0"/>
    <s v="Thrift-Town Healthmart LLC"/>
    <n v="3"/>
    <n v="8045"/>
    <n v="45504"/>
    <s v="LA"/>
    <s v="AMITE"/>
    <s v="70422"/>
    <n v="0.93"/>
    <n v="0"/>
    <n v="0"/>
    <n v="8791"/>
    <x v="1"/>
    <s v="COURTNEY INSURANCE SERVICES, LLC"/>
    <n v="945954"/>
    <n v="0"/>
    <x v="5"/>
  </r>
  <r>
    <x v="4"/>
    <s v="JUSTING"/>
    <s v="WCV0030226"/>
    <n v="4610.93"/>
    <n v="0"/>
    <n v="0"/>
    <n v="0"/>
    <n v="0"/>
    <s v="Tiger Paws Learning Center, LLC"/>
    <n v="2"/>
    <n v="8869"/>
    <n v="45497"/>
    <s v="LA"/>
    <s v="DENHAM SPRINGS"/>
    <s v="70726"/>
    <n v="1"/>
    <n v="0"/>
    <n v="0"/>
    <n v="2375"/>
    <x v="6"/>
    <s v="HENRY INSURANCE SERVICE, INC."/>
    <n v="185000"/>
    <n v="0"/>
    <x v="5"/>
  </r>
  <r>
    <x v="3"/>
    <s v="IVEYS"/>
    <s v="WCV0030130"/>
    <n v="4689.07"/>
    <n v="0"/>
    <n v="0"/>
    <n v="0"/>
    <n v="0"/>
    <s v="Fairchild Unlimited LLC"/>
    <n v="3"/>
    <n v="2883"/>
    <n v="45501"/>
    <s v="MO"/>
    <s v="LAMPE"/>
    <s v="65681"/>
    <n v="1"/>
    <n v="0"/>
    <n v="0"/>
    <n v="3549"/>
    <x v="6"/>
    <s v="THE RIVER COMPANY OF CENTRAL ARKANSAS, LLC"/>
    <n v="76000"/>
    <n v="0"/>
    <x v="5"/>
  </r>
  <r>
    <x v="0"/>
    <s v="CONNIEF"/>
    <s v="WCV0029941"/>
    <n v="14189.810000000001"/>
    <n v="0"/>
    <n v="0"/>
    <n v="0"/>
    <n v="0"/>
    <s v="Wichita Trailer Inc"/>
    <n v="6"/>
    <n v="8748"/>
    <n v="45481"/>
    <s v="KS"/>
    <s v="PARK CITY"/>
    <s v="67219"/>
    <n v="1"/>
    <n v="0"/>
    <n v="0"/>
    <n v="7252"/>
    <x v="1"/>
    <s v="ECK AGENCY, INC. "/>
    <n v="980000"/>
    <n v="0"/>
    <x v="5"/>
  </r>
  <r>
    <x v="4"/>
    <s v="JUSTING"/>
    <s v="WCV0029952"/>
    <n v="3959.82"/>
    <n v="0"/>
    <n v="0"/>
    <n v="0"/>
    <n v="0"/>
    <s v="Shaw AC &amp; Electrical LLC"/>
    <n v="7"/>
    <n v="3724"/>
    <n v="45478"/>
    <s v="LA"/>
    <s v="KENTWOOD"/>
    <s v="70444"/>
    <n v="1"/>
    <n v="0"/>
    <n v="0"/>
    <n v="2864"/>
    <x v="6"/>
    <s v="GENDUSA INSURANCE AGENCY, LLC"/>
    <n v="69999"/>
    <n v="0"/>
    <x v="5"/>
  </r>
  <r>
    <x v="4"/>
    <s v="RACHELK"/>
    <s v="WCV0079209"/>
    <n v="19647.919999999998"/>
    <n v="0"/>
    <n v="0"/>
    <n v="0"/>
    <n v="0"/>
    <s v="MANCHESTER BUILDERS, LLC"/>
    <n v="3"/>
    <n v="8810"/>
    <n v="45504"/>
    <s v="LA"/>
    <s v="LIBERTY"/>
    <s v="39645"/>
    <n v="0.86"/>
    <n v="0"/>
    <n v="0"/>
    <n v="10342"/>
    <x v="5"/>
    <s v="LOHMAN &amp; LOHMAN INSURANCE SERVICES, LLC"/>
    <n v="421226"/>
    <n v="0"/>
    <x v="5"/>
  </r>
  <r>
    <x v="3"/>
    <s v="CONNIEF"/>
    <s v="WCV0029888"/>
    <n v="27619.919999999998"/>
    <n v="0"/>
    <n v="0"/>
    <n v="0"/>
    <n v="0"/>
    <s v="L&amp;L&amp;L Construction, LLC"/>
    <n v="7"/>
    <n v="5645"/>
    <n v="45474"/>
    <s v="OK"/>
    <s v="OKLAHOMA CITY"/>
    <s v="73132"/>
    <n v="0.83"/>
    <n v="0"/>
    <n v="0"/>
    <n v="12155"/>
    <x v="5"/>
    <s v="THE INSURANCE CENTER AGENCY, INC."/>
    <n v="165000"/>
    <n v="0"/>
    <x v="5"/>
  </r>
  <r>
    <x v="4"/>
    <s v="KONNIEH"/>
    <s v="WCV0029597"/>
    <n v="2462.52"/>
    <n v="0"/>
    <n v="0"/>
    <n v="0"/>
    <n v="0"/>
    <s v="Stephen M. Maveux"/>
    <n v="5"/>
    <n v="37"/>
    <n v="45484"/>
    <s v="LA"/>
    <s v="HAMBURG"/>
    <s v="71339"/>
    <n v="1"/>
    <n v="0"/>
    <n v="0"/>
    <n v="1280"/>
    <x v="6"/>
    <s v="LANDMARK PROTECTION GROUP, LLC"/>
    <n v="11380"/>
    <n v="0"/>
    <x v="5"/>
  </r>
  <r>
    <x v="3"/>
    <s v="CONNIEF"/>
    <s v="WCV0028410"/>
    <n v="23945.86"/>
    <n v="0"/>
    <n v="0"/>
    <n v="0"/>
    <n v="0"/>
    <s v="REEVES REMODELING, LLC"/>
    <n v="7"/>
    <n v="5645"/>
    <n v="45482"/>
    <s v="OK"/>
    <s v="TULSA"/>
    <s v="74116"/>
    <n v="0.85"/>
    <n v="0"/>
    <n v="0"/>
    <n v="14064"/>
    <x v="5"/>
    <s v="ASSOCIATES INSURANCE GROUP, INC."/>
    <n v="256273"/>
    <n v="0"/>
    <x v="5"/>
  </r>
  <r>
    <x v="4"/>
    <s v="IVEYS"/>
    <s v="WCV0095220"/>
    <n v="29218.3"/>
    <n v="0"/>
    <n v="0"/>
    <n v="0"/>
    <n v="0"/>
    <s v="AUSTEN'S CONSTRUCTION AND REMODELING LLC"/>
    <n v="7"/>
    <n v="5474"/>
    <n v="45503"/>
    <s v="LA"/>
    <s v="BRANCH"/>
    <s v="70516"/>
    <n v="0.93"/>
    <n v="0"/>
    <n v="0"/>
    <n v="5523"/>
    <x v="1"/>
    <s v="THE HILB GROUP CENTRAL, LLC - LAFAYETTE"/>
    <n v="155827"/>
    <n v="0"/>
    <x v="5"/>
  </r>
  <r>
    <x v="4"/>
    <s v="IVEYS"/>
    <s v="WCV0095218"/>
    <n v="4137.95"/>
    <n v="0"/>
    <n v="0"/>
    <n v="0"/>
    <n v="0"/>
    <s v="J.B. CREDIT CARD SOLUTIONS"/>
    <n v="3"/>
    <n v="8810"/>
    <n v="45503"/>
    <s v="LA"/>
    <s v="RIVER RIDGE"/>
    <s v="70123"/>
    <n v="1"/>
    <n v="0"/>
    <n v="0"/>
    <n v="1493"/>
    <x v="6"/>
    <s v="RIVERLANDS INSURANCE SERVICES, INC. - LA PLACE"/>
    <n v="264500"/>
    <n v="0"/>
    <x v="5"/>
  </r>
  <r>
    <x v="1"/>
    <s v="IVEYS"/>
    <s v="WCV0095211"/>
    <n v="7628.41"/>
    <n v="0"/>
    <n v="0"/>
    <n v="0"/>
    <n v="0"/>
    <s v="CHINABERRY WEDDING &amp; EVENT CENTER, LLC"/>
    <n v="5"/>
    <n v="9521"/>
    <n v="45502"/>
    <s v="LA"/>
    <s v="BOSSIER CITY"/>
    <s v="71111"/>
    <n v="1"/>
    <n v="0"/>
    <n v="0"/>
    <n v="2545"/>
    <x v="6"/>
    <s v="GLOBAL INSURANCE GROUP, INC."/>
    <n v="65000"/>
    <n v="0"/>
    <x v="5"/>
  </r>
  <r>
    <x v="4"/>
    <s v="KONNIEH"/>
    <s v="WCV0095163"/>
    <n v="5366.33"/>
    <n v="0"/>
    <n v="0"/>
    <n v="0"/>
    <n v="0"/>
    <s v="VINYL APPLICATORS, INC"/>
    <n v="5"/>
    <n v="9501"/>
    <n v="45484"/>
    <s v="LA"/>
    <s v="RIVER RIDQE"/>
    <s v="70123"/>
    <n v="1"/>
    <n v="0"/>
    <n v="0"/>
    <n v="1500"/>
    <x v="6"/>
    <s v="TWFG INSURANCE SERVICES, LLC - LOVECCHIO"/>
    <n v="45799"/>
    <n v="0"/>
    <x v="5"/>
  </r>
  <r>
    <x v="4"/>
    <s v="JUSTING"/>
    <s v="WCV0095162"/>
    <n v="4495.6499999999996"/>
    <n v="0"/>
    <n v="0"/>
    <n v="0"/>
    <n v="0"/>
    <s v="BYRD MECHANICAL &amp; PLUMBING, INC."/>
    <n v="5"/>
    <n v="5537"/>
    <n v="45482"/>
    <s v="LA"/>
    <s v="GRETNA"/>
    <s v="70053"/>
    <n v="1"/>
    <n v="0"/>
    <n v="0"/>
    <n v="1376"/>
    <x v="6"/>
    <s v="BOWLES &amp; ASSOCIATES, INC."/>
    <n v="26611"/>
    <n v="0"/>
    <x v="5"/>
  </r>
  <r>
    <x v="4"/>
    <s v="IVEYS"/>
    <s v="WCV0095153"/>
    <n v="7754.22"/>
    <n v="0"/>
    <n v="0"/>
    <n v="0"/>
    <n v="0"/>
    <s v="GARRETT HEBERT"/>
    <n v="5"/>
    <n v="37"/>
    <n v="45474"/>
    <s v="LA"/>
    <s v="WELSH"/>
    <s v="70591"/>
    <n v="1"/>
    <n v="0"/>
    <n v="0"/>
    <n v="2432"/>
    <x v="6"/>
    <s v="FGLP EQUITY PARTNERS, LLC"/>
    <n v="58442"/>
    <n v="0"/>
    <x v="5"/>
  </r>
  <r>
    <x v="4"/>
    <s v="JUSTING"/>
    <s v="WCV0094445"/>
    <n v="8409.35"/>
    <n v="0"/>
    <n v="0"/>
    <n v="0"/>
    <n v="0"/>
    <s v="BRISHER ENTERPRISE INC"/>
    <n v="7"/>
    <n v="5474"/>
    <n v="45497"/>
    <s v="LA"/>
    <s v="MANDEVILLE"/>
    <s v="70471"/>
    <n v="0.95"/>
    <n v="0"/>
    <n v="0"/>
    <n v="5944"/>
    <x v="1"/>
    <s v="GENDUSA INSURANCE AGENCY, LLC"/>
    <n v="293820"/>
    <n v="0"/>
    <x v="5"/>
  </r>
  <r>
    <x v="0"/>
    <s v="SANDIED"/>
    <s v="WCV0094439"/>
    <n v="52223.67"/>
    <n v="0"/>
    <n v="0"/>
    <n v="0"/>
    <n v="0"/>
    <s v="HOUGH FARMS"/>
    <n v="5"/>
    <n v="37"/>
    <n v="45494"/>
    <s v="NE"/>
    <s v="DAVID CITY"/>
    <s v="68632"/>
    <n v="0.77"/>
    <n v="0"/>
    <n v="0"/>
    <n v="17485"/>
    <x v="4"/>
    <s v="METHOD, LLC"/>
    <n v="636709"/>
    <n v="0"/>
    <x v="5"/>
  </r>
  <r>
    <x v="1"/>
    <s v="IVEYS"/>
    <s v="WCV0094429"/>
    <n v="14539.82"/>
    <n v="0"/>
    <n v="0"/>
    <n v="0"/>
    <n v="0"/>
    <s v="COMPLETE LAWN SERVICE MS LLC"/>
    <n v="4"/>
    <n v="9102"/>
    <n v="45483"/>
    <s v="MS"/>
    <s v="JACKSON"/>
    <s v="39206"/>
    <n v="1"/>
    <n v="0"/>
    <n v="0"/>
    <n v="4455"/>
    <x v="6"/>
    <s v="SOUTHGROUP INSURANCE AND FINANCIAL SERVICES, LLC - CLINTON"/>
    <n v="247531"/>
    <n v="0"/>
    <x v="5"/>
  </r>
  <r>
    <x v="3"/>
    <s v="CONNIEF"/>
    <s v="WCV0094386"/>
    <n v="19107.919999999998"/>
    <n v="0"/>
    <n v="0"/>
    <n v="0"/>
    <n v="0"/>
    <s v="HEAVY DUTY REPAIR, LLC"/>
    <n v="4"/>
    <n v="8391"/>
    <n v="45474"/>
    <s v="OK"/>
    <s v="PAULS VALLEY"/>
    <s v="73075"/>
    <n v="1"/>
    <n v="0"/>
    <n v="0"/>
    <n v="5220"/>
    <x v="1"/>
    <s v="PROFESSIONAL INSURORS II AGENCY, LLC"/>
    <n v="284878"/>
    <n v="0"/>
    <x v="5"/>
  </r>
  <r>
    <x v="4"/>
    <s v="JUSTING"/>
    <s v="WCV0093492"/>
    <n v="11835.1"/>
    <n v="0"/>
    <n v="0"/>
    <n v="0"/>
    <n v="0"/>
    <s v="SNARKY LION LLC"/>
    <n v="3"/>
    <n v="8046"/>
    <n v="45474"/>
    <s v="LA"/>
    <s v="BATON ROUGE"/>
    <s v="70814"/>
    <n v="1"/>
    <n v="0"/>
    <n v="0"/>
    <n v="3984"/>
    <x v="6"/>
    <s v="OZARK-SOUTH CENTRAL INSURANCE AGENCY, INC. "/>
    <n v="208495"/>
    <n v="0"/>
    <x v="5"/>
  </r>
  <r>
    <x v="4"/>
    <s v="JUSTING"/>
    <s v="WCV0093491"/>
    <n v="16259.51"/>
    <n v="0"/>
    <n v="0"/>
    <n v="0"/>
    <n v="0"/>
    <s v="CRANE &amp; TEMPLET LLC"/>
    <n v="4"/>
    <n v="8391"/>
    <n v="45474"/>
    <s v="LA"/>
    <s v="HARVEY"/>
    <s v="70058"/>
    <n v="0.95"/>
    <n v="0"/>
    <n v="0"/>
    <n v="5405"/>
    <x v="1"/>
    <s v="BOWLES &amp; ASSOCIATES, INC."/>
    <n v="552528"/>
    <n v="0"/>
    <x v="5"/>
  </r>
  <r>
    <x v="1"/>
    <s v="IVEYS"/>
    <s v="WCV0093488"/>
    <n v="20230.41"/>
    <n v="0"/>
    <n v="0"/>
    <n v="0"/>
    <n v="0"/>
    <s v="SPECHT NEWSPAPERS, INC."/>
    <n v="5"/>
    <n v="8742"/>
    <n v="45474"/>
    <s v="LA"/>
    <s v="MINDEN"/>
    <s v="71058"/>
    <n v="0.94"/>
    <n v="0"/>
    <n v="0"/>
    <n v="6677"/>
    <x v="1"/>
    <s v="WIMBERLY AGENCY OF MINDEN, LLC"/>
    <n v="694617"/>
    <n v="0"/>
    <x v="5"/>
  </r>
  <r>
    <x v="3"/>
    <s v="CONNIEF"/>
    <s v="WCV0092852"/>
    <n v="5890.54"/>
    <n v="0"/>
    <n v="0"/>
    <n v="0"/>
    <n v="0"/>
    <s v="MORGAN'S COLLISION SERVICES, INC"/>
    <n v="5"/>
    <n v="8393"/>
    <n v="45493"/>
    <s v="OK"/>
    <s v="PRYOR"/>
    <s v="74361"/>
    <n v="1"/>
    <n v="0"/>
    <n v="0"/>
    <n v="1841"/>
    <x v="6"/>
    <s v="RCI RISK CONSULTING SERVICE, LLC - PRYOR"/>
    <n v="158303"/>
    <n v="0"/>
    <x v="5"/>
  </r>
  <r>
    <x v="1"/>
    <s v="IVEYS"/>
    <s v="WCV0092844"/>
    <n v="52975.19"/>
    <n v="0"/>
    <n v="0"/>
    <n v="0"/>
    <n v="0"/>
    <s v="5 C SERVICES LLC"/>
    <n v="4"/>
    <n v="34"/>
    <n v="45479"/>
    <s v="LA"/>
    <s v="SUMMIT"/>
    <s v="39666"/>
    <n v="0.88"/>
    <n v="0"/>
    <n v="0"/>
    <n v="14846"/>
    <x v="5"/>
    <s v="HIGGINBOTHAM INSURANCE AGENCY, INC. - BROOKHAVEN"/>
    <n v="805141"/>
    <n v="0"/>
    <x v="5"/>
  </r>
  <r>
    <x v="4"/>
    <s v="JUSTING"/>
    <s v="WCV0092838"/>
    <n v="6362.3"/>
    <n v="0"/>
    <n v="0"/>
    <n v="0"/>
    <n v="0"/>
    <s v="LINK PLUMBING INC"/>
    <n v="6"/>
    <n v="5183"/>
    <n v="45474"/>
    <s v="LA"/>
    <s v="SCOTT"/>
    <s v="70583"/>
    <n v="1"/>
    <n v="0"/>
    <n v="0"/>
    <n v="2103"/>
    <x v="6"/>
    <s v="HEAROD INSURANCE, LLC - CROWLEY"/>
    <n v="116935"/>
    <n v="0"/>
    <x v="5"/>
  </r>
  <r>
    <x v="1"/>
    <s v="IVEYS"/>
    <s v="WCV0092834"/>
    <n v="23812.73"/>
    <n v="0"/>
    <n v="0"/>
    <n v="0"/>
    <n v="0"/>
    <s v="NEW STAGE THEATRE, INC."/>
    <n v="3"/>
    <n v="9154"/>
    <n v="45480"/>
    <s v="MS"/>
    <s v="RIDGELAND"/>
    <s v="39157"/>
    <n v="0.92"/>
    <n v="0"/>
    <n v="0"/>
    <n v="7484"/>
    <x v="1"/>
    <s v="JOINER INSURANCE, INC."/>
    <n v="798230"/>
    <n v="0"/>
    <x v="5"/>
  </r>
  <r>
    <x v="4"/>
    <s v="KONNIEH"/>
    <s v="WCV0092091"/>
    <n v="16713.46"/>
    <n v="0"/>
    <n v="0"/>
    <n v="0"/>
    <n v="0"/>
    <s v="LAKEVIEW CHRISTIAN CENTER"/>
    <n v="2"/>
    <n v="8868"/>
    <n v="45480"/>
    <s v="LA"/>
    <s v="NEW ORLEANS"/>
    <s v="70124"/>
    <n v="0.95"/>
    <n v="0"/>
    <n v="0"/>
    <n v="5301"/>
    <x v="1"/>
    <s v="TWFG INSURANCE SERVICES, LLC - LOVECCHIO"/>
    <n v="759720"/>
    <n v="0"/>
    <x v="5"/>
  </r>
  <r>
    <x v="3"/>
    <s v="IVEYS"/>
    <s v="WCV0092089"/>
    <n v="16589.73"/>
    <n v="0"/>
    <n v="0"/>
    <n v="0"/>
    <n v="0"/>
    <s v="UNIVERSAL HOUSING DEVELOPMENT CORPORATION"/>
    <n v="3"/>
    <n v="8810"/>
    <n v="45476"/>
    <s v="AR"/>
    <s v="RUSSELLVILLE"/>
    <s v="72811"/>
    <n v="0.88"/>
    <n v="0"/>
    <n v="0"/>
    <n v="5559"/>
    <x v="1"/>
    <s v="BROWN &amp; BROWN INSURANCE SERVICES, INC. - ARKANSAS"/>
    <n v="719040"/>
    <n v="0"/>
    <x v="5"/>
  </r>
  <r>
    <x v="1"/>
    <s v="IVEYS"/>
    <s v="WCV0091182"/>
    <n v="5328.23"/>
    <n v="0"/>
    <n v="0"/>
    <n v="0"/>
    <n v="0"/>
    <s v="ON SITE EQUIPMENT REPAIR INC."/>
    <n v="7"/>
    <n v="3724"/>
    <n v="45482"/>
    <s v="AR"/>
    <s v="BEEBE"/>
    <s v="72012"/>
    <n v="1"/>
    <n v="0"/>
    <n v="0"/>
    <n v="1915"/>
    <x v="6"/>
    <s v="AMERICAN SAFEGUARD GROUP, INC. - CONWAY"/>
    <n v="94547"/>
    <n v="0"/>
    <x v="5"/>
  </r>
  <r>
    <x v="1"/>
    <s v="IVEYS"/>
    <s v="WCV0090063"/>
    <n v="23642.11"/>
    <n v="0"/>
    <n v="0"/>
    <n v="0"/>
    <n v="0"/>
    <s v="L&amp;W INDUSTRIAL INC"/>
    <n v="7"/>
    <n v="5535"/>
    <n v="45504"/>
    <s v="MS"/>
    <s v="PELAHATCHIE"/>
    <s v="39145"/>
    <n v="0.95"/>
    <n v="0"/>
    <n v="0"/>
    <n v="9814"/>
    <x v="1"/>
    <s v="INSURANCE ASSOCIATES OF RANKIN COUNTY"/>
    <n v="223304"/>
    <n v="0"/>
    <x v="5"/>
  </r>
  <r>
    <x v="3"/>
    <s v="SANDIED"/>
    <s v="WCV0089995"/>
    <n v="21836.239999999998"/>
    <n v="0"/>
    <n v="0"/>
    <n v="0"/>
    <n v="0"/>
    <s v="7725  W RENO #1 LLC"/>
    <n v="4"/>
    <n v="9015"/>
    <n v="45483"/>
    <s v="OK"/>
    <s v="OKLAHOMA CITY"/>
    <s v="73127"/>
    <n v="0.86"/>
    <n v="0"/>
    <n v="0"/>
    <n v="6939"/>
    <x v="1"/>
    <s v="OKLAHOMA GENERAL AGENCY, INC. "/>
    <n v="582295"/>
    <n v="0"/>
    <x v="5"/>
  </r>
  <r>
    <x v="4"/>
    <s v="IVEYS"/>
    <s v="WCV0089980"/>
    <n v="57963.55"/>
    <n v="0"/>
    <n v="0"/>
    <n v="0"/>
    <n v="0"/>
    <s v="LOUISIANA TRIM TECH INC"/>
    <n v="6"/>
    <n v="5437"/>
    <n v="45504"/>
    <s v="LA"/>
    <s v="LAFAYETTE"/>
    <s v="70506"/>
    <n v="0.84"/>
    <n v="0"/>
    <n v="0"/>
    <n v="13446"/>
    <x v="5"/>
    <s v="THE HILB GROUP CENTRAL, LLC - LAFAYETTE"/>
    <n v="338000"/>
    <n v="0"/>
    <x v="5"/>
  </r>
  <r>
    <x v="3"/>
    <s v="SANDIED"/>
    <s v="WCV0089973"/>
    <n v="17551.71"/>
    <n v="0"/>
    <n v="0"/>
    <n v="0"/>
    <n v="0"/>
    <s v="ACES INC"/>
    <n v="5"/>
    <n v="5537"/>
    <n v="45474"/>
    <s v="OK"/>
    <s v="KINGSTON"/>
    <s v="73439"/>
    <n v="0.93"/>
    <n v="0"/>
    <n v="0"/>
    <n v="5276"/>
    <x v="1"/>
    <s v="OKLAHOMA GENERAL AGENCY, INC. "/>
    <n v="268062"/>
    <n v="0"/>
    <x v="5"/>
  </r>
  <r>
    <x v="3"/>
    <s v="CONNIEF"/>
    <s v="WCV0089966"/>
    <n v="10821.630000000001"/>
    <n v="0"/>
    <n v="0"/>
    <n v="0"/>
    <n v="0"/>
    <s v="HERRING CONCRETE CONSTRUCTION"/>
    <n v="6"/>
    <n v="5221"/>
    <n v="45474"/>
    <s v="OK"/>
    <s v="SHAWNEE"/>
    <s v="74804"/>
    <n v="1"/>
    <n v="0"/>
    <n v="0"/>
    <n v="3780"/>
    <x v="6"/>
    <s v="BANCFIRST INSURANCE SERVICES, INC. - SHAWNEE"/>
    <n v="112532"/>
    <n v="0"/>
    <x v="5"/>
  </r>
  <r>
    <x v="4"/>
    <s v="JUSTING"/>
    <s v="WCV0088582"/>
    <n v="10063.91"/>
    <n v="0"/>
    <n v="0"/>
    <n v="0"/>
    <n v="0"/>
    <s v="PRO REMODELING LLC"/>
    <n v="3"/>
    <n v="8810"/>
    <n v="45498"/>
    <s v="LA"/>
    <s v="DESTREHAN"/>
    <s v="70047"/>
    <n v="0.97"/>
    <n v="0"/>
    <n v="0"/>
    <n v="3268"/>
    <x v="6"/>
    <s v="GULF REGION INSURANCE, LLC"/>
    <n v="140280"/>
    <n v="0"/>
    <x v="5"/>
  </r>
  <r>
    <x v="4"/>
    <s v="JUSTING"/>
    <s v="WCV0088570"/>
    <n v="4515.7"/>
    <n v="0"/>
    <n v="0"/>
    <n v="0"/>
    <n v="0"/>
    <s v="CUSTOM WOODWORKS"/>
    <n v="6"/>
    <n v="5437"/>
    <n v="45488"/>
    <s v="LA"/>
    <s v="NEW ORLEANS"/>
    <s v="70122"/>
    <n v="1"/>
    <n v="0"/>
    <n v="0"/>
    <n v="1644"/>
    <x v="6"/>
    <s v="DAN BURGHARDT INSURANCE, INC."/>
    <n v="25108"/>
    <n v="0"/>
    <x v="5"/>
  </r>
  <r>
    <x v="4"/>
    <s v="JUSTING"/>
    <s v="WCV0086844"/>
    <n v="25304.48"/>
    <n v="0"/>
    <n v="0"/>
    <n v="0"/>
    <n v="0"/>
    <s v="B &amp; B ENTERPRISES OF GONZALES"/>
    <n v="3"/>
    <n v="3824"/>
    <n v="45495"/>
    <s v="LA"/>
    <s v="GONZALES"/>
    <s v="70737"/>
    <n v="0.93"/>
    <n v="0"/>
    <n v="0"/>
    <n v="7433"/>
    <x v="1"/>
    <s v="BLUMBERG &amp; ASSOCIATES, INC. - PONCHATOULA"/>
    <n v="338256"/>
    <n v="0"/>
    <x v="5"/>
  </r>
  <r>
    <x v="4"/>
    <s v="IVEYS"/>
    <s v="WCV0086829"/>
    <n v="10175.73"/>
    <n v="0"/>
    <n v="0"/>
    <n v="0"/>
    <n v="0"/>
    <s v="CONTEMPORARY CABINETS, INC"/>
    <n v="4"/>
    <n v="2802"/>
    <n v="45488"/>
    <s v="LA"/>
    <s v="GREENWELL SPRINGS"/>
    <s v="70739"/>
    <n v="1"/>
    <n v="0"/>
    <n v="0"/>
    <n v="3602"/>
    <x v="6"/>
    <s v="INSURANCE NETWORK OF LOUISIANA, INC."/>
    <n v="104183"/>
    <n v="0"/>
    <x v="5"/>
  </r>
  <r>
    <x v="4"/>
    <s v="JUSTING"/>
    <s v="WCV0085058"/>
    <n v="6976.37"/>
    <n v="0"/>
    <n v="0"/>
    <n v="0"/>
    <n v="0"/>
    <s v="KOBY PROPERTIES LLC"/>
    <n v="4"/>
    <n v="9015"/>
    <n v="45496"/>
    <s v="LA"/>
    <s v="COVINGTON"/>
    <s v="70434"/>
    <n v="1"/>
    <n v="0"/>
    <n v="0"/>
    <n v="2402"/>
    <x v="6"/>
    <s v="CASE OF ST. TAMMANY, INC. "/>
    <n v="126131"/>
    <n v="0"/>
    <x v="5"/>
  </r>
  <r>
    <x v="1"/>
    <s v="IVEYS"/>
    <s v="WCV0085056"/>
    <n v="11502.24"/>
    <n v="0"/>
    <n v="0"/>
    <n v="0"/>
    <n v="0"/>
    <s v="FREENY WATER ASSOCIATION"/>
    <n v="4"/>
    <n v="7520"/>
    <n v="45497"/>
    <s v="MS"/>
    <s v="CARTHAGE"/>
    <s v="39051"/>
    <n v="1"/>
    <n v="0"/>
    <n v="0"/>
    <n v="3539"/>
    <x v="6"/>
    <s v="THE POLICY CENTER, INC."/>
    <n v="189949"/>
    <n v="0"/>
    <x v="5"/>
  </r>
  <r>
    <x v="1"/>
    <s v="IVEYS"/>
    <s v="WCV0085051"/>
    <n v="10192.64"/>
    <n v="0"/>
    <n v="0"/>
    <n v="0"/>
    <n v="0"/>
    <s v="AIRFLOAT SYSTEMS, LLC"/>
    <n v="5"/>
    <n v="4244"/>
    <n v="45492"/>
    <s v="MS"/>
    <s v="TUPELO"/>
    <s v="38802"/>
    <n v="1"/>
    <n v="0"/>
    <n v="0"/>
    <n v="3399"/>
    <x v="6"/>
    <s v="FULTON INSURANCE, INC."/>
    <n v="231785"/>
    <n v="0"/>
    <x v="5"/>
  </r>
  <r>
    <x v="4"/>
    <s v="IVEYS"/>
    <s v="WCV0084939"/>
    <n v="13786.68"/>
    <n v="0"/>
    <n v="0"/>
    <n v="0"/>
    <n v="0"/>
    <s v="WEST BODY SHOP, INC"/>
    <n v="5"/>
    <n v="8393"/>
    <n v="45474"/>
    <s v="MS"/>
    <s v="LEAKESVILLE"/>
    <s v="39451"/>
    <n v="0.95"/>
    <n v="0"/>
    <n v="0"/>
    <n v="4680"/>
    <x v="6"/>
    <s v="JOINER INSURANCE, INC."/>
    <n v="535856"/>
    <n v="0"/>
    <x v="5"/>
  </r>
  <r>
    <x v="3"/>
    <s v="CONNIEF"/>
    <s v="WCV0084938"/>
    <n v="11248.86"/>
    <n v="0"/>
    <n v="0"/>
    <n v="0"/>
    <n v="0"/>
    <s v="KLEEN PRODUCTS, INC."/>
    <n v="4"/>
    <n v="4720"/>
    <n v="45474"/>
    <s v="OK"/>
    <s v="YUKON"/>
    <s v="73085"/>
    <n v="1"/>
    <n v="0"/>
    <n v="0"/>
    <n v="3444"/>
    <x v="6"/>
    <s v="THE INSURANCE CENTER AGENCY, INC."/>
    <n v="296511"/>
    <n v="0"/>
    <x v="5"/>
  </r>
  <r>
    <x v="4"/>
    <s v="IVEYS"/>
    <s v="WCV0082746"/>
    <n v="9254.7800000000007"/>
    <n v="0"/>
    <n v="0"/>
    <n v="0"/>
    <n v="0"/>
    <s v="PELLEGRIN MARINE, INC."/>
    <n v="4"/>
    <n v="8391"/>
    <n v="45500"/>
    <s v="LA"/>
    <s v="BOURG"/>
    <s v="70343"/>
    <n v="1"/>
    <n v="0"/>
    <n v="0"/>
    <n v="2887"/>
    <x v="6"/>
    <s v="FOURRIER AGENCY, INC."/>
    <n v="215387"/>
    <n v="0"/>
    <x v="5"/>
  </r>
  <r>
    <x v="1"/>
    <s v="IVEYS"/>
    <s v="WCV0082721"/>
    <n v="9222.81"/>
    <n v="0"/>
    <n v="0"/>
    <n v="0"/>
    <n v="0"/>
    <s v="PSC CORPORATION"/>
    <n v="3"/>
    <n v="8810"/>
    <n v="45474"/>
    <s v="MS"/>
    <s v="RIDGELAND"/>
    <s v="39157"/>
    <n v="1"/>
    <n v="0"/>
    <n v="0"/>
    <n v="3128"/>
    <x v="6"/>
    <s v="HUB INTERNATIONAL MIDWEST LIMITED - RIDGELAND"/>
    <n v="356416"/>
    <n v="0"/>
    <x v="5"/>
  </r>
  <r>
    <x v="4"/>
    <s v="IVEYS"/>
    <s v="WCV0082714"/>
    <n v="9908.880000000001"/>
    <n v="0"/>
    <n v="0"/>
    <n v="0"/>
    <n v="0"/>
    <s v="LONGLEAF ENTERPRISES,A LIMITED"/>
    <n v="3"/>
    <n v="8810"/>
    <n v="45474"/>
    <s v="MS"/>
    <s v="GLOSTER"/>
    <s v="39638"/>
    <n v="1"/>
    <n v="0"/>
    <n v="0"/>
    <n v="3377"/>
    <x v="6"/>
    <s v="SOUTHGROUP INSURANCE AND FINANCIAL SERVICES, LLC - LIBERTY"/>
    <n v="272803"/>
    <n v="0"/>
    <x v="5"/>
  </r>
  <r>
    <x v="1"/>
    <s v="IVEYS"/>
    <s v="WCV0078053"/>
    <n v="7321.27"/>
    <n v="0"/>
    <n v="0"/>
    <n v="0"/>
    <n v="0"/>
    <s v="ALLRED CHILD DEVELOPMENT CORP., INC."/>
    <n v="2"/>
    <n v="8869"/>
    <n v="45474"/>
    <s v="LA"/>
    <s v="FARMERVILLE"/>
    <s v="71241"/>
    <n v="1"/>
    <n v="0"/>
    <n v="0"/>
    <n v="2310"/>
    <x v="6"/>
    <s v="FORTH INSURANCE, LLC - RUSTON"/>
    <n v="236032"/>
    <n v="0"/>
    <x v="5"/>
  </r>
  <r>
    <x v="4"/>
    <s v="JUSTING"/>
    <s v="WCV0077349"/>
    <n v="5567.41"/>
    <n v="0"/>
    <n v="0"/>
    <n v="0"/>
    <n v="0"/>
    <s v="JOHN P. MORGAN"/>
    <n v="5"/>
    <n v="9012"/>
    <n v="45485"/>
    <s v="LA"/>
    <s v="WALKER"/>
    <s v="70785"/>
    <n v="1"/>
    <n v="0"/>
    <n v="0"/>
    <n v="1864"/>
    <x v="6"/>
    <s v="MITCHELL INSURANCE SERVICES, INC."/>
    <n v="88400"/>
    <n v="0"/>
    <x v="5"/>
  </r>
  <r>
    <x v="4"/>
    <s v="JUSTING"/>
    <s v="WCV0077348"/>
    <n v="24641.91"/>
    <n v="0"/>
    <n v="0"/>
    <n v="0"/>
    <n v="0"/>
    <s v="THIBODAUX TIRE &amp; AUTO, INC."/>
    <n v="4"/>
    <n v="8387"/>
    <n v="45482"/>
    <s v="LA"/>
    <s v="THIBODAUX"/>
    <s v="70301"/>
    <n v="0.93"/>
    <n v="0"/>
    <n v="0"/>
    <n v="6753"/>
    <x v="1"/>
    <s v="HUB INTERNATIONAL MIDWEST LIMITED - THIBODAUX"/>
    <n v="381841"/>
    <n v="0"/>
    <x v="5"/>
  </r>
  <r>
    <x v="4"/>
    <s v="KRISTINB"/>
    <s v="WCV0072231"/>
    <n v="4577.79"/>
    <n v="0"/>
    <n v="0"/>
    <n v="0"/>
    <n v="0"/>
    <s v="STACY LEWIS"/>
    <n v="5"/>
    <n v="37"/>
    <n v="45474"/>
    <s v="LA"/>
    <s v="DERIDDER"/>
    <s v="70634"/>
    <n v="1"/>
    <n v="0"/>
    <n v="0"/>
    <n v="1443"/>
    <x v="6"/>
    <s v="THE HOLDER AGENCY, LLC"/>
    <n v="30000"/>
    <n v="0"/>
    <x v="5"/>
  </r>
  <r>
    <x v="1"/>
    <s v="IVEYS"/>
    <s v="WCV0072167"/>
    <n v="7107.84"/>
    <n v="0"/>
    <n v="0"/>
    <n v="0"/>
    <n v="0"/>
    <s v="CIRCLE G TRUCKING, INC."/>
    <n v="4"/>
    <n v="8391"/>
    <n v="45474"/>
    <s v="LA"/>
    <s v="MINDEN"/>
    <s v="71055"/>
    <n v="1"/>
    <n v="0"/>
    <n v="0"/>
    <n v="2191"/>
    <x v="6"/>
    <s v="MCINNIS INSURANCE AGENCY, INC. - HOMER"/>
    <n v="111889"/>
    <n v="0"/>
    <x v="5"/>
  </r>
  <r>
    <x v="4"/>
    <s v="IVEYS"/>
    <s v="WCV0071967"/>
    <n v="13196.619999999999"/>
    <n v="0"/>
    <n v="0"/>
    <n v="0"/>
    <n v="0"/>
    <s v="TULLOS ELECTRIC, LLC"/>
    <n v="6"/>
    <n v="5190"/>
    <n v="45474"/>
    <s v="LA"/>
    <s v="FRANKLINTON"/>
    <s v="70438"/>
    <n v="1"/>
    <n v="0"/>
    <n v="0"/>
    <n v="4066"/>
    <x v="6"/>
    <s v="BILL MCGEHEE INSURANCE, INC."/>
    <n v="172207"/>
    <n v="0"/>
    <x v="5"/>
  </r>
  <r>
    <x v="4"/>
    <s v="RACHELK"/>
    <s v="WCV0071878"/>
    <n v="19300.12"/>
    <n v="0"/>
    <n v="0"/>
    <n v="0"/>
    <n v="0"/>
    <s v="DOC'S DOZER SERVICE, INC."/>
    <n v="7"/>
    <n v="6217"/>
    <n v="45474"/>
    <s v="LA"/>
    <s v="AMITE"/>
    <s v="70422"/>
    <n v="0.96"/>
    <n v="0"/>
    <n v="0"/>
    <n v="6332"/>
    <x v="1"/>
    <s v="BLUMBERG &amp; ASSOCIATES, INC. - PONCHATOULA"/>
    <n v="171545"/>
    <n v="0"/>
    <x v="5"/>
  </r>
  <r>
    <x v="4"/>
    <s v="RACHELK"/>
    <s v="WCV0071856"/>
    <n v="34652.85"/>
    <n v="0"/>
    <n v="0"/>
    <n v="0"/>
    <n v="0"/>
    <s v="LIONEL WILLIAMS"/>
    <n v="5"/>
    <n v="5610"/>
    <n v="45474"/>
    <s v="LA"/>
    <s v="SAINT GABRIEL"/>
    <s v="70776"/>
    <n v="0.94"/>
    <n v="0"/>
    <n v="0"/>
    <n v="4460"/>
    <x v="6"/>
    <s v="LOHMAN &amp; LOHMAN INSURANCE SERVICES, LLC"/>
    <n v="112975"/>
    <n v="0"/>
    <x v="5"/>
  </r>
  <r>
    <x v="4"/>
    <s v="RACHELK"/>
    <s v="WCV0071066"/>
    <n v="15101.73"/>
    <n v="0"/>
    <n v="0"/>
    <n v="0"/>
    <n v="0"/>
    <s v="RICHARD MELANCON"/>
    <n v="7"/>
    <n v="5474"/>
    <n v="45474"/>
    <s v="LA"/>
    <s v="RAYNE"/>
    <s v="70578"/>
    <n v="0.97"/>
    <n v="0"/>
    <n v="0"/>
    <n v="6158"/>
    <x v="1"/>
    <s v="HUB INTERNATIONAL MIDWEST LIMITED - RAYNE"/>
    <n v="119310"/>
    <n v="0"/>
    <x v="5"/>
  </r>
  <r>
    <x v="1"/>
    <s v="IVEYS"/>
    <s v="WCV0071061"/>
    <n v="9502.93"/>
    <n v="0"/>
    <n v="0"/>
    <n v="0"/>
    <n v="0"/>
    <s v="VAUGHANS CITY DRUG OF CONCORDIA, INC."/>
    <n v="3"/>
    <n v="8045"/>
    <n v="45474"/>
    <s v="LA"/>
    <s v="FERRIDAY"/>
    <s v="71334"/>
    <n v="1"/>
    <n v="0"/>
    <n v="0"/>
    <n v="3255"/>
    <x v="6"/>
    <s v="DAVIS INSURANCE AGENCY, LLP"/>
    <n v="519493"/>
    <n v="0"/>
    <x v="5"/>
  </r>
  <r>
    <x v="4"/>
    <s v="JUSTING"/>
    <s v="WCV0071052"/>
    <n v="2815.59"/>
    <n v="0"/>
    <n v="0"/>
    <n v="0"/>
    <n v="0"/>
    <s v="ROBERT J. CARTER, P.L.C."/>
    <n v="5"/>
    <n v="8820"/>
    <n v="45474"/>
    <s v="LA"/>
    <s v="GREENSBURG"/>
    <s v="70441"/>
    <n v="1"/>
    <n v="0"/>
    <n v="0"/>
    <n v="988"/>
    <x v="6"/>
    <s v="MITCHELL INSURANCE SERVICES, INC."/>
    <n v="125822"/>
    <n v="0"/>
    <x v="5"/>
  </r>
  <r>
    <x v="4"/>
    <s v="RACHELK"/>
    <s v="WCV0070069"/>
    <n v="3545.74"/>
    <n v="0"/>
    <n v="0"/>
    <n v="0"/>
    <n v="0"/>
    <s v="PUISSEGUR PROFESSIONAL FLOORS LLC"/>
    <n v="2"/>
    <n v="8017"/>
    <n v="45474"/>
    <s v="LA"/>
    <s v="CROWLEY"/>
    <s v="70526"/>
    <n v="1"/>
    <n v="0"/>
    <n v="0"/>
    <n v="1127"/>
    <x v="6"/>
    <s v="HEAROD INSURANCE, LLC - JENNINGS"/>
    <n v="32400"/>
    <n v="0"/>
    <x v="5"/>
  </r>
  <r>
    <x v="4"/>
    <s v="JUSTING"/>
    <s v="WCV0070065"/>
    <n v="9784.369999999999"/>
    <n v="0"/>
    <n v="0"/>
    <n v="0"/>
    <n v="0"/>
    <s v="TEACHER'S PET, INC."/>
    <n v="5"/>
    <n v="8742"/>
    <n v="45474"/>
    <s v="LA"/>
    <s v="CROWLEY"/>
    <s v="70527"/>
    <n v="1"/>
    <n v="0"/>
    <n v="0"/>
    <n v="2936"/>
    <x v="6"/>
    <s v="THE HOLDER AGENCY, LLC"/>
    <n v="430917"/>
    <n v="0"/>
    <x v="5"/>
  </r>
  <r>
    <x v="4"/>
    <s v="IVEYS"/>
    <s v="WCV0070007"/>
    <n v="3418.7"/>
    <n v="0"/>
    <n v="0"/>
    <n v="0"/>
    <n v="0"/>
    <s v="LEROY LEE III"/>
    <n v="4"/>
    <n v="9102"/>
    <n v="45474"/>
    <s v="LA"/>
    <s v="LA PLACE"/>
    <s v="70069"/>
    <n v="1"/>
    <n v="0"/>
    <n v="0"/>
    <n v="1109"/>
    <x v="6"/>
    <s v="RIVERLANDS INSURANCE SERVICES, INC. - LA PLACE"/>
    <n v="26300"/>
    <n v="0"/>
    <x v="5"/>
  </r>
  <r>
    <x v="1"/>
    <s v="IVEYS"/>
    <s v="WCV0084968"/>
    <n v="23714.85"/>
    <n v="0"/>
    <n v="0"/>
    <n v="0"/>
    <n v="0"/>
    <s v="EAST MS FARMERS LIVESTOCK CO., INC."/>
    <n v="4"/>
    <n v="8288"/>
    <n v="45476"/>
    <s v="MS"/>
    <s v="PHILADELPHIA"/>
    <s v="39350"/>
    <n v="0.87"/>
    <n v="0"/>
    <n v="0"/>
    <n v="8284"/>
    <x v="1"/>
    <s v="HUB INTERNATIONAL MIDWEST LIMITED - RIDGELAND"/>
    <n v="276256"/>
    <n v="0"/>
    <x v="5"/>
  </r>
  <r>
    <x v="4"/>
    <s v="JUSTING"/>
    <s v="WCV0021508"/>
    <n v="5240.2"/>
    <n v="0"/>
    <n v="0"/>
    <n v="0"/>
    <n v="0"/>
    <s v="Clayton James Enterprises, LLC"/>
    <n v="7"/>
    <n v="6217"/>
    <n v="45487"/>
    <s v="LA"/>
    <s v="BUSH"/>
    <s v="70431"/>
    <n v="1"/>
    <n v="0"/>
    <n v="0"/>
    <n v="2089"/>
    <x v="6"/>
    <s v="MOORE &amp; JENKINS INSURANCE AGENCY, LLC"/>
    <n v="32000"/>
    <n v="0"/>
    <x v="5"/>
  </r>
  <r>
    <x v="4"/>
    <s v="IVEYS"/>
    <s v="WCV0021410"/>
    <n v="5410.03"/>
    <n v="0"/>
    <n v="0"/>
    <n v="0"/>
    <n v="0"/>
    <s v="Caillouet Land, LLC"/>
    <n v="5"/>
    <n v="9012"/>
    <n v="45490"/>
    <s v="LA"/>
    <s v="THIBODAUX"/>
    <s v="70302"/>
    <n v="1"/>
    <n v="0"/>
    <n v="0"/>
    <n v="1724"/>
    <x v="6"/>
    <s v="PAUL'S AGENCY, LLC "/>
    <n v="124981"/>
    <n v="0"/>
    <x v="5"/>
  </r>
  <r>
    <x v="4"/>
    <s v="IVEYS"/>
    <s v="WCV0021519"/>
    <n v="8675.119999999999"/>
    <n v="0"/>
    <n v="0"/>
    <n v="0"/>
    <n v="0"/>
    <s v="POORAVI HOSPITALITY, LLC"/>
    <n v="2"/>
    <n v="9052"/>
    <n v="45474"/>
    <s v="LA"/>
    <s v="GONZALES"/>
    <s v="70737"/>
    <n v="1"/>
    <n v="0"/>
    <n v="0"/>
    <n v="2828"/>
    <x v="6"/>
    <s v="HENNESSEY, THAMES &amp; LEAVITT"/>
    <n v="161069"/>
    <n v="0"/>
    <x v="5"/>
  </r>
  <r>
    <x v="0"/>
    <s v="CONNIEF"/>
    <s v="WCV0021706"/>
    <n v="28288"/>
    <n v="0"/>
    <n v="0"/>
    <n v="0"/>
    <n v="0"/>
    <s v="Stephen Keeler"/>
    <n v="7"/>
    <n v="5445"/>
    <n v="45487"/>
    <s v="KS"/>
    <s v="HAYSVILLE"/>
    <s v="67060"/>
    <n v="0.92"/>
    <n v="0"/>
    <n v="0"/>
    <n v="8930"/>
    <x v="1"/>
    <s v="WINN INSURANCE GROUP, INC."/>
    <n v="271925"/>
    <n v="0"/>
    <x v="5"/>
  </r>
  <r>
    <x v="3"/>
    <s v="KONNIEH"/>
    <s v="WCV0021947"/>
    <n v="13995.91"/>
    <n v="0"/>
    <n v="0"/>
    <n v="0"/>
    <n v="0"/>
    <s v="Penny Carson"/>
    <n v="3"/>
    <n v="2759"/>
    <n v="45497"/>
    <s v="TN"/>
    <s v="MOSHEIM"/>
    <s v="37818"/>
    <n v="0.91"/>
    <n v="0"/>
    <n v="0"/>
    <n v="4033"/>
    <x v="6"/>
    <s v="APPALACHIAN UNDERWRITERS, INC."/>
    <n v="111793"/>
    <n v="0"/>
    <x v="5"/>
  </r>
  <r>
    <x v="3"/>
    <s v="KONNIEH"/>
    <s v="WCV0021982"/>
    <n v="17353.59"/>
    <n v="0"/>
    <n v="0"/>
    <n v="0"/>
    <n v="0"/>
    <s v="McCarroll Builders Inc"/>
    <n v="7"/>
    <n v="5645"/>
    <n v="45503"/>
    <s v="TN"/>
    <s v="GOODLETTSVILLE"/>
    <s v="37070"/>
    <n v="0.94"/>
    <n v="0"/>
    <n v="0"/>
    <n v="5247"/>
    <x v="1"/>
    <s v="APPALACHIAN UNDERWRITERS, INC."/>
    <n v="69298"/>
    <n v="0"/>
    <x v="5"/>
  </r>
  <r>
    <x v="3"/>
    <s v="IVEYS"/>
    <s v="WCV0022023"/>
    <n v="8407.44"/>
    <n v="0"/>
    <n v="0"/>
    <n v="0"/>
    <n v="0"/>
    <s v="SynNutra Inc"/>
    <n v="3"/>
    <n v="4611"/>
    <n v="45481"/>
    <s v="AR"/>
    <s v="IDA"/>
    <s v="72546"/>
    <n v="1"/>
    <n v="0"/>
    <n v="0"/>
    <n v="2825"/>
    <x v="6"/>
    <s v="APEX FINANCIAL SERVICES, INC."/>
    <n v="454323"/>
    <n v="0"/>
    <x v="5"/>
  </r>
  <r>
    <x v="4"/>
    <s v="DAVIDB"/>
    <s v="WCV0036109"/>
    <n v="19547.810000000001"/>
    <n v="0"/>
    <n v="0"/>
    <n v="0"/>
    <n v="0"/>
    <s v="Daniel Bell LLC"/>
    <n v="6"/>
    <n v="5437"/>
    <n v="45423"/>
    <s v="LA"/>
    <s v="NEW ORLEANS"/>
    <s v="70116"/>
    <n v="0.87"/>
    <n v="0"/>
    <n v="0"/>
    <n v="20042"/>
    <x v="4"/>
    <s v="ASSUREDPARTNERS CAPITAL, INC. - NEW ORLEANS"/>
    <n v="421436"/>
    <n v="0"/>
    <x v="5"/>
  </r>
  <r>
    <x v="4"/>
    <s v="JUSTING"/>
    <s v="WCV0031125"/>
    <n v="6833.17"/>
    <n v="0"/>
    <n v="0"/>
    <n v="0"/>
    <n v="0"/>
    <s v="PETO'S REMODELING &amp; PAINTING LLC"/>
    <n v="7"/>
    <n v="5445"/>
    <n v="45533"/>
    <s v="LA"/>
    <s v="LA PLACE"/>
    <s v="70068"/>
    <n v="0.98"/>
    <n v="0"/>
    <n v="0"/>
    <n v="6183"/>
    <x v="1"/>
    <s v="GAMA INSURANCE AGENCY, LLC"/>
    <n v="100000"/>
    <n v="0"/>
    <x v="5"/>
  </r>
  <r>
    <x v="3"/>
    <s v="KONNIEH"/>
    <s v="WCV0030987"/>
    <n v="10037.06"/>
    <n v="0"/>
    <n v="0"/>
    <n v="0"/>
    <n v="0"/>
    <s v="Dittmer Plumbing LLC"/>
    <n v="6"/>
    <n v="5183"/>
    <n v="45535"/>
    <s v="MO"/>
    <s v="CORDER"/>
    <s v="64021"/>
    <n v="1"/>
    <n v="0"/>
    <n v="0"/>
    <n v="4594"/>
    <x v="6"/>
    <s v="APPALACHIAN UNDERWRITERS, INC."/>
    <n v="130000"/>
    <n v="0"/>
    <x v="5"/>
  </r>
  <r>
    <x v="3"/>
    <s v="KONNIEH"/>
    <s v="WCV0031029"/>
    <n v="34674.19"/>
    <n v="0"/>
    <n v="0"/>
    <n v="0"/>
    <n v="0"/>
    <s v="D &amp; J Concrete Services LLC"/>
    <n v="6"/>
    <n v="5221"/>
    <n v="45527"/>
    <s v="TN"/>
    <s v="LAFAYETTE"/>
    <s v="37083"/>
    <n v="1"/>
    <n v="0"/>
    <n v="0"/>
    <n v="19002"/>
    <x v="4"/>
    <s v="APPALACHIAN UNDERWRITERS, INC."/>
    <n v="884759"/>
    <n v="0"/>
    <x v="5"/>
  </r>
  <r>
    <x v="3"/>
    <s v="CONNIEF"/>
    <s v="WCV0030631"/>
    <n v="10496.95"/>
    <n v="0"/>
    <n v="0"/>
    <n v="0"/>
    <n v="0"/>
    <s v="United Pro Solutions LLC"/>
    <n v="6"/>
    <n v="5183"/>
    <n v="45519"/>
    <s v="OK"/>
    <s v="BURNS FLAT"/>
    <s v="73624"/>
    <n v="1"/>
    <n v="0"/>
    <n v="0"/>
    <n v="5503"/>
    <x v="1"/>
    <s v="ED BERRONG INSURANCE AGENCY, INC. - WEATHERFORD"/>
    <n v="268600"/>
    <n v="0"/>
    <x v="5"/>
  </r>
  <r>
    <x v="3"/>
    <s v="CONNIEF"/>
    <s v="WCV0030696"/>
    <n v="7412.8"/>
    <n v="0"/>
    <n v="0"/>
    <n v="0"/>
    <n v="0"/>
    <s v="Total Electric of OK Inc"/>
    <n v="6"/>
    <n v="5190"/>
    <n v="45512"/>
    <s v="OK"/>
    <s v="PAULS VALLEY"/>
    <s v="73075"/>
    <n v="0.92"/>
    <n v="0"/>
    <n v="0"/>
    <n v="4418"/>
    <x v="6"/>
    <s v="CLEAR VIEW INSURANCE SERVICES, LLC"/>
    <n v="309200"/>
    <n v="0"/>
    <x v="5"/>
  </r>
  <r>
    <x v="1"/>
    <s v="IVEYS"/>
    <s v="WCV0030647"/>
    <n v="11405.64"/>
    <n v="0"/>
    <n v="0"/>
    <n v="0"/>
    <n v="0"/>
    <s v="DIRECT AUTO REMARKETING LLC"/>
    <n v="5"/>
    <n v="3821"/>
    <n v="45512"/>
    <s v="MS"/>
    <s v="BYRAM"/>
    <s v="39272"/>
    <n v="0.93"/>
    <n v="0"/>
    <n v="0"/>
    <n v="6806"/>
    <x v="1"/>
    <s v="COMMUNITY INSURANCE GROUP, LLC"/>
    <n v="290000"/>
    <n v="0"/>
    <x v="5"/>
  </r>
  <r>
    <x v="3"/>
    <s v="CONNIEF"/>
    <s v="WCV0030147"/>
    <n v="11826.119999999999"/>
    <n v="0"/>
    <n v="0"/>
    <n v="0"/>
    <n v="0"/>
    <s v="Roger Borden"/>
    <n v="7"/>
    <n v="6217"/>
    <n v="45519"/>
    <s v="TN"/>
    <s v="MARYVILLE"/>
    <s v="37803"/>
    <n v="0.91"/>
    <n v="0"/>
    <n v="0"/>
    <n v="5485"/>
    <x v="1"/>
    <s v="EASTERN UNDERWRITING MANAGERS, LLC"/>
    <n v="224000"/>
    <n v="0"/>
    <x v="5"/>
  </r>
  <r>
    <x v="3"/>
    <s v="CONNIEF"/>
    <s v="WCV0030234"/>
    <n v="17524.71"/>
    <n v="0"/>
    <n v="0"/>
    <n v="0"/>
    <n v="0"/>
    <s v="Williams Family Investments LLC"/>
    <n v="4"/>
    <n v="8204"/>
    <n v="45515"/>
    <s v="OK"/>
    <s v="YUKON"/>
    <s v="73085"/>
    <n v="0.65"/>
    <n v="0"/>
    <n v="0"/>
    <n v="9585"/>
    <x v="1"/>
    <s v="THE INSURANCE CENTER AGENCY, INC."/>
    <n v="525000"/>
    <n v="0"/>
    <x v="5"/>
  </r>
  <r>
    <x v="3"/>
    <s v="CONNIEF"/>
    <s v="WCV0029607"/>
    <n v="2871.38"/>
    <n v="0"/>
    <n v="0"/>
    <n v="0"/>
    <n v="0"/>
    <s v="Tascio 4 LLC"/>
    <n v="1"/>
    <n v="9082"/>
    <n v="45512"/>
    <s v="MO"/>
    <s v="KANSAS CITY"/>
    <s v="64114"/>
    <n v="1"/>
    <n v="0"/>
    <n v="0"/>
    <n v="2345"/>
    <x v="6"/>
    <s v="TILTON, THOMAS &amp; MORGAN, INC."/>
    <n v="150000"/>
    <n v="0"/>
    <x v="5"/>
  </r>
  <r>
    <x v="1"/>
    <s v="KONNIEH"/>
    <s v="WCV0029411"/>
    <n v="3515.66"/>
    <n v="0"/>
    <n v="0"/>
    <n v="0"/>
    <n v="0"/>
    <s v="Southern Escape, LLC"/>
    <n v="3"/>
    <n v="9016"/>
    <n v="45518"/>
    <s v="LA"/>
    <s v="MONROE"/>
    <s v="71201"/>
    <n v="1"/>
    <n v="0"/>
    <n v="0"/>
    <n v="2121"/>
    <x v="6"/>
    <s v="FORTH INSURANCE, LLC - MONROE2301"/>
    <n v="85000"/>
    <n v="0"/>
    <x v="5"/>
  </r>
  <r>
    <x v="1"/>
    <s v="IVEYS"/>
    <s v="WCV0095249"/>
    <n v="12887.7"/>
    <n v="0"/>
    <n v="0"/>
    <n v="0"/>
    <n v="0"/>
    <s v="JM &amp; A TRUCKING LLC"/>
    <n v="6"/>
    <n v="7219"/>
    <n v="45517"/>
    <s v="LA"/>
    <s v="BENTON"/>
    <s v="71006"/>
    <n v="0.96"/>
    <n v="0"/>
    <n v="0"/>
    <n v="4661"/>
    <x v="6"/>
    <s v="WIMBERLY AGENCY, INC."/>
    <n v="53220"/>
    <n v="0"/>
    <x v="5"/>
  </r>
  <r>
    <x v="4"/>
    <s v="IVEYS"/>
    <s v="WCV0095217"/>
    <n v="4970.5200000000004"/>
    <n v="0"/>
    <n v="0"/>
    <n v="0"/>
    <n v="0"/>
    <s v="CAREER COMPASS EDUCATION SOLUTIONS, LLC"/>
    <n v="2"/>
    <n v="8868"/>
    <n v="45505"/>
    <s v="LA"/>
    <s v="BATON ROUGE"/>
    <s v="70817"/>
    <n v="1"/>
    <n v="0"/>
    <n v="0"/>
    <n v="1855"/>
    <x v="6"/>
    <s v="TYNER JETER INSURANCE AGENCY, LLC"/>
    <n v="350000"/>
    <n v="0"/>
    <x v="5"/>
  </r>
  <r>
    <x v="1"/>
    <s v="IVEYS"/>
    <s v="WCV0094500"/>
    <n v="23046.799999999999"/>
    <n v="0"/>
    <n v="0"/>
    <n v="0"/>
    <n v="0"/>
    <s v="ERIC ADAMS WELDING, LLC"/>
    <n v="6"/>
    <n v="3365"/>
    <n v="45528"/>
    <s v="MS"/>
    <s v="OVETT"/>
    <s v="39464"/>
    <n v="0.93"/>
    <n v="0"/>
    <n v="0"/>
    <n v="8322"/>
    <x v="1"/>
    <s v="SOUTHGROUP INSURANCE AND FINANCIAL SERVICES, LLC - HATTIESBURG II"/>
    <n v="365719"/>
    <n v="0"/>
    <x v="5"/>
  </r>
  <r>
    <x v="1"/>
    <s v="IVEYS"/>
    <s v="WCV0094499"/>
    <n v="86474.16"/>
    <n v="0"/>
    <n v="0"/>
    <n v="0"/>
    <n v="0"/>
    <s v="RUSSOM FRAMING, LLC"/>
    <n v="7"/>
    <n v="5645"/>
    <n v="45517"/>
    <s v="MS"/>
    <s v="OXFORD"/>
    <s v="38655"/>
    <n v="1"/>
    <n v="0"/>
    <n v="0"/>
    <n v="25312"/>
    <x v="0"/>
    <s v="R. L. BROWN INSURANCE AGENCY, INC. "/>
    <n v="279805"/>
    <n v="0"/>
    <x v="5"/>
  </r>
  <r>
    <x v="4"/>
    <s v="JUSTING"/>
    <s v="WCV0094441"/>
    <n v="11321.68"/>
    <n v="0"/>
    <n v="0"/>
    <n v="0"/>
    <n v="0"/>
    <s v="ANGELS ON ASSIGNMENT HEALTH CARE SERVICES, LLC"/>
    <n v="3"/>
    <n v="8835"/>
    <n v="45505"/>
    <s v="LA"/>
    <s v="ZACHARY"/>
    <s v="70791"/>
    <n v="0.95"/>
    <n v="0"/>
    <n v="0"/>
    <n v="3543"/>
    <x v="6"/>
    <s v="OZARK-SOUTH CENTRAL INSURANCE AGENCY, INC. "/>
    <n v="398432"/>
    <n v="0"/>
    <x v="5"/>
  </r>
  <r>
    <x v="1"/>
    <s v="IVEYS"/>
    <s v="WCV0094396"/>
    <n v="19507.849999999999"/>
    <n v="0"/>
    <n v="0"/>
    <n v="0"/>
    <n v="0"/>
    <s v="MIDWAY MARBLE &amp; GRANITE LLC"/>
    <n v="5"/>
    <n v="5348"/>
    <n v="45511"/>
    <s v="AR"/>
    <s v="EL DORADO"/>
    <s v="71730"/>
    <n v="0.95"/>
    <n v="0"/>
    <n v="0"/>
    <n v="6405"/>
    <x v="1"/>
    <s v="CROSS POINTE INSURANCE ADVISORS, LLC - EL DORADO"/>
    <n v="373392"/>
    <n v="0"/>
    <x v="5"/>
  </r>
  <r>
    <x v="4"/>
    <s v="JUSTING"/>
    <s v="WCV0093576"/>
    <n v="9759.2800000000007"/>
    <n v="0"/>
    <n v="0"/>
    <n v="0"/>
    <n v="0"/>
    <s v="GOODYEAR REFRIGERATION &amp; CONST"/>
    <n v="5"/>
    <n v="5537"/>
    <n v="45517"/>
    <s v="LA"/>
    <s v="COVINGTON"/>
    <s v="70433"/>
    <n v="0.97"/>
    <n v="0"/>
    <n v="0"/>
    <n v="3851"/>
    <x v="6"/>
    <s v="STIEL INSURANCE NORTHSHORE, INC."/>
    <n v="154586"/>
    <n v="0"/>
    <x v="5"/>
  </r>
  <r>
    <x v="4"/>
    <s v="JUSTING"/>
    <s v="WCV0093568"/>
    <n v="5055.51"/>
    <n v="0"/>
    <n v="0"/>
    <n v="0"/>
    <n v="0"/>
    <s v="First United Methodist Church of Covington, Inc."/>
    <n v="2"/>
    <n v="8868"/>
    <n v="45519"/>
    <s v="LA"/>
    <s v="COVINGTON"/>
    <s v="70433"/>
    <n v="1"/>
    <n v="0"/>
    <n v="0"/>
    <n v="1639"/>
    <x v="6"/>
    <s v="MOORE &amp; JENKINS INSURANCE AGENCY, LLC"/>
    <n v="299860"/>
    <n v="0"/>
    <x v="5"/>
  </r>
  <r>
    <x v="3"/>
    <s v="SANDIED"/>
    <s v="WCV0092939"/>
    <n v="7924.6100000000006"/>
    <n v="0"/>
    <n v="0"/>
    <n v="0"/>
    <n v="0"/>
    <s v="CARE OF SAVANNAH INC"/>
    <n v="1"/>
    <n v="8842"/>
    <n v="45528"/>
    <s v="TN"/>
    <s v="SAVANNAH"/>
    <s v="38372"/>
    <n v="1"/>
    <n v="0"/>
    <n v="0"/>
    <n v="3568"/>
    <x v="6"/>
    <s v="OKLAHOMA GENERAL AGENCY, INC. "/>
    <n v="310805"/>
    <n v="0"/>
    <x v="5"/>
  </r>
  <r>
    <x v="3"/>
    <s v="SANDIED"/>
    <s v="WCV0092936"/>
    <n v="4812.7299999999996"/>
    <n v="0"/>
    <n v="0"/>
    <n v="0"/>
    <n v="0"/>
    <s v="SWEIS'S BROS., INC"/>
    <n v="1"/>
    <n v="9083"/>
    <n v="45528"/>
    <s v="OK"/>
    <s v="OKLAHOMA CITY"/>
    <s v="73107"/>
    <n v="1"/>
    <n v="0"/>
    <n v="0"/>
    <n v="2066"/>
    <x v="6"/>
    <s v="OKLAHOMA GENERAL AGENCY, INC. "/>
    <n v="111842"/>
    <n v="0"/>
    <x v="5"/>
  </r>
  <r>
    <x v="4"/>
    <s v="JUSTING"/>
    <s v="WCV0092930"/>
    <n v="22236.010000000002"/>
    <n v="0"/>
    <n v="0"/>
    <n v="0"/>
    <n v="0"/>
    <s v="NATURAL DISINFECTION SOLUTIONS, LLC"/>
    <n v="3"/>
    <n v="9014"/>
    <n v="45527"/>
    <s v="LA"/>
    <s v="MANDEVILLE"/>
    <s v="70471"/>
    <n v="0.94"/>
    <n v="0"/>
    <n v="0"/>
    <n v="6360"/>
    <x v="1"/>
    <s v="EMERY &amp; JAMES, LTD."/>
    <n v="695596"/>
    <n v="0"/>
    <x v="5"/>
  </r>
  <r>
    <x v="3"/>
    <s v="SANDIED"/>
    <s v="WCV0092158"/>
    <n v="3354.87"/>
    <n v="0"/>
    <n v="0"/>
    <n v="0"/>
    <n v="0"/>
    <s v="SMOKE RINGS LLC"/>
    <n v="2"/>
    <n v="8017"/>
    <n v="45520"/>
    <s v="OK"/>
    <s v="TULSA"/>
    <s v="74114"/>
    <n v="1"/>
    <n v="0"/>
    <n v="0"/>
    <n v="1123"/>
    <x v="6"/>
    <s v="OKLAHOMA GENERAL AGENCY, INC. "/>
    <n v="37500"/>
    <n v="0"/>
    <x v="5"/>
  </r>
  <r>
    <x v="1"/>
    <s v="IVEYS"/>
    <s v="WCV0092154"/>
    <n v="9914.41"/>
    <n v="0"/>
    <n v="0"/>
    <n v="0"/>
    <n v="0"/>
    <s v="BUDDY'S FOOD &amp; FUEL LLC"/>
    <n v="2"/>
    <n v="8006"/>
    <n v="45519"/>
    <s v="MS"/>
    <s v="WAYNESBORO"/>
    <s v="39367"/>
    <n v="1"/>
    <n v="0"/>
    <n v="0"/>
    <n v="3294"/>
    <x v="6"/>
    <s v="JOINER INSURANCE, INC."/>
    <n v="216391"/>
    <n v="0"/>
    <x v="5"/>
  </r>
  <r>
    <x v="4"/>
    <s v="JUSTING"/>
    <s v="WCV0090175"/>
    <n v="8070.07"/>
    <n v="0"/>
    <n v="0"/>
    <n v="0"/>
    <n v="0"/>
    <s v="JONES HOME RENOVATIONS LLC"/>
    <n v="7"/>
    <n v="5606"/>
    <n v="45532"/>
    <s v="LA"/>
    <s v="COVINGTON"/>
    <s v="70433"/>
    <n v="1"/>
    <n v="0"/>
    <n v="0"/>
    <n v="2827"/>
    <x v="6"/>
    <s v="WORLD INSURANCE ASSOCIATES, LLC - NEW IBERIA"/>
    <n v="88032"/>
    <n v="0"/>
    <x v="5"/>
  </r>
  <r>
    <x v="1"/>
    <s v="IVEYS"/>
    <s v="WCV0090173"/>
    <n v="14226.28"/>
    <n v="0"/>
    <n v="0"/>
    <n v="0"/>
    <n v="0"/>
    <s v="SHED ROAD AUTO PARTS, INC"/>
    <n v="3"/>
    <n v="8046"/>
    <n v="45532"/>
    <s v="LA"/>
    <s v="BOSSIER CITY"/>
    <s v="71111"/>
    <n v="1"/>
    <n v="0"/>
    <n v="0"/>
    <n v="1886"/>
    <x v="6"/>
    <s v="SECURITY SERVICE CUSO, LLC"/>
    <n v="88402"/>
    <n v="0"/>
    <x v="5"/>
  </r>
  <r>
    <x v="4"/>
    <s v="JUSTING"/>
    <s v="WCV0090165"/>
    <n v="8649.43"/>
    <n v="0"/>
    <n v="0"/>
    <n v="0"/>
    <n v="0"/>
    <s v="QUALITY COMFORT SYSTEMS"/>
    <n v="5"/>
    <n v="5537"/>
    <n v="45530"/>
    <s v="LA"/>
    <s v="MARRERO"/>
    <s v="70072"/>
    <n v="1"/>
    <n v="0"/>
    <n v="0"/>
    <n v="3592"/>
    <x v="6"/>
    <s v="CONTINENTAL INSURANCE SERVICES, LLC"/>
    <n v="135994"/>
    <n v="0"/>
    <x v="5"/>
  </r>
  <r>
    <x v="4"/>
    <s v="JUSTING"/>
    <s v="WCV0090160"/>
    <n v="5354.33"/>
    <n v="0"/>
    <n v="0"/>
    <n v="0"/>
    <n v="0"/>
    <s v="DISTEFANO DESIGNS &amp; FABRICATION LLC"/>
    <n v="4"/>
    <n v="3040"/>
    <n v="45531"/>
    <s v="LA"/>
    <s v="PRAIRIEVILLE"/>
    <s v="70769"/>
    <n v="1"/>
    <n v="0"/>
    <n v="0"/>
    <n v="2320"/>
    <x v="6"/>
    <s v="GULF SOUTH INSURANCE AGENCY, LLC"/>
    <n v="57471"/>
    <n v="0"/>
    <x v="5"/>
  </r>
  <r>
    <x v="1"/>
    <s v="JUSTING"/>
    <s v="WCV0090094"/>
    <n v="3788.5299999999997"/>
    <n v="0"/>
    <n v="0"/>
    <n v="0"/>
    <n v="0"/>
    <s v="COMPUTER CONDITIONING OF MISSISSIPPI"/>
    <n v="3"/>
    <n v="8010"/>
    <n v="45516"/>
    <s v="MS"/>
    <s v="FLOWOOD"/>
    <s v="39232"/>
    <n v="1"/>
    <n v="0"/>
    <n v="0"/>
    <n v="1340"/>
    <x v="6"/>
    <s v="ASSUREDPARTNERS CAPITAL, INC. - NEW ORLEANS"/>
    <n v="120000"/>
    <n v="0"/>
    <x v="5"/>
  </r>
  <r>
    <x v="4"/>
    <s v="JUSTING"/>
    <s v="WCV0090081"/>
    <n v="3199.07"/>
    <n v="0"/>
    <n v="0"/>
    <n v="0"/>
    <n v="0"/>
    <s v="MODERN CONCEPTIONS OF DANCE INC"/>
    <n v="2"/>
    <n v="9063"/>
    <n v="45511"/>
    <s v="LA"/>
    <s v="COVINGTON"/>
    <s v="70433"/>
    <n v="1"/>
    <n v="0"/>
    <n v="0"/>
    <n v="1170"/>
    <x v="6"/>
    <s v="CLEMENTS INSURANCE SERVICES, LLC"/>
    <n v="66917"/>
    <n v="0"/>
    <x v="5"/>
  </r>
  <r>
    <x v="1"/>
    <s v="IVEYS"/>
    <s v="WCV0090073"/>
    <n v="12502.27"/>
    <n v="0"/>
    <n v="0"/>
    <n v="0"/>
    <n v="0"/>
    <s v="SLOCUM &amp; SONS LAWN CARE, LLC"/>
    <n v="4"/>
    <n v="9102"/>
    <n v="45507"/>
    <s v="LA"/>
    <s v="SIMSBORO"/>
    <s v="71275"/>
    <n v="1"/>
    <n v="0"/>
    <n v="0"/>
    <n v="4846"/>
    <x v="6"/>
    <s v="FORTH INSURANCE, LLC - RUSTON"/>
    <n v="159876"/>
    <n v="0"/>
    <x v="5"/>
  </r>
  <r>
    <x v="4"/>
    <s v="JUSTING"/>
    <s v="WCV0090065"/>
    <n v="3013.25"/>
    <n v="0"/>
    <n v="0"/>
    <n v="0"/>
    <n v="0"/>
    <s v="COMMUNITY HEALTHCARE CLINIC, LLC"/>
    <n v="3"/>
    <n v="8832"/>
    <n v="45505"/>
    <s v="LA"/>
    <s v="HENDERSON"/>
    <s v="70517"/>
    <n v="1"/>
    <n v="0"/>
    <n v="0"/>
    <n v="1098"/>
    <x v="6"/>
    <s v="STIEL INSURANCE OF ACADIANA, INC. - LAFAYETTE"/>
    <n v="158299"/>
    <n v="0"/>
    <x v="5"/>
  </r>
  <r>
    <x v="4"/>
    <s v="JUSTING"/>
    <s v="WCV0088675"/>
    <n v="5972.88"/>
    <n v="0"/>
    <n v="0"/>
    <n v="0"/>
    <n v="0"/>
    <s v="TANCO, INC."/>
    <n v="7"/>
    <n v="6217"/>
    <n v="45509"/>
    <s v="LA"/>
    <s v="NATALBANY"/>
    <s v="70451"/>
    <n v="1"/>
    <n v="0"/>
    <n v="0"/>
    <n v="2056"/>
    <x v="6"/>
    <s v="BLUMBERG &amp; ASSOCIATES, INC. - PONCHATOULA"/>
    <n v="35000"/>
    <n v="0"/>
    <x v="5"/>
  </r>
  <r>
    <x v="3"/>
    <s v="IVEYS"/>
    <s v="WCV0088673"/>
    <n v="3067.45"/>
    <n v="0"/>
    <n v="0"/>
    <n v="0"/>
    <n v="0"/>
    <s v="ALL-STAR CONSTRUCTION"/>
    <n v="4"/>
    <n v="42"/>
    <n v="45509"/>
    <s v="AR"/>
    <s v="HEBER SPRINGS"/>
    <s v="72543"/>
    <n v="1"/>
    <n v="0"/>
    <n v="0"/>
    <n v="1124"/>
    <x v="6"/>
    <s v="THE RIVER COMPANY OF CENTRAL ARKANSAS, LLC"/>
    <n v="19273"/>
    <n v="0"/>
    <x v="5"/>
  </r>
  <r>
    <x v="4"/>
    <s v="IVEYS"/>
    <s v="WCV0088658"/>
    <n v="2887.16"/>
    <n v="0"/>
    <n v="0"/>
    <n v="0"/>
    <n v="0"/>
    <s v="AMITE RIVER BASIN DRAINAGE AND"/>
    <n v="3"/>
    <n v="8810"/>
    <n v="45516"/>
    <s v="LA"/>
    <s v="BATON ROUGE"/>
    <s v="70816"/>
    <n v="1"/>
    <n v="0"/>
    <n v="0"/>
    <n v="1098"/>
    <x v="6"/>
    <s v="FOURRIER AGENCY, INC."/>
    <n v="161262"/>
    <n v="0"/>
    <x v="5"/>
  </r>
  <r>
    <x v="4"/>
    <s v="IVEYS"/>
    <s v="WCV0086946"/>
    <n v="10139.27"/>
    <n v="0"/>
    <n v="0"/>
    <n v="0"/>
    <n v="0"/>
    <s v="JEH SOLAR LLC"/>
    <n v="6"/>
    <n v="5190"/>
    <n v="45516"/>
    <s v="LA"/>
    <s v="LAFAYETTE"/>
    <s v="70508"/>
    <n v="1"/>
    <n v="0"/>
    <n v="0"/>
    <n v="3785"/>
    <x v="6"/>
    <s v="DUPRE CARRIER GODCHAUX AGENCY, INC. "/>
    <n v="164527"/>
    <n v="0"/>
    <x v="5"/>
  </r>
  <r>
    <x v="1"/>
    <s v="IVEYS"/>
    <s v="WCV0085206"/>
    <n v="6773.38"/>
    <n v="0"/>
    <n v="0"/>
    <n v="0"/>
    <n v="0"/>
    <s v="SHIELDS JANITORIAL &amp; MAINTENANCE SUPPLY,"/>
    <n v="5"/>
    <n v="5223"/>
    <n v="45528"/>
    <s v="AR"/>
    <s v="HOPE"/>
    <s v="71802"/>
    <n v="1"/>
    <n v="0"/>
    <n v="0"/>
    <n v="2573"/>
    <x v="6"/>
    <s v="AFINSURE, LLC"/>
    <n v="168264"/>
    <n v="0"/>
    <x v="5"/>
  </r>
  <r>
    <x v="4"/>
    <s v="IVEYS"/>
    <s v="WCV0085184"/>
    <n v="36775.199999999997"/>
    <n v="0"/>
    <n v="0"/>
    <n v="0"/>
    <n v="0"/>
    <s v="PRECISION DRYWALL CONSTRUCTION LLC"/>
    <n v="7"/>
    <n v="5445"/>
    <n v="45525"/>
    <s v="LA"/>
    <s v="LAFAYETTE"/>
    <s v="70506"/>
    <n v="0.94"/>
    <n v="0"/>
    <n v="0"/>
    <n v="12508"/>
    <x v="5"/>
    <s v="LANDMARK PROTECTION GROUP, LLC"/>
    <n v="201850"/>
    <n v="0"/>
    <x v="5"/>
  </r>
  <r>
    <x v="1"/>
    <s v="IVEYS"/>
    <s v="WCV0085075"/>
    <n v="12966.68"/>
    <n v="0"/>
    <n v="0"/>
    <n v="0"/>
    <n v="0"/>
    <s v="CALHOUN WATER ASSOCIATION"/>
    <n v="4"/>
    <n v="7520"/>
    <n v="45505"/>
    <s v="MS"/>
    <s v="LAUREL"/>
    <s v="39443"/>
    <n v="1"/>
    <n v="0"/>
    <n v="0"/>
    <n v="3555"/>
    <x v="6"/>
    <s v="THE POLICY CENTER, INC."/>
    <n v="207119"/>
    <n v="0"/>
    <x v="5"/>
  </r>
  <r>
    <x v="4"/>
    <s v="IVEYS"/>
    <s v="WCV0085061"/>
    <n v="3222.04"/>
    <n v="0"/>
    <n v="0"/>
    <n v="0"/>
    <n v="0"/>
    <s v="WORKING PEOPLE'S FREE CLINIC"/>
    <n v="3"/>
    <n v="8832"/>
    <n v="45505"/>
    <s v="LA"/>
    <s v="ALEXANDRIA"/>
    <s v="71301"/>
    <n v="1"/>
    <n v="0"/>
    <n v="0"/>
    <n v="1159"/>
    <x v="6"/>
    <s v="TURRENTINE INSURANCE AGENCY, INC."/>
    <n v="195136"/>
    <n v="0"/>
    <x v="5"/>
  </r>
  <r>
    <x v="4"/>
    <s v="JUSTING"/>
    <s v="WCV0083654"/>
    <n v="5966.8099999999995"/>
    <n v="0"/>
    <n v="0"/>
    <n v="0"/>
    <n v="0"/>
    <s v="JACOB MILTON"/>
    <n v="7"/>
    <n v="3724"/>
    <n v="45530"/>
    <s v="LA"/>
    <s v="INDEPENDENCE"/>
    <s v="70443"/>
    <n v="1"/>
    <n v="0"/>
    <n v="0"/>
    <n v="2156"/>
    <x v="6"/>
    <s v="BLUMBERG &amp; ASSOCIATES, INC. - PONCHATOULA"/>
    <n v="51500"/>
    <n v="0"/>
    <x v="5"/>
  </r>
  <r>
    <x v="1"/>
    <s v="IVEYS"/>
    <s v="WCV0083639"/>
    <n v="6844.82"/>
    <n v="0"/>
    <n v="0"/>
    <n v="0"/>
    <n v="0"/>
    <s v="THE LYRIC OXFORD, LLC"/>
    <n v="2"/>
    <n v="9084"/>
    <n v="45527"/>
    <s v="MS"/>
    <s v="OXFORD"/>
    <s v="38655"/>
    <n v="1"/>
    <n v="0"/>
    <n v="0"/>
    <n v="1958"/>
    <x v="6"/>
    <s v="R. L. BROWN INSURANCE AGENCY, INC. "/>
    <n v="231723"/>
    <n v="0"/>
    <x v="5"/>
  </r>
  <r>
    <x v="4"/>
    <s v="IVEYS"/>
    <s v="WCV0081874"/>
    <n v="13100.96"/>
    <n v="0"/>
    <n v="0"/>
    <n v="0"/>
    <n v="0"/>
    <s v="MOOSA MOVERS, INC"/>
    <n v="3"/>
    <n v="8293"/>
    <n v="45526"/>
    <s v="LA"/>
    <s v="HOUMA"/>
    <s v="70361"/>
    <n v="1"/>
    <n v="0"/>
    <n v="0"/>
    <n v="4517"/>
    <x v="6"/>
    <s v="THE LEDET CORPORATION"/>
    <n v="74285"/>
    <n v="0"/>
    <x v="5"/>
  </r>
  <r>
    <x v="3"/>
    <s v="IVEYS"/>
    <s v="WCV0081390"/>
    <n v="3076.29"/>
    <n v="0"/>
    <n v="0"/>
    <n v="0"/>
    <n v="0"/>
    <s v="L.A. CUSTOMS &amp; COLLISION"/>
    <n v="5"/>
    <n v="8393"/>
    <n v="45518"/>
    <s v="AR"/>
    <s v="LAMAR"/>
    <s v="72846"/>
    <n v="1"/>
    <n v="0"/>
    <n v="0"/>
    <n v="1101"/>
    <x v="6"/>
    <s v="BATESVILLE INSURANCE AGENCY, INC. "/>
    <n v="131085"/>
    <n v="0"/>
    <x v="5"/>
  </r>
  <r>
    <x v="4"/>
    <s v="IVEYS"/>
    <s v="WCV0081367"/>
    <n v="12060.130000000001"/>
    <n v="0"/>
    <n v="0"/>
    <n v="0"/>
    <n v="0"/>
    <s v="KOLLEGE KAMP, LLC."/>
    <n v="2"/>
    <n v="8869"/>
    <n v="45505"/>
    <s v="LA"/>
    <s v="PINEVILLE"/>
    <s v="71360"/>
    <n v="1"/>
    <n v="0"/>
    <n v="0"/>
    <n v="4211"/>
    <x v="6"/>
    <s v="TURRENTINE INSURANCE AGENCY, INC."/>
    <n v="310863"/>
    <n v="0"/>
    <x v="5"/>
  </r>
  <r>
    <x v="4"/>
    <s v="IVEYS"/>
    <s v="WCV0080191"/>
    <n v="13535.6"/>
    <n v="0"/>
    <n v="0"/>
    <n v="0"/>
    <n v="0"/>
    <s v="JOHNSON'S ELECTRICAL SERVICES, LLC"/>
    <n v="6"/>
    <n v="5190"/>
    <n v="45534"/>
    <s v="LA"/>
    <s v="SCOTT"/>
    <s v="70583"/>
    <n v="1"/>
    <n v="0"/>
    <n v="0"/>
    <n v="4220"/>
    <x v="6"/>
    <s v="THE BRUNT GROUP, INC."/>
    <n v="219146"/>
    <n v="0"/>
    <x v="5"/>
  </r>
  <r>
    <x v="4"/>
    <s v="CONNIEF"/>
    <s v="WCV0079116"/>
    <n v="11777.880000000001"/>
    <n v="0"/>
    <n v="0"/>
    <n v="0"/>
    <n v="0"/>
    <s v="COMPLETE WIRING &amp; SECURITY, LLC"/>
    <n v="6"/>
    <n v="7605"/>
    <n v="45505"/>
    <s v="LA"/>
    <s v="BATON ROUGE"/>
    <s v="70810"/>
    <n v="1"/>
    <n v="0"/>
    <n v="0"/>
    <n v="4212"/>
    <x v="6"/>
    <s v="LOHMAN &amp; LOHMAN INSURANCE SERVICES, LLC"/>
    <n v="259579"/>
    <n v="0"/>
    <x v="5"/>
  </r>
  <r>
    <x v="4"/>
    <s v="IVEYS"/>
    <s v="WCV0079097"/>
    <n v="4601.8599999999997"/>
    <n v="0"/>
    <n v="0"/>
    <n v="0"/>
    <n v="0"/>
    <s v="LAKE TOOL &amp; HYDRAULIC, INC."/>
    <n v="4"/>
    <n v="3612"/>
    <n v="45505"/>
    <s v="LA"/>
    <s v="JENNINGS"/>
    <s v="70546"/>
    <n v="1"/>
    <n v="0"/>
    <n v="0"/>
    <n v="1617"/>
    <x v="6"/>
    <s v="ED CASSIDY INSURANCE AGENCY, INC. "/>
    <n v="90445"/>
    <n v="0"/>
    <x v="5"/>
  </r>
  <r>
    <x v="4"/>
    <s v="IVEYS"/>
    <s v="WCV0073231"/>
    <n v="6424.15"/>
    <n v="0"/>
    <n v="0"/>
    <n v="0"/>
    <n v="0"/>
    <s v="AUTOMOTIVE CONNECTIONS, INC."/>
    <n v="4"/>
    <n v="8391"/>
    <n v="45519"/>
    <s v="LA"/>
    <s v="NEW ORLEANS"/>
    <s v="70121"/>
    <n v="1"/>
    <n v="0"/>
    <n v="0"/>
    <n v="2113"/>
    <x v="6"/>
    <s v="RIVERLANDS INSURANCE SERVICES, INC. - LA PLACE"/>
    <n v="194506"/>
    <n v="0"/>
    <x v="5"/>
  </r>
  <r>
    <x v="1"/>
    <s v="IVEYS"/>
    <s v="WCV0073207"/>
    <n v="4546.45"/>
    <n v="0"/>
    <n v="0"/>
    <n v="0"/>
    <n v="0"/>
    <s v="CONCORDIA CONSOLIDATED RECREATION DISTRICT"/>
    <n v="4"/>
    <n v="9015"/>
    <n v="45505"/>
    <s v="LA"/>
    <s v="FERRIDAY"/>
    <s v="71334"/>
    <n v="1"/>
    <n v="0"/>
    <n v="0"/>
    <n v="1755"/>
    <x v="6"/>
    <s v="DAVIS INSURANCE AGENCY, LLP"/>
    <n v="60520"/>
    <n v="0"/>
    <x v="5"/>
  </r>
  <r>
    <x v="3"/>
    <s v="CONNIEF"/>
    <s v="WCV0091309"/>
    <n v="9090.9500000000007"/>
    <n v="0"/>
    <n v="0"/>
    <n v="0"/>
    <n v="0"/>
    <s v="F &amp; M TRUCKING COMPANY, INC"/>
    <n v="6"/>
    <n v="7219"/>
    <n v="45532"/>
    <s v="OK"/>
    <s v="OKLAHOMA CITY"/>
    <s v="73169"/>
    <n v="1"/>
    <n v="0"/>
    <n v="0"/>
    <n v="2484"/>
    <x v="6"/>
    <s v="FIRST UNITED BANK INSURANCE SOLUTIONS, INC. "/>
    <n v="99241"/>
    <n v="0"/>
    <x v="5"/>
  </r>
  <r>
    <x v="4"/>
    <s v="JUSTING"/>
    <s v="WCV0021787"/>
    <n v="6155.77"/>
    <n v="0"/>
    <n v="0"/>
    <n v="0"/>
    <n v="0"/>
    <s v="Insight Guidance Group, Inc"/>
    <n v="3"/>
    <n v="8832"/>
    <n v="45519"/>
    <s v="LA"/>
    <s v="LAFAYETTE"/>
    <s v="70508"/>
    <n v="1"/>
    <n v="0"/>
    <n v="0"/>
    <n v="2090"/>
    <x v="6"/>
    <s v="POWELL &amp; ASSOCIATES INSURANCE, LLC"/>
    <n v="700000"/>
    <n v="0"/>
    <x v="5"/>
  </r>
  <r>
    <x v="4"/>
    <s v="JUSTING"/>
    <s v="WCV0022000"/>
    <n v="68569.08"/>
    <n v="0"/>
    <n v="0"/>
    <n v="0"/>
    <n v="0"/>
    <s v="Salinas Remodeling, LLC"/>
    <n v="7"/>
    <n v="5474"/>
    <n v="45512"/>
    <s v="LA"/>
    <s v="LAFAYETTE"/>
    <s v="70506"/>
    <n v="1"/>
    <n v="0"/>
    <n v="0"/>
    <n v="21639"/>
    <x v="4"/>
    <s v="LOHMAN &amp; LOHMAN INSURANCE SERVICES, LLC"/>
    <n v="520000"/>
    <n v="0"/>
    <x v="5"/>
  </r>
  <r>
    <x v="3"/>
    <s v="CONNIEF"/>
    <s v="WCV0022221"/>
    <n v="3168.27"/>
    <n v="0"/>
    <n v="0"/>
    <n v="0"/>
    <n v="0"/>
    <s v="Boomarang Concessions LLC"/>
    <n v="1"/>
    <n v="9082"/>
    <n v="45526"/>
    <s v="OK"/>
    <s v="SHAWNEE"/>
    <s v="74804"/>
    <n v="1"/>
    <n v="0"/>
    <n v="0"/>
    <n v="1231"/>
    <x v="6"/>
    <s v="BANCFIRST INSURANCE SERVICES, INC. - SHAWNEE"/>
    <n v="84000"/>
    <n v="0"/>
    <x v="5"/>
  </r>
  <r>
    <x v="3"/>
    <s v="CONNIEF"/>
    <s v="WCV0022192"/>
    <n v="14832.67"/>
    <n v="0"/>
    <n v="0"/>
    <n v="0"/>
    <n v="0"/>
    <s v="Brookshire Construction Services LLC"/>
    <n v="6"/>
    <n v="5183"/>
    <n v="45513"/>
    <s v="MO"/>
    <s v="CLINTON"/>
    <s v="64735"/>
    <n v="1"/>
    <n v="0"/>
    <n v="0"/>
    <n v="5255"/>
    <x v="1"/>
    <s v="MILLS &amp; SONS, INC. - CLINTON"/>
    <n v="147048"/>
    <n v="0"/>
    <x v="5"/>
  </r>
  <r>
    <x v="4"/>
    <s v="JUSTING"/>
    <s v="WCV0022188"/>
    <n v="28727.15"/>
    <n v="0"/>
    <n v="0"/>
    <n v="0"/>
    <n v="0"/>
    <s v="Southern Metals, LLC"/>
    <n v="7"/>
    <n v="5535"/>
    <n v="45526"/>
    <s v="LA"/>
    <s v="BRUSLY"/>
    <s v="70719"/>
    <n v="1"/>
    <n v="0"/>
    <n v="0"/>
    <n v="7935"/>
    <x v="1"/>
    <s v="CARMOUCHE INSURANCE OF BATON ROUGE"/>
    <n v="84358"/>
    <n v="0"/>
    <x v="5"/>
  </r>
  <r>
    <x v="3"/>
    <s v="KONNIEH"/>
    <s v="WCV0022554"/>
    <n v="22468.9"/>
    <n v="0"/>
    <n v="0"/>
    <n v="0"/>
    <n v="0"/>
    <s v="CBG Custom Homes LLC"/>
    <n v="7"/>
    <n v="6217"/>
    <n v="45517"/>
    <s v="TN"/>
    <s v="SPRINGFIELD"/>
    <s v="37172"/>
    <n v="1"/>
    <n v="0"/>
    <n v="0"/>
    <n v="6946"/>
    <x v="1"/>
    <s v="APPALACHIAN UNDERWRITERS, INC."/>
    <n v="373788"/>
    <n v="0"/>
    <x v="5"/>
  </r>
  <r>
    <x v="3"/>
    <s v="KONNIEH"/>
    <s v="WCV0022567"/>
    <n v="12191"/>
    <n v="0"/>
    <n v="0"/>
    <n v="0"/>
    <n v="0"/>
    <s v="Hernandez Remodeling LLC"/>
    <n v="6"/>
    <n v="5102"/>
    <n v="45513"/>
    <s v="TN"/>
    <s v="ANTIOCH"/>
    <s v="37013"/>
    <n v="1"/>
    <n v="0"/>
    <n v="0"/>
    <n v="4015"/>
    <x v="6"/>
    <s v="APPALACHIAN UNDERWRITERS, INC."/>
    <n v="141120"/>
    <n v="0"/>
    <x v="5"/>
  </r>
  <r>
    <x v="1"/>
    <s v="IVEYS"/>
    <s v="WCV0036384"/>
    <n v="16171.81"/>
    <n v="0"/>
    <n v="0"/>
    <n v="0"/>
    <n v="0"/>
    <s v="MC McCollum Holdings, Inc"/>
    <n v="5"/>
    <n v="7225"/>
    <n v="45469"/>
    <s v="AR"/>
    <s v="NORTH LITTLE ROCK"/>
    <s v="72113"/>
    <n v="1"/>
    <n v="0"/>
    <n v="0"/>
    <n v="19041"/>
    <x v="4"/>
    <s v="HAYMOND INSURANCE, INC. - SPRINGDALE"/>
    <n v="665000"/>
    <n v="0"/>
    <x v="5"/>
  </r>
  <r>
    <x v="3"/>
    <s v="SANDIED"/>
    <s v="WCV0036458"/>
    <n v="16468.580000000002"/>
    <n v="0"/>
    <n v="0"/>
    <n v="0"/>
    <n v="0"/>
    <s v="Braun Construction Management Service Inc"/>
    <n v="7"/>
    <n v="5445"/>
    <n v="45456"/>
    <s v="MO"/>
    <s v="SAINT LOUIS"/>
    <s v="63111"/>
    <n v="0.86"/>
    <n v="0"/>
    <n v="0"/>
    <n v="18610"/>
    <x v="4"/>
    <s v="EILS &amp; ASSOCIATES INSURANCE GROUP, LLC"/>
    <n v="875100"/>
    <n v="0"/>
    <x v="5"/>
  </r>
  <r>
    <x v="1"/>
    <s v="KONNIEH"/>
    <s v="WCV0036469"/>
    <n v="8356.4"/>
    <n v="0"/>
    <n v="0"/>
    <n v="0"/>
    <n v="0"/>
    <s v="Strong Men Movers, LLC"/>
    <n v="3"/>
    <n v="8293"/>
    <n v="45434"/>
    <s v="LA"/>
    <s v="BOSSIER CITY"/>
    <s v="71111"/>
    <n v="0.92"/>
    <n v="0"/>
    <n v="0"/>
    <n v="8789"/>
    <x v="1"/>
    <s v="MADDOX &amp; HUGHES INSURANCE AGENCY, INC."/>
    <n v="267940"/>
    <n v="0"/>
    <x v="5"/>
  </r>
  <r>
    <x v="4"/>
    <s v="IVEYS"/>
    <s v="WCV0036513"/>
    <n v="7000.96"/>
    <n v="0"/>
    <n v="0"/>
    <n v="0"/>
    <n v="0"/>
    <s v="Biloxi Beach Resort Rentals LLC"/>
    <n v="5"/>
    <n v="9012"/>
    <n v="45436"/>
    <s v="MS"/>
    <s v="BILOXI"/>
    <s v="39530"/>
    <n v="0.84"/>
    <n v="0"/>
    <n v="0"/>
    <n v="7450"/>
    <x v="1"/>
    <s v="THE INSURANCE CENTER, LLC"/>
    <n v="765081"/>
    <n v="0"/>
    <x v="5"/>
  </r>
  <r>
    <x v="3"/>
    <s v="CONNIEF"/>
    <s v="WCV0036527"/>
    <n v="4161.57"/>
    <n v="0"/>
    <n v="0"/>
    <n v="0"/>
    <n v="0"/>
    <s v="4 Leaf Ops, LLC"/>
    <n v="2"/>
    <n v="8033"/>
    <n v="45458"/>
    <s v="MO"/>
    <s v="WHEATON"/>
    <s v="64874"/>
    <n v="1"/>
    <n v="0"/>
    <n v="0"/>
    <n v="4732"/>
    <x v="6"/>
    <s v="HUFF INVESTMENT ENTERPRISES, INC. "/>
    <n v="274000"/>
    <n v="0"/>
    <x v="5"/>
  </r>
  <r>
    <x v="4"/>
    <s v="DAVIDB"/>
    <s v="WCV0036536"/>
    <n v="14804.55"/>
    <n v="0"/>
    <n v="0"/>
    <n v="0"/>
    <n v="0"/>
    <s v="Advanced Onsite Inspection &amp; Repair, LLC"/>
    <n v="7"/>
    <n v="3724"/>
    <n v="45440"/>
    <s v="LA"/>
    <s v="PRAIRIEVILLE"/>
    <s v="70769"/>
    <n v="1"/>
    <n v="0"/>
    <n v="0"/>
    <n v="15940"/>
    <x v="4"/>
    <s v="GULF SOUTH INSURANCE AGENCY, LLC"/>
    <n v="605200"/>
    <n v="0"/>
    <x v="5"/>
  </r>
  <r>
    <x v="4"/>
    <s v="KONNIEH"/>
    <s v="WCV0036619"/>
    <n v="4178.2299999999996"/>
    <n v="0"/>
    <n v="0"/>
    <n v="0"/>
    <n v="0"/>
    <s v="HMC Transport Inc"/>
    <n v="6"/>
    <n v="7219"/>
    <n v="45441"/>
    <s v="TX"/>
    <s v="GONZALES"/>
    <s v="70737"/>
    <n v="1"/>
    <n v="0"/>
    <n v="0"/>
    <n v="4512"/>
    <x v="6"/>
    <s v="HUGHES INSURANCE SERVICES, LLC"/>
    <n v="90000"/>
    <n v="0"/>
    <x v="5"/>
  </r>
  <r>
    <x v="4"/>
    <s v="DAVIDB"/>
    <s v="WCV0036690"/>
    <n v="2057.0700000000002"/>
    <n v="0"/>
    <n v="0"/>
    <n v="0"/>
    <n v="0"/>
    <s v="A Clean Getaway, LLC"/>
    <n v="3"/>
    <n v="9014"/>
    <n v="45445"/>
    <s v="LA"/>
    <s v="PONCHATOULA"/>
    <s v="70454"/>
    <n v="1"/>
    <n v="0"/>
    <n v="0"/>
    <n v="2248"/>
    <x v="6"/>
    <s v="TWFG INSURANCE SERVICES, LLC - WILLIAM WALDREP"/>
    <n v="86560"/>
    <n v="0"/>
    <x v="5"/>
  </r>
  <r>
    <x v="3"/>
    <s v="CONNIEF"/>
    <s v="WCV0036728"/>
    <n v="5452.4"/>
    <n v="0"/>
    <n v="0"/>
    <n v="0"/>
    <n v="0"/>
    <s v="Muskogee Golf &amp; Country Club, LLC"/>
    <n v="2"/>
    <n v="9060"/>
    <n v="45474"/>
    <s v="OK"/>
    <s v="MUSKOGEE"/>
    <s v="74403"/>
    <n v="0.87"/>
    <n v="0"/>
    <n v="0"/>
    <n v="6525"/>
    <x v="1"/>
    <s v="BANCFIRST INSURANCE SERVICES, INC. - MUSKOGEE"/>
    <n v="820213"/>
    <n v="0"/>
    <x v="5"/>
  </r>
  <r>
    <x v="1"/>
    <s v="IVEYS"/>
    <s v="WCV0036354"/>
    <n v="1539.04"/>
    <n v="0"/>
    <n v="0"/>
    <n v="0"/>
    <n v="0"/>
    <s v="B Ray's HVAC &amp; PLBG, LLC"/>
    <n v="5"/>
    <n v="5537"/>
    <n v="45429"/>
    <s v="MS"/>
    <s v="FLOWOOD"/>
    <s v="39232"/>
    <n v="1"/>
    <n v="0"/>
    <n v="0"/>
    <n v="1605"/>
    <x v="6"/>
    <s v="RENASANT INSURANCE, INC. - STARKVILLE"/>
    <n v="45400"/>
    <n v="0"/>
    <x v="5"/>
  </r>
  <r>
    <x v="1"/>
    <s v="IVEYS"/>
    <s v="WCV0036706"/>
    <n v="1863.15"/>
    <n v="0"/>
    <n v="0"/>
    <n v="0"/>
    <n v="0"/>
    <s v="Electrified Electrical Services, LLC"/>
    <n v="6"/>
    <n v="5190"/>
    <n v="45444"/>
    <s v="MS"/>
    <s v="CLINTON"/>
    <s v="39056"/>
    <n v="1"/>
    <n v="0"/>
    <n v="0"/>
    <n v="2030"/>
    <x v="6"/>
    <s v="SOUTHGROUP INSURANCE AND FINANCIAL SERVICES, LLC - CLINTON"/>
    <n v="78700"/>
    <n v="0"/>
    <x v="5"/>
  </r>
  <r>
    <x v="4"/>
    <s v="DAVIDB"/>
    <s v="WCV0036824"/>
    <n v="3140.88"/>
    <n v="0"/>
    <n v="0"/>
    <n v="0"/>
    <n v="0"/>
    <s v="Felipe Garcia Construction, LLC"/>
    <n v="6"/>
    <n v="5190"/>
    <n v="45449"/>
    <s v="LA"/>
    <s v="BRUSLY"/>
    <s v="70719"/>
    <n v="1"/>
    <n v="0"/>
    <n v="0"/>
    <n v="3474"/>
    <x v="6"/>
    <s v="LOHMAN &amp; LOHMAN INSURANCE SERVICES, LLC"/>
    <n v="125090"/>
    <n v="0"/>
    <x v="5"/>
  </r>
  <r>
    <x v="1"/>
    <s v="KONNIEH"/>
    <s v="WCV0036874"/>
    <n v="3250.15"/>
    <n v="0"/>
    <n v="0"/>
    <n v="0"/>
    <n v="0"/>
    <s v="7 Reasons Land, LLC"/>
    <n v="2"/>
    <n v="9063"/>
    <n v="45448"/>
    <s v="LA"/>
    <s v="MONROE"/>
    <s v="71201"/>
    <n v="1"/>
    <n v="0"/>
    <n v="0"/>
    <n v="3584"/>
    <x v="6"/>
    <s v="FORTH INSURANCE, LLC - MONROE2301"/>
    <n v="482987"/>
    <n v="0"/>
    <x v="5"/>
  </r>
  <r>
    <x v="4"/>
    <s v="DAVIDB"/>
    <s v="WCV0036870"/>
    <n v="5278.42"/>
    <n v="0"/>
    <n v="0"/>
    <n v="0"/>
    <n v="0"/>
    <s v="Lobb's Horticultural Spray East, Inc"/>
    <n v="4"/>
    <n v="9102"/>
    <n v="45555"/>
    <s v="LA"/>
    <s v="KENNER"/>
    <s v="70062"/>
    <n v="0.89"/>
    <n v="0"/>
    <n v="0"/>
    <n v="8601"/>
    <x v="1"/>
    <s v="EMERY &amp; JAMES, LTD."/>
    <n v="600000"/>
    <n v="0"/>
    <x v="5"/>
  </r>
  <r>
    <x v="1"/>
    <s v="IVEYS"/>
    <s v="WCV0036907"/>
    <n v="2927.34"/>
    <n v="0"/>
    <n v="0"/>
    <n v="0"/>
    <n v="0"/>
    <s v="Deweese Libations LLC"/>
    <n v="2"/>
    <n v="8017"/>
    <n v="45461"/>
    <s v="MS"/>
    <s v="MERIDIAN"/>
    <s v="39301"/>
    <n v="0.92"/>
    <n v="0"/>
    <n v="0"/>
    <n v="3360"/>
    <x v="6"/>
    <s v="INSURANCE SOLUTIONS OF MISSISSIPPI, INC."/>
    <n v="304636"/>
    <n v="0"/>
    <x v="5"/>
  </r>
  <r>
    <x v="1"/>
    <s v="KONNIEH"/>
    <s v="WCV0030400"/>
    <n v="26866.309999999998"/>
    <n v="0"/>
    <n v="0"/>
    <n v="0"/>
    <n v="0"/>
    <s v="ASB Utility Construction LLC"/>
    <n v="7"/>
    <n v="6319"/>
    <n v="45518"/>
    <s v="LA"/>
    <s v="SHREVEPORT"/>
    <s v="71107"/>
    <n v="0.9"/>
    <n v="0"/>
    <n v="0"/>
    <n v="14083"/>
    <x v="5"/>
    <s v="MOREMAN, MOORE &amp; COMPANY, INC. "/>
    <n v="728400"/>
    <n v="0"/>
    <x v="5"/>
  </r>
  <r>
    <x v="3"/>
    <s v="SANDIED"/>
    <s v="WCV0037068"/>
    <n v="6727.55"/>
    <n v="0"/>
    <n v="0"/>
    <n v="0"/>
    <n v="0"/>
    <s v="McQuay Concrete Construction  LLC"/>
    <n v="6"/>
    <n v="5221"/>
    <n v="45474"/>
    <s v="OK"/>
    <s v="ADA"/>
    <s v="74820"/>
    <n v="1"/>
    <n v="0"/>
    <n v="0"/>
    <n v="8051"/>
    <x v="1"/>
    <s v="OKLAHOMA GENERAL AGENCY, INC. "/>
    <n v="270000"/>
    <n v="0"/>
    <x v="5"/>
  </r>
  <r>
    <x v="4"/>
    <s v="KONNIEH"/>
    <s v="WCV0037109"/>
    <n v="1167.1199999999999"/>
    <n v="0"/>
    <n v="0"/>
    <n v="0"/>
    <n v="0"/>
    <s v="Andre's Air &amp; Heat LLC"/>
    <n v="5"/>
    <n v="5537"/>
    <n v="45495"/>
    <s v="LA"/>
    <s v="BATON ROUGE"/>
    <s v="70895"/>
    <n v="1"/>
    <n v="0"/>
    <n v="0"/>
    <n v="1500"/>
    <x v="6"/>
    <s v="AMERICAN EAGLE UNDERWRITERS, INC."/>
    <n v="40000"/>
    <n v="0"/>
    <x v="5"/>
  </r>
  <r>
    <x v="4"/>
    <s v="JUSTING"/>
    <s v="WCV0092163"/>
    <n v="33861.82"/>
    <n v="0"/>
    <n v="0"/>
    <n v="0"/>
    <n v="0"/>
    <s v="ACA CONSTRUCTION LLC"/>
    <n v="6"/>
    <n v="5221"/>
    <n v="45522"/>
    <s v="LA"/>
    <s v="PONCHATOULA"/>
    <s v="70454"/>
    <n v="0.94"/>
    <n v="0"/>
    <n v="0"/>
    <n v="5773"/>
    <x v="1"/>
    <s v="GENDUSA INSURANCE AGENCY, LLC"/>
    <n v="182397"/>
    <n v="0"/>
    <x v="5"/>
  </r>
  <r>
    <x v="1"/>
    <s v="IVEYS"/>
    <s v="WCV0037140"/>
    <n v="1578.02"/>
    <n v="0"/>
    <n v="0"/>
    <n v="0"/>
    <n v="0"/>
    <s v="Forever Young Cabinet Doors Inc"/>
    <n v="2"/>
    <n v="2881"/>
    <n v="45470"/>
    <s v="AR"/>
    <s v="PARIS"/>
    <s v="72855"/>
    <n v="1"/>
    <n v="0"/>
    <n v="0"/>
    <n v="1864"/>
    <x v="6"/>
    <s v="THE RIVER COMPANY OF CENTRAL ARKANSAS, LLC"/>
    <n v="88000"/>
    <n v="0"/>
    <x v="5"/>
  </r>
  <r>
    <x v="3"/>
    <s v="CONNIEF"/>
    <s v="WCV0036725"/>
    <n v="5376.97"/>
    <n v="0"/>
    <n v="0"/>
    <n v="0"/>
    <n v="0"/>
    <s v="JNE Corporation"/>
    <n v="5"/>
    <n v="5462"/>
    <n v="45458"/>
    <s v="MO"/>
    <s v="CLEVER"/>
    <s v="65631"/>
    <n v="0.96"/>
    <n v="0"/>
    <n v="0"/>
    <n v="6114"/>
    <x v="1"/>
    <s v="SUNSTAR INSURANCE GROUP, LLC - PJC"/>
    <n v="288900"/>
    <n v="0"/>
    <x v="5"/>
  </r>
  <r>
    <x v="3"/>
    <s v="SANDIED"/>
    <s v="WCV0031737"/>
    <n v="22561.5"/>
    <n v="0"/>
    <n v="0"/>
    <n v="0"/>
    <n v="0"/>
    <s v="The Original Poor Boy Livestock Auction LLC"/>
    <n v="4"/>
    <n v="8288"/>
    <n v="45563"/>
    <s v="OK"/>
    <s v="WISTER"/>
    <s v="74966"/>
    <n v="1"/>
    <n v="0"/>
    <n v="0"/>
    <n v="13298"/>
    <x v="5"/>
    <s v="OKLAHOMA GENERAL AGENCY, INC. "/>
    <n v="225402"/>
    <n v="0"/>
    <x v="5"/>
  </r>
  <r>
    <x v="3"/>
    <s v="CONNIEF"/>
    <s v="WCV0030988"/>
    <n v="11193.86"/>
    <n v="0"/>
    <n v="0"/>
    <n v="0"/>
    <n v="0"/>
    <s v="German Performance Options, LLC"/>
    <n v="4"/>
    <n v="8380"/>
    <n v="45565"/>
    <s v="TN"/>
    <s v="NASHVILLE"/>
    <s v="37210"/>
    <n v="0.84"/>
    <n v="0"/>
    <n v="0"/>
    <n v="5821"/>
    <x v="1"/>
    <s v="BARTON INSURANCE GROUP, LLC"/>
    <n v="761091"/>
    <n v="0"/>
    <x v="5"/>
  </r>
  <r>
    <x v="4"/>
    <s v="IVEYS"/>
    <s v="WCV0031437"/>
    <n v="10762.61"/>
    <n v="0"/>
    <n v="0"/>
    <n v="0"/>
    <n v="0"/>
    <s v="Granier Property Solutions LLC"/>
    <n v="4"/>
    <n v="42"/>
    <n v="45547"/>
    <s v="LA"/>
    <s v="DENHAM SPRINGS"/>
    <s v="70726"/>
    <n v="0.97"/>
    <n v="0"/>
    <n v="0"/>
    <n v="7452"/>
    <x v="1"/>
    <s v="AMERICAN EAGLE UNDERWRITERS, INC."/>
    <n v="165411"/>
    <n v="0"/>
    <x v="5"/>
  </r>
  <r>
    <x v="3"/>
    <s v="SANDIED"/>
    <s v="WCV0031201"/>
    <n v="5395.59"/>
    <n v="0"/>
    <n v="0"/>
    <n v="0"/>
    <n v="0"/>
    <s v="WUNDERHAUS LLC"/>
    <n v="3"/>
    <n v="8044"/>
    <n v="45548"/>
    <s v="OK"/>
    <s v="NORMAN"/>
    <s v="73072"/>
    <n v="1"/>
    <n v="0"/>
    <n v="0"/>
    <n v="3169"/>
    <x v="6"/>
    <s v="OKLAHOMA GENERAL AGENCY, INC. "/>
    <n v="125000"/>
    <n v="0"/>
    <x v="5"/>
  </r>
  <r>
    <x v="3"/>
    <s v="IVEYS"/>
    <s v="WCV0031092"/>
    <n v="22143.25"/>
    <n v="0"/>
    <n v="0"/>
    <n v="0"/>
    <n v="0"/>
    <s v="Newswanger Construction LLC"/>
    <n v="6"/>
    <n v="5403"/>
    <n v="45551"/>
    <s v="MO"/>
    <s v="BARNETT"/>
    <s v="65011"/>
    <n v="0.92"/>
    <n v="0"/>
    <n v="0"/>
    <n v="10230"/>
    <x v="5"/>
    <s v="BEASLEY GENERAL AGENCY, INC."/>
    <n v="191933"/>
    <n v="0"/>
    <x v="5"/>
  </r>
  <r>
    <x v="3"/>
    <s v="IVEYS"/>
    <s v="WCV0031111"/>
    <n v="11763.68"/>
    <n v="0"/>
    <n v="0"/>
    <n v="0"/>
    <n v="0"/>
    <s v="Revive Turnkey"/>
    <n v="4"/>
    <n v="9015"/>
    <n v="45536"/>
    <s v="AR"/>
    <s v="BENTONVILLE"/>
    <s v="72712"/>
    <n v="1"/>
    <n v="0"/>
    <n v="0"/>
    <n v="2900"/>
    <x v="6"/>
    <s v="ROGERS INSURANCE AGENCY, INC."/>
    <n v="250000"/>
    <n v="0"/>
    <x v="5"/>
  </r>
  <r>
    <x v="4"/>
    <s v="KONNIEH"/>
    <s v="WCV0031113"/>
    <n v="7056.58"/>
    <n v="0"/>
    <n v="0"/>
    <n v="0"/>
    <n v="0"/>
    <s v="Milestone Recovery LLC"/>
    <n v="3"/>
    <n v="8833"/>
    <n v="45551"/>
    <s v="LA"/>
    <s v="MONROE"/>
    <s v="71202"/>
    <n v="0.95"/>
    <n v="0"/>
    <n v="0"/>
    <n v="4136"/>
    <x v="6"/>
    <s v="COMMUNITY FINANCIAL INSURANCE CENTER, LLC"/>
    <n v="516527"/>
    <n v="0"/>
    <x v="5"/>
  </r>
  <r>
    <x v="4"/>
    <s v="JUSTING"/>
    <s v="WCV0030790"/>
    <n v="8039.63"/>
    <n v="0"/>
    <n v="0"/>
    <n v="0"/>
    <n v="0"/>
    <s v="Guidry's Seafood Distributors, Inc."/>
    <n v="5"/>
    <n v="7380"/>
    <n v="45554"/>
    <s v="LA"/>
    <s v="BREAUX BRIDGE"/>
    <s v="70517"/>
    <n v="0.96"/>
    <n v="0"/>
    <n v="0"/>
    <n v="4832"/>
    <x v="6"/>
    <s v="WORLD INSURANCE ASSOCIATES, LLC - NEW IBERIA"/>
    <n v="80000"/>
    <n v="0"/>
    <x v="5"/>
  </r>
  <r>
    <x v="4"/>
    <s v="JUSTING"/>
    <s v="WCV0030528"/>
    <n v="9778.39"/>
    <n v="0"/>
    <n v="0"/>
    <n v="0"/>
    <n v="0"/>
    <s v="Louisiana Home Restoration, LLC"/>
    <n v="7"/>
    <n v="5645"/>
    <n v="45551"/>
    <s v="LA"/>
    <s v="DENHAM SPRINGS"/>
    <s v="70726"/>
    <n v="0.97"/>
    <n v="0"/>
    <n v="0"/>
    <n v="13083"/>
    <x v="5"/>
    <s v="CARMOUCHE INSURANCE OF BATON ROUGE"/>
    <n v="160384"/>
    <n v="0"/>
    <x v="5"/>
  </r>
  <r>
    <x v="3"/>
    <s v="CONNIEF"/>
    <s v="WCV0030574"/>
    <n v="8108.24"/>
    <n v="0"/>
    <n v="0"/>
    <n v="0"/>
    <n v="0"/>
    <s v="Claremore Auto Parts Inc"/>
    <n v="5"/>
    <n v="3821"/>
    <n v="45536"/>
    <s v="OK"/>
    <s v="CLAREMORE"/>
    <s v="74019"/>
    <n v="0.89"/>
    <n v="0"/>
    <n v="0"/>
    <n v="4843"/>
    <x v="6"/>
    <s v="RCI RISK CONSULTING SERVICE, LLC - PRYOR"/>
    <n v="169860"/>
    <n v="0"/>
    <x v="5"/>
  </r>
  <r>
    <x v="4"/>
    <s v="RACHELK"/>
    <s v="WCV0030331"/>
    <n v="26987.93"/>
    <n v="0"/>
    <n v="0"/>
    <n v="0"/>
    <n v="0"/>
    <s v="Lloyd Dailey &amp; Sons, Inc."/>
    <n v="5"/>
    <n v="6400"/>
    <n v="45536"/>
    <s v="LA"/>
    <s v="CROWLEY"/>
    <s v="70526"/>
    <n v="0.89"/>
    <n v="0"/>
    <n v="0"/>
    <n v="11022"/>
    <x v="5"/>
    <s v="HUB INTERNATIONAL MIDWEST LIMITED - LAFAYETTE2"/>
    <n v="818635"/>
    <n v="0"/>
    <x v="5"/>
  </r>
  <r>
    <x v="4"/>
    <s v="JUSTING"/>
    <s v="WCV0030282"/>
    <n v="148000.44"/>
    <n v="0"/>
    <n v="0"/>
    <n v="0"/>
    <n v="0"/>
    <s v="Flora Landscape Contractors, LLC"/>
    <n v="4"/>
    <n v="42"/>
    <n v="45536"/>
    <s v="LA"/>
    <s v="BATON ROUGE"/>
    <s v="70810"/>
    <n v="1"/>
    <n v="0"/>
    <n v="0"/>
    <n v="15218"/>
    <x v="4"/>
    <s v="CARMOUCHE INSURANCE OF BATON ROUGE"/>
    <n v="438808"/>
    <n v="0"/>
    <x v="5"/>
  </r>
  <r>
    <x v="4"/>
    <s v="JUSTING"/>
    <s v="WCV0095322"/>
    <n v="5693.14"/>
    <n v="0"/>
    <n v="0"/>
    <n v="0"/>
    <n v="0"/>
    <s v="H &amp; E GARCIA POOL PLASTERING ENTERPRISES, LLC"/>
    <n v="5"/>
    <n v="5223"/>
    <n v="45552"/>
    <s v="LA"/>
    <s v="DENHAM SPRINGS"/>
    <s v="70726"/>
    <n v="1"/>
    <n v="0"/>
    <n v="0"/>
    <n v="2023"/>
    <x v="6"/>
    <s v="INSUREWISE, LLC"/>
    <n v="42040"/>
    <n v="0"/>
    <x v="5"/>
  </r>
  <r>
    <x v="1"/>
    <s v="IVEYS"/>
    <s v="WCV0095316"/>
    <n v="19344.7"/>
    <n v="0"/>
    <n v="0"/>
    <n v="0"/>
    <n v="0"/>
    <s v="CYPRESS BRAKE TREE FARM, LLC"/>
    <n v="3"/>
    <n v="5"/>
    <n v="45549"/>
    <s v="LA"/>
    <s v="RAYVILLE"/>
    <s v="71269"/>
    <n v="0.95"/>
    <n v="0"/>
    <n v="0"/>
    <n v="6487"/>
    <x v="1"/>
    <s v="J. THOMAS, INC."/>
    <n v="323063"/>
    <n v="0"/>
    <x v="5"/>
  </r>
  <r>
    <x v="1"/>
    <s v="IVEYS"/>
    <s v="WCV0095290"/>
    <n v="32873.949999999997"/>
    <n v="0"/>
    <n v="0"/>
    <n v="0"/>
    <n v="0"/>
    <s v="M. S. GATLIN BUILDING SUPPLY, INC."/>
    <n v="3"/>
    <n v="8058"/>
    <n v="45536"/>
    <s v="MS"/>
    <s v="WAYNESBORO"/>
    <s v="39367"/>
    <n v="0.87"/>
    <n v="0"/>
    <n v="0"/>
    <n v="11010"/>
    <x v="5"/>
    <s v="JOINER INSURANCE, INC."/>
    <n v="782554"/>
    <n v="0"/>
    <x v="5"/>
  </r>
  <r>
    <x v="3"/>
    <s v="CONNIEF"/>
    <s v="WCV0095288"/>
    <n v="35632.380000000005"/>
    <n v="0"/>
    <n v="0"/>
    <n v="0"/>
    <n v="0"/>
    <s v="DAVIDSON CONCRETE AND CONSTRUCTION INCORPORATED"/>
    <n v="6"/>
    <n v="5221"/>
    <n v="45536"/>
    <s v="OK"/>
    <s v="NEWALLA"/>
    <s v="74857"/>
    <n v="0.85"/>
    <n v="0"/>
    <n v="0"/>
    <n v="11628"/>
    <x v="5"/>
    <s v="BANCFIRST INSURANCE SERVICES, INC. - OKLAHOMA CITY"/>
    <n v="544542"/>
    <n v="0"/>
    <x v="5"/>
  </r>
  <r>
    <x v="3"/>
    <s v="CONNIEF"/>
    <s v="WCV0095281"/>
    <n v="29305.18"/>
    <n v="0"/>
    <n v="0"/>
    <n v="0"/>
    <n v="0"/>
    <s v="RITE-WAY AUTOMOTIVE INC."/>
    <n v="4"/>
    <n v="8391"/>
    <n v="45536"/>
    <s v="MO"/>
    <s v="EXCELSIOR SPRINGS"/>
    <s v="64024"/>
    <n v="0.88"/>
    <n v="0"/>
    <n v="0"/>
    <n v="8930"/>
    <x v="1"/>
    <s v="CBIZ INSURANCE SERVICES, INC."/>
    <n v="677658"/>
    <n v="0"/>
    <x v="5"/>
  </r>
  <r>
    <x v="1"/>
    <s v="IVEYS"/>
    <s v="WCV0094589"/>
    <n v="27379.72"/>
    <n v="0"/>
    <n v="0"/>
    <n v="0"/>
    <n v="0"/>
    <s v="J. T. MORGAN TILE CO., INC."/>
    <n v="5"/>
    <n v="5348"/>
    <n v="45562"/>
    <s v="MS"/>
    <s v="MERIDIAN"/>
    <s v="39302"/>
    <n v="0.9"/>
    <n v="0"/>
    <n v="0"/>
    <n v="7826"/>
    <x v="1"/>
    <s v="INSURANCE SOLUTIONS OF MISSISSIPPI, INC."/>
    <n v="413119"/>
    <n v="0"/>
    <x v="5"/>
  </r>
  <r>
    <x v="3"/>
    <s v="SANDIED"/>
    <s v="WCV0094585"/>
    <n v="26763.19"/>
    <n v="0"/>
    <n v="0"/>
    <n v="0"/>
    <n v="0"/>
    <s v="JK WELDING SOLUTIONS LLC"/>
    <n v="6"/>
    <n v="3365"/>
    <n v="45556"/>
    <s v="OK"/>
    <s v="ARDMORE"/>
    <s v="73401"/>
    <n v="0.92"/>
    <n v="0"/>
    <n v="0"/>
    <n v="7847"/>
    <x v="1"/>
    <s v="OKLAHOMA GENERAL AGENCY, INC. "/>
    <n v="313318"/>
    <n v="0"/>
    <x v="5"/>
  </r>
  <r>
    <x v="1"/>
    <s v="IVEYS"/>
    <s v="WCV0093652"/>
    <n v="9519.4"/>
    <n v="0"/>
    <n v="0"/>
    <n v="0"/>
    <n v="0"/>
    <s v="HIX EQUIPMENT RENTALS, LLC"/>
    <n v="6"/>
    <n v="8107"/>
    <n v="45547"/>
    <s v="AR"/>
    <s v="BATESVILLE"/>
    <s v="72501"/>
    <n v="1"/>
    <n v="0"/>
    <n v="0"/>
    <n v="3111"/>
    <x v="6"/>
    <s v="APEX FINANCIAL SERVICES, INC."/>
    <n v="198000"/>
    <n v="0"/>
    <x v="5"/>
  </r>
  <r>
    <x v="1"/>
    <s v="IVEYS"/>
    <s v="WCV0093650"/>
    <n v="11424.59"/>
    <n v="0"/>
    <n v="0"/>
    <n v="0"/>
    <n v="0"/>
    <s v="CLAIBORNE ACADEMY FOUNDATION"/>
    <n v="2"/>
    <n v="8868"/>
    <n v="45550"/>
    <s v="LA"/>
    <s v="HAYNESVILLE"/>
    <s v="71038"/>
    <n v="1"/>
    <n v="0"/>
    <n v="0"/>
    <n v="4000"/>
    <x v="6"/>
    <s v="WIMBERLY AGENCY OF MINDEN, LLC"/>
    <n v="647634"/>
    <n v="0"/>
    <x v="5"/>
  </r>
  <r>
    <x v="1"/>
    <s v="IVEYS"/>
    <s v="WCV0093649"/>
    <n v="2848.42"/>
    <n v="0"/>
    <n v="0"/>
    <n v="0"/>
    <n v="0"/>
    <s v="LONGEVITY PROPERTIES, LLC"/>
    <n v="5"/>
    <n v="9012"/>
    <n v="45546"/>
    <s v="AR"/>
    <s v="DOWNERS GROVE"/>
    <s v="60515"/>
    <n v="1"/>
    <n v="0"/>
    <n v="0"/>
    <n v="1080"/>
    <x v="6"/>
    <s v="AFINSURE, LLC"/>
    <n v="54263"/>
    <n v="0"/>
    <x v="5"/>
  </r>
  <r>
    <x v="3"/>
    <s v="CONNIEF"/>
    <s v="WCV0093609"/>
    <n v="12287.15"/>
    <n v="0"/>
    <n v="0"/>
    <n v="0"/>
    <n v="0"/>
    <s v="YORK STREET TIRES OF MUSKOGEE LLC"/>
    <n v="4"/>
    <n v="8387"/>
    <n v="45536"/>
    <s v="OK"/>
    <s v="MUSKOGEE"/>
    <s v="74403"/>
    <n v="1"/>
    <n v="0"/>
    <n v="0"/>
    <n v="3847"/>
    <x v="6"/>
    <s v="BANCFIRST INSURANCE SERVICES, INC. - MUSKOGEE"/>
    <n v="236806"/>
    <n v="0"/>
    <x v="5"/>
  </r>
  <r>
    <x v="3"/>
    <s v="CONNIEF"/>
    <s v="WCV0093608"/>
    <n v="7963.63"/>
    <n v="0"/>
    <n v="0"/>
    <n v="0"/>
    <n v="0"/>
    <s v="BOWEN &amp; BOWEN INC DBA DOWNTOWN 66"/>
    <n v="4"/>
    <n v="8387"/>
    <n v="45538"/>
    <s v="OK"/>
    <s v="STILLWATER"/>
    <s v="74074"/>
    <n v="1"/>
    <n v="0"/>
    <n v="0"/>
    <n v="2874"/>
    <x v="6"/>
    <s v="BANCFIRST INSURANCE SERVICES, INC. - OKLAHOMA CITY"/>
    <n v="155378"/>
    <n v="0"/>
    <x v="5"/>
  </r>
  <r>
    <x v="4"/>
    <s v="JUSTING"/>
    <s v="WCV0093606"/>
    <n v="2585.7799999999997"/>
    <n v="0"/>
    <n v="0"/>
    <n v="0"/>
    <n v="0"/>
    <s v="F&amp;D SALES, INC"/>
    <n v="3"/>
    <n v="2503"/>
    <n v="45536"/>
    <s v="LA"/>
    <s v="HARVEY"/>
    <s v="70058"/>
    <n v="1"/>
    <n v="0"/>
    <n v="0"/>
    <n v="970"/>
    <x v="6"/>
    <s v="GENDUSA INSURANCE AGENCY, LLC"/>
    <n v="65000"/>
    <n v="0"/>
    <x v="5"/>
  </r>
  <r>
    <x v="1"/>
    <s v="IVEYS"/>
    <s v="WCV0092942"/>
    <n v="35492.380000000005"/>
    <n v="0"/>
    <n v="0"/>
    <n v="0"/>
    <n v="0"/>
    <s v="DUMAS CONSTRUCTION, LLC"/>
    <n v="6"/>
    <n v="5403"/>
    <n v="45543"/>
    <s v="LA"/>
    <s v="MINDEN"/>
    <s v="71055"/>
    <n v="0.94"/>
    <n v="0"/>
    <n v="0"/>
    <n v="11495"/>
    <x v="5"/>
    <s v="WIMBERLY AGENCY OF MINDEN, LLC"/>
    <n v="185618"/>
    <n v="0"/>
    <x v="5"/>
  </r>
  <r>
    <x v="3"/>
    <s v="IVEYS"/>
    <s v="WCV0092249"/>
    <n v="22668.98"/>
    <n v="0"/>
    <n v="0"/>
    <n v="0"/>
    <n v="0"/>
    <s v="JOHN COLLINS ROOFING &amp; CONSTRUCTION LLC"/>
    <n v="7"/>
    <n v="5535"/>
    <n v="45563"/>
    <s v="AR"/>
    <s v="VAN BUREN"/>
    <s v="72956"/>
    <n v="0.93"/>
    <n v="0"/>
    <n v="0"/>
    <n v="8373"/>
    <x v="1"/>
    <s v="APEX FINANCIAL SERVICES, INC."/>
    <n v="262159"/>
    <n v="0"/>
    <x v="5"/>
  </r>
  <r>
    <x v="3"/>
    <s v="CONNIEF"/>
    <s v="WCV0092185"/>
    <n v="16511.18"/>
    <n v="0"/>
    <n v="0"/>
    <n v="0"/>
    <n v="0"/>
    <s v="OKC, LLC"/>
    <n v="4"/>
    <n v="8387"/>
    <n v="45536"/>
    <s v="OK"/>
    <s v="EDMOND"/>
    <s v="73034"/>
    <n v="0.91"/>
    <n v="0"/>
    <n v="0"/>
    <n v="5274"/>
    <x v="1"/>
    <s v="BANCFIRST INSURANCE SERVICES, INC. - TULSA"/>
    <n v="454898"/>
    <n v="0"/>
    <x v="5"/>
  </r>
  <r>
    <x v="3"/>
    <s v="SANDIED"/>
    <s v="WCV0092183"/>
    <n v="4770.55"/>
    <n v="0"/>
    <n v="0"/>
    <n v="0"/>
    <n v="0"/>
    <s v="YANKEE FENCE COMPANY LLC"/>
    <n v="5"/>
    <n v="6400"/>
    <n v="45536"/>
    <s v="OK"/>
    <s v="PIEDMONT"/>
    <s v="73078"/>
    <n v="1"/>
    <n v="0"/>
    <n v="0"/>
    <n v="1593"/>
    <x v="6"/>
    <s v="OKLAHOMA GENERAL AGENCY, INC. "/>
    <n v="40796"/>
    <n v="0"/>
    <x v="5"/>
  </r>
  <r>
    <x v="1"/>
    <s v="IVEYS"/>
    <s v="WCV0091320"/>
    <n v="6731.49"/>
    <n v="0"/>
    <n v="0"/>
    <n v="0"/>
    <n v="0"/>
    <s v="C ANDERSON ENTERPRISES, INC."/>
    <n v="5"/>
    <n v="37"/>
    <n v="45536"/>
    <s v="AR"/>
    <s v="CARAWAY"/>
    <s v="72419"/>
    <n v="1"/>
    <n v="0"/>
    <n v="0"/>
    <n v="2015"/>
    <x v="6"/>
    <s v="APEX FINANCIAL SERVICES, INC."/>
    <n v="46800"/>
    <n v="0"/>
    <x v="5"/>
  </r>
  <r>
    <x v="1"/>
    <s v="IVEYS"/>
    <s v="WCV0090307"/>
    <n v="4804.7299999999996"/>
    <n v="0"/>
    <n v="0"/>
    <n v="0"/>
    <n v="0"/>
    <s v="VILLAGE OF WOODGREEN"/>
    <n v="4"/>
    <n v="9015"/>
    <n v="45556"/>
    <s v="MS"/>
    <s v="MADISON"/>
    <s v="39110"/>
    <n v="1"/>
    <n v="0"/>
    <n v="0"/>
    <n v="1034"/>
    <x v="6"/>
    <s v="RENASANT INSURANCE, INC. - MADISON"/>
    <n v="29853"/>
    <n v="0"/>
    <x v="5"/>
  </r>
  <r>
    <x v="4"/>
    <s v="JUSTING"/>
    <s v="WCV0090240"/>
    <n v="7356.62"/>
    <n v="0"/>
    <n v="0"/>
    <n v="0"/>
    <n v="0"/>
    <s v="J. MICHAEL HOWELL AND ASSOCIATES, INC"/>
    <n v="4"/>
    <n v="8723"/>
    <n v="45539"/>
    <s v="LA"/>
    <s v="MADISONVILLE"/>
    <s v="70447"/>
    <n v="1"/>
    <n v="0"/>
    <n v="0"/>
    <n v="2159"/>
    <x v="6"/>
    <s v="WORLD INSURANCE ASSOCIATES, LLC - NEW IBERIA"/>
    <n v="904733"/>
    <n v="0"/>
    <x v="5"/>
  </r>
  <r>
    <x v="1"/>
    <s v="IVEYS"/>
    <s v="WCV0090236"/>
    <n v="4959.3999999999996"/>
    <n v="0"/>
    <n v="0"/>
    <n v="0"/>
    <n v="0"/>
    <s v="JEFFERY STEWART"/>
    <n v="4"/>
    <n v="8391"/>
    <n v="45539"/>
    <s v="LA"/>
    <s v="QUITMAN"/>
    <s v="71268"/>
    <n v="1"/>
    <n v="0"/>
    <n v="0"/>
    <n v="1672"/>
    <x v="6"/>
    <s v="LOUISIANA INSURANCE, LLC"/>
    <n v="82671"/>
    <n v="0"/>
    <x v="5"/>
  </r>
  <r>
    <x v="1"/>
    <s v="IVEYS"/>
    <s v="WCV0090232"/>
    <n v="8737.5400000000009"/>
    <n v="0"/>
    <n v="0"/>
    <n v="0"/>
    <n v="0"/>
    <s v="HART'S GLASS, INC."/>
    <n v="3"/>
    <n v="4130"/>
    <n v="45538"/>
    <s v="LA"/>
    <s v="JENA"/>
    <s v="71342"/>
    <n v="1"/>
    <n v="0"/>
    <n v="0"/>
    <n v="2992"/>
    <x v="6"/>
    <s v="J &amp; C OF RUSTON, LLC"/>
    <n v="111280"/>
    <n v="0"/>
    <x v="5"/>
  </r>
  <r>
    <x v="4"/>
    <s v="JUSTING"/>
    <s v="WCV0090186"/>
    <n v="18546.919999999998"/>
    <n v="0"/>
    <n v="0"/>
    <n v="0"/>
    <n v="0"/>
    <s v="CONSTANCE RESTORATION, LLC"/>
    <n v="6"/>
    <n v="5403"/>
    <n v="45536"/>
    <s v="LA"/>
    <s v="COVINGTON"/>
    <s v="70435"/>
    <n v="0.95"/>
    <n v="0"/>
    <n v="0"/>
    <n v="6657"/>
    <x v="1"/>
    <s v="MARQUEZ INSURANCE AGENCY, INC."/>
    <n v="178990"/>
    <n v="0"/>
    <x v="5"/>
  </r>
  <r>
    <x v="4"/>
    <s v="JUSTING"/>
    <s v="WCV0090170"/>
    <n v="9555.23"/>
    <n v="0"/>
    <n v="0"/>
    <n v="0"/>
    <n v="0"/>
    <s v="EDWARD COMEAUX"/>
    <n v="3"/>
    <n v="8810"/>
    <n v="45539"/>
    <s v="LA"/>
    <s v="PLAQUEMINE"/>
    <s v="70765"/>
    <n v="1"/>
    <n v="0"/>
    <n v="0"/>
    <n v="2712"/>
    <x v="6"/>
    <s v="TSL INSURANCE GROUP, INC. - BATON ROUGE"/>
    <n v="71737"/>
    <n v="0"/>
    <x v="5"/>
  </r>
  <r>
    <x v="1"/>
    <s v="IVEYS"/>
    <s v="WCV0088824"/>
    <n v="15655.57"/>
    <n v="0"/>
    <n v="0"/>
    <n v="0"/>
    <n v="0"/>
    <s v="Bennett &amp; Sons Partnership"/>
    <n v="5"/>
    <n v="37"/>
    <n v="45551"/>
    <s v="AR"/>
    <s v="LAKE VILLAGE"/>
    <s v="71653"/>
    <n v="1"/>
    <n v="0"/>
    <n v="0"/>
    <n v="5993"/>
    <x v="1"/>
    <s v="APEX FINANCIAL SERVICES, INC."/>
    <n v="170140"/>
    <n v="0"/>
    <x v="5"/>
  </r>
  <r>
    <x v="3"/>
    <s v="IVEYS"/>
    <s v="WCV0088818"/>
    <n v="3860.76"/>
    <n v="0"/>
    <n v="0"/>
    <n v="0"/>
    <n v="0"/>
    <s v="JONATHAN VINCENT LLC"/>
    <n v="7"/>
    <n v="6217"/>
    <n v="45553"/>
    <s v="AR"/>
    <s v="ATKINS"/>
    <s v="72823"/>
    <n v="1"/>
    <n v="0"/>
    <n v="0"/>
    <n v="1437"/>
    <x v="6"/>
    <s v="BROWN &amp; BROWN INSURANCE SERVICES, INC. - ARKANSAS"/>
    <n v="48343"/>
    <n v="0"/>
    <x v="5"/>
  </r>
  <r>
    <x v="4"/>
    <s v="IVEYS"/>
    <s v="WCV0088809"/>
    <n v="4896.66"/>
    <n v="0"/>
    <n v="0"/>
    <n v="0"/>
    <n v="0"/>
    <s v="G. SQUARED ENGINEERED PRODUCTS"/>
    <n v="3"/>
    <n v="8810"/>
    <n v="45546"/>
    <s v="LA"/>
    <s v="BATON ROUGE"/>
    <s v="70816"/>
    <n v="1"/>
    <n v="0"/>
    <n v="0"/>
    <n v="1884"/>
    <x v="6"/>
    <s v="FOURRIER AGENCY, INC."/>
    <n v="632035"/>
    <n v="0"/>
    <x v="5"/>
  </r>
  <r>
    <x v="4"/>
    <s v="IVEYS"/>
    <s v="WCV0087128"/>
    <n v="19978.439999999999"/>
    <n v="0"/>
    <n v="0"/>
    <n v="0"/>
    <n v="0"/>
    <s v="TIGER CANOPY RENTALS, LLC"/>
    <n v="6"/>
    <n v="5102"/>
    <n v="45553"/>
    <s v="LA"/>
    <s v="BAKER"/>
    <s v="70714"/>
    <n v="0.95"/>
    <n v="0"/>
    <n v="0"/>
    <n v="6687"/>
    <x v="1"/>
    <s v="DC INSURANCE COMPANY, INC. "/>
    <n v="140000"/>
    <n v="0"/>
    <x v="5"/>
  </r>
  <r>
    <x v="4"/>
    <s v="IVEYS"/>
    <s v="WCV0087114"/>
    <n v="2591.38"/>
    <n v="0"/>
    <n v="0"/>
    <n v="0"/>
    <n v="0"/>
    <s v="Jefferson SPCA &amp; Feral Animal Control Board"/>
    <n v="3"/>
    <n v="8810"/>
    <n v="45548"/>
    <s v="LA"/>
    <s v="JEFFERSON"/>
    <s v="70121"/>
    <n v="1"/>
    <n v="0"/>
    <n v="0"/>
    <n v="985"/>
    <x v="6"/>
    <s v="RIVERLANDS INSURANCE SERVICES, INC. - LA PLACE"/>
    <n v="116522"/>
    <n v="0"/>
    <x v="5"/>
  </r>
  <r>
    <x v="4"/>
    <s v="JUSTING"/>
    <s v="WCV0087082"/>
    <n v="3415.37"/>
    <n v="0"/>
    <n v="0"/>
    <n v="0"/>
    <n v="0"/>
    <s v="BATON ROUGE PACKAGING &amp;"/>
    <n v="2"/>
    <n v="8017"/>
    <n v="45544"/>
    <s v="LA"/>
    <s v="BATON ROUGE"/>
    <s v="70816"/>
    <n v="1"/>
    <n v="0"/>
    <n v="0"/>
    <n v="1254"/>
    <x v="6"/>
    <s v="HENRY INSURANCE SERVICE, INC."/>
    <n v="64599"/>
    <n v="0"/>
    <x v="5"/>
  </r>
  <r>
    <x v="4"/>
    <s v="JUSTING"/>
    <s v="WCV0085200"/>
    <n v="9010.15"/>
    <n v="0"/>
    <n v="0"/>
    <n v="0"/>
    <n v="0"/>
    <s v="DWIGHT WELCH"/>
    <n v="6"/>
    <n v="5478"/>
    <n v="45544"/>
    <s v="LA"/>
    <s v="LIVINGSTON"/>
    <s v="70754"/>
    <n v="1"/>
    <n v="0"/>
    <n v="0"/>
    <n v="3074"/>
    <x v="6"/>
    <s v="LEWIS MOHR REAL ESTATE &amp; INSURANCE AGENCY, LLC"/>
    <n v="69110"/>
    <n v="0"/>
    <x v="5"/>
  </r>
  <r>
    <x v="4"/>
    <s v="JUSTING"/>
    <s v="WCV0083845"/>
    <n v="5718.01"/>
    <n v="0"/>
    <n v="0"/>
    <n v="0"/>
    <n v="0"/>
    <s v="CRADLE TO CRAYONS LLC"/>
    <n v="2"/>
    <n v="8869"/>
    <n v="45565"/>
    <s v="LA"/>
    <s v="MATHEWS"/>
    <s v="70375"/>
    <n v="1"/>
    <n v="0"/>
    <n v="0"/>
    <n v="1883"/>
    <x v="6"/>
    <s v="JONES INSURANCE SERVICES, LLC"/>
    <n v="169953"/>
    <n v="0"/>
    <x v="5"/>
  </r>
  <r>
    <x v="1"/>
    <s v="IVEYS"/>
    <s v="WCV0083748"/>
    <n v="12840.52"/>
    <n v="0"/>
    <n v="0"/>
    <n v="0"/>
    <n v="0"/>
    <s v="HENDRIX COMPANY PARTNERS"/>
    <n v="5"/>
    <n v="37"/>
    <n v="45557"/>
    <s v="MS"/>
    <s v="HERNANDO"/>
    <s v="38632"/>
    <n v="0.94"/>
    <n v="0"/>
    <n v="0"/>
    <n v="4759"/>
    <x v="6"/>
    <s v="R. L. BROWN INSURANCE AGENCY, INC. "/>
    <n v="212618"/>
    <n v="0"/>
    <x v="5"/>
  </r>
  <r>
    <x v="1"/>
    <s v="IVEYS"/>
    <s v="WCV0081408"/>
    <n v="2546.2399999999998"/>
    <n v="0"/>
    <n v="0"/>
    <n v="0"/>
    <n v="0"/>
    <s v="DOC'S EASTSIDE WINE &amp; LIQUOR, LLC"/>
    <n v="2"/>
    <n v="8017"/>
    <n v="45542"/>
    <s v="MS"/>
    <s v="LAUREL"/>
    <s v="39440"/>
    <n v="1"/>
    <n v="0"/>
    <n v="0"/>
    <n v="966"/>
    <x v="6"/>
    <s v="JOINER INSURANCE, INC. "/>
    <n v="52808"/>
    <n v="0"/>
    <x v="5"/>
  </r>
  <r>
    <x v="4"/>
    <s v="KRISTINB"/>
    <s v="WCV0080249"/>
    <n v="6581.27"/>
    <n v="0"/>
    <n v="0"/>
    <n v="0"/>
    <n v="0"/>
    <s v="COLLIER &amp; COLLIER, LLC"/>
    <n v="6"/>
    <n v="7605"/>
    <n v="45559"/>
    <s v="LA"/>
    <s v="DENHAM SPRINGS"/>
    <s v="70726"/>
    <n v="1"/>
    <n v="0"/>
    <n v="0"/>
    <n v="2363"/>
    <x v="6"/>
    <s v="LOHMAN &amp; LOHMAN INSURANCE SERVICES, LLC"/>
    <n v="90128"/>
    <n v="0"/>
    <x v="5"/>
  </r>
  <r>
    <x v="4"/>
    <s v="IVEYS"/>
    <s v="WCV0073976"/>
    <n v="7825.51"/>
    <n v="0"/>
    <n v="0"/>
    <n v="0"/>
    <n v="0"/>
    <s v="SEAL'S AUTO SERVICE, LLC"/>
    <n v="4"/>
    <n v="8387"/>
    <n v="45546"/>
    <s v="LA"/>
    <s v="FRANKLINTON"/>
    <s v="70438"/>
    <n v="1"/>
    <n v="0"/>
    <n v="0"/>
    <n v="2584"/>
    <x v="6"/>
    <s v="BILL MCGEHEE INSURANCE, INC."/>
    <n v="87910"/>
    <n v="0"/>
    <x v="5"/>
  </r>
  <r>
    <x v="4"/>
    <s v="JUSTING"/>
    <s v="WCV0073305"/>
    <n v="3140.18"/>
    <n v="0"/>
    <n v="0"/>
    <n v="0"/>
    <n v="0"/>
    <s v="CHURCH OF SCIENTOLOGY-MISSION OF BATON ROUG"/>
    <n v="2"/>
    <n v="8868"/>
    <n v="45564"/>
    <s v="LA"/>
    <s v="BATON ROUGE"/>
    <s v="70816"/>
    <n v="1"/>
    <n v="0"/>
    <n v="0"/>
    <n v="1097"/>
    <x v="6"/>
    <s v="CARMOUCHE INSURANCE, INC."/>
    <n v="208552"/>
    <n v="0"/>
    <x v="5"/>
  </r>
  <r>
    <x v="4"/>
    <s v="IVEYS"/>
    <s v="WCV0073256"/>
    <n v="2762.43"/>
    <n v="0"/>
    <n v="0"/>
    <n v="0"/>
    <n v="0"/>
    <s v="LAT WORKFORCE DEVELOPMENT BOARD, INC."/>
    <n v="3"/>
    <n v="8810"/>
    <n v="45536"/>
    <s v="LA"/>
    <s v="HOUMA"/>
    <s v="70361"/>
    <n v="1"/>
    <n v="0"/>
    <n v="0"/>
    <n v="992"/>
    <x v="6"/>
    <s v="THE LEDET CORPORATION"/>
    <n v="142103"/>
    <n v="0"/>
    <x v="5"/>
  </r>
  <r>
    <x v="4"/>
    <s v="CONNIEF"/>
    <s v="WCV0073252"/>
    <n v="2743.7200000000003"/>
    <n v="0"/>
    <n v="0"/>
    <n v="0"/>
    <n v="0"/>
    <s v="SOUTHEAST COMMUNITY SERVICE, INC."/>
    <n v="3"/>
    <n v="8810"/>
    <n v="45536"/>
    <s v="LA"/>
    <s v="TICKFAW"/>
    <s v="70466"/>
    <n v="1"/>
    <n v="0"/>
    <n v="0"/>
    <n v="1039"/>
    <x v="6"/>
    <s v="BLUMBERG &amp; ASSOCIATES, INC. - PONCHATOULA"/>
    <n v="270221"/>
    <n v="0"/>
    <x v="5"/>
  </r>
  <r>
    <x v="0"/>
    <s v="CONNIEF"/>
    <s v="WCV0021122"/>
    <n v="15061.93"/>
    <n v="0"/>
    <n v="0"/>
    <n v="0"/>
    <n v="0"/>
    <s v="Pro Builders LLC"/>
    <n v="6"/>
    <n v="5437"/>
    <n v="45544"/>
    <s v="KS"/>
    <s v="DODGE CITY"/>
    <s v="67801"/>
    <n v="0.91"/>
    <n v="0"/>
    <n v="0"/>
    <n v="5989"/>
    <x v="1"/>
    <s v="TRI-COUNTY INSURANCE, LLC"/>
    <n v="195007"/>
    <n v="0"/>
    <x v="5"/>
  </r>
  <r>
    <x v="0"/>
    <s v="CONNIEF"/>
    <s v="WCV0022815"/>
    <n v="19555.060000000001"/>
    <n v="0"/>
    <n v="0"/>
    <n v="0"/>
    <n v="0"/>
    <s v="Opportunities Unlimited LLC"/>
    <n v="1"/>
    <n v="8842"/>
    <n v="45556"/>
    <s v="KS"/>
    <s v="OGDEN"/>
    <s v="66517"/>
    <n v="0.82"/>
    <n v="0"/>
    <n v="0"/>
    <n v="7251"/>
    <x v="1"/>
    <s v="ECK AGENCY, INC. "/>
    <n v="427409"/>
    <n v="0"/>
    <x v="5"/>
  </r>
  <r>
    <x v="3"/>
    <s v="SANDIED"/>
    <s v="WCV0022767"/>
    <n v="31793.09"/>
    <n v="0"/>
    <n v="0"/>
    <n v="0"/>
    <n v="0"/>
    <s v="JDS Taylor Enterprises Inc"/>
    <n v="3"/>
    <n v="5402"/>
    <n v="45562"/>
    <s v="OK"/>
    <s v="MULDROW"/>
    <s v="74948"/>
    <n v="0.9"/>
    <n v="0"/>
    <n v="0"/>
    <n v="7211"/>
    <x v="1"/>
    <s v="OKLAHOMA GENERAL AGENCY, INC. "/>
    <n v="140000"/>
    <n v="0"/>
    <x v="5"/>
  </r>
  <r>
    <x v="1"/>
    <s v="IVEYS"/>
    <s v="WCV0022978"/>
    <n v="7589.82"/>
    <n v="0"/>
    <n v="0"/>
    <n v="0"/>
    <n v="0"/>
    <s v="Lake House Press LLC"/>
    <n v="4"/>
    <n v="4304"/>
    <n v="45537"/>
    <s v="LA"/>
    <s v="LAKE PROVIDENCE"/>
    <s v="71254"/>
    <n v="1"/>
    <n v="0"/>
    <n v="0"/>
    <n v="2695"/>
    <x v="6"/>
    <s v="LENSING, LENSING, CUNNINGHAM &amp; HAGER, INC. "/>
    <n v="63557"/>
    <n v="0"/>
    <x v="5"/>
  </r>
  <r>
    <x v="3"/>
    <s v="KONNIEH"/>
    <s v="WCV0023254"/>
    <n v="28057.48"/>
    <n v="0"/>
    <n v="0"/>
    <n v="0"/>
    <n v="0"/>
    <s v="C W Meekins Group, LLC"/>
    <n v="7"/>
    <n v="5474"/>
    <n v="45544"/>
    <s v="TN"/>
    <s v="SPRING HILL"/>
    <s v="37174"/>
    <n v="0.89"/>
    <n v="0"/>
    <n v="0"/>
    <n v="9688"/>
    <x v="1"/>
    <s v="APPALACHIAN UNDERWRITERS, INC."/>
    <n v="352709"/>
    <n v="0"/>
    <x v="5"/>
  </r>
  <r>
    <x v="3"/>
    <s v="SANDIED"/>
    <s v="WCV0023198"/>
    <n v="6064.01"/>
    <n v="0"/>
    <n v="0"/>
    <n v="0"/>
    <n v="0"/>
    <s v="Paul Lopez"/>
    <n v="7"/>
    <n v="5645"/>
    <n v="45548"/>
    <s v="OK"/>
    <s v="ALTUS"/>
    <s v="73521"/>
    <n v="1"/>
    <n v="0"/>
    <n v="0"/>
    <n v="3985"/>
    <x v="6"/>
    <s v="OKLAHOMA GENERAL AGENCY, INC. "/>
    <n v="42693"/>
    <n v="0"/>
    <x v="5"/>
  </r>
  <r>
    <x v="4"/>
    <s v="JUSTING"/>
    <s v="WCV0023281"/>
    <n v="7222.23"/>
    <n v="0"/>
    <n v="0"/>
    <n v="0"/>
    <n v="0"/>
    <s v="Sprout NOLA"/>
    <n v="3"/>
    <n v="8810"/>
    <n v="45549"/>
    <s v="LA"/>
    <s v="NEW ORLEANS"/>
    <s v="70117"/>
    <n v="1"/>
    <n v="0"/>
    <n v="0"/>
    <n v="2211"/>
    <x v="6"/>
    <s v="DAN BURGHARDT INSURANCE, INC."/>
    <n v="430863"/>
    <n v="0"/>
    <x v="5"/>
  </r>
  <r>
    <x v="0"/>
    <s v="SANDIED"/>
    <s v="WCV0023269"/>
    <n v="21097"/>
    <n v="0"/>
    <n v="0"/>
    <n v="0"/>
    <n v="0"/>
    <s v="Eureka Livestock Sales LLC"/>
    <n v="4"/>
    <n v="8288"/>
    <n v="45565"/>
    <s v="KS"/>
    <s v="EUREKA"/>
    <s v="67045"/>
    <n v="0.82"/>
    <n v="0"/>
    <n v="0"/>
    <n v="8001"/>
    <x v="1"/>
    <s v="OKLAHOMA GENERAL AGENCY, INC. "/>
    <n v="202500"/>
    <n v="0"/>
    <x v="5"/>
  </r>
  <r>
    <x v="4"/>
    <s v="IVEYS"/>
    <s v="WCV0023586"/>
    <n v="4623.87"/>
    <n v="0"/>
    <n v="0"/>
    <n v="0"/>
    <n v="0"/>
    <s v="AAA Quality Inspection Services LLC"/>
    <n v="6"/>
    <n v="8720"/>
    <n v="45565"/>
    <s v="LA"/>
    <s v="PRAIRIEVILLE"/>
    <s v="70769"/>
    <n v="1"/>
    <n v="0"/>
    <n v="0"/>
    <n v="1922"/>
    <x v="6"/>
    <s v="HIGGINBOTHAM INSURANCE AGENCY, INC. - BROOKHAVEN"/>
    <n v="158251"/>
    <n v="0"/>
    <x v="5"/>
  </r>
  <r>
    <x v="3"/>
    <s v="KONNIEH"/>
    <s v="WCV0023589"/>
    <n v="60710.8"/>
    <n v="842.76"/>
    <n v="1"/>
    <n v="1.3881549905453395E-2"/>
    <n v="1.647153389512245"/>
    <s v="Xtreme Building and Renovating. LLC"/>
    <n v="6"/>
    <n v="5478"/>
    <n v="45560"/>
    <s v="TN"/>
    <s v="SEVIERVILLE"/>
    <s v="37864"/>
    <n v="0.81"/>
    <n v="0"/>
    <n v="0"/>
    <n v="11163"/>
    <x v="5"/>
    <s v="APPALACHIAN UNDERWRITERS, INC."/>
    <n v="650929"/>
    <n v="0"/>
    <x v="5"/>
  </r>
  <r>
    <x v="1"/>
    <s v="IVEYS"/>
    <s v="WCV0023598"/>
    <n v="25199.41"/>
    <n v="0"/>
    <n v="0"/>
    <n v="0"/>
    <n v="0"/>
    <s v="JOLTED WELL SERVICE CORP"/>
    <n v="6"/>
    <n v="6204"/>
    <n v="45562"/>
    <s v="MS"/>
    <s v="RENA LARA"/>
    <s v="38767"/>
    <n v="1"/>
    <n v="0"/>
    <n v="0"/>
    <n v="9087"/>
    <x v="1"/>
    <s v="APEX FINANCIAL SERVICES, INC."/>
    <n v="206736"/>
    <n v="0"/>
    <x v="5"/>
  </r>
  <r>
    <x v="3"/>
    <s v="SANDIED"/>
    <s v="WCV0037212"/>
    <n v="719.01"/>
    <n v="0"/>
    <n v="0"/>
    <n v="0"/>
    <n v="0"/>
    <s v="SG Hoffman LLC"/>
    <n v="3"/>
    <n v="8810"/>
    <n v="45536"/>
    <s v="MO"/>
    <s v="GRANDVIEW"/>
    <s v="64030"/>
    <n v="1"/>
    <n v="0"/>
    <n v="0"/>
    <n v="1080"/>
    <x v="6"/>
    <s v="KMO AGENCY, LLC"/>
    <n v="50000"/>
    <n v="0"/>
    <x v="5"/>
  </r>
  <r>
    <x v="4"/>
    <s v="IVEYS"/>
    <s v="WCV0037111"/>
    <n v="3692.71"/>
    <n v="0"/>
    <n v="0"/>
    <n v="0"/>
    <n v="0"/>
    <s v="OS Concrete LLC"/>
    <n v="6"/>
    <n v="5221"/>
    <n v="45467"/>
    <s v="MS"/>
    <s v="OCEAN SPRINGS"/>
    <s v="39564"/>
    <n v="1"/>
    <n v="0"/>
    <n v="0"/>
    <n v="4320"/>
    <x v="6"/>
    <s v="THE INSURANCE CENTER, LLC"/>
    <n v="150000"/>
    <n v="0"/>
    <x v="5"/>
  </r>
  <r>
    <x v="1"/>
    <s v="IVEYS"/>
    <s v="WCV0037181"/>
    <n v="2807.67"/>
    <n v="0"/>
    <n v="0"/>
    <n v="0"/>
    <n v="0"/>
    <s v="Delta Farm Store, Inc"/>
    <n v="2"/>
    <n v="8017"/>
    <n v="45474"/>
    <s v="MS"/>
    <s v="CLARKSDALE"/>
    <s v="38614"/>
    <n v="0.93"/>
    <n v="0"/>
    <n v="0"/>
    <n v="3360"/>
    <x v="6"/>
    <s v="ACRISURE, LLC - MISSISSIPPI"/>
    <n v="282000"/>
    <n v="0"/>
    <x v="5"/>
  </r>
  <r>
    <x v="3"/>
    <s v="KEVINS"/>
    <s v="WCV0036063"/>
    <n v="16983.88"/>
    <n v="0"/>
    <n v="0"/>
    <n v="0"/>
    <n v="0"/>
    <s v="J&amp;S Steel Buildings LLC"/>
    <n v="7"/>
    <n v="5040"/>
    <n v="45471"/>
    <s v="MO"/>
    <s v="WARRENSBURG"/>
    <s v="64093"/>
    <n v="1"/>
    <n v="0"/>
    <n v="0"/>
    <n v="20127"/>
    <x v="4"/>
    <s v="ASSUREDPARTNERS CAPITAL, INC. - MISSOURI"/>
    <n v="208000"/>
    <n v="0"/>
    <x v="5"/>
  </r>
  <r>
    <x v="2"/>
    <s v="KATHYF"/>
    <s v="WCV0037319"/>
    <n v="2345.8200000000002"/>
    <n v="0"/>
    <n v="0"/>
    <n v="0"/>
    <n v="0"/>
    <s v="A&amp;K Residential"/>
    <n v="7"/>
    <n v="6217"/>
    <n v="45491"/>
    <s v="GA"/>
    <s v="JASPER"/>
    <s v="30143"/>
    <n v="1"/>
    <n v="0"/>
    <n v="0"/>
    <n v="2973"/>
    <x v="6"/>
    <s v="MARSH USA, INC. - CARROLLTON"/>
    <n v="50000"/>
    <n v="0"/>
    <x v="5"/>
  </r>
  <r>
    <x v="4"/>
    <s v="DAVIDB"/>
    <s v="WCV0037404"/>
    <n v="1272.43"/>
    <n v="0"/>
    <n v="0"/>
    <n v="0"/>
    <n v="0"/>
    <s v="AYCS LLC"/>
    <n v="3"/>
    <n v="2501"/>
    <n v="45488"/>
    <s v="MS"/>
    <s v="PICAYUNE"/>
    <s v="39466"/>
    <n v="0.97"/>
    <n v="0"/>
    <n v="0"/>
    <n v="1596"/>
    <x v="6"/>
    <s v="ROBERT L. AUBERT COMPANY, INC. - COVINGTON"/>
    <n v="75000"/>
    <n v="0"/>
    <x v="5"/>
  </r>
  <r>
    <x v="1"/>
    <s v="KONNIEH"/>
    <s v="WCV0034378"/>
    <n v="1839.5700000000002"/>
    <n v="0"/>
    <n v="0"/>
    <n v="0"/>
    <n v="0"/>
    <s v="Jet Motor Lodge, LLC"/>
    <n v="2"/>
    <n v="9052"/>
    <n v="45575"/>
    <s v="AR"/>
    <s v="TAYLOR"/>
    <s v="71861"/>
    <n v="1"/>
    <n v="0"/>
    <n v="0"/>
    <n v="1266"/>
    <x v="6"/>
    <s v="MCCLURE, BOMAR &amp; HARRIS, LLC"/>
    <n v="102400"/>
    <n v="0"/>
    <x v="5"/>
  </r>
  <r>
    <x v="4"/>
    <s v="JUSTING"/>
    <s v="WCV0032176"/>
    <n v="15276.619999999999"/>
    <n v="0"/>
    <n v="0"/>
    <n v="0"/>
    <n v="0"/>
    <s v="Total Maintenance Service of the South, Inc"/>
    <n v="7"/>
    <n v="5474"/>
    <n v="45582"/>
    <s v="LA"/>
    <s v="METAIRIE"/>
    <s v="70005"/>
    <n v="0.98"/>
    <n v="0"/>
    <n v="0"/>
    <n v="7794"/>
    <x v="1"/>
    <s v="DAN BURGHARDT INSURANCE, INC."/>
    <n v="145000"/>
    <n v="0"/>
    <x v="5"/>
  </r>
  <r>
    <x v="4"/>
    <s v="IVEYS"/>
    <s v="WCV0032100"/>
    <n v="20732.22"/>
    <n v="0"/>
    <n v="0"/>
    <n v="0"/>
    <n v="0"/>
    <s v="Broussard Welding &amp; Fabrication, LLC"/>
    <n v="4"/>
    <n v="3040"/>
    <n v="45596"/>
    <s v="LA"/>
    <s v="KAPLAN"/>
    <s v="70548"/>
    <n v="1"/>
    <n v="0"/>
    <n v="0"/>
    <n v="11479"/>
    <x v="5"/>
    <s v="DAVE HOLLEY AGENCY, INC."/>
    <n v="312000"/>
    <n v="0"/>
    <x v="5"/>
  </r>
  <r>
    <x v="1"/>
    <s v="IVEYS"/>
    <s v="WCV0032119"/>
    <n v="21246.38"/>
    <n v="0"/>
    <n v="0"/>
    <n v="0"/>
    <n v="0"/>
    <s v="KIZER FLOORING LLC"/>
    <n v="5"/>
    <n v="5348"/>
    <n v="45583"/>
    <s v="MS"/>
    <s v="OXFORD"/>
    <s v="38655"/>
    <n v="0.89"/>
    <n v="0"/>
    <n v="0"/>
    <n v="7094"/>
    <x v="1"/>
    <s v="R. L. BROWN INSURANCE AGENCY, INC. "/>
    <n v="360000"/>
    <n v="0"/>
    <x v="5"/>
  </r>
  <r>
    <x v="3"/>
    <s v="CONNIEF"/>
    <s v="WCV0031918"/>
    <n v="12105.1"/>
    <n v="0"/>
    <n v="0"/>
    <n v="0"/>
    <n v="0"/>
    <s v="Double C Processing, LLC"/>
    <n v="4"/>
    <n v="2095"/>
    <n v="45574"/>
    <s v="MO"/>
    <s v="WEBB CITY"/>
    <s v="64870"/>
    <n v="1"/>
    <n v="0"/>
    <n v="0"/>
    <n v="7918"/>
    <x v="1"/>
    <s v="SPECIALTY RISK MANAGEMENT, LLC"/>
    <n v="171000"/>
    <n v="0"/>
    <x v="5"/>
  </r>
  <r>
    <x v="4"/>
    <s v="JUSTING"/>
    <s v="WCV0031913"/>
    <n v="9364.56"/>
    <n v="0"/>
    <n v="0"/>
    <n v="0"/>
    <n v="0"/>
    <s v="Jefferson Auto Service LLC"/>
    <n v="4"/>
    <n v="8391"/>
    <n v="45579"/>
    <s v="LA"/>
    <s v="JEFFERSON"/>
    <s v="70121"/>
    <n v="0.97"/>
    <n v="0"/>
    <n v="0"/>
    <n v="6175"/>
    <x v="1"/>
    <s v="MARQUEZ INSURANCE AGENCY, INC."/>
    <n v="456995"/>
    <n v="0"/>
    <x v="5"/>
  </r>
  <r>
    <x v="2"/>
    <s v="SANDIED"/>
    <s v="WCV0031300"/>
    <n v="18512.760000000002"/>
    <n v="0"/>
    <n v="0"/>
    <n v="0"/>
    <n v="0"/>
    <s v="McQuay Concrete LLC"/>
    <n v="5"/>
    <n v="8232"/>
    <n v="45570"/>
    <s v="OK"/>
    <s v="EUFAULA"/>
    <s v="74432"/>
    <n v="1"/>
    <n v="0"/>
    <n v="0"/>
    <n v="10623"/>
    <x v="5"/>
    <s v="OKLAHOMA GENERAL AGENCY, INC. "/>
    <n v="229750"/>
    <n v="0"/>
    <x v="5"/>
  </r>
  <r>
    <x v="3"/>
    <s v="IVEYS"/>
    <s v="WCV0031248"/>
    <n v="70434.95"/>
    <n v="0"/>
    <n v="0"/>
    <n v="0"/>
    <n v="0"/>
    <s v="A&amp;C Construction Co., Inc."/>
    <n v="7"/>
    <n v="5535"/>
    <n v="45580"/>
    <s v="MO"/>
    <s v="LEBANON"/>
    <s v="65536"/>
    <n v="0.87"/>
    <n v="0"/>
    <n v="0"/>
    <n v="43622"/>
    <x v="0"/>
    <s v="BEASLEY GENERAL AGENCY, INC."/>
    <n v="390524"/>
    <n v="0"/>
    <x v="5"/>
  </r>
  <r>
    <x v="3"/>
    <s v="IVEYS"/>
    <s v="WCV0095386"/>
    <n v="31701.13"/>
    <n v="0"/>
    <n v="0"/>
    <n v="0"/>
    <n v="0"/>
    <s v="LUCKY J RESTAURANT &amp; ARENA, LLC"/>
    <n v="1"/>
    <n v="9082"/>
    <n v="45586"/>
    <s v="MO"/>
    <s v="CARTHAGE"/>
    <s v="64836"/>
    <n v="0.85"/>
    <n v="0"/>
    <n v="0"/>
    <n v="10572"/>
    <x v="5"/>
    <s v="SPECIALTY RISK MANAGEMENT, LLC"/>
    <n v="891226"/>
    <n v="0"/>
    <x v="5"/>
  </r>
  <r>
    <x v="4"/>
    <s v="JUSTING"/>
    <s v="WCV0031028"/>
    <n v="8635.7999999999993"/>
    <n v="0"/>
    <n v="0"/>
    <n v="0"/>
    <n v="0"/>
    <s v="Waste Disposal Services, LLC"/>
    <n v="6"/>
    <n v="9403"/>
    <n v="45567"/>
    <s v="LA"/>
    <s v="BATON ROUGE"/>
    <s v="70816"/>
    <n v="0.97"/>
    <n v="0"/>
    <n v="0"/>
    <n v="4724"/>
    <x v="6"/>
    <s v="SUNSTAR INSURANCE GROUP, LLC - BLUMBERG"/>
    <n v="88000"/>
    <n v="0"/>
    <x v="5"/>
  </r>
  <r>
    <x v="4"/>
    <s v="IVEYS"/>
    <s v="WCV0095408"/>
    <n v="13441.1"/>
    <n v="0"/>
    <n v="0"/>
    <n v="0"/>
    <n v="0"/>
    <s v="PETRO-GUARD PRODUCTION, LLC"/>
    <n v="3"/>
    <n v="8810"/>
    <n v="45593"/>
    <s v="TX"/>
    <s v="HOUSTON"/>
    <s v="77063"/>
    <n v="1"/>
    <n v="0"/>
    <n v="0"/>
    <n v="5120"/>
    <x v="1"/>
    <s v="THE ERNY INSURANCE AGENCY, LLC - LAFAYETTE"/>
    <n v="644110"/>
    <n v="0"/>
    <x v="5"/>
  </r>
  <r>
    <x v="0"/>
    <s v="SANDIED"/>
    <s v="WCV0095364"/>
    <n v="4587.68"/>
    <n v="0"/>
    <n v="0"/>
    <n v="0"/>
    <n v="0"/>
    <s v="DEBORAH'S LEGACY"/>
    <n v="2"/>
    <n v="8864"/>
    <n v="45581"/>
    <s v="NE"/>
    <s v="NORTH PLATTE"/>
    <s v="69101"/>
    <n v="1"/>
    <n v="0"/>
    <n v="0"/>
    <n v="1476"/>
    <x v="6"/>
    <s v="METHOD, LLC"/>
    <n v="108300"/>
    <n v="0"/>
    <x v="5"/>
  </r>
  <r>
    <x v="3"/>
    <s v="CONNIEF"/>
    <s v="WCV0095356"/>
    <n v="25448.73"/>
    <n v="0"/>
    <n v="0"/>
    <n v="0"/>
    <n v="0"/>
    <s v="SPRING RIVER INSTALLATION, LLC"/>
    <n v="7"/>
    <n v="5535"/>
    <n v="45571"/>
    <s v="MO"/>
    <s v="AURORA"/>
    <s v="65605"/>
    <n v="0.97"/>
    <n v="0"/>
    <n v="0"/>
    <n v="7654"/>
    <x v="1"/>
    <s v="HUFF INVESTMENT ENTERPRISES, INC. "/>
    <n v="120225"/>
    <n v="0"/>
    <x v="5"/>
  </r>
  <r>
    <x v="3"/>
    <s v="KONNIEH"/>
    <s v="WCV0094639"/>
    <n v="40047.86"/>
    <n v="0"/>
    <n v="0"/>
    <n v="0"/>
    <n v="0"/>
    <s v="DOCKS. INC"/>
    <n v="3"/>
    <n v="7370"/>
    <n v="45580"/>
    <s v="MO"/>
    <s v="GROVER"/>
    <s v="63040"/>
    <n v="0.84"/>
    <n v="0"/>
    <n v="0"/>
    <n v="14077"/>
    <x v="5"/>
    <s v="APPALACHIAN UNDERWRITERS, INC."/>
    <n v="462349"/>
    <n v="0"/>
    <x v="5"/>
  </r>
  <r>
    <x v="4"/>
    <s v="JUSTING"/>
    <s v="WCV0094637"/>
    <n v="20059.78"/>
    <n v="0"/>
    <n v="0"/>
    <n v="0"/>
    <n v="0"/>
    <s v="FIRESIDE RV RESORT, LLC"/>
    <n v="4"/>
    <n v="9015"/>
    <n v="45573"/>
    <s v="LA"/>
    <s v="PONCHATOULA"/>
    <s v="70454"/>
    <n v="0.95"/>
    <n v="0"/>
    <n v="0"/>
    <n v="7514"/>
    <x v="1"/>
    <s v="SUNSTAR INSURANCE GROUP, LLC - BLUMBERG"/>
    <n v="390614"/>
    <n v="0"/>
    <x v="5"/>
  </r>
  <r>
    <x v="1"/>
    <s v="IVEYS"/>
    <s v="WCV0094633"/>
    <n v="135437.54"/>
    <n v="0"/>
    <n v="0"/>
    <n v="0"/>
    <n v="0"/>
    <s v="MD SMITH LUMBER CO INC"/>
    <n v="5"/>
    <n v="2710"/>
    <n v="45572"/>
    <s v="LA"/>
    <s v="CLARKS"/>
    <s v="71415"/>
    <n v="0.95"/>
    <n v="0"/>
    <n v="0"/>
    <n v="50311"/>
    <x v="3"/>
    <s v="MCCLURE, BOMAR &amp; HARRIS, LLC"/>
    <n v="591672"/>
    <n v="0"/>
    <x v="5"/>
  </r>
  <r>
    <x v="1"/>
    <s v="IVEYS"/>
    <s v="WCV0094632"/>
    <n v="3247.54"/>
    <n v="0"/>
    <n v="0"/>
    <n v="0"/>
    <n v="0"/>
    <s v="PERSONABLE, INC."/>
    <n v="3"/>
    <n v="8810"/>
    <n v="45566"/>
    <s v="AR"/>
    <s v="PINE BLUFF"/>
    <s v="71601"/>
    <n v="1"/>
    <n v="0"/>
    <n v="0"/>
    <n v="1257"/>
    <x v="6"/>
    <s v="SUNSTAR INSURANCE GROUP, LLC - FAI"/>
    <n v="844851"/>
    <n v="0"/>
    <x v="5"/>
  </r>
  <r>
    <x v="3"/>
    <s v="IVEYS"/>
    <s v="WCV0093804"/>
    <n v="62034.270000000004"/>
    <n v="0"/>
    <n v="0"/>
    <n v="0"/>
    <n v="0"/>
    <s v="MARIA MATA"/>
    <n v="7"/>
    <n v="5022"/>
    <n v="45594"/>
    <s v="OK"/>
    <s v="OKLAHOMA CITY"/>
    <s v="73108"/>
    <n v="0.84"/>
    <n v="0"/>
    <n v="0"/>
    <n v="21648"/>
    <x v="4"/>
    <s v="BHC NEXT, LLC"/>
    <n v="590996"/>
    <n v="0"/>
    <x v="5"/>
  </r>
  <r>
    <x v="4"/>
    <s v="IVEYS"/>
    <s v="WCV0093693"/>
    <n v="20891.61"/>
    <n v="0"/>
    <n v="0"/>
    <n v="0"/>
    <n v="0"/>
    <s v="BAYOU LIBERTY WATER ASSN"/>
    <n v="4"/>
    <n v="7520"/>
    <n v="45566"/>
    <s v="LA"/>
    <s v="SLIDELL"/>
    <s v="70458"/>
    <n v="0.94"/>
    <n v="0"/>
    <n v="0"/>
    <n v="6667"/>
    <x v="1"/>
    <s v="LOUISIANA INSURANCE, LLC"/>
    <n v="289221"/>
    <n v="0"/>
    <x v="5"/>
  </r>
  <r>
    <x v="4"/>
    <s v="KONNIEH"/>
    <s v="WCV0093005"/>
    <n v="7609.62"/>
    <n v="0"/>
    <n v="0"/>
    <n v="0"/>
    <n v="0"/>
    <s v="SPOTLESS CLEANING SOLUTIONS LLC"/>
    <n v="3"/>
    <n v="9014"/>
    <n v="45566"/>
    <s v="LA"/>
    <s v="GRETNA"/>
    <s v="70056"/>
    <n v="1"/>
    <n v="0"/>
    <n v="0"/>
    <n v="2700"/>
    <x v="6"/>
    <s v="TWFG INSURANCE SERVICES, LLC - LOVECCHIO"/>
    <n v="100000"/>
    <n v="0"/>
    <x v="5"/>
  </r>
  <r>
    <x v="1"/>
    <s v="IVEYS"/>
    <s v="WCV0093004"/>
    <n v="16679.809999999998"/>
    <n v="0"/>
    <n v="0"/>
    <n v="0"/>
    <n v="0"/>
    <s v="DUBACH DEER FACTORY &amp; SMOKEHOUSE, L.L.C."/>
    <n v="4"/>
    <n v="2095"/>
    <n v="45566"/>
    <s v="LA"/>
    <s v="RUSTON"/>
    <s v="71270"/>
    <n v="0.96"/>
    <n v="0"/>
    <n v="0"/>
    <n v="6107"/>
    <x v="1"/>
    <s v="FORTH INSURANCE, LLC - RUSTON"/>
    <n v="186776"/>
    <n v="0"/>
    <x v="5"/>
  </r>
  <r>
    <x v="1"/>
    <s v="IVEYS"/>
    <s v="WCV0092996"/>
    <n v="20264.22"/>
    <n v="0"/>
    <n v="0"/>
    <n v="0"/>
    <n v="0"/>
    <s v="CHRISTIANS IN ACTION, INC."/>
    <n v="2"/>
    <n v="8864"/>
    <n v="45568"/>
    <s v="MS"/>
    <s v="JACKSON"/>
    <s v="39284"/>
    <n v="0.92"/>
    <n v="0"/>
    <n v="0"/>
    <n v="6496"/>
    <x v="1"/>
    <s v="ARTHUR J. GALLAGHER &amp; CO. - RIDGELAND"/>
    <n v="918838"/>
    <n v="0"/>
    <x v="5"/>
  </r>
  <r>
    <x v="1"/>
    <s v="IVEYS"/>
    <s v="WCV0092993"/>
    <n v="7361.58"/>
    <n v="0"/>
    <n v="0"/>
    <n v="0"/>
    <n v="0"/>
    <s v="JAY F. HUCKABEE PLUMBING INC."/>
    <n v="6"/>
    <n v="5183"/>
    <n v="45595"/>
    <s v="LA"/>
    <s v="WEST MONROE"/>
    <s v="71291"/>
    <n v="1"/>
    <n v="0"/>
    <n v="0"/>
    <n v="3183"/>
    <x v="6"/>
    <s v="HOGAN AGENCY, INC."/>
    <n v="133707"/>
    <n v="0"/>
    <x v="5"/>
  </r>
  <r>
    <x v="3"/>
    <s v="KONNIEH"/>
    <s v="WCV0092985"/>
    <n v="39465.630000000005"/>
    <n v="0"/>
    <n v="0"/>
    <n v="0"/>
    <n v="0"/>
    <s v="SF TRUCKING INC"/>
    <n v="6"/>
    <n v="7219"/>
    <n v="45566"/>
    <s v="MO"/>
    <s v="ADVANCE"/>
    <s v="63730"/>
    <n v="0.86"/>
    <n v="0"/>
    <n v="0"/>
    <n v="13698"/>
    <x v="5"/>
    <s v="APPALACHIAN UNDERWRITERS, INC."/>
    <n v="424232"/>
    <n v="0"/>
    <x v="5"/>
  </r>
  <r>
    <x v="3"/>
    <s v="IVEYS"/>
    <s v="WCV0091474"/>
    <n v="4200.6499999999996"/>
    <n v="0"/>
    <n v="0"/>
    <n v="0"/>
    <n v="0"/>
    <s v="DAVIS PORTABLE BUILDINGS, LLC"/>
    <n v="5"/>
    <n v="8742"/>
    <n v="45586"/>
    <s v="AR"/>
    <s v="GLENWOOD"/>
    <s v="71943"/>
    <n v="1"/>
    <n v="0"/>
    <n v="0"/>
    <n v="1813"/>
    <x v="6"/>
    <s v="APEX FINANCIAL SERVICES, INC."/>
    <n v="257677"/>
    <n v="0"/>
    <x v="5"/>
  </r>
  <r>
    <x v="4"/>
    <s v="JUSTING"/>
    <s v="WCV0091473"/>
    <n v="5053.4400000000005"/>
    <n v="0"/>
    <n v="0"/>
    <n v="0"/>
    <n v="0"/>
    <s v="CODY RYAN"/>
    <n v="7"/>
    <n v="5022"/>
    <n v="45589"/>
    <s v="LA"/>
    <s v="PEARL RIVER"/>
    <s v="70452"/>
    <n v="1"/>
    <n v="0"/>
    <n v="0"/>
    <n v="1603"/>
    <x v="6"/>
    <s v="GULF REGION INSURANCE, LLC"/>
    <n v="9450"/>
    <n v="0"/>
    <x v="5"/>
  </r>
  <r>
    <x v="1"/>
    <s v="IVEYS"/>
    <s v="WCV0091464"/>
    <n v="2750.2799999999997"/>
    <n v="0"/>
    <n v="0"/>
    <n v="0"/>
    <n v="0"/>
    <s v="TRACY JONES PHYSICAL THERAPY SERVICE P.A."/>
    <n v="3"/>
    <n v="8832"/>
    <n v="45583"/>
    <s v="AR"/>
    <s v="JONESBORO"/>
    <s v="72401"/>
    <n v="1"/>
    <n v="0"/>
    <n v="0"/>
    <n v="1062"/>
    <x v="6"/>
    <s v="AMERICAN SAFEGUARD GROUP, INC. - JONESBORO"/>
    <n v="563088"/>
    <n v="0"/>
    <x v="5"/>
  </r>
  <r>
    <x v="4"/>
    <s v="IVEYS"/>
    <s v="WCV0090382"/>
    <n v="2609.0700000000002"/>
    <n v="0"/>
    <n v="0"/>
    <n v="0"/>
    <n v="0"/>
    <s v="COLLECTIONS, INC."/>
    <n v="3"/>
    <n v="8810"/>
    <n v="45584"/>
    <s v="MS"/>
    <s v="GULFPORT"/>
    <s v="39507"/>
    <n v="1"/>
    <n v="0"/>
    <n v="0"/>
    <n v="1024"/>
    <x v="6"/>
    <s v="BI-COUNTY INSURANCE AGENCY,INC"/>
    <n v="246133"/>
    <n v="0"/>
    <x v="5"/>
  </r>
  <r>
    <x v="4"/>
    <s v="JUSTING"/>
    <s v="WCV0090374"/>
    <n v="12177.89"/>
    <n v="0"/>
    <n v="0"/>
    <n v="0"/>
    <n v="0"/>
    <s v="LATECH INSULATION, LLC"/>
    <n v="5"/>
    <n v="5479"/>
    <n v="45582"/>
    <s v="LA"/>
    <s v="DERIDDER"/>
    <s v="70634"/>
    <n v="0.96"/>
    <n v="0"/>
    <n v="0"/>
    <n v="5082"/>
    <x v="1"/>
    <s v="GLENN DEAN INSURANCE AGENCY, INC."/>
    <n v="94372"/>
    <n v="0"/>
    <x v="5"/>
  </r>
  <r>
    <x v="4"/>
    <s v="IVEYS"/>
    <s v="WCV0090372"/>
    <n v="8435.119999999999"/>
    <n v="0"/>
    <n v="0"/>
    <n v="0"/>
    <n v="0"/>
    <s v="ROGER DALE LAMBERT"/>
    <n v="7"/>
    <n v="5022"/>
    <n v="45580"/>
    <s v="LA"/>
    <s v="MOREAUVILLE"/>
    <s v="71355"/>
    <n v="1"/>
    <n v="0"/>
    <n v="0"/>
    <n v="3166"/>
    <x v="6"/>
    <s v="COTTONPORT INSURANCE AGENCY, LLC"/>
    <n v="42612"/>
    <n v="0"/>
    <x v="5"/>
  </r>
  <r>
    <x v="4"/>
    <s v="IVEYS"/>
    <s v="WCV0090368"/>
    <n v="17985.580000000002"/>
    <n v="0"/>
    <n v="0"/>
    <n v="0"/>
    <n v="0"/>
    <s v="MCCANTS MOBILE HOMES, LLC"/>
    <n v="4"/>
    <n v="2799"/>
    <n v="45580"/>
    <s v="MS"/>
    <s v="WOODVILLE"/>
    <s v="39669"/>
    <n v="0.89"/>
    <n v="0"/>
    <n v="0"/>
    <n v="5709"/>
    <x v="1"/>
    <s v="BI-COUNTY INSURANCE AGENCY,INC"/>
    <n v="370022"/>
    <n v="0"/>
    <x v="5"/>
  </r>
  <r>
    <x v="4"/>
    <s v="IVEYS"/>
    <s v="WCV0089004"/>
    <n v="6298.73"/>
    <n v="0"/>
    <n v="0"/>
    <n v="0"/>
    <n v="0"/>
    <s v="ARMA COATINGS OF SOUTHEAST LOU"/>
    <n v="4"/>
    <n v="3040"/>
    <n v="45594"/>
    <s v="LA"/>
    <s v="RESERVE"/>
    <s v="70084"/>
    <n v="1"/>
    <n v="0"/>
    <n v="0"/>
    <n v="2223"/>
    <x v="6"/>
    <s v="RIVERLANDS INSURANCE SERVICES, INC. - LA PLACE"/>
    <n v="49400"/>
    <n v="0"/>
    <x v="5"/>
  </r>
  <r>
    <x v="1"/>
    <s v="IVEYS"/>
    <s v="WCV0088985"/>
    <n v="7474.11"/>
    <n v="0"/>
    <n v="0"/>
    <n v="0"/>
    <n v="0"/>
    <s v="CARLISLE CONSTRUCTION CO., INC"/>
    <n v="6"/>
    <n v="5437"/>
    <n v="45591"/>
    <s v="AR"/>
    <s v="LITTLE ROCK"/>
    <s v="72210"/>
    <n v="0.94"/>
    <n v="0"/>
    <n v="0"/>
    <n v="3425"/>
    <x v="6"/>
    <s v="DARIN HOOVER INSURANCE, INC. "/>
    <n v="157345"/>
    <n v="0"/>
    <x v="5"/>
  </r>
  <r>
    <x v="1"/>
    <s v="IVEYS"/>
    <s v="WCV0088970"/>
    <n v="17545.669999999998"/>
    <n v="0"/>
    <n v="0"/>
    <n v="0"/>
    <n v="0"/>
    <s v="BRIAN STONER"/>
    <n v="5"/>
    <n v="37"/>
    <n v="45583"/>
    <s v="AR"/>
    <s v="WEST HELENA"/>
    <s v="72390"/>
    <n v="1"/>
    <n v="0"/>
    <n v="0"/>
    <n v="7629"/>
    <x v="1"/>
    <s v="APEX FINANCIAL SERVICES, INC."/>
    <n v="213283"/>
    <n v="0"/>
    <x v="5"/>
  </r>
  <r>
    <x v="4"/>
    <s v="JUSTING"/>
    <s v="WCV0088960"/>
    <n v="25262.83"/>
    <n v="0"/>
    <n v="0"/>
    <n v="0"/>
    <n v="0"/>
    <s v="ACADEMY HOUSE LLC"/>
    <n v="1"/>
    <n v="8824"/>
    <n v="45581"/>
    <s v="LA"/>
    <s v="KENNER"/>
    <s v="70065"/>
    <n v="0.9"/>
    <n v="0"/>
    <n v="0"/>
    <n v="8238"/>
    <x v="1"/>
    <s v="BOWLES &amp; ASSOCIATES, INC."/>
    <n v="466597"/>
    <n v="0"/>
    <x v="5"/>
  </r>
  <r>
    <x v="4"/>
    <s v="IVEYS"/>
    <s v="WCV0087284"/>
    <n v="4217.79"/>
    <n v="0"/>
    <n v="0"/>
    <n v="0"/>
    <n v="0"/>
    <s v="TERRESTORE LLC"/>
    <n v="7"/>
    <n v="5606"/>
    <n v="45582"/>
    <s v="LA"/>
    <s v="BATON ROUGE"/>
    <s v="70806"/>
    <n v="1"/>
    <n v="0"/>
    <n v="0"/>
    <n v="1656"/>
    <x v="6"/>
    <s v="STONE INSURANCE, INC."/>
    <n v="54930"/>
    <n v="0"/>
    <x v="5"/>
  </r>
  <r>
    <x v="4"/>
    <s v="IVEYS"/>
    <s v="WCV0087266"/>
    <n v="4627.2"/>
    <n v="0"/>
    <n v="0"/>
    <n v="0"/>
    <n v="0"/>
    <s v="CHAD GUILLORY"/>
    <n v="7"/>
    <n v="5474"/>
    <n v="45586"/>
    <s v="LA"/>
    <s v="VILLE PLATTE"/>
    <s v="70586"/>
    <n v="1"/>
    <n v="0"/>
    <n v="0"/>
    <n v="1606"/>
    <x v="6"/>
    <s v="LEMOINE INSURANCE AGENCY, INC."/>
    <n v="19259"/>
    <n v="0"/>
    <x v="5"/>
  </r>
  <r>
    <x v="1"/>
    <s v="IVEYS"/>
    <s v="WCV0085440"/>
    <n v="3532.07"/>
    <n v="0"/>
    <n v="0"/>
    <n v="0"/>
    <n v="0"/>
    <s v="VILLAGE OF HALL SUMMIT"/>
    <n v="3"/>
    <n v="8810"/>
    <n v="45589"/>
    <s v="LA"/>
    <s v="HALL SUMMIT"/>
    <s v="71034"/>
    <n v="1"/>
    <n v="0"/>
    <n v="0"/>
    <n v="1220"/>
    <x v="6"/>
    <s v="WIMBERLY AGENCY, INC."/>
    <n v="46591"/>
    <n v="0"/>
    <x v="5"/>
  </r>
  <r>
    <x v="4"/>
    <s v="KATHYF"/>
    <s v="WCV0085429"/>
    <n v="7382.3"/>
    <n v="0"/>
    <n v="0"/>
    <n v="0"/>
    <n v="0"/>
    <s v="B'S CUSTOM STONEWORKS, LLC"/>
    <n v="5"/>
    <n v="5348"/>
    <n v="45588"/>
    <s v="LA"/>
    <s v="WALKER"/>
    <s v="70785"/>
    <n v="1"/>
    <n v="0"/>
    <n v="0"/>
    <n v="2718"/>
    <x v="6"/>
    <s v="LOHMAN &amp; LOHMAN INSURANCE SERVICES, LLC"/>
    <n v="94499"/>
    <n v="0"/>
    <x v="5"/>
  </r>
  <r>
    <x v="3"/>
    <s v="CONNIEF"/>
    <s v="WCV0085413"/>
    <n v="15306.26"/>
    <n v="0"/>
    <n v="0"/>
    <n v="0"/>
    <n v="0"/>
    <s v="MEDICAL PRN STAFFING, INC."/>
    <n v="1"/>
    <n v="8824"/>
    <n v="45596"/>
    <s v="OK"/>
    <s v="ARDMORE"/>
    <s v="73401"/>
    <n v="0.89"/>
    <n v="0"/>
    <n v="0"/>
    <n v="6028"/>
    <x v="1"/>
    <s v="LOFTIS &amp; WETZEL CORPORATION"/>
    <n v="350000"/>
    <n v="0"/>
    <x v="5"/>
  </r>
  <r>
    <x v="3"/>
    <s v="CONNIEF"/>
    <s v="WCV0085410"/>
    <n v="5167.3"/>
    <n v="0"/>
    <n v="0"/>
    <n v="0"/>
    <n v="0"/>
    <s v="MCGEE CREEK ROCK &amp; STONE, INC."/>
    <n v="6"/>
    <n v="1624"/>
    <n v="45585"/>
    <s v="OK"/>
    <s v="LANE"/>
    <s v="74555"/>
    <n v="1"/>
    <n v="0"/>
    <n v="0"/>
    <n v="1882"/>
    <x v="6"/>
    <s v="LOFTIS &amp; WETZEL CORPORATION"/>
    <n v="70295"/>
    <n v="0"/>
    <x v="5"/>
  </r>
  <r>
    <x v="4"/>
    <s v="IVEYS"/>
    <s v="WCV0083808"/>
    <n v="16760.419999999998"/>
    <n v="0"/>
    <n v="0"/>
    <n v="0"/>
    <n v="0"/>
    <s v="CARLO PATERNOSTRO MECHANICAL S"/>
    <n v="5"/>
    <n v="5537"/>
    <n v="45577"/>
    <s v="LA"/>
    <s v="BAKER"/>
    <s v="70714"/>
    <n v="0.96"/>
    <n v="0"/>
    <n v="0"/>
    <n v="5745"/>
    <x v="1"/>
    <s v="FOURRIER AGENCY, INC."/>
    <n v="248819"/>
    <n v="0"/>
    <x v="5"/>
  </r>
  <r>
    <x v="1"/>
    <s v="IVEYS"/>
    <s v="WCV0083772"/>
    <n v="23060.91"/>
    <n v="0"/>
    <n v="0"/>
    <n v="0"/>
    <n v="0"/>
    <s v="KENNETH D HURT, JUSTIN HURT &amp; ADAM HURT"/>
    <n v="5"/>
    <n v="37"/>
    <n v="45566"/>
    <s v="MS"/>
    <s v="SENATOBIA"/>
    <s v="38668"/>
    <n v="0.9"/>
    <n v="0"/>
    <n v="0"/>
    <n v="7999"/>
    <x v="1"/>
    <s v="BEASLEY GENERAL AGENCY, INC."/>
    <n v="333015"/>
    <n v="0"/>
    <x v="5"/>
  </r>
  <r>
    <x v="4"/>
    <s v="JUSTING"/>
    <s v="WCV0083770"/>
    <n v="11409.3"/>
    <n v="0"/>
    <n v="0"/>
    <n v="0"/>
    <n v="0"/>
    <s v="GEORGE DAHER, LLC"/>
    <n v="5"/>
    <n v="5348"/>
    <n v="45566"/>
    <s v="LA"/>
    <s v="PRAIRIEVILLE"/>
    <s v="70769"/>
    <n v="1"/>
    <n v="0"/>
    <n v="0"/>
    <n v="3121"/>
    <x v="6"/>
    <s v="HEAROD INSURANCE, LLC - JENNINGS"/>
    <n v="96680"/>
    <n v="0"/>
    <x v="5"/>
  </r>
  <r>
    <x v="1"/>
    <s v="IVEYS"/>
    <s v="WCV0080275"/>
    <n v="14305.119999999999"/>
    <n v="0"/>
    <n v="0"/>
    <n v="0"/>
    <n v="0"/>
    <s v="HILLDALE WATER DISTRICT, INC."/>
    <n v="4"/>
    <n v="7520"/>
    <n v="45576"/>
    <s v="MS"/>
    <s v="VICKSBURG"/>
    <s v="39180"/>
    <n v="1"/>
    <n v="0"/>
    <n v="0"/>
    <n v="4578"/>
    <x v="6"/>
    <s v="HENNESSEY, THAMES &amp; LEAVITT"/>
    <n v="361822"/>
    <n v="0"/>
    <x v="5"/>
  </r>
  <r>
    <x v="1"/>
    <s v="IVEYS"/>
    <s v="WCV0079514"/>
    <n v="22886.98"/>
    <n v="0"/>
    <n v="0"/>
    <n v="0"/>
    <n v="0"/>
    <s v="REGGIE LOE CONTRACTING, LLC"/>
    <n v="7"/>
    <n v="6216"/>
    <n v="45590"/>
    <s v="LA"/>
    <s v="TROUT"/>
    <s v="71371"/>
    <n v="0.95"/>
    <n v="0"/>
    <n v="0"/>
    <n v="7636"/>
    <x v="1"/>
    <s v="LOUISIANA INSURANCE, LLC"/>
    <n v="146707"/>
    <n v="0"/>
    <x v="5"/>
  </r>
  <r>
    <x v="4"/>
    <s v="JUSTING"/>
    <s v="WCV0079494"/>
    <n v="8390.68"/>
    <n v="0"/>
    <n v="0"/>
    <n v="0"/>
    <n v="0"/>
    <s v="MAY'S ELECTRICAL &amp; AIR CONDITIONING, LLC"/>
    <n v="6"/>
    <n v="5190"/>
    <n v="45581"/>
    <s v="LA"/>
    <s v="TICKFAW"/>
    <s v="70466"/>
    <n v="1"/>
    <n v="0"/>
    <n v="0"/>
    <n v="3089"/>
    <x v="6"/>
    <s v="SUNSTAR INSURANCE GROUP, LLC - BLUMBERG"/>
    <n v="137513"/>
    <n v="0"/>
    <x v="5"/>
  </r>
  <r>
    <x v="4"/>
    <s v="IVEYS"/>
    <s v="WCV0079462"/>
    <n v="4450.22"/>
    <n v="0"/>
    <n v="0"/>
    <n v="0"/>
    <n v="0"/>
    <s v="MOSS PAINTING, L.L.C."/>
    <n v="7"/>
    <n v="5474"/>
    <n v="45567"/>
    <s v="LA"/>
    <s v="IOWA"/>
    <s v="70647"/>
    <n v="1"/>
    <n v="0"/>
    <n v="0"/>
    <n v="1803"/>
    <x v="6"/>
    <s v="THE FIRM OF LOUISIANA P&amp;C, LLC"/>
    <n v="10295"/>
    <n v="0"/>
    <x v="5"/>
  </r>
  <r>
    <x v="4"/>
    <s v="IVEYS"/>
    <s v="WCV0079457"/>
    <n v="13476.66"/>
    <n v="0"/>
    <n v="0"/>
    <n v="0"/>
    <n v="0"/>
    <s v="DENISE BOUDREAUX"/>
    <n v="2"/>
    <n v="8869"/>
    <n v="45566"/>
    <s v="LA"/>
    <s v="CARENCRO"/>
    <s v="70520"/>
    <n v="0.94"/>
    <n v="0"/>
    <n v="0"/>
    <n v="4729"/>
    <x v="6"/>
    <s v="THE BRUNT GROUP, INC."/>
    <n v="592358"/>
    <n v="0"/>
    <x v="5"/>
  </r>
  <r>
    <x v="4"/>
    <s v="JUSTING"/>
    <s v="WCV0073328"/>
    <n v="2845.63"/>
    <n v="0"/>
    <n v="0"/>
    <n v="0"/>
    <n v="0"/>
    <s v="SOUND &amp; CINEMA, LLC"/>
    <n v="4"/>
    <n v="9516"/>
    <n v="45573"/>
    <s v="LA"/>
    <s v="BATON ROUGE"/>
    <s v="70809"/>
    <n v="1"/>
    <n v="0"/>
    <n v="0"/>
    <n v="965"/>
    <x v="6"/>
    <s v="HENRY INSURANCE SERVICE, INC."/>
    <n v="47895"/>
    <n v="0"/>
    <x v="5"/>
  </r>
  <r>
    <x v="1"/>
    <s v="IVEYS"/>
    <s v="WCV0093670"/>
    <n v="20290.82"/>
    <n v="0"/>
    <n v="0"/>
    <n v="0"/>
    <n v="0"/>
    <s v="B.M.S., LLC"/>
    <n v="5"/>
    <n v="8742"/>
    <n v="45567"/>
    <s v="LA"/>
    <s v="MINDEN"/>
    <s v="71055"/>
    <n v="0.93"/>
    <n v="0"/>
    <n v="0"/>
    <n v="6642"/>
    <x v="1"/>
    <s v="WIMBERLY AGENCY OF MINDEN, LLC"/>
    <n v="503388"/>
    <n v="0"/>
    <x v="5"/>
  </r>
  <r>
    <x v="3"/>
    <s v="CONNIEF"/>
    <s v="WCV0022186"/>
    <n v="21745.55"/>
    <n v="0"/>
    <n v="0"/>
    <n v="0"/>
    <n v="0"/>
    <s v="New Generation Concrete Construction LLC"/>
    <n v="5"/>
    <n v="5215"/>
    <n v="45567"/>
    <s v="OK"/>
    <s v="OKLAHOMA CITY"/>
    <s v="73106"/>
    <n v="0.91"/>
    <n v="0"/>
    <n v="0"/>
    <n v="7511"/>
    <x v="1"/>
    <s v="THE INSURANCE CENTER AGENCY, INC."/>
    <n v="187143"/>
    <n v="0"/>
    <x v="5"/>
  </r>
  <r>
    <x v="3"/>
    <s v="SANDIED"/>
    <s v="WCV0092256"/>
    <n v="18371.080000000002"/>
    <n v="0"/>
    <n v="0"/>
    <n v="0"/>
    <n v="0"/>
    <s v="Pressley Plumbing, LLC"/>
    <n v="6"/>
    <n v="5183"/>
    <n v="45566"/>
    <s v="OK"/>
    <s v="PARK HILL"/>
    <s v="74451"/>
    <n v="0.89"/>
    <n v="0"/>
    <n v="0"/>
    <n v="6212"/>
    <x v="1"/>
    <s v="OKLAHOMA GENERAL AGENCY, INC. "/>
    <n v="375000"/>
    <n v="0"/>
    <x v="5"/>
  </r>
  <r>
    <x v="3"/>
    <s v="KONNIEH"/>
    <s v="WCV0023681"/>
    <n v="14495.44"/>
    <n v="0"/>
    <n v="0"/>
    <n v="0"/>
    <n v="0"/>
    <s v="J&amp;J Builders Solutions LLC"/>
    <n v="7"/>
    <n v="5645"/>
    <n v="45571"/>
    <s v="TN"/>
    <s v="SMYRNA"/>
    <s v="37167"/>
    <n v="0.93"/>
    <n v="0"/>
    <n v="0"/>
    <n v="4830"/>
    <x v="6"/>
    <s v="APPALACHIAN UNDERWRITERS, INC."/>
    <n v="60000"/>
    <n v="0"/>
    <x v="5"/>
  </r>
  <r>
    <x v="3"/>
    <s v="KONNIEH"/>
    <s v="WCV0023695"/>
    <n v="26100.07"/>
    <n v="0"/>
    <n v="0"/>
    <n v="0"/>
    <n v="0"/>
    <s v="Coates Construction Company Inc."/>
    <n v="6"/>
    <n v="5604"/>
    <n v="45589"/>
    <s v="TN"/>
    <s v="WESTMORELAND"/>
    <s v="37186"/>
    <n v="0.91"/>
    <n v="0"/>
    <n v="0"/>
    <n v="9323"/>
    <x v="1"/>
    <s v="APPALACHIAN UNDERWRITERS, INC."/>
    <n v="300921"/>
    <n v="0"/>
    <x v="5"/>
  </r>
  <r>
    <x v="1"/>
    <s v="IVEYS"/>
    <s v="WCV0023944"/>
    <n v="71323.199999999997"/>
    <n v="100922.03"/>
    <n v="1"/>
    <n v="1.414995821836373"/>
    <n v="1.4020683312021895"/>
    <s v="318 Auto, LLC"/>
    <n v="5"/>
    <n v="7225"/>
    <n v="45576"/>
    <s v="LA"/>
    <s v="SHREVEPORT"/>
    <s v="71107"/>
    <n v="1"/>
    <n v="0"/>
    <n v="0"/>
    <n v="28794"/>
    <x v="0"/>
    <s v="MOREMAN, MOORE &amp; COMPANY, INC. "/>
    <n v="590075"/>
    <n v="0"/>
    <x v="5"/>
  </r>
  <r>
    <x v="1"/>
    <s v="IVEYS"/>
    <s v="WCV0023987"/>
    <n v="3679.59"/>
    <n v="0"/>
    <n v="0"/>
    <n v="0"/>
    <n v="0"/>
    <s v="Premier Properties of Ruston, LLC"/>
    <n v="5"/>
    <n v="9012"/>
    <n v="45582"/>
    <s v="LA"/>
    <s v="RUSTON"/>
    <s v="71270"/>
    <n v="1"/>
    <n v="0"/>
    <n v="0"/>
    <n v="1500"/>
    <x v="6"/>
    <s v="ENSURE AGENCY, INC."/>
    <n v="91986"/>
    <n v="0"/>
    <x v="5"/>
  </r>
  <r>
    <x v="3"/>
    <s v="KONNIEH"/>
    <s v="WCV0022692"/>
    <n v="24676.27"/>
    <n v="0"/>
    <n v="0"/>
    <n v="0"/>
    <n v="0"/>
    <s v="CTM Construction Services LLC"/>
    <n v="7"/>
    <n v="5645"/>
    <n v="45596"/>
    <s v="MO"/>
    <s v="AFFTON"/>
    <s v="63123"/>
    <n v="0.92"/>
    <n v="0"/>
    <n v="0"/>
    <n v="8958"/>
    <x v="1"/>
    <s v="JENCAP INSURANCE SERVICES, INC."/>
    <n v="134137"/>
    <n v="0"/>
    <x v="5"/>
  </r>
  <r>
    <x v="4"/>
    <s v="IVEYS"/>
    <s v="WCV0024025"/>
    <n v="2627.2200000000003"/>
    <n v="0"/>
    <n v="0"/>
    <n v="0"/>
    <n v="0"/>
    <s v="5 Stone Holdings, LLC"/>
    <n v="3"/>
    <n v="8810"/>
    <n v="45584"/>
    <s v="LA"/>
    <s v="HOUMA"/>
    <s v="70360"/>
    <n v="1"/>
    <n v="0"/>
    <n v="0"/>
    <n v="1043"/>
    <x v="6"/>
    <s v="THE LEDET CORPORATION"/>
    <n v="308000"/>
    <n v="0"/>
    <x v="5"/>
  </r>
  <r>
    <x v="3"/>
    <s v="KONNIEH"/>
    <s v="WCV0024476"/>
    <n v="33338.07"/>
    <n v="0"/>
    <n v="0"/>
    <n v="0"/>
    <n v="0"/>
    <s v="Garbison Construction LLC"/>
    <n v="7"/>
    <n v="5645"/>
    <n v="45595"/>
    <s v="TN"/>
    <s v="MURFREESBORO"/>
    <s v="37129"/>
    <n v="0.91"/>
    <n v="0"/>
    <n v="0"/>
    <n v="11575"/>
    <x v="5"/>
    <s v="APPALACHIAN UNDERWRITERS, INC."/>
    <n v="230798"/>
    <n v="0"/>
    <x v="5"/>
  </r>
  <r>
    <x v="3"/>
    <s v="KONNIEH"/>
    <s v="WCV0024571"/>
    <n v="72924.31"/>
    <n v="0"/>
    <n v="0"/>
    <n v="0"/>
    <n v="0"/>
    <s v="E &amp; V Construction Corp."/>
    <n v="7"/>
    <n v="5645"/>
    <n v="45587"/>
    <s v="TN"/>
    <s v="SWEETWATER"/>
    <s v="37874"/>
    <n v="0.82"/>
    <n v="0"/>
    <n v="0"/>
    <n v="23007"/>
    <x v="4"/>
    <s v="APPALACHIAN UNDERWRITERS, INC."/>
    <n v="371130"/>
    <n v="0"/>
    <x v="5"/>
  </r>
  <r>
    <x v="0"/>
    <s v="KEVINS"/>
    <s v="WCV0037486"/>
    <n v="3130.63"/>
    <n v="0"/>
    <n v="0"/>
    <n v="0"/>
    <n v="0"/>
    <s v="Majic Systems, Inc"/>
    <n v="1"/>
    <n v="9083"/>
    <n v="45514"/>
    <s v="IA"/>
    <s v="CEDAR RAPIDS"/>
    <s v="52404"/>
    <n v="1"/>
    <n v="0"/>
    <n v="0"/>
    <n v="4312"/>
    <x v="6"/>
    <s v="STAMY AGENCY, INC."/>
    <n v="408021"/>
    <n v="0"/>
    <x v="5"/>
  </r>
  <r>
    <x v="3"/>
    <s v="SANDIED"/>
    <s v="WCV0037532"/>
    <n v="3066.55"/>
    <n v="0"/>
    <n v="0"/>
    <n v="0"/>
    <n v="0"/>
    <s v="D-S Auction Company LLC"/>
    <n v="4"/>
    <n v="8288"/>
    <n v="45505"/>
    <s v="OK"/>
    <s v="CHECOTAH"/>
    <s v="74426"/>
    <n v="0.93"/>
    <n v="0"/>
    <n v="0"/>
    <n v="4085"/>
    <x v="6"/>
    <s v="OKLAHOMA GENERAL AGENCY, INC. "/>
    <n v="93743"/>
    <n v="0"/>
    <x v="5"/>
  </r>
  <r>
    <x v="4"/>
    <s v="DAVIDB"/>
    <s v="WCV0037545"/>
    <n v="995.54"/>
    <n v="0"/>
    <n v="0"/>
    <n v="0"/>
    <n v="0"/>
    <s v="Bernard Construction and Development LLC"/>
    <n v="6"/>
    <n v="5437"/>
    <n v="45496"/>
    <s v="MS"/>
    <s v="WAVELAND"/>
    <s v="39576"/>
    <n v="1"/>
    <n v="0"/>
    <n v="0"/>
    <n v="1284"/>
    <x v="6"/>
    <s v="DAN BURGHARDT INSURANCE, INC."/>
    <n v="28000"/>
    <n v="0"/>
    <x v="5"/>
  </r>
  <r>
    <x v="1"/>
    <s v="IVEYS"/>
    <s v="WCV0035918"/>
    <n v="5678.67"/>
    <n v="0"/>
    <n v="0"/>
    <n v="0"/>
    <n v="0"/>
    <s v="Booker Electric HVAC LLC"/>
    <n v="6"/>
    <n v="5190"/>
    <n v="45492"/>
    <s v="MS"/>
    <s v="MERIDIAN"/>
    <s v="39303"/>
    <n v="0.93"/>
    <n v="0"/>
    <n v="0"/>
    <n v="7222"/>
    <x v="1"/>
    <s v="INSURANCE SOLUTIONS OF MISSISSIPPI, INC."/>
    <n v="463000"/>
    <n v="0"/>
    <x v="5"/>
  </r>
  <r>
    <x v="3"/>
    <s v="CONNIEF"/>
    <s v="WCV0037582"/>
    <n v="4567.54"/>
    <n v="0"/>
    <n v="0"/>
    <n v="0"/>
    <n v="0"/>
    <s v="Kevvel Construction LLC"/>
    <n v="7"/>
    <n v="5445"/>
    <n v="45496"/>
    <s v="OK"/>
    <s v="OKLAHOMA CITY"/>
    <s v="73112"/>
    <n v="1"/>
    <n v="0"/>
    <n v="0"/>
    <n v="5891"/>
    <x v="1"/>
    <s v="THE INSURANCE CENTER AGENCY, INC."/>
    <n v="150000"/>
    <n v="0"/>
    <x v="5"/>
  </r>
  <r>
    <x v="3"/>
    <s v="KEVINS"/>
    <s v="WCV0036786"/>
    <n v="3762.43"/>
    <n v="0"/>
    <n v="0"/>
    <n v="0"/>
    <n v="0"/>
    <s v="Huff Asphalt &amp; Sealing, LLC"/>
    <n v="6"/>
    <n v="5221"/>
    <n v="45505"/>
    <s v="MO"/>
    <s v="SPARTA"/>
    <s v="65753"/>
    <n v="0.95"/>
    <n v="0"/>
    <n v="0"/>
    <n v="5012"/>
    <x v="1"/>
    <s v="SUNSTAR INSURANCE GROUP, LLC - PJC"/>
    <n v="163999"/>
    <n v="0"/>
    <x v="5"/>
  </r>
  <r>
    <x v="1"/>
    <s v="JOHNM"/>
    <s v="WCV0037708"/>
    <n v="4460.82"/>
    <n v="0"/>
    <n v="0"/>
    <n v="0"/>
    <n v="0"/>
    <s v="Blythe Dirt &amp; Drainage Solutions LLC"/>
    <n v="7"/>
    <n v="6217"/>
    <n v="45499"/>
    <s v="MS"/>
    <s v="LAKE CORMORANT"/>
    <s v="38641"/>
    <n v="0.96"/>
    <n v="0"/>
    <n v="0"/>
    <n v="5815"/>
    <x v="1"/>
    <s v="INSURANCE ASSOCIATES OF STARKVILLE, LLC"/>
    <n v="227254"/>
    <n v="0"/>
    <x v="5"/>
  </r>
  <r>
    <x v="1"/>
    <s v="JOHNM"/>
    <s v="WCV0037723"/>
    <n v="830.26"/>
    <n v="0"/>
    <n v="0"/>
    <n v="0"/>
    <n v="0"/>
    <s v="Springfield Baptist Church of Morton"/>
    <n v="2"/>
    <n v="8868"/>
    <n v="45505"/>
    <s v="MS"/>
    <s v="MORTON"/>
    <s v="39117"/>
    <n v="1"/>
    <n v="0"/>
    <n v="0"/>
    <n v="1106"/>
    <x v="6"/>
    <s v="INSURANCE ASSOCIATES OF RANKIN COUNTY"/>
    <n v="119000"/>
    <n v="0"/>
    <x v="5"/>
  </r>
  <r>
    <x v="3"/>
    <s v="JOHNM"/>
    <s v="WCV0037797"/>
    <n v="5855.7"/>
    <n v="0"/>
    <n v="0"/>
    <n v="0"/>
    <n v="0"/>
    <s v="Advantage Lawn Care, LLC"/>
    <n v="4"/>
    <n v="9102"/>
    <n v="45518"/>
    <s v="MO"/>
    <s v="JEFFERSON CITY"/>
    <s v="65101"/>
    <n v="1"/>
    <n v="0"/>
    <n v="0"/>
    <n v="8189"/>
    <x v="1"/>
    <s v="BEASLEY GENERAL AGENCY, INC."/>
    <n v="276569"/>
    <n v="0"/>
    <x v="5"/>
  </r>
  <r>
    <x v="3"/>
    <s v="SANDIED"/>
    <s v="WCV0037796"/>
    <n v="7527.87"/>
    <n v="0"/>
    <n v="0"/>
    <n v="0"/>
    <n v="0"/>
    <s v="Priest Brothers Inc"/>
    <n v="5"/>
    <n v="3821"/>
    <n v="45505"/>
    <s v="OK"/>
    <s v="LAWTON"/>
    <s v="73502"/>
    <n v="0.85"/>
    <n v="0"/>
    <n v="0"/>
    <n v="10028"/>
    <x v="5"/>
    <s v="OKLAHOMA GENERAL AGENCY, INC. "/>
    <n v="353964"/>
    <n v="0"/>
    <x v="5"/>
  </r>
  <r>
    <x v="3"/>
    <s v="SANDIED"/>
    <s v="WCV0037846"/>
    <n v="2777.65"/>
    <n v="0"/>
    <n v="0"/>
    <n v="0"/>
    <n v="0"/>
    <s v="Tony Foss Design Group Inc"/>
    <n v="3"/>
    <n v="8001"/>
    <n v="45511"/>
    <s v="OK"/>
    <s v="OKLAHOMA CITY"/>
    <s v="73116"/>
    <n v="1"/>
    <n v="0"/>
    <n v="0"/>
    <n v="3783"/>
    <x v="6"/>
    <s v="OKLAHOMA GENERAL AGENCY, INC. "/>
    <n v="195000"/>
    <n v="0"/>
    <x v="5"/>
  </r>
  <r>
    <x v="3"/>
    <s v="KEVINS"/>
    <s v="WCV0037874"/>
    <n v="1312.95"/>
    <n v="0"/>
    <n v="0"/>
    <n v="0"/>
    <n v="0"/>
    <s v="59 Truck and Trailer Service LLC"/>
    <n v="4"/>
    <n v="8391"/>
    <n v="45505"/>
    <s v="MO"/>
    <s v="DIAMOND"/>
    <s v="64840"/>
    <n v="0.81"/>
    <n v="0"/>
    <n v="0"/>
    <n v="1749"/>
    <x v="6"/>
    <s v="SUNSTAR INSURANCE GROUP, LLC - PJC"/>
    <n v="73436"/>
    <n v="0"/>
    <x v="5"/>
  </r>
  <r>
    <x v="0"/>
    <s v="JOHNM"/>
    <s v="WCV0037948"/>
    <n v="3683.38"/>
    <n v="0"/>
    <n v="0"/>
    <n v="0"/>
    <n v="0"/>
    <s v="Distinct Homes, Inc"/>
    <n v="3"/>
    <n v="8810"/>
    <n v="45597"/>
    <s v="NE"/>
    <s v="OMAHA"/>
    <s v="68127"/>
    <n v="0.91"/>
    <n v="0"/>
    <n v="0"/>
    <n v="7387"/>
    <x v="1"/>
    <s v="DISTINCTION RISK SOLUTIONS, LLC"/>
    <n v="861396"/>
    <n v="0"/>
    <x v="5"/>
  </r>
  <r>
    <x v="1"/>
    <s v="RACHELK"/>
    <s v="WCV0038013"/>
    <n v="4703.7700000000004"/>
    <n v="0"/>
    <n v="0"/>
    <n v="0"/>
    <n v="0"/>
    <s v="JDF Holdings LLC"/>
    <n v="4"/>
    <n v="83"/>
    <n v="45527"/>
    <s v="LA"/>
    <s v="BOSSIER CITY"/>
    <s v="71111"/>
    <n v="1"/>
    <n v="0"/>
    <n v="0"/>
    <n v="6813"/>
    <x v="1"/>
    <s v="ARTHUR J. GALLAGHER &amp; CO. - MONROE"/>
    <n v="302000"/>
    <n v="0"/>
    <x v="5"/>
  </r>
  <r>
    <x v="1"/>
    <s v="IVEYS"/>
    <s v="WCV0038016"/>
    <n v="5901.11"/>
    <n v="0"/>
    <n v="0"/>
    <n v="0"/>
    <n v="0"/>
    <s v="Secure Nursing Care LLC"/>
    <n v="3"/>
    <n v="8835"/>
    <n v="45503"/>
    <s v="MS"/>
    <s v="BATESVILLE"/>
    <s v="38606"/>
    <n v="0.93"/>
    <n v="0"/>
    <n v="0"/>
    <n v="7804"/>
    <x v="1"/>
    <s v="APEX FINANCIAL SERVICES, INC."/>
    <n v="535260"/>
    <n v="0"/>
    <x v="5"/>
  </r>
  <r>
    <x v="1"/>
    <s v="JOHNM"/>
    <s v="WCV0037921"/>
    <n v="3960.57"/>
    <n v="0"/>
    <n v="0"/>
    <n v="0"/>
    <n v="0"/>
    <s v="The Glass Company, Inc."/>
    <n v="5"/>
    <n v="5462"/>
    <n v="45536"/>
    <s v="MS"/>
    <s v="LAUREL"/>
    <s v="39440"/>
    <n v="0.91"/>
    <n v="0"/>
    <n v="0"/>
    <n v="5949"/>
    <x v="1"/>
    <s v="FISHER BROWN BOTTRELL INSURANCE, INC."/>
    <n v="345993"/>
    <n v="0"/>
    <x v="5"/>
  </r>
  <r>
    <x v="3"/>
    <s v="KRISTINB"/>
    <s v="WCV0038109"/>
    <n v="1842.08"/>
    <n v="0"/>
    <n v="0"/>
    <n v="0"/>
    <n v="0"/>
    <s v="Gaucho Enterprises, LLC"/>
    <n v="4"/>
    <n v="83"/>
    <n v="45519"/>
    <s v="AR"/>
    <s v="LESLIE"/>
    <s v="72645"/>
    <n v="1"/>
    <n v="0"/>
    <n v="0"/>
    <n v="2586"/>
    <x v="6"/>
    <s v="THE RIVER COMPANY OF CENTRAL ARKANSAS, LLC"/>
    <n v="80000"/>
    <n v="0"/>
    <x v="5"/>
  </r>
  <r>
    <x v="3"/>
    <s v="SANDIED"/>
    <s v="WCV0038154"/>
    <n v="4709.92"/>
    <n v="0"/>
    <n v="0"/>
    <n v="0"/>
    <n v="0"/>
    <s v="Freedom Alarms LLC"/>
    <n v="6"/>
    <n v="7605"/>
    <n v="45519"/>
    <s v="OK"/>
    <s v="CHANDLER"/>
    <s v="74834"/>
    <n v="0.95"/>
    <n v="0"/>
    <n v="0"/>
    <n v="6612"/>
    <x v="1"/>
    <s v="OKLAHOMA GENERAL AGENCY, INC. "/>
    <n v="400000"/>
    <n v="0"/>
    <x v="5"/>
  </r>
  <r>
    <x v="4"/>
    <s v="DAVIDB"/>
    <s v="WCV0038224"/>
    <n v="4419.38"/>
    <n v="0"/>
    <n v="0"/>
    <n v="0"/>
    <n v="0"/>
    <s v="Gunslinger Transport LLC"/>
    <n v="6"/>
    <n v="7219"/>
    <n v="45548"/>
    <s v="TX"/>
    <s v="MONTGOMERY"/>
    <s v="77356"/>
    <n v="1"/>
    <n v="0"/>
    <n v="0"/>
    <n v="6983"/>
    <x v="1"/>
    <s v="ROLLO INSURANCE GROUP, INC. "/>
    <n v="200000"/>
    <n v="0"/>
    <x v="5"/>
  </r>
  <r>
    <x v="4"/>
    <s v="RACHELK"/>
    <s v="WCV0038265"/>
    <n v="3451.65"/>
    <n v="0"/>
    <n v="0"/>
    <n v="0"/>
    <n v="0"/>
    <s v="QHP LLC"/>
    <n v="7"/>
    <n v="5474"/>
    <n v="45537"/>
    <s v="LA"/>
    <s v="COVINGTON"/>
    <s v="70433"/>
    <n v="0.96"/>
    <n v="0"/>
    <n v="0"/>
    <n v="5206"/>
    <x v="1"/>
    <s v="BASS UNDERWRITERS, INC."/>
    <n v="150000"/>
    <n v="0"/>
    <x v="5"/>
  </r>
  <r>
    <x v="3"/>
    <s v="KEVINS"/>
    <s v="WCV0038306"/>
    <n v="15187.5"/>
    <n v="0"/>
    <n v="0"/>
    <n v="0"/>
    <n v="0"/>
    <s v="Old School Milling, LLC"/>
    <n v="5"/>
    <n v="2014"/>
    <n v="45535"/>
    <s v="MO"/>
    <s v="MARSHFIELD"/>
    <s v="65706"/>
    <n v="1"/>
    <n v="0"/>
    <n v="0"/>
    <n v="22719"/>
    <x v="4"/>
    <s v="SPECIALTY RISK MANAGEMENT, LLC"/>
    <n v="738817"/>
    <n v="0"/>
    <x v="5"/>
  </r>
  <r>
    <x v="2"/>
    <s v="KATHYF"/>
    <s v="WCV0038318"/>
    <n v="11673.08"/>
    <n v="0"/>
    <n v="0"/>
    <n v="0"/>
    <n v="0"/>
    <s v="Sellam Trucking Inc"/>
    <n v="6"/>
    <n v="7219"/>
    <n v="45541"/>
    <s v="GA"/>
    <s v="LAWRENCEVILLE"/>
    <s v="30044"/>
    <n v="1"/>
    <n v="0"/>
    <n v="0"/>
    <n v="17902"/>
    <x v="4"/>
    <s v="MARSH USA, INC. - CARROLLTON"/>
    <n v="275000"/>
    <n v="0"/>
    <x v="5"/>
  </r>
  <r>
    <x v="4"/>
    <s v="JUSTING"/>
    <s v="WCV0032483"/>
    <n v="5503.5"/>
    <n v="0"/>
    <n v="0"/>
    <n v="0"/>
    <n v="0"/>
    <s v="Level Flooring Solutions LLC"/>
    <n v="2"/>
    <n v="8017"/>
    <n v="45618"/>
    <s v="LA"/>
    <s v="COVINGTON"/>
    <s v="70433"/>
    <n v="1"/>
    <n v="0"/>
    <n v="0"/>
    <n v="3701"/>
    <x v="6"/>
    <s v="DAN BURGHARDT INSURANCE, INC."/>
    <n v="215000"/>
    <n v="0"/>
    <x v="5"/>
  </r>
  <r>
    <x v="3"/>
    <s v="KEVINS"/>
    <s v="WCV0032251"/>
    <n v="4127.99"/>
    <n v="0"/>
    <n v="0"/>
    <n v="0"/>
    <n v="0"/>
    <s v="BDOG, LLC"/>
    <n v="6"/>
    <n v="5403"/>
    <n v="45613"/>
    <s v="MO"/>
    <s v="JOPLIN"/>
    <s v="64804"/>
    <n v="1"/>
    <n v="0"/>
    <n v="0"/>
    <n v="4723"/>
    <x v="6"/>
    <s v="COWELL INSURANCE SERVICES, INC."/>
    <n v="100000"/>
    <n v="0"/>
    <x v="5"/>
  </r>
  <r>
    <x v="0"/>
    <s v="SANDIED"/>
    <s v="WCV0032377"/>
    <n v="9723.11"/>
    <n v="0"/>
    <n v="0"/>
    <n v="0"/>
    <n v="0"/>
    <s v="DEAN HOMES LLC"/>
    <n v="7"/>
    <n v="5645"/>
    <n v="45592"/>
    <s v="KS"/>
    <s v="WICHITA"/>
    <s v="67217"/>
    <n v="1"/>
    <n v="0"/>
    <n v="0"/>
    <n v="5403"/>
    <x v="1"/>
    <s v="TIG, LLC"/>
    <n v="60000"/>
    <n v="0"/>
    <x v="5"/>
  </r>
  <r>
    <x v="2"/>
    <s v="SANDIED"/>
    <s v="WCV0031954"/>
    <n v="54033.84"/>
    <n v="0"/>
    <n v="0"/>
    <n v="0"/>
    <n v="0"/>
    <s v="Hollis  Livestock Auction LLC"/>
    <n v="4"/>
    <n v="8288"/>
    <n v="45597"/>
    <s v="OK"/>
    <s v="HOLLIS"/>
    <s v="73550"/>
    <n v="0.93"/>
    <n v="0"/>
    <n v="0"/>
    <n v="30774"/>
    <x v="0"/>
    <s v="OKLAHOMA GENERAL AGENCY, INC. "/>
    <n v="640000"/>
    <n v="0"/>
    <x v="5"/>
  </r>
  <r>
    <x v="2"/>
    <s v="KEVINS"/>
    <s v="WCV0031558"/>
    <n v="8967.32"/>
    <n v="0"/>
    <n v="0"/>
    <n v="0"/>
    <n v="0"/>
    <s v="Paulin Sierra"/>
    <n v="5"/>
    <n v="6400"/>
    <n v="45603"/>
    <s v="OK"/>
    <s v="NEWCASTLE"/>
    <s v="73065"/>
    <n v="0.91"/>
    <n v="0"/>
    <n v="0"/>
    <n v="7900"/>
    <x v="1"/>
    <s v="CLEAR VIEW INSURANCE SERVICES, LLC"/>
    <n v="33672"/>
    <n v="0"/>
    <x v="5"/>
  </r>
  <r>
    <x v="4"/>
    <s v="JUSTING"/>
    <s v="WCV0087287"/>
    <n v="21648.47"/>
    <n v="0"/>
    <n v="0"/>
    <n v="0"/>
    <n v="0"/>
    <s v="CY FARMS, LLC"/>
    <n v="3"/>
    <n v="113"/>
    <n v="45597"/>
    <s v="LA"/>
    <s v="ROANOKE"/>
    <s v="70581"/>
    <n v="0.95"/>
    <n v="0"/>
    <n v="0"/>
    <n v="6595"/>
    <x v="1"/>
    <s v="HEAROD INSURANCE, LLC - JENNINGS"/>
    <n v="226242"/>
    <n v="0"/>
    <x v="5"/>
  </r>
  <r>
    <x v="3"/>
    <s v="IVEYS"/>
    <s v="WCV0091525"/>
    <n v="5827.18"/>
    <n v="0"/>
    <n v="0"/>
    <n v="0"/>
    <n v="0"/>
    <s v="ACE HYDRAULICS INC"/>
    <n v="4"/>
    <n v="3612"/>
    <n v="45624"/>
    <s v="AR"/>
    <s v="FORT SMITH"/>
    <s v="72903"/>
    <n v="1"/>
    <n v="0"/>
    <n v="0"/>
    <n v="2181"/>
    <x v="6"/>
    <s v="THE RIVER COMPANY OF CENTRAL ARKANSAS, LLC"/>
    <n v="238262"/>
    <n v="0"/>
    <x v="5"/>
  </r>
  <r>
    <x v="4"/>
    <s v="JUSTING"/>
    <s v="WCV0095425"/>
    <n v="3178.15"/>
    <n v="0"/>
    <n v="0"/>
    <n v="0"/>
    <n v="0"/>
    <s v="WALKER RESOURCES, INC."/>
    <n v="5"/>
    <n v="9012"/>
    <n v="45599"/>
    <s v="LA"/>
    <s v="TICKFAW"/>
    <s v="70466"/>
    <n v="1"/>
    <n v="0"/>
    <n v="0"/>
    <n v="1657"/>
    <x v="6"/>
    <s v="GUERIN AGENCY, INC."/>
    <n v="105000"/>
    <n v="0"/>
    <x v="5"/>
  </r>
  <r>
    <x v="3"/>
    <s v="IVEYS"/>
    <s v="WCV0095424"/>
    <n v="14840.85"/>
    <n v="0"/>
    <n v="0"/>
    <n v="0"/>
    <n v="0"/>
    <s v="KLC GROUP, LLC"/>
    <n v="7"/>
    <n v="5474"/>
    <n v="45597"/>
    <s v="AR"/>
    <s v="FAYETTEVILLE"/>
    <s v="72701"/>
    <n v="0.92"/>
    <n v="0"/>
    <n v="0"/>
    <n v="5585"/>
    <x v="1"/>
    <s v="APEX FINANCIAL SERVICES, INC."/>
    <n v="214557"/>
    <n v="0"/>
    <x v="5"/>
  </r>
  <r>
    <x v="4"/>
    <s v="KONNIEH"/>
    <s v="WCV0095419"/>
    <n v="7070.97"/>
    <n v="0"/>
    <n v="0"/>
    <n v="0"/>
    <n v="0"/>
    <s v="PRATS SHEETMETAL INC."/>
    <n v="3"/>
    <n v="3076"/>
    <n v="45597"/>
    <s v="LA"/>
    <s v="DESTREHAN"/>
    <s v="70047"/>
    <n v="1"/>
    <n v="0"/>
    <n v="0"/>
    <n v="2940"/>
    <x v="6"/>
    <s v="TWFG INSURANCE SERVICES, LLC - LOVECCHIO"/>
    <n v="111854"/>
    <n v="0"/>
    <x v="5"/>
  </r>
  <r>
    <x v="3"/>
    <s v="CONNIEF"/>
    <s v="WCV0094705"/>
    <n v="85174.68"/>
    <n v="0"/>
    <n v="0"/>
    <n v="0"/>
    <n v="0"/>
    <s v="THE DAVIS CONSTRUCTION COMPANY"/>
    <n v="6"/>
    <n v="5221"/>
    <n v="45615"/>
    <s v="MO"/>
    <s v="JOPLIN"/>
    <s v="64804"/>
    <n v="0.95"/>
    <n v="0"/>
    <n v="0"/>
    <n v="3607"/>
    <x v="6"/>
    <s v="KRAFT INSURANCE SERVICES"/>
    <n v="138284"/>
    <n v="0"/>
    <x v="5"/>
  </r>
  <r>
    <x v="3"/>
    <s v="IVEYS"/>
    <s v="WCV0094696"/>
    <n v="14720.869999999999"/>
    <n v="0"/>
    <n v="0"/>
    <n v="0"/>
    <n v="0"/>
    <s v="D. VOSS INCORPORATED"/>
    <n v="7"/>
    <n v="6217"/>
    <n v="45611"/>
    <s v="AR"/>
    <s v="SOLGOHACHIA"/>
    <s v="72156"/>
    <n v="0.92"/>
    <n v="0"/>
    <n v="0"/>
    <n v="5818"/>
    <x v="1"/>
    <s v="SUNSTAR INSURANCE GROUP, LLC - CAMPBELL"/>
    <n v="267594"/>
    <n v="0"/>
    <x v="5"/>
  </r>
  <r>
    <x v="4"/>
    <s v="JUSTING"/>
    <s v="WCV0093822"/>
    <n v="18208.59"/>
    <n v="0"/>
    <n v="0"/>
    <n v="0"/>
    <n v="0"/>
    <s v="PROFESSIONAL POOLS &amp; SPAS, INC"/>
    <n v="5"/>
    <n v="5223"/>
    <n v="45609"/>
    <s v="LA"/>
    <s v="DUSON"/>
    <s v="70529"/>
    <n v="0.96"/>
    <n v="0"/>
    <n v="0"/>
    <n v="5487"/>
    <x v="1"/>
    <s v="BROWN &amp; BROWN INSURANCE SERVICES, INC. - LOUISIANA"/>
    <n v="194743"/>
    <n v="0"/>
    <x v="5"/>
  </r>
  <r>
    <x v="0"/>
    <s v="SANDIED"/>
    <s v="WCV0093813"/>
    <n v="12905.68"/>
    <n v="0"/>
    <n v="0"/>
    <n v="0"/>
    <n v="0"/>
    <s v="PAUL D BURK DBA CIRCLE B TRUCKING"/>
    <n v="6"/>
    <n v="7219"/>
    <n v="45606"/>
    <s v="NE"/>
    <s v="BREWSTER"/>
    <s v="68821"/>
    <n v="0.95"/>
    <n v="0"/>
    <n v="0"/>
    <n v="4181"/>
    <x v="6"/>
    <s v="METHOD, LLC"/>
    <n v="65748"/>
    <n v="0"/>
    <x v="5"/>
  </r>
  <r>
    <x v="1"/>
    <s v="IVEYS"/>
    <s v="WCV0093083"/>
    <n v="6292.9"/>
    <n v="0"/>
    <n v="0"/>
    <n v="0"/>
    <n v="0"/>
    <s v="VINO'S, INC."/>
    <n v="1"/>
    <n v="9082"/>
    <n v="45617"/>
    <s v="AR"/>
    <s v="LITTLE ROCK"/>
    <s v="72201"/>
    <n v="1"/>
    <n v="0"/>
    <n v="0"/>
    <n v="2539"/>
    <x v="6"/>
    <s v="APEX FINANCIAL SERVICES, INC."/>
    <n v="369851"/>
    <n v="0"/>
    <x v="5"/>
  </r>
  <r>
    <x v="1"/>
    <s v="IVEYS"/>
    <s v="WCV0093076"/>
    <n v="2784.25"/>
    <n v="0"/>
    <n v="0"/>
    <n v="0"/>
    <n v="0"/>
    <s v="FIRST GLIMPSE ULTRASOUNDS, LLC"/>
    <n v="3"/>
    <n v="8832"/>
    <n v="45614"/>
    <s v="LA"/>
    <s v="WEST MONROE"/>
    <s v="71291"/>
    <n v="1"/>
    <n v="0"/>
    <n v="0"/>
    <n v="1142"/>
    <x v="6"/>
    <s v="MOREMAN, MOORE &amp; COMPANY, INC. "/>
    <n v="139174"/>
    <n v="0"/>
    <x v="5"/>
  </r>
  <r>
    <x v="1"/>
    <s v="IVEYS"/>
    <s v="WCV0093075"/>
    <n v="33815.93"/>
    <n v="0"/>
    <n v="0"/>
    <n v="0"/>
    <n v="0"/>
    <s v="DOGWOOD HOMES, LLC"/>
    <n v="7"/>
    <n v="5474"/>
    <n v="45612"/>
    <s v="AR"/>
    <s v="LITTLE ROCK"/>
    <s v="72207"/>
    <n v="0.87"/>
    <n v="0"/>
    <n v="0"/>
    <n v="15579"/>
    <x v="4"/>
    <s v="DARIN HOOVER INSURANCE, INC. "/>
    <n v="494724"/>
    <n v="0"/>
    <x v="5"/>
  </r>
  <r>
    <x v="4"/>
    <s v="JUSTING"/>
    <s v="WCV0092314"/>
    <n v="15005.53"/>
    <n v="0"/>
    <n v="0"/>
    <n v="0"/>
    <n v="0"/>
    <s v="MAYOS FRAMING LLC"/>
    <n v="7"/>
    <n v="5645"/>
    <n v="45604"/>
    <s v="LA"/>
    <s v="GONZALES"/>
    <s v="70707"/>
    <n v="0.95"/>
    <n v="0"/>
    <n v="0"/>
    <n v="6033"/>
    <x v="1"/>
    <s v="LOHMAN &amp; LOHMAN INSURANCE SERVICES, LLC"/>
    <n v="50716"/>
    <n v="0"/>
    <x v="5"/>
  </r>
  <r>
    <x v="3"/>
    <s v="CONNIEF"/>
    <s v="WCV0092313"/>
    <n v="7394.93"/>
    <n v="0"/>
    <n v="0"/>
    <n v="0"/>
    <n v="0"/>
    <s v="CHERRY CLEANING SOLUTIONS, LLC"/>
    <n v="3"/>
    <n v="9014"/>
    <n v="45598"/>
    <s v="OK"/>
    <s v="CADDO"/>
    <s v="74729"/>
    <n v="1"/>
    <n v="0"/>
    <n v="0"/>
    <n v="1720"/>
    <x v="6"/>
    <s v="ARNETT INSURANCE AGENCY, INC."/>
    <n v="75000"/>
    <n v="0"/>
    <x v="5"/>
  </r>
  <r>
    <x v="3"/>
    <s v="CONNIEF"/>
    <s v="WCV0092307"/>
    <n v="6387.01"/>
    <n v="0"/>
    <n v="0"/>
    <n v="0"/>
    <n v="0"/>
    <s v="MUSKOGEE DIGITAL ENTERTAINMENT"/>
    <n v="3"/>
    <n v="9154"/>
    <n v="45599"/>
    <s v="OK"/>
    <s v="MCALESTER"/>
    <s v="74501"/>
    <n v="0.89"/>
    <n v="0"/>
    <n v="0"/>
    <n v="2407"/>
    <x v="6"/>
    <s v="JORDAN INSURANCE AGENCY"/>
    <n v="257092"/>
    <n v="0"/>
    <x v="5"/>
  </r>
  <r>
    <x v="3"/>
    <s v="CONNIEF"/>
    <s v="WCV0090462"/>
    <n v="8166.6900000000005"/>
    <n v="0"/>
    <n v="0"/>
    <n v="0"/>
    <n v="0"/>
    <s v="E &amp; J FOUNDATIONS, LLC"/>
    <n v="5"/>
    <n v="5215"/>
    <n v="45612"/>
    <s v="OK"/>
    <s v="JONES"/>
    <s v="73049"/>
    <n v="1"/>
    <n v="0"/>
    <n v="0"/>
    <n v="2939"/>
    <x v="6"/>
    <s v="BANCFIRST INSURANCE SERVICES, INC. - OKLAHOMA CITY"/>
    <n v="69395"/>
    <n v="0"/>
    <x v="5"/>
  </r>
  <r>
    <x v="4"/>
    <s v="IVEYS"/>
    <s v="WCV0090460"/>
    <n v="14087.67"/>
    <n v="0"/>
    <n v="0"/>
    <n v="0"/>
    <n v="0"/>
    <s v="RICHARDS CLEARVIEW, LLC"/>
    <n v="5"/>
    <n v="9012"/>
    <n v="45612"/>
    <s v="LA"/>
    <s v="METAIRIE"/>
    <s v="70006"/>
    <n v="0.96"/>
    <n v="0"/>
    <n v="0"/>
    <n v="5153"/>
    <x v="1"/>
    <s v="MCCLURE, BOMAR &amp; HARRIS, LLC"/>
    <n v="380468"/>
    <n v="0"/>
    <x v="5"/>
  </r>
  <r>
    <x v="1"/>
    <s v="IVEYS"/>
    <s v="WCV0090451"/>
    <n v="5998.71"/>
    <n v="0"/>
    <n v="0"/>
    <n v="0"/>
    <n v="0"/>
    <s v="CROFT FAMILY FOODS, LLC"/>
    <n v="1"/>
    <n v="9083"/>
    <n v="45612"/>
    <s v="LA"/>
    <s v="DELHI"/>
    <s v="71232"/>
    <n v="1"/>
    <n v="0"/>
    <n v="0"/>
    <n v="2185"/>
    <x v="6"/>
    <s v="ENSURE AGENCY, INC."/>
    <n v="127663"/>
    <n v="0"/>
    <x v="5"/>
  </r>
  <r>
    <x v="4"/>
    <s v="IVEYS"/>
    <s v="WCV0090445"/>
    <n v="30619.11"/>
    <n v="0"/>
    <n v="0"/>
    <n v="0"/>
    <n v="0"/>
    <s v="EARL ROY ENTERPRISES LLC"/>
    <n v="5"/>
    <n v="37"/>
    <n v="45609"/>
    <s v="LA"/>
    <s v="HESSMER"/>
    <s v="71341"/>
    <n v="0.9"/>
    <n v="0"/>
    <n v="0"/>
    <n v="10100"/>
    <x v="5"/>
    <s v="LANDMARK PROTECTION GROUP, LLC"/>
    <n v="470595"/>
    <n v="0"/>
    <x v="5"/>
  </r>
  <r>
    <x v="1"/>
    <s v="IVEYS"/>
    <s v="WCV0089064"/>
    <n v="9341.76"/>
    <n v="0"/>
    <n v="0"/>
    <n v="0"/>
    <n v="0"/>
    <s v="COREY BRYANT"/>
    <n v="6"/>
    <n v="5221"/>
    <n v="45603"/>
    <s v="MS"/>
    <s v="VICKSBURG"/>
    <s v="39180"/>
    <n v="1"/>
    <n v="0"/>
    <n v="0"/>
    <n v="6387"/>
    <x v="1"/>
    <s v="COMMUNITY INSURANCE GROUP, LLC"/>
    <n v="236738"/>
    <n v="0"/>
    <x v="5"/>
  </r>
  <r>
    <x v="1"/>
    <s v="IVEYS"/>
    <s v="WCV0089053"/>
    <n v="12485.99"/>
    <n v="0"/>
    <n v="0"/>
    <n v="0"/>
    <n v="0"/>
    <s v="LARRY HARRIS"/>
    <n v="6"/>
    <n v="5221"/>
    <n v="45601"/>
    <s v="AR"/>
    <s v="LITTLE ROCK"/>
    <s v="72216"/>
    <n v="1"/>
    <n v="0"/>
    <n v="0"/>
    <n v="5192"/>
    <x v="1"/>
    <s v="APEX FINANCIAL SERVICES, INC."/>
    <n v="188400"/>
    <n v="0"/>
    <x v="5"/>
  </r>
  <r>
    <x v="1"/>
    <s v="IVEYS"/>
    <s v="WCV0089052"/>
    <n v="13257.41"/>
    <n v="0"/>
    <n v="0"/>
    <n v="0"/>
    <n v="0"/>
    <s v="PEA RIDGE IRRIGATION AND LANDSCAPE, LLC"/>
    <n v="4"/>
    <n v="9102"/>
    <n v="45601"/>
    <s v="MS"/>
    <s v="OXFORD"/>
    <s v="38655"/>
    <n v="1"/>
    <n v="0"/>
    <n v="0"/>
    <n v="4590"/>
    <x v="6"/>
    <s v="R. L. BROWN INSURANCE AGENCY, INC. "/>
    <n v="224248"/>
    <n v="0"/>
    <x v="5"/>
  </r>
  <r>
    <x v="4"/>
    <s v="IVEYS"/>
    <s v="WCV0087317"/>
    <n v="13398.380000000001"/>
    <n v="0"/>
    <n v="0"/>
    <n v="0"/>
    <n v="0"/>
    <s v="John K. West"/>
    <n v="5"/>
    <n v="37"/>
    <n v="45601"/>
    <s v="LA"/>
    <s v="VILLE PLATTE"/>
    <s v="70586"/>
    <n v="1"/>
    <n v="0"/>
    <n v="0"/>
    <n v="4471"/>
    <x v="6"/>
    <s v="LEMOINE INSURANCE AGENCY, INC."/>
    <n v="121786"/>
    <n v="0"/>
    <x v="5"/>
  </r>
  <r>
    <x v="1"/>
    <s v="IVEYS"/>
    <s v="WCV0087313"/>
    <n v="13511.92"/>
    <n v="0"/>
    <n v="0"/>
    <n v="0"/>
    <n v="0"/>
    <s v="MUSLOW FORESTRY INC"/>
    <n v="5"/>
    <n v="8602"/>
    <n v="45611"/>
    <s v="LA"/>
    <s v="SHREVEPORT"/>
    <s v="71136"/>
    <n v="1"/>
    <n v="0"/>
    <n v="0"/>
    <n v="5238"/>
    <x v="1"/>
    <s v="MUSLOW INSURANCE AGENCY, INC."/>
    <n v="391789"/>
    <n v="0"/>
    <x v="5"/>
  </r>
  <r>
    <x v="3"/>
    <s v="CONNIEF"/>
    <s v="WCV0087306"/>
    <n v="22346.13"/>
    <n v="0"/>
    <n v="0"/>
    <n v="0"/>
    <n v="0"/>
    <s v="TETRACHEM SEAL CO, INC"/>
    <n v="4"/>
    <n v="4452"/>
    <n v="45597"/>
    <s v="OK"/>
    <s v="DURANT"/>
    <s v="74702"/>
    <n v="0.89"/>
    <n v="0"/>
    <n v="0"/>
    <n v="6476"/>
    <x v="1"/>
    <s v="ARNETT INSURANCE AGENCY, INC."/>
    <n v="516085"/>
    <n v="0"/>
    <x v="5"/>
  </r>
  <r>
    <x v="1"/>
    <s v="IVEYS"/>
    <s v="WCV0085492"/>
    <n v="5785.58"/>
    <n v="0"/>
    <n v="0"/>
    <n v="0"/>
    <n v="0"/>
    <s v="BRYAN COOK TRUCKS LLC"/>
    <n v="4"/>
    <n v="8391"/>
    <n v="45598"/>
    <s v="LA"/>
    <s v="FLORIEN"/>
    <s v="71429"/>
    <n v="1"/>
    <n v="0"/>
    <n v="0"/>
    <n v="2050"/>
    <x v="6"/>
    <s v="WIMBERLY AGENCY, INC."/>
    <n v="72714"/>
    <n v="0"/>
    <x v="5"/>
  </r>
  <r>
    <x v="3"/>
    <s v="CONNIEF"/>
    <s v="WCV0085481"/>
    <n v="9490.06"/>
    <n v="0"/>
    <n v="0"/>
    <n v="0"/>
    <n v="0"/>
    <s v="D.A.M. SERVICES, INC"/>
    <n v="3"/>
    <n v="9014"/>
    <n v="45597"/>
    <s v="OK"/>
    <s v="EDMOND"/>
    <s v="73034"/>
    <n v="0.93"/>
    <n v="0"/>
    <n v="0"/>
    <n v="3606"/>
    <x v="6"/>
    <s v="BANCFIRST INSURANCE SERVICES, INC. - OKLAHOMA CITY"/>
    <n v="178980"/>
    <n v="0"/>
    <x v="5"/>
  </r>
  <r>
    <x v="1"/>
    <s v="IVEYS"/>
    <s v="WCV0085466"/>
    <n v="8825.880000000001"/>
    <n v="0"/>
    <n v="0"/>
    <n v="0"/>
    <n v="0"/>
    <s v="DAN LORD PLUMBING LLC"/>
    <n v="6"/>
    <n v="5183"/>
    <n v="45597"/>
    <s v="LA"/>
    <s v="SIMSBORO"/>
    <s v="71275"/>
    <n v="1"/>
    <n v="0"/>
    <n v="0"/>
    <n v="3010"/>
    <x v="6"/>
    <s v="ENSURE AGENCY, INC."/>
    <n v="171785"/>
    <n v="0"/>
    <x v="5"/>
  </r>
  <r>
    <x v="1"/>
    <s v="IVEYS"/>
    <s v="WCV0085319"/>
    <n v="3548.83"/>
    <n v="0"/>
    <n v="0"/>
    <n v="0"/>
    <n v="0"/>
    <s v="LARRY E COOK"/>
    <n v="4"/>
    <n v="7520"/>
    <n v="45600"/>
    <s v="MS"/>
    <s v="CLARKSDALE"/>
    <s v="38614"/>
    <n v="1"/>
    <n v="0"/>
    <n v="0"/>
    <n v="1217"/>
    <x v="6"/>
    <s v="THE POLICY CENTER, INC."/>
    <n v="40800"/>
    <n v="0"/>
    <x v="5"/>
  </r>
  <r>
    <x v="4"/>
    <s v="KRISTINB"/>
    <s v="WCV0082792"/>
    <n v="10027.01"/>
    <n v="0"/>
    <n v="0"/>
    <n v="0"/>
    <n v="0"/>
    <s v="FIRE TECH SALES &amp; SERVICE, LLC"/>
    <n v="6"/>
    <n v="5188"/>
    <n v="45606"/>
    <s v="LA"/>
    <s v="PORT ALLEN"/>
    <s v="70767"/>
    <n v="1"/>
    <n v="0"/>
    <n v="0"/>
    <n v="3861"/>
    <x v="6"/>
    <s v="SUNSTAR INSURANCE GROUP, LLC - BLUMBERG"/>
    <n v="200260"/>
    <n v="0"/>
    <x v="5"/>
  </r>
  <r>
    <x v="4"/>
    <s v="JUSTING"/>
    <s v="WCV0082319"/>
    <n v="13420.76"/>
    <n v="0"/>
    <n v="0"/>
    <n v="0"/>
    <n v="0"/>
    <s v="PARADISE POOLS &amp; SUPPLIES, INC"/>
    <n v="5"/>
    <n v="5223"/>
    <n v="45616"/>
    <s v="LA"/>
    <s v="DENHAM SPRINGS"/>
    <s v="70706"/>
    <n v="0.97"/>
    <n v="0"/>
    <n v="0"/>
    <n v="4684"/>
    <x v="6"/>
    <s v="HENRY INSURANCE SERVICE, INC."/>
    <n v="107000"/>
    <n v="0"/>
    <x v="5"/>
  </r>
  <r>
    <x v="4"/>
    <s v="RACHELK"/>
    <s v="WCV0082317"/>
    <n v="31029.8"/>
    <n v="0"/>
    <n v="0"/>
    <n v="0"/>
    <n v="0"/>
    <s v="PUBLIC CONSTRUCTION, INC."/>
    <n v="6"/>
    <n v="5190"/>
    <n v="45616"/>
    <s v="LA"/>
    <s v="TICKFAW"/>
    <s v="70466"/>
    <n v="0.92"/>
    <n v="0"/>
    <n v="0"/>
    <n v="10336"/>
    <x v="5"/>
    <s v="SUNSTAR INSURANCE GROUP, LLC - BLUMBERG"/>
    <n v="528888"/>
    <n v="0"/>
    <x v="5"/>
  </r>
  <r>
    <x v="4"/>
    <s v="RACHELK"/>
    <s v="WCV0076821"/>
    <n v="8850.68"/>
    <n v="0"/>
    <n v="0"/>
    <n v="0"/>
    <n v="0"/>
    <s v="PLAQUEMINES PEST CONTROL, INC."/>
    <n v="3"/>
    <n v="9014"/>
    <n v="45621"/>
    <s v="LA"/>
    <s v="BELLE CHASSE"/>
    <s v="70037"/>
    <n v="1"/>
    <n v="0"/>
    <n v="0"/>
    <n v="3245"/>
    <x v="6"/>
    <s v="SUNSTAR INSURANCE GROUP, LLC - BLUMBERG"/>
    <n v="128681"/>
    <n v="0"/>
    <x v="5"/>
  </r>
  <r>
    <x v="1"/>
    <s v="IVEYS"/>
    <s v="WCV0076803"/>
    <n v="3056.49"/>
    <n v="0"/>
    <n v="0"/>
    <n v="0"/>
    <n v="0"/>
    <s v="MUSLOW INSURANCE AGENCY"/>
    <n v="4"/>
    <n v="8723"/>
    <n v="45611"/>
    <s v="LA"/>
    <s v="SHREVEPORT"/>
    <s v="71105"/>
    <n v="1"/>
    <n v="0"/>
    <n v="0"/>
    <n v="1196"/>
    <x v="6"/>
    <s v="MUSLOW INSURANCE AGENCY, INC."/>
    <n v="319503"/>
    <n v="0"/>
    <x v="5"/>
  </r>
  <r>
    <x v="4"/>
    <s v="IVEYS"/>
    <s v="WCV0076777"/>
    <n v="3134.39"/>
    <n v="0"/>
    <n v="0"/>
    <n v="0"/>
    <n v="0"/>
    <s v="BAYOU PETS, INC."/>
    <n v="2"/>
    <n v="8017"/>
    <n v="45600"/>
    <s v="LA"/>
    <s v="DESTREHAN"/>
    <s v="70047"/>
    <n v="1"/>
    <n v="0"/>
    <n v="0"/>
    <n v="1106"/>
    <x v="6"/>
    <s v="RIVERLANDS INSURANCE SERVICES, INC. - LA PLACE"/>
    <n v="64735"/>
    <n v="0"/>
    <x v="5"/>
  </r>
  <r>
    <x v="4"/>
    <s v="RACHELK"/>
    <s v="WCV0075341"/>
    <n v="13788.43"/>
    <n v="0"/>
    <n v="0"/>
    <n v="0"/>
    <n v="0"/>
    <s v="RL ELECTRIC INC"/>
    <n v="6"/>
    <n v="5190"/>
    <n v="45606"/>
    <s v="LA"/>
    <s v="EUNICE"/>
    <s v="70535"/>
    <n v="1"/>
    <n v="0"/>
    <n v="0"/>
    <n v="3499"/>
    <x v="6"/>
    <s v="HUB INTERNATIONAL MIDWEST LIMITED - RAYNE"/>
    <n v="237104"/>
    <n v="0"/>
    <x v="5"/>
  </r>
  <r>
    <x v="0"/>
    <s v="CONNIEF"/>
    <s v="WCV0023927"/>
    <n v="13862.53"/>
    <n v="0"/>
    <n v="0"/>
    <n v="0"/>
    <n v="0"/>
    <s v="Advanced Fire &amp; Safety Inc"/>
    <n v="3"/>
    <n v="8810"/>
    <n v="45597"/>
    <s v="NE"/>
    <s v="ELKHORN"/>
    <s v="68022"/>
    <n v="0.94"/>
    <n v="0"/>
    <n v="0"/>
    <n v="4724"/>
    <x v="6"/>
    <s v="METHOD, LLC"/>
    <n v="345494"/>
    <n v="0"/>
    <x v="5"/>
  </r>
  <r>
    <x v="4"/>
    <s v="JUSTING"/>
    <s v="WCV0024074"/>
    <n v="23551.119999999999"/>
    <n v="0"/>
    <n v="0"/>
    <n v="0"/>
    <n v="0"/>
    <s v="Werling Builders Inc"/>
    <n v="7"/>
    <n v="5606"/>
    <n v="45598"/>
    <s v="LA"/>
    <s v="NEW ORLEANS"/>
    <s v="70184"/>
    <n v="0.96"/>
    <n v="0"/>
    <n v="0"/>
    <n v="6907"/>
    <x v="1"/>
    <s v="BROWN &amp; BROWN INSURANCE SERVICES, INC. - LOUISIANA"/>
    <n v="272641"/>
    <n v="0"/>
    <x v="5"/>
  </r>
  <r>
    <x v="4"/>
    <s v="IVEYS"/>
    <s v="WCV0024121"/>
    <n v="7905.64"/>
    <n v="0"/>
    <n v="0"/>
    <n v="0"/>
    <n v="0"/>
    <s v="Jovani Reyes"/>
    <n v="7"/>
    <n v="5474"/>
    <n v="45611"/>
    <s v="LA"/>
    <s v="INDEPENDENCE"/>
    <s v="70443"/>
    <n v="1"/>
    <n v="0"/>
    <n v="0"/>
    <n v="3810"/>
    <x v="6"/>
    <s v="JACKSON-VAUGHAN AGENCY, INC."/>
    <n v="55273"/>
    <n v="0"/>
    <x v="5"/>
  </r>
  <r>
    <x v="3"/>
    <s v="CONNIEF"/>
    <s v="WCV0024544"/>
    <n v="12281.869999999999"/>
    <n v="0"/>
    <n v="0"/>
    <n v="0"/>
    <n v="0"/>
    <s v="Triple J Ranch, LLC"/>
    <n v="4"/>
    <n v="83"/>
    <n v="45606"/>
    <s v="OK"/>
    <s v="WYANDOTTE"/>
    <s v="74370"/>
    <n v="1"/>
    <n v="0"/>
    <n v="0"/>
    <n v="6287"/>
    <x v="1"/>
    <s v="SPECIALTY RISK MANAGEMENT, LLC"/>
    <n v="216200"/>
    <n v="0"/>
    <x v="5"/>
  </r>
  <r>
    <x v="4"/>
    <s v="IVEYS"/>
    <s v="WCV0024599"/>
    <n v="41130"/>
    <n v="0"/>
    <n v="0"/>
    <n v="0"/>
    <n v="0"/>
    <s v="Southern Star Transport, LLC"/>
    <n v="6"/>
    <n v="7219"/>
    <n v="45607"/>
    <s v="MS"/>
    <s v="HATTIESBURG"/>
    <s v="39402"/>
    <n v="0.87"/>
    <n v="0"/>
    <n v="0"/>
    <n v="12688"/>
    <x v="5"/>
    <s v="MARSH &amp; MCLENNAN COMPANIES, INC. - FISHER BROWN BOTTRELL"/>
    <n v="613017"/>
    <n v="0"/>
    <x v="5"/>
  </r>
  <r>
    <x v="3"/>
    <s v="KONNIEH"/>
    <s v="WCV0024591"/>
    <n v="6270.02"/>
    <n v="0"/>
    <n v="0"/>
    <n v="0"/>
    <n v="0"/>
    <s v="TTD Builders, LLC"/>
    <n v="7"/>
    <n v="5645"/>
    <n v="45597"/>
    <s v="TN"/>
    <s v="NASHVILLE"/>
    <s v="37210"/>
    <n v="1"/>
    <n v="0"/>
    <n v="0"/>
    <n v="4729"/>
    <x v="6"/>
    <s v="APPALACHIAN UNDERWRITERS, INC."/>
    <n v="50000"/>
    <n v="0"/>
    <x v="5"/>
  </r>
  <r>
    <x v="4"/>
    <s v="JUSTING"/>
    <s v="WCV0024994"/>
    <n v="19836.190000000002"/>
    <n v="0"/>
    <n v="0"/>
    <n v="0"/>
    <n v="0"/>
    <s v="IEE, LLC"/>
    <n v="5"/>
    <n v="9519"/>
    <n v="45626"/>
    <s v="LA"/>
    <s v="CROWLEY"/>
    <s v="70527"/>
    <n v="0.97"/>
    <n v="0"/>
    <n v="0"/>
    <n v="7706"/>
    <x v="1"/>
    <s v="HEAROD INSURANCE, LLC - CROWLEY"/>
    <n v="376468"/>
    <n v="0"/>
    <x v="5"/>
  </r>
  <r>
    <x v="3"/>
    <s v="KEVINS"/>
    <s v="WCV0092308"/>
    <n v="14387.5"/>
    <n v="0"/>
    <n v="0"/>
    <n v="0"/>
    <n v="0"/>
    <s v="GRIMEAWAY"/>
    <n v="3"/>
    <n v="9014"/>
    <n v="45603"/>
    <s v="OK"/>
    <s v="ADA"/>
    <s v="74821"/>
    <n v="0.93"/>
    <n v="0"/>
    <n v="0"/>
    <n v="4829"/>
    <x v="6"/>
    <s v="MOON-BAKER AGENCY, INC."/>
    <n v="250500"/>
    <n v="0"/>
    <x v="5"/>
  </r>
  <r>
    <x v="3"/>
    <s v="KEVINS"/>
    <s v="WCV0038361"/>
    <n v="5880.33"/>
    <n v="0"/>
    <n v="0"/>
    <n v="0"/>
    <n v="0"/>
    <s v="CORNERSTONE DRYWALL LLC"/>
    <n v="7"/>
    <n v="5445"/>
    <n v="45576"/>
    <s v="MO"/>
    <s v="AURORA"/>
    <s v="65605"/>
    <n v="0.89"/>
    <n v="0"/>
    <n v="0"/>
    <n v="10573"/>
    <x v="5"/>
    <s v="EILS &amp; ASSOCIATES INSURANCE GROUP, LLC"/>
    <n v="336475"/>
    <n v="0"/>
    <x v="5"/>
  </r>
  <r>
    <x v="0"/>
    <s v="KEVINS"/>
    <s v="WCV0038392"/>
    <n v="1779.86"/>
    <n v="0"/>
    <n v="0"/>
    <n v="0"/>
    <n v="0"/>
    <s v="Brack Harvesting LLC"/>
    <n v="5"/>
    <n v="37"/>
    <n v="45566"/>
    <s v="KS"/>
    <s v="HUTCHINSON"/>
    <s v="67501"/>
    <n v="0.94"/>
    <n v="0"/>
    <n v="0"/>
    <n v="3050"/>
    <x v="6"/>
    <s v="ECK AGENCY, INC. "/>
    <n v="82000"/>
    <n v="0"/>
    <x v="5"/>
  </r>
  <r>
    <x v="3"/>
    <s v="KONNIEH"/>
    <s v="WCV0024373"/>
    <n v="122011.34"/>
    <n v="0"/>
    <n v="0"/>
    <n v="0"/>
    <n v="0"/>
    <s v="Amigos Framing LLC"/>
    <n v="7"/>
    <n v="5645"/>
    <n v="45586"/>
    <s v="TN"/>
    <s v="JOHNSON CITY"/>
    <s v="37615"/>
    <n v="0.88"/>
    <n v="0"/>
    <n v="0"/>
    <n v="40353"/>
    <x v="0"/>
    <s v="APPALACHIAN UNDERWRITERS, INC."/>
    <n v="558848"/>
    <n v="0"/>
    <x v="5"/>
  </r>
  <r>
    <x v="0"/>
    <s v="KEVINS"/>
    <s v="WCV0038477"/>
    <n v="2115.48"/>
    <n v="0"/>
    <n v="0"/>
    <n v="0"/>
    <n v="0"/>
    <s v="Dutton Construction Services LLC"/>
    <n v="6"/>
    <n v="6306"/>
    <n v="45530"/>
    <s v="KS"/>
    <s v="WICHITA"/>
    <s v="67217"/>
    <n v="1"/>
    <n v="0"/>
    <n v="0"/>
    <n v="3101"/>
    <x v="6"/>
    <s v="INSURANCE PROFESSIONALS, INC."/>
    <n v="100000"/>
    <n v="0"/>
    <x v="5"/>
  </r>
  <r>
    <x v="4"/>
    <s v="DAVIDB"/>
    <s v="WCV0038478"/>
    <n v="1593.99"/>
    <n v="0"/>
    <n v="0"/>
    <n v="0"/>
    <n v="0"/>
    <s v="Fixer UPR LLC"/>
    <n v="7"/>
    <n v="5474"/>
    <n v="45531"/>
    <s v="LA"/>
    <s v="ZACHARY"/>
    <s v="70791"/>
    <n v="1"/>
    <n v="0"/>
    <n v="0"/>
    <n v="2346"/>
    <x v="6"/>
    <s v="OZARK-SOUTH CENTRAL INSURANCE AGENCY, INC. "/>
    <n v="45000"/>
    <n v="0"/>
    <x v="5"/>
  </r>
  <r>
    <x v="4"/>
    <s v="RACHELK"/>
    <s v="WCV0036470"/>
    <n v="3615.26"/>
    <n v="0"/>
    <n v="0"/>
    <n v="0"/>
    <n v="0"/>
    <s v="TL Spreader LLC"/>
    <n v="5"/>
    <n v="50"/>
    <n v="45534"/>
    <s v="LA"/>
    <s v="KAPLAN"/>
    <s v="70548"/>
    <n v="0.96"/>
    <n v="0"/>
    <n v="0"/>
    <n v="5386"/>
    <x v="1"/>
    <s v="BROWN &amp; BROWN INSURANCE SERVICES, INC. - LOUISIANA"/>
    <n v="138000"/>
    <n v="0"/>
    <x v="5"/>
  </r>
  <r>
    <x v="0"/>
    <s v="KEVINS"/>
    <s v="WCV0038500"/>
    <n v="698.3"/>
    <n v="0"/>
    <n v="0"/>
    <n v="0"/>
    <n v="0"/>
    <s v="5 Diamond Enterprises Inc."/>
    <n v="3"/>
    <n v="8810"/>
    <n v="45543"/>
    <s v="KS"/>
    <s v="ANDALE"/>
    <s v="67001"/>
    <n v="1"/>
    <n v="0"/>
    <n v="0"/>
    <n v="1080"/>
    <x v="6"/>
    <s v="TIG, LLC"/>
    <n v="50000"/>
    <n v="0"/>
    <x v="5"/>
  </r>
  <r>
    <x v="3"/>
    <s v="KEVINS"/>
    <s v="WCV0038531"/>
    <n v="3889.06"/>
    <n v="0"/>
    <n v="0"/>
    <n v="0"/>
    <n v="0"/>
    <s v="STONE CREEK MASONRY INC"/>
    <n v="7"/>
    <n v="5022"/>
    <n v="45553"/>
    <s v="MO"/>
    <s v="ALMA"/>
    <s v="64001"/>
    <n v="0.94"/>
    <n v="0"/>
    <n v="0"/>
    <n v="6281"/>
    <x v="1"/>
    <s v="EILS &amp; ASSOCIATES INSURANCE GROUP, LLC"/>
    <n v="136902"/>
    <n v="0"/>
    <x v="5"/>
  </r>
  <r>
    <x v="2"/>
    <s v="SANDIED"/>
    <s v="WCV0038581"/>
    <n v="7431.66"/>
    <n v="0"/>
    <n v="0"/>
    <n v="0"/>
    <n v="0"/>
    <s v="Southern Plains Livestock Auction Inc"/>
    <n v="4"/>
    <n v="8288"/>
    <n v="45566"/>
    <s v="OK"/>
    <s v="BLACKWELL"/>
    <s v="74631"/>
    <n v="0.95"/>
    <n v="0"/>
    <n v="0"/>
    <n v="12735"/>
    <x v="5"/>
    <s v="OKLAHOMA GENERAL AGENCY, INC. "/>
    <n v="261017"/>
    <n v="0"/>
    <x v="5"/>
  </r>
  <r>
    <x v="3"/>
    <s v="SANDIED"/>
    <s v="WCV0038590"/>
    <n v="3703.63"/>
    <n v="0"/>
    <n v="0"/>
    <n v="0"/>
    <n v="0"/>
    <s v="River Basin Rentals LLC"/>
    <n v="6"/>
    <n v="3365"/>
    <n v="45556"/>
    <s v="OK"/>
    <s v="OKLAHOMA CITY"/>
    <s v="73116"/>
    <n v="1"/>
    <n v="0"/>
    <n v="0"/>
    <n v="6062"/>
    <x v="1"/>
    <s v="OKLAHOMA GENERAL AGENCY, INC. "/>
    <n v="304000"/>
    <n v="0"/>
    <x v="5"/>
  </r>
  <r>
    <x v="1"/>
    <s v="JOHNM"/>
    <s v="WCV0036340"/>
    <n v="3074.86"/>
    <n v="0"/>
    <n v="0"/>
    <n v="0"/>
    <n v="0"/>
    <s v="COOK TRACTOR CO., INC."/>
    <n v="4"/>
    <n v="8116"/>
    <n v="45562"/>
    <s v="MS"/>
    <s v="VICKSBURG"/>
    <s v="39180"/>
    <n v="0.93"/>
    <n v="0"/>
    <n v="0"/>
    <n v="5172"/>
    <x v="1"/>
    <s v="HENNESSEY, THAMES &amp; LEAVITT"/>
    <n v="375901"/>
    <n v="0"/>
    <x v="5"/>
  </r>
  <r>
    <x v="4"/>
    <s v="DAVIDB"/>
    <s v="WCV0038737"/>
    <n v="3852.81"/>
    <n v="0"/>
    <n v="0"/>
    <n v="0"/>
    <n v="0"/>
    <s v="Feliciana Towing and Recovery LLC"/>
    <n v="5"/>
    <n v="7225"/>
    <n v="45540"/>
    <s v="LA"/>
    <s v="SAINT FRANCISVILLE"/>
    <s v="70775"/>
    <n v="1"/>
    <n v="0"/>
    <n v="0"/>
    <n v="5884"/>
    <x v="1"/>
    <s v="FOURRIER AGENCY, INC."/>
    <n v="142320"/>
    <n v="0"/>
    <x v="5"/>
  </r>
  <r>
    <x v="4"/>
    <s v="DAVIDB"/>
    <s v="WCV0038776"/>
    <n v="4554.67"/>
    <n v="0"/>
    <n v="0"/>
    <n v="0"/>
    <n v="0"/>
    <s v="SEC Heating and Cooling, LLC"/>
    <n v="5"/>
    <n v="5537"/>
    <n v="45546"/>
    <s v="LA"/>
    <s v="PRAIRIEVILLE"/>
    <s v="70769"/>
    <n v="0.96"/>
    <n v="0"/>
    <n v="0"/>
    <n v="7135"/>
    <x v="1"/>
    <s v="INSUREWISE, LLC"/>
    <n v="370000"/>
    <n v="0"/>
    <x v="5"/>
  </r>
  <r>
    <x v="0"/>
    <s v="KEVINS"/>
    <s v="WCV0038789"/>
    <n v="6274.37"/>
    <n v="0"/>
    <n v="0"/>
    <n v="0"/>
    <n v="0"/>
    <s v="Dave's Towing LLC"/>
    <n v="5"/>
    <n v="7225"/>
    <n v="45543"/>
    <s v="KS"/>
    <s v="VIOLA"/>
    <s v="67149"/>
    <n v="1"/>
    <n v="0"/>
    <n v="0"/>
    <n v="9704"/>
    <x v="1"/>
    <s v="CARSON INSURANCE GROUP, INC. "/>
    <n v="341362"/>
    <n v="0"/>
    <x v="5"/>
  </r>
  <r>
    <x v="4"/>
    <s v="JUSTING"/>
    <s v="WCV0033494"/>
    <n v="11438.869999999999"/>
    <n v="0"/>
    <n v="0"/>
    <n v="0"/>
    <n v="0"/>
    <s v="Sportsman Construction LLC"/>
    <n v="7"/>
    <n v="5535"/>
    <n v="45646"/>
    <s v="LA"/>
    <s v="FRANKLINTON"/>
    <s v="70438"/>
    <n v="1"/>
    <n v="0"/>
    <n v="0"/>
    <n v="9432"/>
    <x v="1"/>
    <s v="SUNSTAR INSURANCE GROUP, LLC - BLUMBERG"/>
    <n v="120000"/>
    <n v="0"/>
    <x v="5"/>
  </r>
  <r>
    <x v="4"/>
    <s v="JUSTING"/>
    <s v="WCV0033450"/>
    <n v="10501.74"/>
    <n v="0"/>
    <n v="0"/>
    <n v="0"/>
    <n v="0"/>
    <s v="Riverside Waste Services, LLC"/>
    <n v="6"/>
    <n v="9402"/>
    <n v="45646"/>
    <s v="LA"/>
    <s v="AMITE"/>
    <s v="70422"/>
    <n v="1"/>
    <n v="0"/>
    <n v="0"/>
    <n v="9503"/>
    <x v="1"/>
    <s v="COURTNEY INSURANCE SERVICES, LLC"/>
    <n v="192400"/>
    <n v="0"/>
    <x v="5"/>
  </r>
  <r>
    <x v="4"/>
    <s v="IVEYS"/>
    <s v="WCV0033041"/>
    <n v="17162.16"/>
    <n v="0"/>
    <n v="0"/>
    <n v="0"/>
    <n v="0"/>
    <s v="Advantage Tire and Service of SWLA LLC"/>
    <n v="4"/>
    <n v="8387"/>
    <n v="45627"/>
    <s v="LA"/>
    <s v="IOWA"/>
    <s v="70647"/>
    <n v="1"/>
    <n v="0"/>
    <n v="0"/>
    <n v="9865"/>
    <x v="1"/>
    <s v="ED CASSIDY INSURANCE AGENCY, INC. "/>
    <n v="426400"/>
    <n v="0"/>
    <x v="5"/>
  </r>
  <r>
    <x v="4"/>
    <s v="JUSTING"/>
    <s v="WCV0032593"/>
    <n v="32430.78"/>
    <n v="0"/>
    <n v="0"/>
    <n v="0"/>
    <n v="0"/>
    <s v="Exhibit Transfer Systems, LLC"/>
    <n v="6"/>
    <n v="7219"/>
    <n v="45657"/>
    <s v="LA"/>
    <s v="METAIRIE"/>
    <s v="70006"/>
    <n v="1"/>
    <n v="0"/>
    <n v="0"/>
    <n v="22758"/>
    <x v="4"/>
    <s v="CARMOUCHE INSURANCE OF BATON ROUGE"/>
    <n v="318973"/>
    <n v="0"/>
    <x v="5"/>
  </r>
  <r>
    <x v="1"/>
    <s v="IVEYS"/>
    <s v="WCV0016830"/>
    <n v="25839.37"/>
    <n v="0"/>
    <n v="0"/>
    <n v="0"/>
    <n v="0"/>
    <s v="Chuck Taylor Farms"/>
    <n v="5"/>
    <n v="37"/>
    <n v="45634"/>
    <s v="AR"/>
    <s v="LAFE"/>
    <s v="72436"/>
    <n v="1"/>
    <n v="0"/>
    <n v="0"/>
    <n v="7822"/>
    <x v="1"/>
    <s v="APEX FINANCIAL SERVICES, INC."/>
    <n v="217728"/>
    <n v="0"/>
    <x v="5"/>
  </r>
  <r>
    <x v="3"/>
    <s v="IVEYS"/>
    <s v="WCV0016877"/>
    <n v="52357.78"/>
    <n v="0"/>
    <n v="1"/>
    <n v="0"/>
    <n v="1.9099358299759845"/>
    <s v="Tipton Farms Inc"/>
    <n v="5"/>
    <n v="37"/>
    <n v="45632"/>
    <s v="MO"/>
    <s v="CARUTHERSVILLE"/>
    <s v="63830"/>
    <n v="0.9"/>
    <n v="0"/>
    <n v="0"/>
    <n v="13718"/>
    <x v="5"/>
    <s v="BEASLEY GENERAL AGENCY, INC."/>
    <n v="541692"/>
    <n v="0"/>
    <x v="5"/>
  </r>
  <r>
    <x v="4"/>
    <s v="JUSTING"/>
    <s v="WCV0016837"/>
    <n v="21554.92"/>
    <n v="0"/>
    <n v="0"/>
    <n v="0"/>
    <n v="0"/>
    <s v="Ronald Ladner"/>
    <n v="7"/>
    <n v="5474"/>
    <n v="45632"/>
    <s v="MS"/>
    <s v="GULFPORT"/>
    <s v="39503"/>
    <n v="1"/>
    <n v="0"/>
    <n v="0"/>
    <n v="5738"/>
    <x v="1"/>
    <s v="GIA MS, LLC"/>
    <n v="157475"/>
    <n v="0"/>
    <x v="5"/>
  </r>
  <r>
    <x v="4"/>
    <s v="JUSTING"/>
    <s v="WCV0094734"/>
    <n v="63677.53"/>
    <n v="47526.27"/>
    <n v="1"/>
    <n v="0.74635856635770892"/>
    <n v="1.5704126714713968"/>
    <s v="BOGALUSA CONCRETE, INC"/>
    <n v="6"/>
    <n v="4000"/>
    <n v="45638"/>
    <s v="LA"/>
    <s v="BOGALUSA"/>
    <s v="70427"/>
    <n v="0.88"/>
    <n v="0"/>
    <n v="0"/>
    <n v="23307"/>
    <x v="4"/>
    <s v="CARMOUCHE INSURANCE OF BATON ROUGE"/>
    <n v="589550"/>
    <n v="0"/>
    <x v="5"/>
  </r>
  <r>
    <x v="1"/>
    <s v="SANDIED"/>
    <s v="WCV0094732"/>
    <n v="20664.12"/>
    <n v="0"/>
    <n v="0"/>
    <n v="0"/>
    <n v="0"/>
    <s v="FORD &amp; FORD, INC."/>
    <n v="4"/>
    <n v="8288"/>
    <n v="45657"/>
    <s v="AR"/>
    <s v="HOPE"/>
    <s v="71802"/>
    <n v="0.8"/>
    <n v="0"/>
    <n v="0"/>
    <n v="8889"/>
    <x v="1"/>
    <s v="OKLAHOMA GENERAL AGENCY, INC. "/>
    <n v="467247"/>
    <n v="0"/>
    <x v="5"/>
  </r>
  <r>
    <x v="1"/>
    <s v="IVEYS"/>
    <s v="WCV0094729"/>
    <n v="7784.83"/>
    <n v="0"/>
    <n v="0"/>
    <n v="0"/>
    <n v="0"/>
    <s v="USA SUPER - 7, LLC"/>
    <n v="2"/>
    <n v="8006"/>
    <n v="45631"/>
    <s v="LA"/>
    <s v="WEST MONROE"/>
    <s v="71291"/>
    <n v="1"/>
    <n v="0"/>
    <n v="0"/>
    <n v="2816"/>
    <x v="6"/>
    <s v="ENSURE AGENCY, INC."/>
    <n v="136206"/>
    <n v="0"/>
    <x v="5"/>
  </r>
  <r>
    <x v="0"/>
    <s v="SANDIED"/>
    <s v="WCV0093892"/>
    <n v="33323.050000000003"/>
    <n v="0"/>
    <n v="0"/>
    <n v="0"/>
    <n v="0"/>
    <s v="HAINES TRUCKING LLC"/>
    <n v="6"/>
    <n v="7219"/>
    <n v="45638"/>
    <s v="NE"/>
    <s v="BENKELMAN"/>
    <s v="69021"/>
    <n v="0.87"/>
    <n v="0"/>
    <n v="0"/>
    <n v="16275"/>
    <x v="4"/>
    <s v="METHOD, LLC"/>
    <n v="399000"/>
    <n v="0"/>
    <x v="5"/>
  </r>
  <r>
    <x v="1"/>
    <s v="IVEYS"/>
    <s v="WCV0093883"/>
    <n v="25055.95"/>
    <n v="0"/>
    <n v="0"/>
    <n v="0"/>
    <n v="0"/>
    <s v="CASTLE OAKS CONSTRUCTION, LLC"/>
    <n v="6"/>
    <n v="7219"/>
    <n v="45642"/>
    <s v="AR"/>
    <s v="HOPE"/>
    <s v="71802"/>
    <n v="0.87"/>
    <n v="0"/>
    <n v="0"/>
    <n v="10060"/>
    <x v="5"/>
    <s v="AFINSURE, LLC"/>
    <n v="336451"/>
    <n v="0"/>
    <x v="5"/>
  </r>
  <r>
    <x v="3"/>
    <s v="CONNIEF"/>
    <s v="WCV0093118"/>
    <n v="7213.66"/>
    <n v="0"/>
    <n v="0"/>
    <n v="0"/>
    <n v="0"/>
    <s v="NORWOOD CUSTOM CABINETS LLC"/>
    <n v="3"/>
    <n v="2883"/>
    <n v="45637"/>
    <s v="OK"/>
    <s v="HULBERT"/>
    <s v="74441"/>
    <n v="1"/>
    <n v="0"/>
    <n v="0"/>
    <n v="2513"/>
    <x v="6"/>
    <s v="BANCFIRST INSURANCE SERVICES, INC. - TULSA"/>
    <n v="81016"/>
    <n v="0"/>
    <x v="5"/>
  </r>
  <r>
    <x v="1"/>
    <s v="IVEYS"/>
    <s v="WCV0092368"/>
    <n v="15595.630000000001"/>
    <n v="0"/>
    <n v="0"/>
    <n v="0"/>
    <n v="0"/>
    <s v="LIZZACLAIRE FARMS PARTNERSHIP"/>
    <n v="5"/>
    <n v="37"/>
    <n v="45634"/>
    <s v="AR"/>
    <s v="PALESTINE"/>
    <s v="72372"/>
    <n v="1"/>
    <n v="0"/>
    <n v="0"/>
    <n v="6486"/>
    <x v="1"/>
    <s v="APEX FINANCIAL SERVICES, INC."/>
    <n v="177818"/>
    <n v="0"/>
    <x v="5"/>
  </r>
  <r>
    <x v="1"/>
    <s v="IVEYS"/>
    <s v="WCV0092365"/>
    <n v="14363.52"/>
    <n v="0"/>
    <n v="0"/>
    <n v="0"/>
    <n v="0"/>
    <s v="LANCE &amp; DONNA JOINT VENTURE"/>
    <n v="5"/>
    <n v="37"/>
    <n v="45637"/>
    <s v="AR"/>
    <s v="ETHEL"/>
    <s v="72048"/>
    <n v="1"/>
    <n v="0"/>
    <n v="0"/>
    <n v="5975"/>
    <x v="1"/>
    <s v="APEX FINANCIAL SERVICES, INC."/>
    <n v="161852"/>
    <n v="0"/>
    <x v="5"/>
  </r>
  <r>
    <x v="4"/>
    <s v="JUSTING"/>
    <s v="WCV0091586"/>
    <n v="19070.68"/>
    <n v="0"/>
    <n v="0"/>
    <n v="0"/>
    <n v="0"/>
    <s v="URBAN RESTORATION AND ENHANCEMENT CORP,INC."/>
    <n v="2"/>
    <n v="8864"/>
    <n v="45657"/>
    <s v="LA"/>
    <s v="BATON ROUGE"/>
    <s v="70806"/>
    <n v="0.91"/>
    <n v="0"/>
    <n v="0"/>
    <n v="4400"/>
    <x v="6"/>
    <s v="HENRY INSURANCE SERVICE, INC."/>
    <n v="682213"/>
    <n v="0"/>
    <x v="5"/>
  </r>
  <r>
    <x v="1"/>
    <s v="IVEYS"/>
    <s v="WCV0091573"/>
    <n v="6566.66"/>
    <n v="0"/>
    <n v="0"/>
    <n v="0"/>
    <n v="0"/>
    <s v="F&amp;W METAL BUILDINGS, LLC"/>
    <n v="3"/>
    <n v="3824"/>
    <n v="45644"/>
    <s v="AR"/>
    <s v="DUMAS"/>
    <s v="71639"/>
    <n v="1"/>
    <n v="0"/>
    <n v="0"/>
    <n v="2135"/>
    <x v="6"/>
    <s v="APEX FINANCIAL SERVICES, INC."/>
    <n v="120712"/>
    <n v="0"/>
    <x v="5"/>
  </r>
  <r>
    <x v="4"/>
    <s v="IVEYS"/>
    <s v="WCV0091569"/>
    <n v="2295.75"/>
    <n v="0"/>
    <n v="0"/>
    <n v="0"/>
    <n v="0"/>
    <s v="DARWOOD, LLC"/>
    <n v="1"/>
    <n v="9083"/>
    <n v="45639"/>
    <s v="LA"/>
    <s v="PLAUCHEVILLE"/>
    <s v="71362"/>
    <n v="1"/>
    <n v="0"/>
    <n v="0"/>
    <n v="964"/>
    <x v="6"/>
    <s v="LANDMARK PROTECTION GROUP, LLC"/>
    <n v="46444"/>
    <n v="0"/>
    <x v="5"/>
  </r>
  <r>
    <x v="1"/>
    <s v="IVEYS"/>
    <s v="WCV0091563"/>
    <n v="20679.690000000002"/>
    <n v="0"/>
    <n v="0"/>
    <n v="0"/>
    <n v="0"/>
    <s v="MCATEER WOOD PRODUCTS INC."/>
    <n v="7"/>
    <n v="5645"/>
    <n v="45648"/>
    <s v="AR"/>
    <s v="ROSSTON"/>
    <s v="71858"/>
    <n v="0.94"/>
    <n v="0"/>
    <n v="0"/>
    <n v="7692"/>
    <x v="1"/>
    <s v="APEX FINANCIAL SERVICES, INC."/>
    <n v="135195"/>
    <n v="0"/>
    <x v="5"/>
  </r>
  <r>
    <x v="3"/>
    <s v="SANDIED"/>
    <s v="WCV0090552"/>
    <n v="20688.37"/>
    <n v="0"/>
    <n v="0"/>
    <n v="0"/>
    <n v="0"/>
    <s v="OAKLAKE TRAIL NATURIST PARK IN"/>
    <n v="4"/>
    <n v="9015"/>
    <n v="45644"/>
    <s v="OK"/>
    <s v="DEPEW"/>
    <s v="74028"/>
    <n v="0.92"/>
    <n v="0"/>
    <n v="0"/>
    <n v="7593"/>
    <x v="1"/>
    <s v="OKLAHOMA GENERAL AGENCY, INC. "/>
    <n v="384168"/>
    <n v="0"/>
    <x v="5"/>
  </r>
  <r>
    <x v="4"/>
    <s v="IVEYS"/>
    <s v="WCV0090551"/>
    <n v="4689.71"/>
    <n v="0"/>
    <n v="0"/>
    <n v="0"/>
    <n v="0"/>
    <s v="GLYNN FIRMIN"/>
    <n v="5"/>
    <n v="5537"/>
    <n v="45644"/>
    <s v="LA"/>
    <s v="SIMMESPORT"/>
    <s v="71369"/>
    <n v="1"/>
    <n v="0"/>
    <n v="0"/>
    <n v="1881"/>
    <x v="6"/>
    <s v="COTTONPORT INSURANCE AGENCY, LLC"/>
    <n v="51739"/>
    <n v="0"/>
    <x v="5"/>
  </r>
  <r>
    <x v="3"/>
    <s v="IVEYS"/>
    <s v="WCV0090540"/>
    <n v="7553.83"/>
    <n v="0"/>
    <n v="0"/>
    <n v="0"/>
    <n v="0"/>
    <s v="WILLOW SPRINGS RANCH"/>
    <n v="4"/>
    <n v="83"/>
    <n v="45636"/>
    <s v="AR"/>
    <s v="PRAIRIE GROVE"/>
    <s v="72753"/>
    <n v="1"/>
    <n v="0"/>
    <n v="0"/>
    <n v="3014"/>
    <x v="6"/>
    <s v="APEX FINANCIAL SERVICES, INC."/>
    <n v="97313"/>
    <n v="0"/>
    <x v="5"/>
  </r>
  <r>
    <x v="3"/>
    <s v="SANDIED"/>
    <s v="WCV0090538"/>
    <n v="20639.45"/>
    <n v="0"/>
    <n v="0"/>
    <n v="0"/>
    <n v="0"/>
    <s v="LION HEART TRUCKING INC"/>
    <n v="6"/>
    <n v="7219"/>
    <n v="45642"/>
    <s v="OK"/>
    <s v="OKLAHOMA CITY"/>
    <s v="73106"/>
    <n v="0.92"/>
    <n v="0"/>
    <n v="0"/>
    <n v="7890"/>
    <x v="1"/>
    <s v="OKLAHOMA GENERAL AGENCY, INC. "/>
    <n v="180253"/>
    <n v="0"/>
    <x v="5"/>
  </r>
  <r>
    <x v="4"/>
    <s v="IVEYS"/>
    <s v="WCV0089142"/>
    <n v="3827.7200000000003"/>
    <n v="0"/>
    <n v="0"/>
    <n v="0"/>
    <n v="0"/>
    <s v="DANNY ROSHONG'S GARAGE LLC"/>
    <n v="3"/>
    <n v="8810"/>
    <n v="45653"/>
    <s v="LA"/>
    <s v="NEW LLANO"/>
    <s v="71461"/>
    <n v="1"/>
    <n v="0"/>
    <n v="0"/>
    <n v="1633"/>
    <x v="6"/>
    <s v="MORRIS INSURANCE AGENCY, INC."/>
    <n v="112450"/>
    <n v="0"/>
    <x v="5"/>
  </r>
  <r>
    <x v="3"/>
    <s v="IVEYS"/>
    <s v="WCV0089107"/>
    <n v="6892.6"/>
    <n v="0"/>
    <n v="0"/>
    <n v="0"/>
    <n v="0"/>
    <s v="ALAN MISENHEIMER"/>
    <n v="2"/>
    <n v="2081"/>
    <n v="45633"/>
    <s v="AR"/>
    <s v="MOUNTAIN VIEW"/>
    <s v="72560"/>
    <n v="1"/>
    <n v="0"/>
    <n v="0"/>
    <n v="2979"/>
    <x v="6"/>
    <s v="THE RIVER COMPANY OF CENTRAL ARKANSAS, LLC"/>
    <n v="202050"/>
    <n v="0"/>
    <x v="5"/>
  </r>
  <r>
    <x v="4"/>
    <s v="JUSTING"/>
    <s v="WCV0085734"/>
    <n v="20004.440000000002"/>
    <n v="0"/>
    <n v="0"/>
    <n v="0"/>
    <n v="0"/>
    <s v="DAVID MORRIS"/>
    <n v="7"/>
    <n v="5645"/>
    <n v="45655"/>
    <s v="LA"/>
    <s v="PRAIRIEVILLE"/>
    <s v="70769"/>
    <n v="0.95"/>
    <n v="0"/>
    <n v="0"/>
    <n v="7213"/>
    <x v="1"/>
    <s v="GULF SOUTH INSURANCE AGENCY, LLC"/>
    <n v="61854"/>
    <n v="0"/>
    <x v="5"/>
  </r>
  <r>
    <x v="1"/>
    <s v="IVEYS"/>
    <s v="WCV0085720"/>
    <n v="18664.36"/>
    <n v="0"/>
    <n v="0"/>
    <n v="0"/>
    <n v="0"/>
    <s v="KING &amp; CO CONSTRUCTION, LLC"/>
    <n v="7"/>
    <n v="5645"/>
    <n v="45647"/>
    <s v="AR"/>
    <s v="MONTICELLO"/>
    <s v="71655"/>
    <n v="0.94"/>
    <n v="0"/>
    <n v="0"/>
    <n v="7619"/>
    <x v="1"/>
    <s v="MILNER/OWYOUNG INSURANCE GROUP, LLC"/>
    <n v="138173"/>
    <n v="0"/>
    <x v="5"/>
  </r>
  <r>
    <x v="1"/>
    <s v="IVEYS"/>
    <s v="WCV0084131"/>
    <n v="3873"/>
    <n v="0"/>
    <n v="0"/>
    <n v="0"/>
    <n v="0"/>
    <s v="TRANSMISSIONS UNLIMITED INC"/>
    <n v="4"/>
    <n v="8380"/>
    <n v="45654"/>
    <s v="AR"/>
    <s v="ARKADELPHIA"/>
    <s v="71923"/>
    <n v="1"/>
    <n v="0"/>
    <n v="0"/>
    <n v="1606"/>
    <x v="6"/>
    <s v="PENNINGTON INSURANCE, INC."/>
    <n v="128927"/>
    <n v="0"/>
    <x v="5"/>
  </r>
  <r>
    <x v="1"/>
    <s v="IVEYS"/>
    <s v="WCV0084043"/>
    <n v="2654.25"/>
    <n v="0"/>
    <n v="0"/>
    <n v="0"/>
    <n v="0"/>
    <s v="SHANE OTWELL CONTRACTING LLC"/>
    <n v="3"/>
    <n v="4410"/>
    <n v="45641"/>
    <s v="LA"/>
    <s v="CHOUDRANT"/>
    <s v="71227"/>
    <n v="1"/>
    <n v="0"/>
    <n v="0"/>
    <n v="1056"/>
    <x v="6"/>
    <s v="MCCLURE, BOMAR &amp; HARRIS, LLC"/>
    <n v="19188"/>
    <n v="0"/>
    <x v="5"/>
  </r>
  <r>
    <x v="4"/>
    <s v="CONNIEF"/>
    <s v="WCV0074178"/>
    <n v="3631.3"/>
    <n v="0"/>
    <n v="0"/>
    <n v="0"/>
    <n v="0"/>
    <s v="STEVE WILTZ"/>
    <n v="3"/>
    <n v="9014"/>
    <n v="45644"/>
    <s v="LA"/>
    <s v="LAFAYETTE"/>
    <s v="70507"/>
    <n v="1"/>
    <n v="0"/>
    <n v="0"/>
    <n v="1304"/>
    <x v="6"/>
    <s v="HUB INTERNATIONAL MIDWEST LIMITED - LAFAYETTE2"/>
    <n v="40185"/>
    <n v="0"/>
    <x v="5"/>
  </r>
  <r>
    <x v="4"/>
    <s v="IVEYS"/>
    <s v="WCV0073452"/>
    <n v="6355.82"/>
    <n v="0"/>
    <n v="0"/>
    <n v="0"/>
    <n v="0"/>
    <s v="STARNES-PARKER INSTALLATIONS, INC."/>
    <n v="3"/>
    <n v="8810"/>
    <n v="45648"/>
    <s v="LA"/>
    <s v="PORT ALLEN"/>
    <s v="70767"/>
    <n v="1"/>
    <n v="0"/>
    <n v="0"/>
    <n v="2613"/>
    <x v="6"/>
    <s v="TYNER JETER INSURANCE AGENCY, LLC"/>
    <n v="227563"/>
    <n v="0"/>
    <x v="5"/>
  </r>
  <r>
    <x v="4"/>
    <s v="JUSTING"/>
    <s v="WCV0022853"/>
    <n v="5310.91"/>
    <n v="0"/>
    <n v="0"/>
    <n v="0"/>
    <n v="0"/>
    <s v="Hydro-Blasters, Inc."/>
    <n v="3"/>
    <n v="9014"/>
    <n v="45642"/>
    <s v="LA"/>
    <s v="LAKE CHARLES"/>
    <s v="70605"/>
    <n v="1"/>
    <n v="0"/>
    <n v="0"/>
    <n v="1918"/>
    <x v="6"/>
    <s v="THE FIRM OF LOUISIANA P&amp;C, LLC"/>
    <n v="65222"/>
    <n v="0"/>
    <x v="5"/>
  </r>
  <r>
    <x v="4"/>
    <s v="JUSTING"/>
    <s v="WCV0025082"/>
    <n v="2466.85"/>
    <n v="0"/>
    <n v="0"/>
    <n v="0"/>
    <n v="0"/>
    <s v="Beyou Salon LLC"/>
    <n v="2"/>
    <n v="9586"/>
    <n v="45627"/>
    <s v="LA"/>
    <s v="LAFAYETTE"/>
    <s v="70507"/>
    <n v="1"/>
    <n v="0"/>
    <n v="0"/>
    <n v="1001"/>
    <x v="6"/>
    <s v="TSL INSURANCE GROUP, INC. - LAFAYETTE"/>
    <n v="167500"/>
    <n v="0"/>
    <x v="5"/>
  </r>
  <r>
    <x v="4"/>
    <s v="JUSTING"/>
    <s v="WCV0025104"/>
    <n v="6482.65"/>
    <n v="0"/>
    <n v="0"/>
    <n v="0"/>
    <n v="0"/>
    <s v="Magee &amp; Sons Master Plumbing &amp; Heating Contractors LLC"/>
    <n v="6"/>
    <n v="5183"/>
    <n v="45628"/>
    <s v="LA"/>
    <s v="MARRERO"/>
    <s v="70072"/>
    <n v="1"/>
    <n v="0"/>
    <n v="0"/>
    <n v="2559"/>
    <x v="6"/>
    <s v="DAN BURGHARDT INSURANCE, INC."/>
    <n v="120145"/>
    <n v="0"/>
    <x v="5"/>
  </r>
  <r>
    <x v="0"/>
    <s v="CONNIEF"/>
    <s v="WCV0025483"/>
    <n v="14985.91"/>
    <n v="0"/>
    <n v="0"/>
    <n v="0"/>
    <n v="0"/>
    <s v="B &amp; B Electric Motor Co"/>
    <n v="5"/>
    <n v="3643"/>
    <n v="45648"/>
    <s v="KS"/>
    <s v="WICHITA"/>
    <s v="67211"/>
    <n v="0.89"/>
    <n v="0"/>
    <n v="0"/>
    <n v="6436"/>
    <x v="1"/>
    <s v="M&amp;M FINANCIAL CORPORATION"/>
    <n v="668500"/>
    <n v="0"/>
    <x v="5"/>
  </r>
  <r>
    <x v="4"/>
    <s v="IVEYS"/>
    <s v="WCV0025502"/>
    <n v="14224.76"/>
    <n v="0"/>
    <n v="0"/>
    <n v="0"/>
    <n v="0"/>
    <s v="JOSE GARCIA CONSTRUCTION LLC"/>
    <n v="7"/>
    <n v="5022"/>
    <n v="45655"/>
    <s v="LA"/>
    <s v="CHURCH POINT"/>
    <s v="70525"/>
    <n v="0.95"/>
    <n v="0"/>
    <n v="0"/>
    <n v="5177"/>
    <x v="1"/>
    <s v="THE BRUNT GROUP, INC."/>
    <n v="60259"/>
    <n v="0"/>
    <x v="5"/>
  </r>
  <r>
    <x v="3"/>
    <s v="KONNIEH"/>
    <s v="WCV0025543"/>
    <n v="6441.97"/>
    <n v="0"/>
    <n v="0"/>
    <n v="0"/>
    <n v="0"/>
    <s v="Smoky Mountain Fabrication LLC"/>
    <n v="7"/>
    <n v="5040"/>
    <n v="45639"/>
    <s v="TN"/>
    <s v="MARYVILLE"/>
    <s v="37804"/>
    <n v="1"/>
    <n v="0"/>
    <n v="0"/>
    <n v="3530"/>
    <x v="6"/>
    <s v="APPALACHIAN UNDERWRITERS, INC."/>
    <n v="100000"/>
    <n v="0"/>
    <x v="5"/>
  </r>
  <r>
    <x v="3"/>
    <s v="KONNIEH"/>
    <s v="WCV0025561"/>
    <n v="17577.63"/>
    <n v="0"/>
    <n v="0"/>
    <n v="0"/>
    <n v="0"/>
    <s v="Miguel Elicea Rosas"/>
    <n v="7"/>
    <n v="5022"/>
    <n v="45643"/>
    <s v="TN"/>
    <s v="MURFREESBORO"/>
    <s v="37130"/>
    <n v="0.95"/>
    <n v="0"/>
    <n v="0"/>
    <n v="6934"/>
    <x v="1"/>
    <s v="APPALACHIAN UNDERWRITERS, INC."/>
    <n v="212044"/>
    <n v="0"/>
    <x v="5"/>
  </r>
  <r>
    <x v="4"/>
    <s v="JUSTING"/>
    <s v="WCV0025579"/>
    <n v="23768.18"/>
    <n v="0"/>
    <n v="0"/>
    <n v="0"/>
    <n v="0"/>
    <s v="HILDA'S CONSTRUCTION LLC"/>
    <n v="7"/>
    <n v="5645"/>
    <n v="45654"/>
    <s v="LA"/>
    <s v="HARVEY"/>
    <s v="70058"/>
    <n v="0.87"/>
    <n v="0"/>
    <n v="0"/>
    <n v="9984"/>
    <x v="1"/>
    <s v="GAMA INSURANCE AGENCY, LLC"/>
    <n v="134370"/>
    <n v="0"/>
    <x v="5"/>
  </r>
  <r>
    <x v="3"/>
    <s v="KEVINS"/>
    <s v="WCV0038839"/>
    <n v="1882.09"/>
    <n v="0"/>
    <n v="0"/>
    <n v="0"/>
    <n v="0"/>
    <s v="Elitte Industrial Services LLC"/>
    <n v="6"/>
    <n v="5183"/>
    <n v="45551"/>
    <s v="TN"/>
    <s v="SPRINGFIELD"/>
    <s v="37172"/>
    <n v="1"/>
    <n v="0"/>
    <n v="0"/>
    <n v="3013"/>
    <x v="6"/>
    <s v="TIG, LLC"/>
    <n v="150000"/>
    <n v="0"/>
    <x v="5"/>
  </r>
  <r>
    <x v="4"/>
    <s v="JOHNM"/>
    <s v="WCV0038914"/>
    <n v="3477.02"/>
    <n v="0"/>
    <n v="0"/>
    <n v="0"/>
    <n v="0"/>
    <s v="Jose Concrete, LLC"/>
    <n v="6"/>
    <n v="5221"/>
    <n v="45548"/>
    <s v="MS"/>
    <s v="GULFPORT"/>
    <s v="39503"/>
    <n v="1"/>
    <n v="0"/>
    <n v="0"/>
    <n v="5494"/>
    <x v="1"/>
    <s v="SOUTHGROUP INSURANCE AND FINANCIAL SERVICES, LLC - BAY ST LOUIS"/>
    <n v="200000"/>
    <n v="0"/>
    <x v="5"/>
  </r>
  <r>
    <x v="1"/>
    <s v="JOHNM"/>
    <s v="WCV0038938"/>
    <n v="3646.26"/>
    <n v="0"/>
    <n v="0"/>
    <n v="0"/>
    <n v="0"/>
    <s v="Southern Custom Homes &amp; Renovations, LLC"/>
    <n v="7"/>
    <n v="5645"/>
    <n v="45562"/>
    <s v="MS"/>
    <s v="RAYMOND"/>
    <s v="39154"/>
    <n v="1"/>
    <n v="0"/>
    <n v="0"/>
    <n v="6460"/>
    <x v="1"/>
    <s v="SOUTHGROUP INSURANCE AND FINANCIAL SERVICES, LLC - CLINTON"/>
    <n v="123880"/>
    <n v="0"/>
    <x v="5"/>
  </r>
  <r>
    <x v="3"/>
    <s v="KEVINS"/>
    <s v="WCV0038945"/>
    <n v="3706.84"/>
    <n v="0"/>
    <n v="0"/>
    <n v="0"/>
    <n v="0"/>
    <s v="Alpha Team KC Inc"/>
    <n v="6"/>
    <n v="9403"/>
    <n v="45576"/>
    <s v="MO"/>
    <s v="KANSAS CITY"/>
    <s v="64156"/>
    <n v="0.91"/>
    <n v="0"/>
    <n v="0"/>
    <n v="6665"/>
    <x v="1"/>
    <s v="THE SUMMIT ENTERPRISE, INC."/>
    <n v="149033"/>
    <n v="0"/>
    <x v="5"/>
  </r>
  <r>
    <x v="3"/>
    <s v="SANDIED"/>
    <s v="WCV0039009"/>
    <n v="484.33"/>
    <n v="0"/>
    <n v="0"/>
    <n v="0"/>
    <n v="0"/>
    <s v="NexTech Consulting LLC"/>
    <n v="6"/>
    <n v="7605"/>
    <n v="45622"/>
    <s v="OK"/>
    <s v="ALVA"/>
    <s v="73717"/>
    <n v="1"/>
    <n v="0"/>
    <n v="0"/>
    <n v="1126"/>
    <x v="6"/>
    <s v="OKLAHOMA GENERAL AGENCY, INC. "/>
    <n v="36000"/>
    <n v="0"/>
    <x v="5"/>
  </r>
  <r>
    <x v="3"/>
    <s v="KEVINS"/>
    <s v="WCV0039055"/>
    <n v="6764.44"/>
    <n v="0"/>
    <n v="0"/>
    <n v="0"/>
    <n v="0"/>
    <s v="Moenkhoff Welding &amp; Repair LLC"/>
    <n v="6"/>
    <n v="3365"/>
    <n v="45574"/>
    <s v="MO"/>
    <s v="CORDER"/>
    <s v="64021"/>
    <n v="0.92"/>
    <n v="0"/>
    <n v="0"/>
    <n v="12044"/>
    <x v="5"/>
    <s v="MIKE KEITH INSURANCE, INC. "/>
    <n v="299129"/>
    <n v="0"/>
    <x v="5"/>
  </r>
  <r>
    <x v="3"/>
    <s v="KATHYF"/>
    <s v="WCV0039099"/>
    <n v="2202.13"/>
    <n v="0"/>
    <n v="0"/>
    <n v="0"/>
    <n v="0"/>
    <s v="D.O.G. Homes LLC"/>
    <n v="6"/>
    <n v="5403"/>
    <n v="45627"/>
    <s v="MO"/>
    <s v="KANSAS CITY"/>
    <s v="64114"/>
    <n v="0.93"/>
    <n v="0"/>
    <n v="0"/>
    <n v="5288"/>
    <x v="1"/>
    <s v="JENCAP INSURANCE SERVICES, INC."/>
    <n v="116000"/>
    <n v="0"/>
    <x v="5"/>
  </r>
  <r>
    <x v="3"/>
    <s v="KEVINS"/>
    <s v="WCV0039128"/>
    <n v="550.1"/>
    <n v="0"/>
    <n v="0"/>
    <n v="0"/>
    <n v="0"/>
    <s v="Magellan Integrated Solutions LLC"/>
    <n v="5"/>
    <n v="8742"/>
    <n v="45637"/>
    <s v="MO"/>
    <s v="CARROLLTON"/>
    <s v="64633"/>
    <n v="1"/>
    <n v="0"/>
    <n v="0"/>
    <n v="1414"/>
    <x v="6"/>
    <s v="RIVERVIEW INSURANCE AGENCY, LLC"/>
    <n v="347900"/>
    <n v="0"/>
    <x v="5"/>
  </r>
  <r>
    <x v="1"/>
    <s v="KRISTINB"/>
    <s v="WCV0039152"/>
    <n v="1038.49"/>
    <n v="0"/>
    <n v="0"/>
    <n v="0"/>
    <n v="0"/>
    <s v="JSCC, LLC"/>
    <n v="1"/>
    <n v="9082"/>
    <n v="45589"/>
    <s v="AR"/>
    <s v="LITTLE ROCK"/>
    <s v="72205"/>
    <n v="1"/>
    <n v="0"/>
    <n v="0"/>
    <n v="1995"/>
    <x v="6"/>
    <s v="THE CASHION COMPANY INSURANCE &amp; BONDING, LLC"/>
    <n v="260000"/>
    <n v="0"/>
    <x v="5"/>
  </r>
  <r>
    <x v="1"/>
    <s v="JOHNM"/>
    <s v="WCV0039184"/>
    <n v="683.41"/>
    <n v="0"/>
    <n v="0"/>
    <n v="0"/>
    <n v="0"/>
    <s v="Kirk &amp; Brister LLC"/>
    <n v="6"/>
    <n v="5183"/>
    <n v="45610"/>
    <s v="MS"/>
    <s v="COLLINS"/>
    <s v="39428"/>
    <n v="1"/>
    <n v="0"/>
    <n v="0"/>
    <n v="1476"/>
    <x v="6"/>
    <s v="SOUTHGROUP INSURANCE AND FINANCIAL SERVICES, LLC - COLLINS"/>
    <n v="50000"/>
    <n v="0"/>
    <x v="5"/>
  </r>
  <r>
    <x v="4"/>
    <s v="RACHELK"/>
    <s v="WCV0039192"/>
    <n v="3767.47"/>
    <n v="0"/>
    <n v="0"/>
    <n v="0"/>
    <n v="0"/>
    <s v="Newso Solutions LLC"/>
    <n v="7"/>
    <n v="6217"/>
    <n v="45566"/>
    <s v="LA"/>
    <s v="GREENWELL SPRINGS"/>
    <s v="70739"/>
    <n v="0.96"/>
    <n v="0"/>
    <n v="0"/>
    <n v="6456"/>
    <x v="1"/>
    <s v="LEMOINE INSURANCE AGENCY, INC."/>
    <n v="330000"/>
    <n v="0"/>
    <x v="5"/>
  </r>
  <r>
    <x v="3"/>
    <s v="KEVINS"/>
    <s v="WCV0037081"/>
    <n v="4151.5600000000004"/>
    <n v="0"/>
    <n v="0"/>
    <n v="0"/>
    <n v="0"/>
    <s v="Boat Floater Industries LLC"/>
    <n v="4"/>
    <n v="3507"/>
    <n v="45564"/>
    <s v="OK"/>
    <s v="DALLAS"/>
    <s v="75252"/>
    <n v="0.89"/>
    <n v="0"/>
    <n v="0"/>
    <n v="11843"/>
    <x v="5"/>
    <s v="NIXON &amp; LINDSTROM INSURANCE, INC."/>
    <n v="559695"/>
    <n v="0"/>
    <x v="5"/>
  </r>
  <r>
    <x v="2"/>
    <s v="DAVIDB"/>
    <s v="WCV0038962"/>
    <n v="2080.61"/>
    <n v="0"/>
    <n v="0"/>
    <n v="0"/>
    <n v="0"/>
    <s v="Ballin Trucking, LLC"/>
    <n v="6"/>
    <n v="7219"/>
    <n v="45576"/>
    <s v="OK"/>
    <s v="YUKON"/>
    <s v="73099"/>
    <n v="1"/>
    <n v="0"/>
    <n v="0"/>
    <n v="3741"/>
    <x v="6"/>
    <s v="THE INSURANCE CENTER AGENCY, INC."/>
    <n v="85000"/>
    <n v="0"/>
    <x v="5"/>
  </r>
  <r>
    <x v="1"/>
    <s v="KATHYF"/>
    <s v="WCV0039230"/>
    <n v="3374.96"/>
    <n v="0"/>
    <n v="0"/>
    <n v="0"/>
    <n v="0"/>
    <s v="J&amp;A PLASTERING LLC"/>
    <n v="7"/>
    <n v="5022"/>
    <n v="45569"/>
    <s v="MS"/>
    <s v="PELAHATCHIE"/>
    <s v="39145"/>
    <n v="0.95"/>
    <n v="0"/>
    <n v="0"/>
    <n v="5866"/>
    <x v="1"/>
    <s v="JENCAP INSURANCE SERVICES, INC."/>
    <n v="168000"/>
    <n v="0"/>
    <x v="5"/>
  </r>
  <r>
    <x v="0"/>
    <s v="KEVINS"/>
    <s v="WCV0039236"/>
    <n v="2415.0700000000002"/>
    <n v="0"/>
    <n v="0"/>
    <n v="0"/>
    <n v="0"/>
    <s v="Leavcor Dumpster LLC"/>
    <n v="6"/>
    <n v="9403"/>
    <n v="45574"/>
    <s v="KS"/>
    <s v="TONGANOXIE"/>
    <s v="66086"/>
    <n v="1"/>
    <n v="0"/>
    <n v="0"/>
    <n v="4300"/>
    <x v="6"/>
    <s v="THE SUMMIT ENTERPRISE, INC."/>
    <n v="52000"/>
    <n v="0"/>
    <x v="5"/>
  </r>
  <r>
    <x v="4"/>
    <s v="DAVIDB"/>
    <s v="WCV0039261"/>
    <n v="3307.63"/>
    <n v="0"/>
    <n v="0"/>
    <n v="0"/>
    <n v="0"/>
    <s v="Mac's Insulation Co, Inc"/>
    <n v="6"/>
    <n v="5183"/>
    <n v="45566"/>
    <s v="TX"/>
    <s v="HARLINGEN"/>
    <s v="78552"/>
    <n v="0.93"/>
    <n v="0"/>
    <n v="0"/>
    <n v="5668"/>
    <x v="1"/>
    <s v="TRB INSURANCE AGENCY, LLC"/>
    <n v="611172"/>
    <n v="0"/>
    <x v="5"/>
  </r>
  <r>
    <x v="3"/>
    <s v="KEVINS"/>
    <s v="WCV0039273"/>
    <n v="4245.87"/>
    <n v="0"/>
    <n v="0"/>
    <n v="0"/>
    <n v="0"/>
    <s v="O'Neill Feeds, LLC"/>
    <n v="5"/>
    <n v="2014"/>
    <n v="45642"/>
    <s v="MO"/>
    <s v="CASSVILLE"/>
    <s v="65625"/>
    <n v="0.97"/>
    <n v="0"/>
    <n v="0"/>
    <n v="11312"/>
    <x v="5"/>
    <s v="SPECIALTY RISK MANAGEMENT, LLC"/>
    <n v="254200"/>
    <n v="0"/>
    <x v="5"/>
  </r>
  <r>
    <x v="3"/>
    <s v="DAVIDB"/>
    <s v="WCV0039072"/>
    <n v="6871.23"/>
    <n v="0"/>
    <n v="0"/>
    <n v="0"/>
    <n v="0"/>
    <s v="Rush Services Oklahoma, LLC"/>
    <n v="7"/>
    <n v="5022"/>
    <n v="45614"/>
    <s v="OK"/>
    <s v="TUTTLE"/>
    <s v="73089"/>
    <n v="0.93"/>
    <n v="0"/>
    <n v="0"/>
    <n v="15200"/>
    <x v="4"/>
    <s v="THE INSURANCE CENTER AGENCY, INC."/>
    <n v="383645"/>
    <n v="0"/>
    <x v="5"/>
  </r>
  <r>
    <x v="1"/>
    <s v="RACHELK"/>
    <s v="WCV0039349"/>
    <n v="3690.71"/>
    <n v="0"/>
    <n v="0"/>
    <n v="0"/>
    <n v="0"/>
    <s v="Vigilant Safety Services, LLC"/>
    <n v="4"/>
    <n v="7705"/>
    <n v="45576"/>
    <s v="LA"/>
    <s v="NORTH LITTLE ROCK"/>
    <s v="72116"/>
    <n v="1"/>
    <n v="0"/>
    <n v="0"/>
    <n v="6636"/>
    <x v="1"/>
    <s v="GLOBAL INSURANCE GROUP, INC."/>
    <n v="100000"/>
    <n v="0"/>
    <x v="5"/>
  </r>
  <r>
    <x v="4"/>
    <s v="DAVIDB"/>
    <s v="WCV0039416"/>
    <n v="6272.88"/>
    <n v="0"/>
    <n v="0"/>
    <n v="0"/>
    <n v="0"/>
    <s v="KINCHEN'S TRACTOR SERVICE LLC"/>
    <n v="7"/>
    <n v="6217"/>
    <n v="45579"/>
    <s v="LA"/>
    <s v="HAMMOND"/>
    <s v="70401"/>
    <n v="0.99"/>
    <n v="0"/>
    <n v="0"/>
    <n v="11448"/>
    <x v="5"/>
    <s v="JACKSON-VAUGHAN AGENCY, INC."/>
    <n v="250000"/>
    <n v="0"/>
    <x v="5"/>
  </r>
  <r>
    <x v="4"/>
    <s v="DAVIDB"/>
    <s v="WCV0039435"/>
    <n v="2971.34"/>
    <n v="0"/>
    <n v="0"/>
    <n v="0"/>
    <n v="0"/>
    <s v="JD Custodial LLC"/>
    <n v="3"/>
    <n v="9014"/>
    <n v="45597"/>
    <s v="TX"/>
    <s v="BEDFORD"/>
    <s v="76021"/>
    <n v="1"/>
    <n v="0"/>
    <n v="0"/>
    <n v="5959"/>
    <x v="1"/>
    <s v="BASS UNDERWRITERS, INC."/>
    <n v="704000"/>
    <n v="0"/>
    <x v="5"/>
  </r>
  <r>
    <x v="2"/>
    <s v="JOHNM"/>
    <s v="WCV0039474"/>
    <n v="2675.65"/>
    <n v="0"/>
    <n v="0"/>
    <n v="0"/>
    <n v="0"/>
    <s v="Concept Flooring Inc."/>
    <n v="2"/>
    <n v="8017"/>
    <n v="45597"/>
    <s v="GA"/>
    <s v="WOODSTOCK"/>
    <s v="30188"/>
    <n v="1"/>
    <n v="0"/>
    <n v="0"/>
    <n v="5366"/>
    <x v="1"/>
    <s v="INVO UNDERWRITING, LLC"/>
    <n v="423000"/>
    <n v="0"/>
    <x v="5"/>
  </r>
  <r>
    <x v="2"/>
    <s v="KATHYF"/>
    <s v="WCV0039572"/>
    <n v="3896.91"/>
    <n v="0"/>
    <n v="0"/>
    <n v="0"/>
    <n v="0"/>
    <s v="RFI Security LLC"/>
    <n v="5"/>
    <n v="7720"/>
    <n v="45583"/>
    <s v="GA"/>
    <s v="TUCKER"/>
    <s v="30084"/>
    <n v="1"/>
    <n v="0"/>
    <n v="0"/>
    <n v="7257"/>
    <x v="1"/>
    <s v="TIDWELL &amp; HILBURN INSURANCE, INC. "/>
    <n v="338500"/>
    <n v="0"/>
    <x v="5"/>
  </r>
  <r>
    <x v="1"/>
    <s v="KRISTINB"/>
    <s v="WCV0039603"/>
    <n v="1456.08"/>
    <n v="0"/>
    <n v="0"/>
    <n v="0"/>
    <n v="0"/>
    <s v="QTR Diesel Repair &amp; Services, Inc."/>
    <n v="4"/>
    <n v="8380"/>
    <n v="45653"/>
    <s v="AR"/>
    <s v="SHERIDAN"/>
    <s v="72150"/>
    <n v="0.92"/>
    <n v="0"/>
    <n v="0"/>
    <n v="4218"/>
    <x v="6"/>
    <s v="APEX FINANCIAL SERVICES, INC."/>
    <n v="441287"/>
    <n v="0"/>
    <x v="5"/>
  </r>
  <r>
    <x v="2"/>
    <s v="SANDIED"/>
    <s v="WCV0039640"/>
    <n v="2437.3000000000002"/>
    <n v="0"/>
    <n v="0"/>
    <n v="0"/>
    <n v="0"/>
    <s v="White's Steel &amp; Pipe Inc"/>
    <n v="4"/>
    <n v="8204"/>
    <n v="45597"/>
    <s v="OK"/>
    <s v="TULSA"/>
    <s v="74157"/>
    <n v="0.92"/>
    <n v="0"/>
    <n v="0"/>
    <n v="4888"/>
    <x v="6"/>
    <s v="OKLAHOMA GENERAL AGENCY, INC. "/>
    <n v="188751"/>
    <n v="0"/>
    <x v="5"/>
  </r>
  <r>
    <x v="2"/>
    <s v="KATHYF"/>
    <s v="WCV0037015"/>
    <n v="3630.96"/>
    <n v="0"/>
    <n v="0"/>
    <n v="0"/>
    <n v="0"/>
    <s v="Palmetto Agri, LP"/>
    <n v="5"/>
    <n v="37"/>
    <n v="45597"/>
    <s v="GA"/>
    <s v="NORTH AUGUSTA"/>
    <s v="29861"/>
    <n v="0.73"/>
    <n v="0"/>
    <n v="0"/>
    <n v="6424"/>
    <x v="1"/>
    <s v="MAIN STREET FINANCIAL GROUP, LLC"/>
    <n v="251564"/>
    <n v="0"/>
    <x v="5"/>
  </r>
  <r>
    <x v="1"/>
    <s v="KRISTINB"/>
    <s v="WCV0039665"/>
    <n v="1844.32"/>
    <n v="0"/>
    <n v="0"/>
    <n v="0"/>
    <n v="0"/>
    <s v="EDDIE'S BODY SHOP INC"/>
    <n v="5"/>
    <n v="8393"/>
    <n v="45611"/>
    <s v="LA"/>
    <s v="OAK GROVE"/>
    <s v="71263"/>
    <n v="0.98"/>
    <n v="0"/>
    <n v="0"/>
    <n v="4007"/>
    <x v="6"/>
    <s v="LENSING, LENSING, CUNNINGHAM &amp; HAGER, INC. "/>
    <n v="207766"/>
    <n v="0"/>
    <x v="5"/>
  </r>
  <r>
    <x v="2"/>
    <s v="DAVIDB"/>
    <s v="WCV0039654"/>
    <n v="2280.87"/>
    <n v="0"/>
    <n v="0"/>
    <n v="0"/>
    <n v="0"/>
    <s v="Flasholr Technologies LLC"/>
    <n v="3"/>
    <n v="8293"/>
    <n v="45617"/>
    <s v="OK"/>
    <s v="EDMOND"/>
    <s v="73012"/>
    <n v="1"/>
    <n v="0"/>
    <n v="0"/>
    <n v="5139"/>
    <x v="1"/>
    <s v="THE INSURANCE CENTER AGENCY, INC."/>
    <n v="78000"/>
    <n v="0"/>
    <x v="5"/>
  </r>
  <r>
    <x v="4"/>
    <s v="KRISTINB"/>
    <s v="WCV0039695"/>
    <n v="2534.65"/>
    <n v="0"/>
    <n v="0"/>
    <n v="0"/>
    <n v="0"/>
    <s v="Aggressive Maintenance Service, LLC"/>
    <n v="4"/>
    <n v="9102"/>
    <n v="45573"/>
    <s v="MS"/>
    <s v="BILOXI"/>
    <s v="39532"/>
    <n v="0.91"/>
    <n v="0"/>
    <n v="0"/>
    <n v="4491"/>
    <x v="6"/>
    <s v="APEX FINANCIAL SERVICES, INC."/>
    <n v="275000"/>
    <n v="0"/>
    <x v="5"/>
  </r>
  <r>
    <x v="3"/>
    <s v="JOHNM"/>
    <s v="WCV0039724"/>
    <n v="19458.240000000002"/>
    <n v="0"/>
    <n v="0"/>
    <n v="0"/>
    <n v="0"/>
    <s v="Franklin Renovation, LLC"/>
    <n v="7"/>
    <n v="5645"/>
    <n v="45583"/>
    <s v="TN"/>
    <s v="LA VERGNE"/>
    <s v="37086"/>
    <n v="1"/>
    <n v="0"/>
    <n v="0"/>
    <n v="36236"/>
    <x v="0"/>
    <s v="PROVIDENCE INSURANCE AGENCY, LLC"/>
    <n v="509284"/>
    <n v="0"/>
    <x v="5"/>
  </r>
  <r>
    <x v="3"/>
    <s v="KEVINS"/>
    <s v="WCV0039732"/>
    <n v="12027.62"/>
    <n v="0"/>
    <n v="0"/>
    <n v="0"/>
    <n v="0"/>
    <s v="Mo Welding Solutions, LLC."/>
    <n v="7"/>
    <n v="5059"/>
    <n v="45587"/>
    <s v="MO"/>
    <s v="COLUMBIA"/>
    <s v="65201"/>
    <n v="1"/>
    <n v="0"/>
    <n v="0"/>
    <n v="22865"/>
    <x v="4"/>
    <s v="INSURANCE PLUS, LLC"/>
    <n v="200000"/>
    <n v="0"/>
    <x v="5"/>
  </r>
  <r>
    <x v="4"/>
    <s v="JUSTING"/>
    <s v="WCV0025354"/>
    <n v="26057.200000000001"/>
    <n v="0"/>
    <n v="0"/>
    <n v="0"/>
    <n v="0"/>
    <s v="The Mahoney Group LLC"/>
    <n v="6"/>
    <n v="5437"/>
    <n v="45635"/>
    <s v="LA"/>
    <s v="NEW IBERIA"/>
    <s v="70563"/>
    <n v="1"/>
    <n v="0"/>
    <n v="0"/>
    <n v="9673"/>
    <x v="1"/>
    <s v="WORLD INSURANCE ASSOCIATES, LLC - NEW IBERIA"/>
    <n v="175319"/>
    <n v="0"/>
    <x v="5"/>
  </r>
  <r>
    <x v="4"/>
    <s v="JUSTING"/>
    <s v="WCV0033143"/>
    <n v="10825.43"/>
    <n v="0"/>
    <n v="0"/>
    <n v="0"/>
    <n v="0"/>
    <s v="Houma Tractor &amp; Equipment, Inc"/>
    <n v="4"/>
    <n v="3632"/>
    <n v="45658"/>
    <s v="LA"/>
    <s v="HOUMA"/>
    <s v="70363"/>
    <n v="0.94"/>
    <n v="0"/>
    <n v="0"/>
    <n v="6333"/>
    <x v="1"/>
    <s v="ALLIANT INSURANCE SERVICES, INC. - NEW ORLEANS"/>
    <n v="577276"/>
    <n v="0"/>
    <x v="5"/>
  </r>
  <r>
    <x v="4"/>
    <s v="IVEYS"/>
    <s v="WCV0094786"/>
    <n v="8636.58"/>
    <n v="0"/>
    <n v="0"/>
    <n v="0"/>
    <n v="0"/>
    <s v="MCERIN, INC."/>
    <n v="4"/>
    <n v="9015"/>
    <n v="45658"/>
    <s v="LA"/>
    <s v="MANDEVILLE"/>
    <s v="70470"/>
    <n v="1"/>
    <n v="0"/>
    <n v="0"/>
    <n v="4427"/>
    <x v="6"/>
    <s v="STONE INSURANCE, INC."/>
    <n v="69777"/>
    <n v="0"/>
    <x v="5"/>
  </r>
  <r>
    <x v="4"/>
    <s v="JUSTING"/>
    <s v="WCV0094783"/>
    <n v="8206.2799999999988"/>
    <n v="0"/>
    <n v="0"/>
    <n v="0"/>
    <n v="0"/>
    <s v="SMITH TRUCK &amp; EQUIPMENT SALES LLC"/>
    <n v="4"/>
    <n v="8391"/>
    <n v="45658"/>
    <s v="LA"/>
    <s v="LAFAYETTE"/>
    <s v="70507"/>
    <n v="1"/>
    <n v="0"/>
    <n v="0"/>
    <n v="2951"/>
    <x v="6"/>
    <s v="HUB INTERNATIONAL MIDWEST LIMITED - LAFAYETTE2"/>
    <n v="153860"/>
    <n v="0"/>
    <x v="5"/>
  </r>
  <r>
    <x v="4"/>
    <s v="JUSTING"/>
    <s v="WCV0094776"/>
    <n v="11444.99"/>
    <n v="0"/>
    <n v="0"/>
    <n v="0"/>
    <n v="0"/>
    <s v="VERTI MARTE, INC."/>
    <n v="1"/>
    <n v="9083"/>
    <n v="45658"/>
    <s v="LA"/>
    <s v="NEW ORLEANS"/>
    <s v="70116"/>
    <n v="1"/>
    <n v="0"/>
    <n v="0"/>
    <n v="4202"/>
    <x v="6"/>
    <s v="KENNEDY, LEWIS, RENTON &amp; ASSOCIATES, INC. - GRETNA"/>
    <n v="375000"/>
    <n v="0"/>
    <x v="5"/>
  </r>
  <r>
    <x v="1"/>
    <s v="IVEYS"/>
    <s v="WCV0093926"/>
    <n v="24230.639999999999"/>
    <n v="0"/>
    <n v="0"/>
    <n v="0"/>
    <n v="0"/>
    <s v="TP OUTDOORS WEST MONROE LLC"/>
    <n v="2"/>
    <n v="8017"/>
    <n v="45658"/>
    <s v="LA"/>
    <s v="WEST MONROE"/>
    <s v="71291"/>
    <n v="0.9"/>
    <n v="0"/>
    <n v="0"/>
    <n v="8774"/>
    <x v="1"/>
    <s v="SOUTHGROUP INSURANCE AND FINANCIAL SERVICES, LLC - HATTIESBURG II"/>
    <n v="838712"/>
    <n v="0"/>
    <x v="5"/>
  </r>
  <r>
    <x v="4"/>
    <s v="JUSTING"/>
    <s v="WCV0093914"/>
    <n v="17686.82"/>
    <n v="0"/>
    <n v="0"/>
    <n v="0"/>
    <n v="0"/>
    <s v="FOUNDATION PHYSICAL THERAPY, LLC"/>
    <n v="3"/>
    <n v="8835"/>
    <n v="45658"/>
    <s v="LA"/>
    <s v="COVINGTON"/>
    <s v="70433"/>
    <n v="0.93"/>
    <n v="0"/>
    <n v="0"/>
    <n v="6120"/>
    <x v="1"/>
    <s v="EMERY &amp; JAMES, LTD."/>
    <n v="597739"/>
    <n v="0"/>
    <x v="5"/>
  </r>
  <r>
    <x v="4"/>
    <s v="IVEYS"/>
    <s v="WCV0093899"/>
    <n v="12889"/>
    <n v="0"/>
    <n v="0"/>
    <n v="0"/>
    <n v="0"/>
    <s v="BRILEY FLOOR COVERING LLC"/>
    <n v="5"/>
    <n v="5348"/>
    <n v="45658"/>
    <s v="LA"/>
    <s v="OPELOUSAS"/>
    <s v="70571"/>
    <n v="0.96"/>
    <n v="0"/>
    <n v="0"/>
    <n v="4926"/>
    <x v="6"/>
    <s v="FORTH INSURANCE, LLC - MONROE2301"/>
    <n v="186173"/>
    <n v="0"/>
    <x v="5"/>
  </r>
  <r>
    <x v="4"/>
    <s v="IVEYS"/>
    <s v="WCV0092339"/>
    <n v="17070.91"/>
    <n v="0"/>
    <n v="0"/>
    <n v="0"/>
    <n v="0"/>
    <s v="LINDUM FARMS, LLC"/>
    <n v="4"/>
    <n v="83"/>
    <n v="45658"/>
    <s v="LA"/>
    <s v="WELSH"/>
    <s v="70591"/>
    <n v="0.94"/>
    <n v="0"/>
    <n v="0"/>
    <n v="6437"/>
    <x v="1"/>
    <s v="ED CASSIDY INSURANCE AGENCY, INC. "/>
    <n v="169077"/>
    <n v="0"/>
    <x v="5"/>
  </r>
  <r>
    <x v="4"/>
    <s v="IVEYS"/>
    <s v="WCV0091621"/>
    <n v="6087.59"/>
    <n v="0"/>
    <n v="0"/>
    <n v="0"/>
    <n v="0"/>
    <s v="SOUTHERN HOSES &amp; DIESEL SERVICES LLC"/>
    <n v="4"/>
    <n v="8391"/>
    <n v="45658"/>
    <s v="LA"/>
    <s v="BUSH"/>
    <s v="70431"/>
    <n v="1"/>
    <n v="0"/>
    <n v="0"/>
    <n v="2047"/>
    <x v="6"/>
    <s v="D R COMMERCIAL LINES OF BATON ROUGE, INC. "/>
    <n v="109144"/>
    <n v="0"/>
    <x v="5"/>
  </r>
  <r>
    <x v="4"/>
    <s v="IVEYS"/>
    <s v="WCV0089276"/>
    <n v="12793.7"/>
    <n v="0"/>
    <n v="0"/>
    <n v="0"/>
    <n v="0"/>
    <s v="EDMUNDSON LAND IMPROVEMENT"/>
    <n v="7"/>
    <n v="6217"/>
    <n v="45658"/>
    <s v="LA"/>
    <s v="FOLSOM"/>
    <s v="70437"/>
    <n v="1"/>
    <n v="0"/>
    <n v="0"/>
    <n v="5640"/>
    <x v="1"/>
    <s v="BILL MCGEHEE INSURANCE, INC."/>
    <n v="100000"/>
    <n v="0"/>
    <x v="5"/>
  </r>
  <r>
    <x v="4"/>
    <s v="IVEYS"/>
    <s v="WCV0089269"/>
    <n v="9261.7999999999993"/>
    <n v="0"/>
    <n v="0"/>
    <n v="0"/>
    <n v="0"/>
    <s v="DUANE ARMAND"/>
    <n v="7"/>
    <n v="5474"/>
    <n v="45658"/>
    <s v="LA"/>
    <s v="LAFAYETTE"/>
    <s v="70508"/>
    <n v="1"/>
    <n v="0"/>
    <n v="0"/>
    <n v="3031"/>
    <x v="6"/>
    <s v="DUPRE CARRIER GODCHAUX AGENCY, INC. "/>
    <n v="54140"/>
    <n v="0"/>
    <x v="5"/>
  </r>
  <r>
    <x v="4"/>
    <s v="JUSTING"/>
    <s v="WCV0087539"/>
    <n v="9178.42"/>
    <n v="0"/>
    <n v="0"/>
    <n v="0"/>
    <n v="0"/>
    <s v="BILLEAUD CONSTRUCTION SERVICES"/>
    <n v="6"/>
    <n v="8227"/>
    <n v="45658"/>
    <s v="LA"/>
    <s v="MAURICE"/>
    <s v="70555"/>
    <n v="1"/>
    <n v="0"/>
    <n v="0"/>
    <n v="3603"/>
    <x v="6"/>
    <s v="HUB INTERNATIONAL MIDWEST LIMITED - LAFAYETTE2"/>
    <n v="124325"/>
    <n v="0"/>
    <x v="5"/>
  </r>
  <r>
    <x v="4"/>
    <s v="KRISTINB"/>
    <s v="WCV0085769"/>
    <n v="68342.28"/>
    <n v="0"/>
    <n v="0"/>
    <n v="0"/>
    <n v="0"/>
    <s v="FRITSCHER CONSTRUCTION, LLC"/>
    <n v="7"/>
    <n v="5645"/>
    <n v="45658"/>
    <s v="LA"/>
    <s v="COVINGTON"/>
    <s v="70433"/>
    <n v="0.88"/>
    <n v="0"/>
    <n v="0"/>
    <n v="27768"/>
    <x v="0"/>
    <s v="EMERY &amp; JAMES, LTD."/>
    <n v="325481"/>
    <n v="0"/>
    <x v="5"/>
  </r>
  <r>
    <x v="1"/>
    <s v="IVEYS"/>
    <s v="WCV0085748"/>
    <n v="45873.65"/>
    <n v="0"/>
    <n v="0"/>
    <n v="0"/>
    <n v="0"/>
    <s v="JONGS INC"/>
    <n v="2"/>
    <n v="8033"/>
    <n v="45658"/>
    <s v="LA"/>
    <s v="LAKE PROVIDENCE"/>
    <s v="71254"/>
    <n v="0.9"/>
    <n v="0"/>
    <n v="0"/>
    <n v="11139"/>
    <x v="5"/>
    <s v="LENSING, LENSING, CUNNINGHAM &amp; HAGER, INC. "/>
    <n v="587847"/>
    <n v="0"/>
    <x v="5"/>
  </r>
  <r>
    <x v="1"/>
    <s v="IVEYS"/>
    <s v="WCV0085730"/>
    <n v="22741.53"/>
    <n v="0"/>
    <n v="0"/>
    <n v="0"/>
    <n v="0"/>
    <s v="COX FUNERAL HOME, INC"/>
    <n v="5"/>
    <n v="9620"/>
    <n v="45658"/>
    <s v="LA"/>
    <s v="OAK GROVE"/>
    <s v="71263"/>
    <n v="0.93"/>
    <n v="0"/>
    <n v="0"/>
    <n v="8653"/>
    <x v="1"/>
    <s v="LENSING, LENSING, CUNNINGHAM &amp; HAGER, INC. "/>
    <n v="741712"/>
    <n v="0"/>
    <x v="5"/>
  </r>
  <r>
    <x v="4"/>
    <s v="IVEYS"/>
    <s v="WCV0084246"/>
    <n v="6481.6"/>
    <n v="0"/>
    <n v="0"/>
    <n v="0"/>
    <n v="0"/>
    <s v="JESSE'S WELDING &amp; FABRICATION"/>
    <n v="6"/>
    <n v="3365"/>
    <n v="45658"/>
    <s v="LA"/>
    <s v="PINEVILLE"/>
    <s v="71360"/>
    <n v="1"/>
    <n v="0"/>
    <n v="0"/>
    <n v="2590"/>
    <x v="6"/>
    <s v="THE GULF CENTRAL AGENCY, LLC"/>
    <n v="51500"/>
    <n v="0"/>
    <x v="5"/>
  </r>
  <r>
    <x v="4"/>
    <s v="JUSTING"/>
    <s v="WCV0084202"/>
    <n v="4282.82"/>
    <n v="0"/>
    <n v="0"/>
    <n v="0"/>
    <n v="0"/>
    <s v="TKD LAND DEVELOPMENT, LLC"/>
    <n v="3"/>
    <n v="8810"/>
    <n v="45658"/>
    <s v="LA"/>
    <s v="MARINGOUIN"/>
    <s v="70757"/>
    <n v="1"/>
    <n v="0"/>
    <n v="0"/>
    <n v="1740"/>
    <x v="6"/>
    <s v="LOHMAN &amp; LOHMAN INSURANCE SERVICES, LLC"/>
    <n v="134067"/>
    <n v="0"/>
    <x v="5"/>
  </r>
  <r>
    <x v="1"/>
    <s v="IVEYS"/>
    <s v="WCV0084197"/>
    <n v="2661.1"/>
    <n v="0"/>
    <n v="0"/>
    <n v="0"/>
    <n v="0"/>
    <s v="LOUISIANA ENERGY CONSULTANTS"/>
    <n v="6"/>
    <n v="1320"/>
    <n v="45658"/>
    <s v="LA"/>
    <s v="SHREVEPORT"/>
    <s v="71137"/>
    <n v="1"/>
    <n v="0"/>
    <n v="0"/>
    <n v="1038"/>
    <x v="6"/>
    <s v="MOREMAN, MOORE &amp; COMPANY, INC. "/>
    <n v="48301"/>
    <n v="0"/>
    <x v="5"/>
  </r>
  <r>
    <x v="1"/>
    <s v="IVEYS"/>
    <s v="WCV0084177"/>
    <n v="8505.56"/>
    <n v="0"/>
    <n v="0"/>
    <n v="0"/>
    <n v="0"/>
    <s v="MISS LOU VETERINARY HOSPITAL"/>
    <n v="1"/>
    <n v="8831"/>
    <n v="45658"/>
    <s v="LA"/>
    <s v="VIDALIA"/>
    <s v="71373"/>
    <n v="1"/>
    <n v="0"/>
    <n v="0"/>
    <n v="2979"/>
    <x v="6"/>
    <s v="DAVIS INSURANCE AGENCY, LLP"/>
    <n v="311156"/>
    <n v="0"/>
    <x v="5"/>
  </r>
  <r>
    <x v="4"/>
    <s v="CARLOSC"/>
    <s v="WCV0084055"/>
    <n v="24353.47"/>
    <n v="0"/>
    <n v="0"/>
    <n v="0"/>
    <n v="0"/>
    <s v="DALE'S TOWING &amp; STORAGE"/>
    <n v="3"/>
    <n v="8810"/>
    <n v="45658"/>
    <s v="LA"/>
    <s v="GRETNA"/>
    <s v="70053"/>
    <n v="0.95"/>
    <n v="0"/>
    <n v="0"/>
    <n v="8867"/>
    <x v="1"/>
    <s v="USI INSURANCE SERVICES, LLC - KS"/>
    <n v="248426"/>
    <n v="0"/>
    <x v="5"/>
  </r>
  <r>
    <x v="1"/>
    <s v="IVEYS"/>
    <s v="WCV0082940"/>
    <n v="4908.82"/>
    <n v="0"/>
    <n v="0"/>
    <n v="0"/>
    <n v="0"/>
    <s v="TAYLORTOWN CATTLE, LLC"/>
    <n v="3"/>
    <n v="8810"/>
    <n v="45658"/>
    <s v="LA"/>
    <s v="SHREVEPORT"/>
    <s v="71106"/>
    <n v="1"/>
    <n v="0"/>
    <n v="0"/>
    <n v="1921"/>
    <x v="6"/>
    <s v="FORTH INSURANCE, LLC - RUSTON"/>
    <n v="236000"/>
    <n v="0"/>
    <x v="5"/>
  </r>
  <r>
    <x v="1"/>
    <s v="IVEYS"/>
    <s v="WCV0082926"/>
    <n v="3043.55"/>
    <n v="0"/>
    <n v="0"/>
    <n v="0"/>
    <n v="0"/>
    <s v="WALSWORTH COLLISION CENTER LLC"/>
    <n v="5"/>
    <n v="8393"/>
    <n v="45658"/>
    <s v="LA"/>
    <s v="KEITHVILLE"/>
    <s v="71047"/>
    <n v="1"/>
    <n v="0"/>
    <n v="0"/>
    <n v="1157"/>
    <x v="6"/>
    <s v="SECURITY SERVICE CUSO, LLC"/>
    <n v="76522"/>
    <n v="0"/>
    <x v="5"/>
  </r>
  <r>
    <x v="4"/>
    <s v="IVEYS"/>
    <s v="WCV0082921"/>
    <n v="14910.2"/>
    <n v="0"/>
    <n v="0"/>
    <n v="0"/>
    <n v="0"/>
    <s v="FULL SERVICE MAINTENANCE"/>
    <n v="6"/>
    <n v="5183"/>
    <n v="45658"/>
    <s v="LA"/>
    <s v="EUNICE"/>
    <s v="70535"/>
    <n v="0.96"/>
    <n v="0"/>
    <n v="0"/>
    <n v="4999"/>
    <x v="6"/>
    <s v="HUB INTERNATIONAL MIDWEST LIMITED - EUNICE"/>
    <n v="175398"/>
    <n v="0"/>
    <x v="5"/>
  </r>
  <r>
    <x v="1"/>
    <s v="IVEYS"/>
    <s v="WCV0079662"/>
    <n v="3031.87"/>
    <n v="0"/>
    <n v="0"/>
    <n v="0"/>
    <n v="0"/>
    <s v="CREEKWOOD GARDENS LLC"/>
    <n v="4"/>
    <n v="9015"/>
    <n v="45658"/>
    <s v="LA"/>
    <s v="SIMSBORO"/>
    <s v="71275"/>
    <n v="0.94"/>
    <n v="0"/>
    <n v="0"/>
    <n v="1167"/>
    <x v="6"/>
    <s v="M &amp; S AGENCY SERVICES"/>
    <n v="40000"/>
    <n v="0"/>
    <x v="5"/>
  </r>
  <r>
    <x v="1"/>
    <s v="IVEYS"/>
    <s v="WCV0078527"/>
    <n v="23092.83"/>
    <n v="0"/>
    <n v="0"/>
    <n v="0"/>
    <n v="0"/>
    <s v="TOWN &amp; COUNTRY SERVICE CO., INC."/>
    <n v="4"/>
    <n v="7520"/>
    <n v="45658"/>
    <s v="LA"/>
    <s v="MONROE"/>
    <s v="71203"/>
    <n v="0.94"/>
    <n v="0"/>
    <n v="0"/>
    <n v="7939"/>
    <x v="1"/>
    <s v="COMMUNITY FINANCIAL INSURANCE CENTER, LLC"/>
    <n v="373910"/>
    <n v="0"/>
    <x v="5"/>
  </r>
  <r>
    <x v="4"/>
    <s v="IVEYS"/>
    <s v="WCV0078484"/>
    <n v="3809.81"/>
    <n v="0"/>
    <n v="0"/>
    <n v="0"/>
    <n v="0"/>
    <s v="ALLIANCE THERAPY SERVICES, INC."/>
    <n v="3"/>
    <n v="8832"/>
    <n v="45658"/>
    <s v="LA"/>
    <s v="GONZALES"/>
    <s v="70737"/>
    <n v="1"/>
    <n v="0"/>
    <n v="0"/>
    <n v="1384"/>
    <x v="6"/>
    <s v="TYNER JETER INSURANCE AGENCY, LLC"/>
    <n v="438481"/>
    <n v="0"/>
    <x v="5"/>
  </r>
  <r>
    <x v="1"/>
    <s v="IVEYS"/>
    <s v="WCV0077642"/>
    <n v="8300.880000000001"/>
    <n v="0"/>
    <n v="0"/>
    <n v="0"/>
    <n v="0"/>
    <s v="COOK BAPTIST CHURCH"/>
    <n v="2"/>
    <n v="8868"/>
    <n v="45658"/>
    <s v="LA"/>
    <s v="RUSTON"/>
    <s v="71270"/>
    <n v="1"/>
    <n v="0"/>
    <n v="0"/>
    <n v="3167"/>
    <x v="6"/>
    <s v="M &amp; S AGENCY SERVICES"/>
    <n v="414969"/>
    <n v="0"/>
    <x v="5"/>
  </r>
  <r>
    <x v="4"/>
    <s v="JUSTING"/>
    <s v="WCV0024472"/>
    <n v="19933.23"/>
    <n v="0"/>
    <n v="0"/>
    <n v="0"/>
    <n v="0"/>
    <s v="Saxon Becnel And Sons LLC"/>
    <n v="3"/>
    <n v="5"/>
    <n v="45658"/>
    <s v="LA"/>
    <s v="BELLE CHASSE"/>
    <s v="70037"/>
    <n v="0.9"/>
    <n v="0"/>
    <n v="0"/>
    <n v="7355"/>
    <x v="1"/>
    <s v="JONES INSURANCE SERVICES, LLC"/>
    <n v="484486"/>
    <n v="0"/>
    <x v="5"/>
  </r>
  <r>
    <x v="4"/>
    <s v="JUSTING"/>
    <s v="WCV0025161"/>
    <n v="14527.619999999999"/>
    <n v="0"/>
    <n v="0"/>
    <n v="0"/>
    <n v="0"/>
    <s v="LIBERTY FLOORING, LLC"/>
    <n v="6"/>
    <n v="5437"/>
    <n v="45658"/>
    <s v="LA"/>
    <s v="GREENWELL SPRINGS"/>
    <s v="70739"/>
    <n v="0.96"/>
    <n v="0"/>
    <n v="0"/>
    <n v="6412"/>
    <x v="1"/>
    <s v="OZARK-SOUTH CENTRAL INSURANCE AGENCY, INC. "/>
    <n v="150000"/>
    <n v="0"/>
    <x v="5"/>
  </r>
  <r>
    <x v="4"/>
    <s v="IVEYS"/>
    <s v="WCV0025030"/>
    <n v="8427.86"/>
    <n v="0"/>
    <n v="0"/>
    <n v="0"/>
    <n v="0"/>
    <s v="Dale Leger"/>
    <n v="6"/>
    <n v="5437"/>
    <n v="45658"/>
    <s v="LA"/>
    <s v="JENNINGS"/>
    <s v="70546"/>
    <n v="0.97"/>
    <n v="0"/>
    <n v="0"/>
    <n v="2633"/>
    <x v="6"/>
    <s v="ED CASSIDY INSURANCE AGENCY, INC. "/>
    <n v="42114"/>
    <n v="0"/>
    <x v="5"/>
  </r>
  <r>
    <x v="4"/>
    <s v="JUSTING"/>
    <s v="WCV0024161"/>
    <n v="32308.1"/>
    <n v="0"/>
    <n v="0"/>
    <n v="0"/>
    <n v="0"/>
    <s v="Fumigation Unlimited Inc"/>
    <n v="3"/>
    <n v="9014"/>
    <n v="45658"/>
    <s v="LA"/>
    <s v="KENNER"/>
    <s v="70062"/>
    <n v="0.9"/>
    <n v="0"/>
    <n v="0"/>
    <n v="11261"/>
    <x v="5"/>
    <s v="DAN BURGHARDT INSURANCE, INC."/>
    <n v="864607"/>
    <n v="0"/>
    <x v="5"/>
  </r>
  <r>
    <x v="4"/>
    <s v="JUSTING"/>
    <s v="WCV0025702"/>
    <n v="183203.19"/>
    <n v="0"/>
    <n v="0"/>
    <n v="0"/>
    <n v="0"/>
    <s v="Alan Labor Services LLC"/>
    <n v="7"/>
    <n v="5645"/>
    <n v="45658"/>
    <s v="LA"/>
    <s v="IOWA"/>
    <s v="70647"/>
    <n v="0.97"/>
    <n v="0"/>
    <n v="0"/>
    <n v="56289"/>
    <x v="3"/>
    <s v="THE HOLDER AGENCY, LLC"/>
    <n v="606540"/>
    <n v="0"/>
    <x v="5"/>
  </r>
  <r>
    <x v="4"/>
    <s v="JUSTING"/>
    <s v="WCV0025745"/>
    <n v="6560.21"/>
    <n v="0"/>
    <n v="0"/>
    <n v="0"/>
    <n v="0"/>
    <s v="Inferno Associates Inc."/>
    <n v="7"/>
    <n v="3724"/>
    <n v="45658"/>
    <s v="LA"/>
    <s v="SLIDELL"/>
    <s v="70459"/>
    <n v="1"/>
    <n v="0"/>
    <n v="0"/>
    <n v="2990"/>
    <x v="6"/>
    <s v="STIEL INSURANCE SERVICES OF NEW ORLEANS, INC. "/>
    <n v="126400"/>
    <n v="0"/>
    <x v="5"/>
  </r>
  <r>
    <x v="1"/>
    <s v="KONNIEH"/>
    <s v="WCV0034325"/>
    <n v="11789.8"/>
    <n v="0"/>
    <n v="0"/>
    <n v="0"/>
    <n v="0"/>
    <s v="Guin Machine Inc."/>
    <n v="4"/>
    <n v="3632"/>
    <n v="45687"/>
    <s v="LA"/>
    <s v="CASTOR"/>
    <s v="71016"/>
    <n v="0.94"/>
    <n v="0"/>
    <n v="0"/>
    <n v="9029"/>
    <x v="1"/>
    <s v="SECURITY SERVICE CUSO, LLC"/>
    <n v="583362"/>
    <n v="0"/>
    <x v="5"/>
  </r>
  <r>
    <x v="1"/>
    <s v="IVEYS"/>
    <s v="WCV0034167"/>
    <n v="1715.26"/>
    <n v="0"/>
    <n v="0"/>
    <n v="0"/>
    <n v="0"/>
    <s v="Allegiance Home Health of South Louisiana LLC"/>
    <n v="3"/>
    <n v="8835"/>
    <n v="45680"/>
    <s v="LA"/>
    <s v="BOSSIER CITY"/>
    <s v="71111"/>
    <n v="1"/>
    <n v="0"/>
    <n v="0"/>
    <n v="2261"/>
    <x v="6"/>
    <s v="GLOBAL INSURANCE GROUP, INC."/>
    <n v="160000"/>
    <n v="0"/>
    <x v="5"/>
  </r>
  <r>
    <x v="1"/>
    <s v="IVEYS"/>
    <s v="WCV0034166"/>
    <n v="2698.1"/>
    <n v="0"/>
    <n v="0"/>
    <n v="0"/>
    <n v="0"/>
    <s v="Allegiance Home Health of East Louisiana LLC"/>
    <n v="3"/>
    <n v="8835"/>
    <n v="45680"/>
    <s v="LA"/>
    <s v="BOSSIER CITY"/>
    <s v="71111"/>
    <n v="1"/>
    <n v="0"/>
    <n v="0"/>
    <n v="5892"/>
    <x v="1"/>
    <s v="GLOBAL INSURANCE GROUP, INC."/>
    <n v="380000"/>
    <n v="0"/>
    <x v="5"/>
  </r>
  <r>
    <x v="4"/>
    <s v="JUSTING"/>
    <s v="WCV0017585"/>
    <n v="39694.04"/>
    <n v="0"/>
    <n v="0"/>
    <n v="0"/>
    <n v="0"/>
    <s v="VTS, Valet Garbage Service, LLC"/>
    <n v="6"/>
    <n v="9403"/>
    <n v="45671"/>
    <s v="LA"/>
    <s v="GONZALES"/>
    <s v="70737"/>
    <n v="0.96"/>
    <n v="0"/>
    <n v="0"/>
    <n v="9213"/>
    <x v="1"/>
    <s v="MARSH &amp; MCLENNAN COMPANIES, INC. - LA COMPANIES"/>
    <n v="100000"/>
    <n v="0"/>
    <x v="5"/>
  </r>
  <r>
    <x v="4"/>
    <s v="IVEYS"/>
    <s v="WCV0032676"/>
    <n v="6822.1"/>
    <n v="0"/>
    <n v="0"/>
    <n v="0"/>
    <n v="0"/>
    <s v="Precision Mobile Maintenance &amp; Fabrication, LLC"/>
    <n v="4"/>
    <n v="3507"/>
    <n v="45667"/>
    <s v="LA"/>
    <s v="DENHAM SPRINGS"/>
    <s v="70726"/>
    <n v="0.96"/>
    <n v="0"/>
    <n v="0"/>
    <n v="5081"/>
    <x v="1"/>
    <s v="LEMOINE INSURANCE AGENCY, INC."/>
    <n v="319280"/>
    <n v="0"/>
    <x v="5"/>
  </r>
  <r>
    <x v="4"/>
    <s v="RENEED"/>
    <s v="WCV0032492"/>
    <n v="4925.91"/>
    <n v="0"/>
    <n v="0"/>
    <n v="0"/>
    <n v="0"/>
    <s v="USR Federal Services LLC"/>
    <n v="7"/>
    <n v="5606"/>
    <n v="45687"/>
    <s v="LA"/>
    <s v="KENTWOOD"/>
    <s v="70444"/>
    <n v="1"/>
    <n v="0"/>
    <n v="0"/>
    <n v="3606"/>
    <x v="6"/>
    <s v="DAN BURGHARDT INSURANCE, INC."/>
    <n v="229459"/>
    <n v="0"/>
    <x v="5"/>
  </r>
  <r>
    <x v="4"/>
    <s v="JUSTING"/>
    <s v="WCV0017466"/>
    <n v="3217.5299999999997"/>
    <n v="0"/>
    <n v="0"/>
    <n v="0"/>
    <n v="0"/>
    <s v="NDORSE, LLC"/>
    <n v="3"/>
    <n v="8810"/>
    <n v="45662"/>
    <s v="LA"/>
    <s v="METAIRIE,"/>
    <s v="70001"/>
    <n v="1"/>
    <n v="0"/>
    <n v="0"/>
    <n v="975"/>
    <x v="6"/>
    <s v="CANAL HR, INC."/>
    <n v="99000"/>
    <n v="0"/>
    <x v="5"/>
  </r>
  <r>
    <x v="1"/>
    <s v="IVEYS"/>
    <s v="WCV0074292"/>
    <n v="12529.630000000001"/>
    <n v="0"/>
    <n v="0"/>
    <n v="0"/>
    <n v="0"/>
    <s v="MAYFIELD ENTERPRISES"/>
    <n v="4"/>
    <n v="9516"/>
    <n v="45687"/>
    <s v="LA"/>
    <s v="MONROE"/>
    <s v="71201"/>
    <n v="0.96"/>
    <n v="0"/>
    <n v="0"/>
    <n v="2010"/>
    <x v="6"/>
    <s v="FORTH INSURANCE, LLC - RUSTON"/>
    <n v="98748"/>
    <n v="0"/>
    <x v="5"/>
  </r>
  <r>
    <x v="4"/>
    <s v="IVEYS"/>
    <s v="WCV0017438"/>
    <n v="49578.42"/>
    <n v="0"/>
    <n v="0"/>
    <n v="0"/>
    <n v="0"/>
    <s v="Southern Sweeps LLC"/>
    <n v="3"/>
    <n v="3076"/>
    <n v="45662"/>
    <s v="LA"/>
    <s v="MANDEVILLE"/>
    <s v="70471"/>
    <n v="0.92"/>
    <n v="0"/>
    <n v="0"/>
    <n v="5520"/>
    <x v="1"/>
    <s v="JACKSON-VAUGHAN AGENCY, INC."/>
    <n v="219868"/>
    <n v="0"/>
    <x v="5"/>
  </r>
  <r>
    <x v="4"/>
    <s v="IVEYS"/>
    <s v="WCV0081672"/>
    <n v="10907.69"/>
    <n v="0"/>
    <n v="0"/>
    <n v="0"/>
    <n v="0"/>
    <s v="PHIL W. HEBERT"/>
    <n v="3"/>
    <n v="113"/>
    <n v="45672"/>
    <s v="LA"/>
    <s v="WELSH"/>
    <s v="70591"/>
    <n v="1"/>
    <n v="0"/>
    <n v="0"/>
    <n v="3301"/>
    <x v="6"/>
    <s v="THE HOLDER AGENCY, LLC"/>
    <n v="129219"/>
    <n v="0"/>
    <x v="5"/>
  </r>
  <r>
    <x v="4"/>
    <s v="IVEYS"/>
    <s v="WCV0081673"/>
    <n v="17147.419999999998"/>
    <n v="0"/>
    <n v="0"/>
    <n v="0"/>
    <n v="0"/>
    <s v="DAVID HEBERT"/>
    <n v="5"/>
    <n v="37"/>
    <n v="45672"/>
    <s v="LA"/>
    <s v="WELSH"/>
    <s v="70591"/>
    <n v="0.96"/>
    <n v="0"/>
    <n v="0"/>
    <n v="5531"/>
    <x v="1"/>
    <s v="FGLP EQUITY PARTNERS, LLC"/>
    <n v="213038"/>
    <n v="0"/>
    <x v="5"/>
  </r>
  <r>
    <x v="4"/>
    <s v="IVEYS"/>
    <s v="WCV0082956"/>
    <n v="4852.66"/>
    <n v="0"/>
    <n v="0"/>
    <n v="0"/>
    <n v="0"/>
    <s v="SOUTHERN FOREST HERITAGE"/>
    <n v="3"/>
    <n v="8810"/>
    <n v="45674"/>
    <s v="LA"/>
    <s v="LONGLEAF"/>
    <s v="71448"/>
    <n v="1"/>
    <n v="0"/>
    <n v="0"/>
    <n v="1358"/>
    <x v="6"/>
    <s v="LOUISIANA INSURANCE, LLC"/>
    <n v="94166"/>
    <n v="0"/>
    <x v="5"/>
  </r>
  <r>
    <x v="4"/>
    <s v="IVEYS"/>
    <s v="WCV0084257"/>
    <n v="14600.54"/>
    <n v="0"/>
    <n v="0"/>
    <n v="0"/>
    <n v="0"/>
    <s v="CUSTOM FABRICATORS LLC"/>
    <n v="6"/>
    <n v="3365"/>
    <n v="45675"/>
    <s v="LA"/>
    <s v="MANSURA"/>
    <s v="71350"/>
    <n v="1"/>
    <n v="0"/>
    <n v="0"/>
    <n v="3508"/>
    <x v="6"/>
    <s v="LANDMARK PROTECTION GROUP, LLC"/>
    <n v="70311"/>
    <n v="0"/>
    <x v="5"/>
  </r>
  <r>
    <x v="4"/>
    <s v="RENEED"/>
    <s v="WCV0087690"/>
    <n v="10062.35"/>
    <n v="0"/>
    <n v="0"/>
    <n v="0"/>
    <n v="0"/>
    <s v="ALPHA AUTOMOBILE SALES, LLC"/>
    <n v="6"/>
    <n v="8748"/>
    <n v="45675"/>
    <s v="LA"/>
    <s v="LAFAYETTE"/>
    <s v="70503"/>
    <n v="1"/>
    <n v="0"/>
    <n v="0"/>
    <n v="2837"/>
    <x v="6"/>
    <s v="WORLD INSURANCE ASSOCIATES, LLC - NEW IBERIA"/>
    <n v="234574"/>
    <n v="0"/>
    <x v="5"/>
  </r>
  <r>
    <x v="4"/>
    <s v="RENEED"/>
    <s v="WCV0087693"/>
    <n v="24248.190000000002"/>
    <n v="0"/>
    <n v="0"/>
    <n v="0"/>
    <n v="0"/>
    <s v="PETERS HOME IMPROVEMENT"/>
    <n v="7"/>
    <n v="5445"/>
    <n v="45677"/>
    <s v="LA"/>
    <s v="NEW ORLEANS"/>
    <s v="70131"/>
    <n v="0.97"/>
    <n v="0"/>
    <n v="0"/>
    <n v="6220"/>
    <x v="1"/>
    <s v="DAN BURGHARDT INSURANCE, INC."/>
    <n v="95787"/>
    <n v="0"/>
    <x v="5"/>
  </r>
  <r>
    <x v="4"/>
    <s v="IVEYS"/>
    <s v="WCV0089431"/>
    <n v="16176.86"/>
    <n v="0"/>
    <n v="0"/>
    <n v="0"/>
    <n v="0"/>
    <s v="HEALTH &amp; EDUCATION ALLIANCE OF LOUISIANA"/>
    <n v="3"/>
    <n v="8810"/>
    <n v="45683"/>
    <s v="LA"/>
    <s v="NEW ORLEANS"/>
    <s v="70113"/>
    <n v="1"/>
    <n v="0"/>
    <n v="0"/>
    <n v="4254"/>
    <x v="6"/>
    <s v="MCCLURE, BOMAR &amp; HARRIS, LLC"/>
    <n v="614412"/>
    <n v="0"/>
    <x v="5"/>
  </r>
  <r>
    <x v="4"/>
    <s v="RENEED"/>
    <s v="WCV0090684"/>
    <n v="41445.760000000002"/>
    <n v="0"/>
    <n v="0"/>
    <n v="0"/>
    <n v="0"/>
    <s v="E &amp; L BIEBER FARMS, LLC"/>
    <n v="5"/>
    <n v="37"/>
    <n v="45678"/>
    <s v="LA"/>
    <s v="BRANCH"/>
    <s v="70516"/>
    <n v="0.88"/>
    <n v="0"/>
    <n v="0"/>
    <n v="10866"/>
    <x v="5"/>
    <s v="HEAROD INSURANCE, LLC - JENNINGS"/>
    <n v="417810"/>
    <n v="0"/>
    <x v="5"/>
  </r>
  <r>
    <x v="4"/>
    <s v="IVEYS"/>
    <s v="WCV0090690"/>
    <n v="5049.09"/>
    <n v="0"/>
    <n v="0"/>
    <n v="0"/>
    <n v="0"/>
    <s v="KIRK WATKINS"/>
    <n v="6"/>
    <n v="7605"/>
    <n v="45686"/>
    <s v="LA"/>
    <s v="HAMMOND"/>
    <s v="70403"/>
    <n v="1"/>
    <n v="0"/>
    <n v="0"/>
    <n v="1374"/>
    <x v="6"/>
    <s v="JACKSON-VAUGHAN AGENCY, INC."/>
    <n v="48900"/>
    <n v="0"/>
    <x v="5"/>
  </r>
  <r>
    <x v="4"/>
    <s v="IVEYS"/>
    <s v="WCV0091631"/>
    <n v="65798.850000000006"/>
    <n v="0"/>
    <n v="0"/>
    <n v="0"/>
    <n v="0"/>
    <s v="AMERICAN CONSTRUCTION ENTERPRISE LLC"/>
    <n v="7"/>
    <n v="5535"/>
    <n v="45671"/>
    <s v="LA"/>
    <s v="ST. BERNARD"/>
    <s v="70085"/>
    <n v="0.91"/>
    <n v="0"/>
    <n v="0"/>
    <n v="16438"/>
    <x v="4"/>
    <s v="DORSEY INSURANCE AGENCY &amp; MEDICAL PROFESSIONALS, LTD."/>
    <n v="428885"/>
    <n v="0"/>
    <x v="5"/>
  </r>
  <r>
    <x v="4"/>
    <s v="RENEED"/>
    <s v="WCV0093995"/>
    <n v="5266.51"/>
    <n v="0"/>
    <n v="0"/>
    <n v="0"/>
    <n v="0"/>
    <s v="CHARBONNET LAWN &amp; TRACTOR, LLC"/>
    <n v="5"/>
    <n v="5610"/>
    <n v="45678"/>
    <s v="LA"/>
    <s v="FRANKLINTON"/>
    <s v="70438"/>
    <n v="1"/>
    <n v="0"/>
    <n v="0"/>
    <n v="1610"/>
    <x v="6"/>
    <s v="INSUREWISE, LLC"/>
    <n v="33862"/>
    <n v="0"/>
    <x v="5"/>
  </r>
  <r>
    <x v="1"/>
    <s v="IVEYS"/>
    <s v="WCV0093997"/>
    <n v="21302.75"/>
    <n v="0"/>
    <n v="0"/>
    <n v="0"/>
    <n v="0"/>
    <s v="MASTER MATCH CAR NEW, LLC"/>
    <n v="5"/>
    <n v="8393"/>
    <n v="45679"/>
    <s v="LA"/>
    <s v="MONROE"/>
    <s v="71207"/>
    <n v="0.96"/>
    <n v="0"/>
    <n v="0"/>
    <n v="5204"/>
    <x v="1"/>
    <s v="COMMUNITY FINANCIAL INSURANCE CENTER, LLC"/>
    <n v="483186"/>
    <n v="0"/>
    <x v="5"/>
  </r>
  <r>
    <x v="1"/>
    <s v="IVEYS"/>
    <s v="WCV0094007"/>
    <n v="23349.46"/>
    <n v="0"/>
    <n v="0"/>
    <n v="0"/>
    <n v="0"/>
    <s v="A BETTER HOME CARE, LLC"/>
    <n v="3"/>
    <n v="8835"/>
    <n v="45682"/>
    <s v="LA"/>
    <s v="RUSTON"/>
    <s v="71270"/>
    <n v="0.95"/>
    <n v="0"/>
    <n v="0"/>
    <n v="7091"/>
    <x v="1"/>
    <s v="MARSH &amp; MCLENNAN COMPANIES, INC. - SHREVEPORT"/>
    <n v="576647"/>
    <n v="0"/>
    <x v="5"/>
  </r>
  <r>
    <x v="4"/>
    <s v="IVEYS"/>
    <s v="WCV0094008"/>
    <n v="15367.85"/>
    <n v="0"/>
    <n v="0"/>
    <n v="0"/>
    <n v="0"/>
    <s v="FIFTH WARD WATER SYSTEM INC"/>
    <n v="4"/>
    <n v="7520"/>
    <n v="45688"/>
    <s v="LA"/>
    <s v="MARKSVILLE"/>
    <s v="71351"/>
    <n v="1"/>
    <n v="0"/>
    <n v="0"/>
    <n v="3509"/>
    <x v="6"/>
    <s v="LANDMARK PROTECTION GROUP, LLC"/>
    <n v="180365"/>
    <n v="0"/>
    <x v="5"/>
  </r>
  <r>
    <x v="1"/>
    <s v="IVEYS"/>
    <s v="WCV0092899"/>
    <n v="33563.25"/>
    <n v="0"/>
    <n v="0"/>
    <n v="0"/>
    <n v="0"/>
    <s v="TELEC POWER WASH, INC."/>
    <n v="7"/>
    <n v="6216"/>
    <n v="45663"/>
    <s v="LA"/>
    <s v="BENTON"/>
    <s v="71006"/>
    <n v="0.95"/>
    <n v="0"/>
    <n v="0"/>
    <n v="12222"/>
    <x v="5"/>
    <s v="MADDOX &amp; HUGHES INSURANCE AGENCY, INC."/>
    <n v="340000"/>
    <n v="0"/>
    <x v="5"/>
  </r>
  <r>
    <x v="4"/>
    <s v="JUSTING"/>
    <s v="WCV0092458"/>
    <n v="25950.2"/>
    <n v="0"/>
    <n v="0"/>
    <n v="0"/>
    <n v="0"/>
    <s v="MY QUALITY CONSTRUCTION LLC"/>
    <n v="7"/>
    <n v="5645"/>
    <n v="45661"/>
    <s v="LA"/>
    <s v="PONCHATOULA"/>
    <s v="70454"/>
    <n v="0.94"/>
    <n v="0"/>
    <n v="0"/>
    <n v="9039"/>
    <x v="1"/>
    <s v="NAVSAV HOLDINGS, LLC"/>
    <n v="90678"/>
    <n v="0"/>
    <x v="5"/>
  </r>
  <r>
    <x v="1"/>
    <s v="IVEYS"/>
    <s v="WCV0090635"/>
    <n v="8305.16"/>
    <n v="0"/>
    <n v="0"/>
    <n v="0"/>
    <n v="0"/>
    <s v="BELL PAINTING, LLC"/>
    <n v="7"/>
    <n v="5474"/>
    <n v="45664"/>
    <s v="LA"/>
    <s v="SHREVEPORT"/>
    <s v="71118"/>
    <n v="1"/>
    <n v="0"/>
    <n v="0"/>
    <n v="2838"/>
    <x v="6"/>
    <s v="PARNELL-ROBINSON INSURANCE, INC."/>
    <n v="43912"/>
    <n v="0"/>
    <x v="5"/>
  </r>
  <r>
    <x v="4"/>
    <s v="IVEYS"/>
    <s v="WCV0085829"/>
    <n v="2871.29"/>
    <n v="0"/>
    <n v="0"/>
    <n v="0"/>
    <n v="0"/>
    <s v="PREMIER STAFFING SERVICE, INC."/>
    <n v="3"/>
    <n v="8810"/>
    <n v="45659"/>
    <s v="LA"/>
    <s v="LAFAYETTE"/>
    <s v="70509"/>
    <n v="1"/>
    <n v="0"/>
    <n v="0"/>
    <n v="1178"/>
    <x v="6"/>
    <s v="THE BRUNT GROUP, INC."/>
    <n v="374106"/>
    <n v="0"/>
    <x v="5"/>
  </r>
  <r>
    <x v="4"/>
    <s v="IVEYS"/>
    <s v="WCV0081674"/>
    <n v="6641.38"/>
    <n v="0"/>
    <n v="0"/>
    <n v="0"/>
    <n v="0"/>
    <s v="REDMOND'S STONEWORKS, LLC."/>
    <n v="3"/>
    <n v="8810"/>
    <n v="45669"/>
    <s v="LA"/>
    <s v="HOUMA"/>
    <s v="70363"/>
    <n v="1"/>
    <n v="0"/>
    <n v="0"/>
    <n v="2470"/>
    <x v="6"/>
    <s v="THE LEDET CORPORATION"/>
    <n v="101188"/>
    <n v="0"/>
    <x v="5"/>
  </r>
  <r>
    <x v="4"/>
    <s v="CARLOSC"/>
    <s v="WCV0079697"/>
    <n v="10635.86"/>
    <n v="0"/>
    <n v="0"/>
    <n v="0"/>
    <n v="0"/>
    <s v="BUDGET PLUMBING, LLC"/>
    <n v="6"/>
    <n v="5183"/>
    <n v="45665"/>
    <s v="LA"/>
    <s v="HARVEY"/>
    <s v="70058"/>
    <n v="1"/>
    <n v="0"/>
    <n v="0"/>
    <n v="4085"/>
    <x v="6"/>
    <s v="STIEL INSURANCE SERVICES OF NEW ORLEANS, INC. "/>
    <n v="271620"/>
    <n v="0"/>
    <x v="5"/>
  </r>
  <r>
    <x v="4"/>
    <s v="RENEED"/>
    <s v="WCV0025085"/>
    <n v="14281.119999999999"/>
    <n v="0"/>
    <n v="0"/>
    <n v="0"/>
    <n v="0"/>
    <s v="Pivotal Mfg LLC"/>
    <n v="4"/>
    <n v="3632"/>
    <n v="45677"/>
    <s v="LA"/>
    <s v="BROUSSARD"/>
    <s v="70518"/>
    <n v="1"/>
    <n v="0"/>
    <n v="0"/>
    <n v="5479"/>
    <x v="1"/>
    <s v="TSL INSURANCE GROUP, INC. - LAFAYETTE"/>
    <n v="306000"/>
    <n v="0"/>
    <x v="5"/>
  </r>
  <r>
    <x v="4"/>
    <s v="JUSTING"/>
    <s v="WCV0025174"/>
    <n v="17724.400000000001"/>
    <n v="0"/>
    <n v="0"/>
    <n v="0"/>
    <n v="0"/>
    <s v="Essential Fire Protection Services LLC"/>
    <n v="6"/>
    <n v="4635"/>
    <n v="45661"/>
    <s v="LA"/>
    <s v="BAKER"/>
    <s v="70714"/>
    <n v="1"/>
    <n v="0"/>
    <n v="0"/>
    <n v="6364"/>
    <x v="1"/>
    <s v="OZARK-SOUTH CENTRAL INSURANCE AGENCY, INC. "/>
    <n v="292000"/>
    <n v="0"/>
    <x v="5"/>
  </r>
  <r>
    <x v="1"/>
    <s v="IVEYS"/>
    <s v="WCV0025318"/>
    <n v="22918.67"/>
    <n v="0"/>
    <n v="0"/>
    <n v="0"/>
    <n v="0"/>
    <s v="Acres Edge Lawn &amp; Landscape, LLC"/>
    <n v="4"/>
    <n v="9102"/>
    <n v="45669"/>
    <s v="LA"/>
    <s v="RUSTON"/>
    <s v="71270"/>
    <n v="0.97"/>
    <n v="0"/>
    <n v="0"/>
    <n v="7790"/>
    <x v="1"/>
    <s v="J &amp; C OF RUSTON, LLC"/>
    <n v="203131"/>
    <n v="0"/>
    <x v="5"/>
  </r>
  <r>
    <x v="4"/>
    <s v="JUSTING"/>
    <s v="WCV0025373"/>
    <n v="36478.33"/>
    <n v="0"/>
    <n v="0"/>
    <n v="0"/>
    <n v="0"/>
    <s v="Edge Construction Services, LLC"/>
    <n v="7"/>
    <n v="5535"/>
    <n v="45667"/>
    <s v="LA"/>
    <s v="KENTWOOD"/>
    <s v="70444"/>
    <n v="0.97"/>
    <n v="0"/>
    <n v="0"/>
    <n v="12297"/>
    <x v="5"/>
    <s v="COURTNEY INSURANCE SERVICES, LLC"/>
    <n v="134235"/>
    <n v="0"/>
    <x v="5"/>
  </r>
  <r>
    <x v="4"/>
    <s v="RENEED"/>
    <s v="WCV0026171"/>
    <n v="25572.32"/>
    <n v="0"/>
    <n v="0"/>
    <n v="0"/>
    <n v="0"/>
    <s v="Cabinets &amp; Countertops by Bernal"/>
    <n v="6"/>
    <n v="5437"/>
    <n v="45682"/>
    <s v="LA"/>
    <s v="KENNER"/>
    <s v="70062"/>
    <n v="1"/>
    <n v="0"/>
    <n v="0"/>
    <n v="7606"/>
    <x v="1"/>
    <s v="DAN BURGHARDT INSURANCE, INC."/>
    <n v="193318"/>
    <n v="0"/>
    <x v="5"/>
  </r>
  <r>
    <x v="4"/>
    <s v="RENEED"/>
    <s v="WCV0026219"/>
    <n v="20004.03"/>
    <n v="0"/>
    <n v="0"/>
    <n v="0"/>
    <n v="0"/>
    <s v="Robert Graham Flooring, LLC"/>
    <n v="6"/>
    <n v="5478"/>
    <n v="45677"/>
    <s v="LA"/>
    <s v="DENHAM SPRINGS"/>
    <s v="70706"/>
    <n v="1"/>
    <n v="0"/>
    <n v="0"/>
    <n v="6223"/>
    <x v="1"/>
    <s v="LOHMAN &amp; LOHMAN INSURANCE SERVICES, LLC"/>
    <n v="180195"/>
    <n v="0"/>
    <x v="5"/>
  </r>
  <r>
    <x v="4"/>
    <s v="IVEYS"/>
    <s v="WCV0026247"/>
    <n v="57471.5"/>
    <n v="4465.63"/>
    <n v="1"/>
    <n v="7.7701643423261968E-2"/>
    <n v="1.7399928660292494"/>
    <s v="Manuel Sheet Metal LLC"/>
    <n v="7"/>
    <n v="5535"/>
    <n v="45681"/>
    <s v="LA"/>
    <s v="DENHAM SPRINGS"/>
    <s v="70726"/>
    <n v="0.9"/>
    <n v="0"/>
    <n v="0"/>
    <n v="19764"/>
    <x v="4"/>
    <s v="LEMOINE INSURANCE AGENCY, INC."/>
    <n v="457255"/>
    <n v="0"/>
    <x v="5"/>
  </r>
  <r>
    <x v="1"/>
    <s v="IVEYS"/>
    <s v="WCV0026419"/>
    <n v="12502.27"/>
    <n v="0"/>
    <n v="0"/>
    <n v="0"/>
    <n v="0"/>
    <s v="Evergreen Properties LLC"/>
    <n v="5"/>
    <n v="16"/>
    <n v="45687"/>
    <s v="LA"/>
    <s v="FERRIDAY"/>
    <s v="71334"/>
    <n v="0.96"/>
    <n v="0"/>
    <n v="0"/>
    <n v="5119"/>
    <x v="1"/>
    <s v="THE ERNY INSURANCE AGENCY, LLC - LAFAYETTE"/>
    <n v="124467"/>
    <n v="0"/>
    <x v="5"/>
  </r>
  <r>
    <x v="1"/>
    <s v="IVEYS"/>
    <s v="WCV0026527"/>
    <n v="10642.71"/>
    <n v="0"/>
    <n v="0"/>
    <n v="0"/>
    <n v="0"/>
    <s v="Integrity Event Security Providers LLC"/>
    <n v="3"/>
    <n v="9016"/>
    <n v="45674"/>
    <s v="AL"/>
    <s v="NORTHPORT"/>
    <s v="35473"/>
    <n v="1"/>
    <n v="0"/>
    <n v="0"/>
    <n v="3576"/>
    <x v="6"/>
    <s v="APEX FINANCIAL SERVICES, INC."/>
    <n v="129099"/>
    <n v="0"/>
    <x v="5"/>
  </r>
  <r>
    <x v="4"/>
    <s v="IVEYS"/>
    <s v="WCV0017825"/>
    <n v="37872.839999999997"/>
    <n v="0"/>
    <n v="0"/>
    <n v="0"/>
    <n v="0"/>
    <s v="K5 SERVICES LLC"/>
    <n v="7"/>
    <n v="6219"/>
    <n v="45684"/>
    <s v="TX"/>
    <s v="MASON"/>
    <s v="76856"/>
    <n v="0.88"/>
    <n v="0"/>
    <n v="0"/>
    <n v="7284"/>
    <x v="1"/>
    <s v="WESTAN INSURANCE GROUP, LLC"/>
    <n v="581163"/>
    <n v="0"/>
    <x v="5"/>
  </r>
  <r>
    <x v="1"/>
    <s v="KONNIEH"/>
    <s v="WCV0025185"/>
    <n v="15373.630000000001"/>
    <n v="0"/>
    <n v="0"/>
    <n v="0"/>
    <n v="0"/>
    <s v="Budget Vehicle Recovery LLC"/>
    <n v="3"/>
    <n v="8810"/>
    <n v="45666"/>
    <s v="GA"/>
    <s v="ACWORTH"/>
    <s v="30102"/>
    <n v="1"/>
    <n v="0"/>
    <n v="0"/>
    <n v="4227"/>
    <x v="6"/>
    <s v="JENCAP INSURANCE SERVICES, INC."/>
    <n v="217459"/>
    <n v="0"/>
    <x v="5"/>
  </r>
  <r>
    <x v="1"/>
    <s v="KONNIEH"/>
    <s v="WCV0025693"/>
    <n v="17461.45"/>
    <n v="0"/>
    <n v="0"/>
    <n v="0"/>
    <n v="0"/>
    <s v="S &amp; S Buildling &amp; Fabrication, LLC"/>
    <n v="7"/>
    <n v="5040"/>
    <n v="45666"/>
    <s v="GA"/>
    <s v="HAZLEHURST"/>
    <s v="31539"/>
    <n v="0.92"/>
    <n v="0"/>
    <n v="0"/>
    <n v="8025"/>
    <x v="1"/>
    <s v="APPALACHIAN UNDERWRITERS, INC."/>
    <n v="247418"/>
    <n v="0"/>
    <x v="5"/>
  </r>
  <r>
    <x v="3"/>
    <s v="KONNIEH"/>
    <s v="WCV0026109"/>
    <n v="8953.34"/>
    <n v="0"/>
    <n v="0"/>
    <n v="0"/>
    <n v="0"/>
    <s v="Daniel Davis"/>
    <n v="6"/>
    <n v="5437"/>
    <n v="45669"/>
    <s v="TN"/>
    <s v="MT PLEASANT"/>
    <s v="38474"/>
    <n v="0.94"/>
    <n v="0"/>
    <n v="0"/>
    <n v="4411"/>
    <x v="6"/>
    <s v="APPALACHIAN UNDERWRITERS, INC."/>
    <n v="128600"/>
    <n v="0"/>
    <x v="5"/>
  </r>
  <r>
    <x v="3"/>
    <s v="RENEED"/>
    <s v="WCV0026194"/>
    <n v="6272.16"/>
    <n v="0"/>
    <n v="0"/>
    <n v="0"/>
    <n v="0"/>
    <s v="J Anderson Painting Inc."/>
    <n v="7"/>
    <n v="5474"/>
    <n v="45679"/>
    <s v="TN"/>
    <s v="KNOXVILLE"/>
    <s v="37931"/>
    <n v="1"/>
    <n v="0"/>
    <n v="0"/>
    <n v="6848"/>
    <x v="1"/>
    <s v="APPALACHIAN UNDERWRITERS, INC."/>
    <n v="219976"/>
    <n v="0"/>
    <x v="5"/>
  </r>
  <r>
    <x v="3"/>
    <s v="RENEED"/>
    <s v="WCV0026288"/>
    <n v="18684.28"/>
    <n v="0"/>
    <n v="0"/>
    <n v="0"/>
    <n v="0"/>
    <s v="Mainor Valle Alvarenga"/>
    <n v="7"/>
    <n v="5445"/>
    <n v="45675"/>
    <s v="TN"/>
    <s v="CLEVELAND"/>
    <s v="37323"/>
    <n v="1"/>
    <n v="0"/>
    <n v="0"/>
    <n v="6392"/>
    <x v="1"/>
    <s v="APPALACHIAN UNDERWRITERS, INC."/>
    <n v="202000"/>
    <n v="0"/>
    <x v="5"/>
  </r>
  <r>
    <x v="0"/>
    <s v="SANDIED"/>
    <s v="WCV0093946"/>
    <n v="37203.35"/>
    <n v="0"/>
    <n v="0"/>
    <n v="0"/>
    <n v="0"/>
    <s v="LUKE WINKELBAUER"/>
    <n v="4"/>
    <n v="83"/>
    <n v="45658"/>
    <s v="NE"/>
    <s v="NORFOLK"/>
    <s v="68701"/>
    <n v="0.82"/>
    <n v="1"/>
    <n v="0"/>
    <n v="14408"/>
    <x v="5"/>
    <s v="METHOD, LLC"/>
    <n v="464825"/>
    <n v="0"/>
    <x v="5"/>
  </r>
  <r>
    <x v="1"/>
    <s v="IVEYS"/>
    <s v="WCV0082977"/>
    <n v="5699.66"/>
    <n v="0"/>
    <n v="0"/>
    <n v="0"/>
    <n v="0"/>
    <s v="MILLER MT. HOLLY, LLC"/>
    <n v="4"/>
    <n v="9015"/>
    <n v="45683"/>
    <s v="AR"/>
    <s v="DALLAS"/>
    <s v="75219"/>
    <n v="1"/>
    <n v="0"/>
    <n v="0"/>
    <n v="1607"/>
    <x v="6"/>
    <s v="CROSS POINTE INSURANCE ADVISORS, LLC - EL DORADO"/>
    <n v="120000"/>
    <n v="0"/>
    <x v="5"/>
  </r>
  <r>
    <x v="1"/>
    <s v="IVEYS"/>
    <s v="WCV0091705"/>
    <n v="15787.01"/>
    <n v="0"/>
    <n v="0"/>
    <n v="0"/>
    <n v="0"/>
    <s v="WAYNE GAIRHAN FARMS PARTNERSHIP"/>
    <n v="5"/>
    <n v="37"/>
    <n v="45687"/>
    <s v="AR"/>
    <s v="TRUMANN"/>
    <s v="72472"/>
    <n v="1"/>
    <n v="0"/>
    <n v="0"/>
    <n v="3900"/>
    <x v="6"/>
    <s v="APEX FINANCIAL SERVICES, INC."/>
    <n v="101365"/>
    <n v="0"/>
    <x v="5"/>
  </r>
  <r>
    <x v="1"/>
    <s v="IVEYS"/>
    <s v="WCV0091706"/>
    <n v="15217.34"/>
    <n v="0"/>
    <n v="0"/>
    <n v="0"/>
    <n v="0"/>
    <s v="GAIRHAN FARMS, INC"/>
    <n v="5"/>
    <n v="37"/>
    <n v="45687"/>
    <s v="AR"/>
    <s v="TRUMANN"/>
    <s v="72472"/>
    <n v="1"/>
    <n v="0"/>
    <n v="0"/>
    <n v="5639"/>
    <x v="1"/>
    <s v="APEX FINANCIAL SERVICES, INC."/>
    <n v="189740"/>
    <n v="0"/>
    <x v="5"/>
  </r>
  <r>
    <x v="3"/>
    <s v="IVEYS"/>
    <s v="WCV0091715"/>
    <n v="8566.18"/>
    <n v="0"/>
    <n v="0"/>
    <n v="0"/>
    <n v="0"/>
    <s v="TIM BARNHART"/>
    <n v="5"/>
    <n v="5348"/>
    <n v="45688"/>
    <s v="AR"/>
    <s v="SPRINGDALE"/>
    <s v="72764"/>
    <n v="1"/>
    <n v="0"/>
    <n v="0"/>
    <n v="1934"/>
    <x v="6"/>
    <s v="DAVIS &amp; GARRATT INSURANCE GROUP"/>
    <n v="97962"/>
    <n v="0"/>
    <x v="5"/>
  </r>
  <r>
    <x v="1"/>
    <s v="IVEYS"/>
    <s v="WCV0095065"/>
    <n v="19007.72"/>
    <n v="0"/>
    <n v="0"/>
    <n v="0"/>
    <n v="0"/>
    <s v="C &amp; H TRUCKING, LLC"/>
    <n v="6"/>
    <n v="7219"/>
    <n v="45658"/>
    <s v="AR"/>
    <s v="NORTH LITTLE ROCK"/>
    <s v="72115"/>
    <n v="0.9"/>
    <n v="0"/>
    <n v="0"/>
    <n v="6726"/>
    <x v="1"/>
    <s v="DARIN HOOVER INSURANCE, INC. "/>
    <n v="163863"/>
    <n v="0"/>
    <x v="5"/>
  </r>
  <r>
    <x v="1"/>
    <s v="SANDIED"/>
    <s v="WCV0094796"/>
    <n v="32972.559999999998"/>
    <n v="0"/>
    <n v="0"/>
    <n v="0"/>
    <n v="0"/>
    <s v="MARK MORRIS CONSTRUCTION, LLC"/>
    <n v="7"/>
    <n v="6217"/>
    <n v="45668"/>
    <s v="AR"/>
    <s v="JONESBORO"/>
    <s v="72403"/>
    <n v="0.88"/>
    <n v="0"/>
    <n v="0"/>
    <n v="11501"/>
    <x v="5"/>
    <s v="METHOD, LLC"/>
    <n v="857104"/>
    <n v="0"/>
    <x v="5"/>
  </r>
  <r>
    <x v="3"/>
    <s v="IVEYS"/>
    <s v="WCV0094790"/>
    <n v="18090.78"/>
    <n v="0"/>
    <n v="0"/>
    <n v="0"/>
    <n v="0"/>
    <s v="GRANT'S CABINETS &amp; MILLWORK, LLC"/>
    <n v="3"/>
    <n v="2883"/>
    <n v="45664"/>
    <s v="AR"/>
    <s v="CONWAY"/>
    <s v="72034"/>
    <n v="0.86"/>
    <n v="0"/>
    <n v="0"/>
    <n v="7677"/>
    <x v="1"/>
    <s v="AMERICAN SAFEGUARD GROUP, INC. - CONWAY"/>
    <n v="607307"/>
    <n v="0"/>
    <x v="5"/>
  </r>
  <r>
    <x v="1"/>
    <s v="IVEYS"/>
    <s v="WCV0089331"/>
    <n v="16590.330000000002"/>
    <n v="0"/>
    <n v="0"/>
    <n v="0"/>
    <n v="0"/>
    <s v="CIRCLE P FARMS"/>
    <n v="5"/>
    <n v="37"/>
    <n v="45669"/>
    <s v="AR"/>
    <s v="STUTTGART"/>
    <s v="72160"/>
    <n v="1"/>
    <n v="0"/>
    <n v="0"/>
    <n v="7175"/>
    <x v="1"/>
    <s v="APEX FINANCIAL SERVICES, INC."/>
    <n v="212615"/>
    <n v="0"/>
    <x v="5"/>
  </r>
  <r>
    <x v="1"/>
    <s v="IVEYS"/>
    <s v="WCV0089325"/>
    <n v="10661.18"/>
    <n v="0"/>
    <n v="0"/>
    <n v="0"/>
    <n v="0"/>
    <s v="Chase Swindle Farms Partnership"/>
    <n v="5"/>
    <n v="37"/>
    <n v="45666"/>
    <s v="AR"/>
    <s v="COTTON PLANT"/>
    <s v="72036"/>
    <n v="1"/>
    <n v="0"/>
    <n v="0"/>
    <n v="4148"/>
    <x v="6"/>
    <s v="APEX FINANCIAL SERVICES, INC."/>
    <n v="108327"/>
    <n v="0"/>
    <x v="5"/>
  </r>
  <r>
    <x v="1"/>
    <s v="IVEYS"/>
    <s v="WCV0026275"/>
    <n v="6615.9400000000005"/>
    <n v="0"/>
    <n v="0"/>
    <n v="0"/>
    <n v="0"/>
    <s v="Long Branch Farms, LLC"/>
    <n v="5"/>
    <n v="37"/>
    <n v="45682"/>
    <s v="AR"/>
    <s v="MORO"/>
    <s v="72368"/>
    <n v="1"/>
    <n v="0"/>
    <n v="0"/>
    <n v="2694"/>
    <x v="6"/>
    <s v="SMITH &amp; COMPANY INSURANCE, INC. - FORREST CITY"/>
    <n v="83308"/>
    <n v="0"/>
    <x v="5"/>
  </r>
  <r>
    <x v="1"/>
    <s v="IVEYS"/>
    <s v="WCV0091682"/>
    <n v="6976.9"/>
    <n v="0"/>
    <n v="0"/>
    <n v="0"/>
    <n v="0"/>
    <s v="POPE COMPANY, INC"/>
    <n v="5"/>
    <n v="9012"/>
    <n v="45684"/>
    <s v="MS"/>
    <s v="COLLINS"/>
    <s v="39428"/>
    <n v="1"/>
    <n v="0"/>
    <n v="0"/>
    <n v="2132"/>
    <x v="6"/>
    <s v="SOUTHGROUP INSURANCE AND FINANCIAL SERVICES, LLC - COLLINS"/>
    <n v="113879"/>
    <n v="0"/>
    <x v="5"/>
  </r>
  <r>
    <x v="1"/>
    <s v="IVEYS"/>
    <s v="WCV0092462"/>
    <n v="26175.760000000002"/>
    <n v="0"/>
    <n v="0"/>
    <n v="0"/>
    <n v="0"/>
    <s v="E-FARM, LLC"/>
    <n v="5"/>
    <n v="37"/>
    <n v="45675"/>
    <s v="MS"/>
    <s v="VARDAMAN"/>
    <s v="38878"/>
    <n v="0.9"/>
    <n v="0"/>
    <n v="0"/>
    <n v="6148"/>
    <x v="1"/>
    <s v="WRC, INC."/>
    <n v="311135"/>
    <n v="0"/>
    <x v="5"/>
  </r>
  <r>
    <x v="1"/>
    <s v="IVEYS"/>
    <s v="WCV0087517"/>
    <n v="17945.04"/>
    <n v="0"/>
    <n v="0"/>
    <n v="0"/>
    <n v="0"/>
    <s v="SEBASTOPOL WATER ASSOCIATION"/>
    <n v="4"/>
    <n v="7520"/>
    <n v="45658"/>
    <s v="MS"/>
    <s v="SEBASTOPOL"/>
    <s v="39359"/>
    <n v="0.91"/>
    <n v="0"/>
    <n v="0"/>
    <n v="6368"/>
    <x v="1"/>
    <s v="SOUTHGROUP INSURANCE AND FINANCIAL SERVICES, LLC - CARTHAGE"/>
    <n v="460503"/>
    <n v="0"/>
    <x v="5"/>
  </r>
  <r>
    <x v="1"/>
    <s v="IVEYS"/>
    <s v="WCV0085843"/>
    <n v="13231.17"/>
    <n v="0"/>
    <n v="0"/>
    <n v="0"/>
    <n v="0"/>
    <s v="J B SMITH MARINE INC"/>
    <n v="4"/>
    <n v="8380"/>
    <n v="45661"/>
    <s v="MS"/>
    <s v="RIDGELAND"/>
    <s v="39157"/>
    <n v="0.92"/>
    <n v="0"/>
    <n v="0"/>
    <n v="5027"/>
    <x v="1"/>
    <s v="JOINER INSURANCE, INC."/>
    <n v="460105"/>
    <n v="0"/>
    <x v="5"/>
  </r>
  <r>
    <x v="3"/>
    <s v="JOHNM"/>
    <s v="WCV0039881"/>
    <n v="3490.95"/>
    <n v="0"/>
    <n v="0"/>
    <n v="0"/>
    <n v="0"/>
    <s v="Justin Thornton Painting, LLC"/>
    <n v="7"/>
    <n v="5474"/>
    <n v="45625"/>
    <s v="MO"/>
    <s v="PLEASANT HILL"/>
    <s v="64080"/>
    <n v="1"/>
    <n v="0"/>
    <n v="0"/>
    <n v="8274"/>
    <x v="1"/>
    <s v="BEASLEY GENERAL AGENCY, INC."/>
    <n v="163407"/>
    <n v="0"/>
    <x v="5"/>
  </r>
  <r>
    <x v="2"/>
    <s v="KATHYF"/>
    <s v="WCV0039917"/>
    <n v="2146"/>
    <n v="0"/>
    <n v="0"/>
    <n v="0"/>
    <n v="0"/>
    <s v="Go Go Junk Removal LLC"/>
    <n v="6"/>
    <n v="9403"/>
    <n v="45594"/>
    <s v="GA"/>
    <s v="DECATUR"/>
    <s v="30034"/>
    <n v="1"/>
    <n v="0"/>
    <n v="0"/>
    <n v="4234"/>
    <x v="6"/>
    <s v="JENCAP INSURANCE SERVICES, INC."/>
    <n v="48000"/>
    <n v="0"/>
    <x v="5"/>
  </r>
  <r>
    <x v="3"/>
    <s v="KEVINS"/>
    <s v="WCV0033860"/>
    <n v="6066.85"/>
    <n v="0"/>
    <n v="0"/>
    <n v="0"/>
    <n v="0"/>
    <s v="Exception Home Solutions LLC"/>
    <n v="6"/>
    <n v="5403"/>
    <n v="45668"/>
    <s v="MO"/>
    <s v="CAMDENTON"/>
    <s v="65020"/>
    <n v="0.98"/>
    <n v="0"/>
    <n v="0"/>
    <n v="3347"/>
    <x v="6"/>
    <s v="BANCFIRST INSURANCE SERVICES, INC. - OKLAHOMA CITY"/>
    <n v="65000"/>
    <n v="0"/>
    <x v="5"/>
  </r>
  <r>
    <x v="3"/>
    <s v="CONNIEF"/>
    <s v="WCV0033370"/>
    <n v="6984.37"/>
    <n v="0"/>
    <n v="0"/>
    <n v="0"/>
    <n v="0"/>
    <s v="Turk Family Partners, LLC"/>
    <n v="1"/>
    <n v="9083"/>
    <n v="45658"/>
    <s v="MO"/>
    <s v="SAINT JOSEPH"/>
    <s v="64506"/>
    <n v="0.95"/>
    <n v="0"/>
    <n v="0"/>
    <n v="4725"/>
    <x v="6"/>
    <s v="TILTON, THOMAS &amp; MORGAN, INC."/>
    <n v="350800"/>
    <n v="0"/>
    <x v="5"/>
  </r>
  <r>
    <x v="3"/>
    <s v="CONNIEF"/>
    <s v="WCV0033373"/>
    <n v="9470.24"/>
    <n v="0"/>
    <n v="0"/>
    <n v="0"/>
    <n v="0"/>
    <s v="Lc Turk Enterprises, Inc."/>
    <n v="1"/>
    <n v="9083"/>
    <n v="45658"/>
    <s v="MO"/>
    <s v="SAINT JOSEPH"/>
    <s v="64506"/>
    <n v="0.92"/>
    <n v="0"/>
    <n v="0"/>
    <n v="6987"/>
    <x v="1"/>
    <s v="TILTON, THOMAS &amp; MORGAN, INC."/>
    <n v="648900"/>
    <n v="0"/>
    <x v="5"/>
  </r>
  <r>
    <x v="3"/>
    <s v="CONNIEF"/>
    <s v="WCV0024277"/>
    <n v="42040.55"/>
    <n v="0"/>
    <n v="0"/>
    <n v="0"/>
    <n v="0"/>
    <s v="Ryan Riley Farms"/>
    <n v="5"/>
    <n v="37"/>
    <n v="45670"/>
    <s v="MO"/>
    <s v="NEW MADRID"/>
    <s v="63869"/>
    <n v="0.92"/>
    <n v="0"/>
    <n v="0"/>
    <n v="14056"/>
    <x v="5"/>
    <s v="ANDERSON &amp; GREEN INSURANCE AGENCY, LLC"/>
    <n v="441082"/>
    <n v="0"/>
    <x v="5"/>
  </r>
  <r>
    <x v="3"/>
    <s v="CONNIEF"/>
    <s v="WCV0025367"/>
    <n v="16245.49"/>
    <n v="0"/>
    <n v="0"/>
    <n v="0"/>
    <n v="0"/>
    <s v="Zerenity Farms LLC"/>
    <n v="3"/>
    <n v="8810"/>
    <n v="45658"/>
    <s v="MO"/>
    <s v="CARL JUNCTION"/>
    <s v="64834"/>
    <n v="0.92"/>
    <n v="0"/>
    <n v="0"/>
    <n v="6668"/>
    <x v="1"/>
    <s v="DON GOULD AGENCY, INC."/>
    <n v="379835"/>
    <n v="0"/>
    <x v="5"/>
  </r>
  <r>
    <x v="3"/>
    <s v="SANDIED"/>
    <s v="WCV0024922"/>
    <n v="12013.82"/>
    <n v="0"/>
    <n v="0"/>
    <n v="0"/>
    <n v="0"/>
    <s v="Scotland County Livestock Auction LLC"/>
    <n v="4"/>
    <n v="8288"/>
    <n v="45658"/>
    <s v="MO"/>
    <s v="MEMPHIS"/>
    <s v="63555"/>
    <n v="0.95"/>
    <n v="0"/>
    <n v="0"/>
    <n v="4295"/>
    <x v="6"/>
    <s v="OKLAHOMA GENERAL AGENCY, INC. "/>
    <n v="99920"/>
    <n v="0"/>
    <x v="5"/>
  </r>
  <r>
    <x v="4"/>
    <s v="CONNIEF"/>
    <s v="WCV0034098"/>
    <n v="8651.619999999999"/>
    <n v="0"/>
    <n v="0"/>
    <n v="0"/>
    <n v="0"/>
    <s v="Asset Redeployment Solutions LLC"/>
    <n v="3"/>
    <n v="8292"/>
    <n v="45681"/>
    <s v="OK"/>
    <s v="HOUSTON"/>
    <s v="77094"/>
    <n v="0.85"/>
    <n v="0"/>
    <n v="0"/>
    <n v="4792"/>
    <x v="6"/>
    <s v="THE INSURANCE CENTER AGENCY, INC."/>
    <n v="428684"/>
    <n v="0"/>
    <x v="5"/>
  </r>
  <r>
    <x v="2"/>
    <s v="SANDIED"/>
    <s v="WCV0034070"/>
    <n v="31748.52"/>
    <n v="0"/>
    <n v="0"/>
    <n v="0"/>
    <n v="0"/>
    <s v="Exterior Restoration LLC"/>
    <n v="7"/>
    <n v="5645"/>
    <n v="45676"/>
    <s v="OK"/>
    <s v="SHAWNEE"/>
    <s v="74804"/>
    <n v="1"/>
    <n v="0"/>
    <n v="0"/>
    <n v="18670"/>
    <x v="4"/>
    <s v="OKLAHOMA GENERAL AGENCY, INC. "/>
    <n v="260000"/>
    <n v="0"/>
    <x v="5"/>
  </r>
  <r>
    <x v="3"/>
    <s v="SANDIED"/>
    <s v="WCV0033507"/>
    <n v="14473.74"/>
    <n v="0"/>
    <n v="0"/>
    <n v="0"/>
    <n v="0"/>
    <s v="Bleu House Design &amp; Construction LLC"/>
    <n v="5"/>
    <n v="5348"/>
    <n v="45677"/>
    <s v="OK"/>
    <s v="OKLAHOMA CITY"/>
    <s v="73116"/>
    <n v="1"/>
    <n v="0"/>
    <n v="0"/>
    <n v="6315"/>
    <x v="1"/>
    <s v="OKLAHOMA GENERAL AGENCY, INC. "/>
    <n v="210000"/>
    <n v="0"/>
    <x v="5"/>
  </r>
  <r>
    <x v="2"/>
    <s v="CONNIEF"/>
    <s v="WCV0033807"/>
    <n v="6527.24"/>
    <n v="0"/>
    <n v="0"/>
    <n v="0"/>
    <n v="0"/>
    <s v="Aztek, LLC"/>
    <n v="7"/>
    <n v="5474"/>
    <n v="45685"/>
    <s v="OK"/>
    <s v="OKLAHOMA CITY"/>
    <s v="73114"/>
    <n v="0.95"/>
    <n v="0"/>
    <n v="0"/>
    <n v="4478"/>
    <x v="6"/>
    <s v="THE INSURANCE CENTER AGENCY, INC."/>
    <n v="111838"/>
    <n v="0"/>
    <x v="5"/>
  </r>
  <r>
    <x v="3"/>
    <s v="CONNIEF"/>
    <s v="WCV0085926"/>
    <n v="9472.39"/>
    <n v="0"/>
    <n v="0"/>
    <n v="0"/>
    <n v="0"/>
    <s v="WEEDFREELAWNS.COM, INC."/>
    <n v="4"/>
    <n v="9102"/>
    <n v="45681"/>
    <s v="OK"/>
    <s v="EDMOND"/>
    <s v="73013"/>
    <n v="1"/>
    <n v="0"/>
    <n v="0"/>
    <n v="3536"/>
    <x v="6"/>
    <s v="PROFESSIONAL INSURORS II AGENCY, LLC"/>
    <n v="207112"/>
    <n v="0"/>
    <x v="5"/>
  </r>
  <r>
    <x v="3"/>
    <s v="SANDIED"/>
    <s v="WCV0089346"/>
    <n v="11955.57"/>
    <n v="0"/>
    <n v="0"/>
    <n v="0"/>
    <n v="0"/>
    <s v="BEATTY BODY WORKS"/>
    <n v="5"/>
    <n v="8393"/>
    <n v="45673"/>
    <s v="OK"/>
    <s v="OKLAHOMA CITY"/>
    <s v="73128"/>
    <n v="1"/>
    <n v="0"/>
    <n v="0"/>
    <n v="2402"/>
    <x v="6"/>
    <s v="OKLAHOMA GENERAL AGENCY, INC. "/>
    <n v="203553"/>
    <n v="0"/>
    <x v="5"/>
  </r>
  <r>
    <x v="3"/>
    <s v="CONNIEF"/>
    <s v="WCV0094752"/>
    <n v="1963.83"/>
    <n v="0"/>
    <n v="0"/>
    <n v="0"/>
    <n v="0"/>
    <s v="VIP VOICE SERVICES, LLC"/>
    <n v="5"/>
    <n v="8742"/>
    <n v="45658"/>
    <s v="OK"/>
    <s v="COWETA"/>
    <s v="74429"/>
    <n v="0.84"/>
    <n v="0"/>
    <n v="0"/>
    <n v="642"/>
    <x v="6"/>
    <s v="BANCFIRST INSURANCE SERVICES, INC. - MUSKOGEE"/>
    <n v="193699"/>
    <n v="0"/>
    <x v="5"/>
  </r>
  <r>
    <x v="3"/>
    <s v="CONNIEF"/>
    <s v="WCV0094724"/>
    <n v="13291.44"/>
    <n v="0"/>
    <n v="0"/>
    <n v="0"/>
    <n v="0"/>
    <s v="EFG PNS CAPITAL, LLC"/>
    <n v="3"/>
    <n v="8044"/>
    <n v="45659"/>
    <s v="OK"/>
    <s v="EDMOND"/>
    <s v="73013"/>
    <n v="0.91"/>
    <n v="0"/>
    <n v="0"/>
    <n v="5014"/>
    <x v="1"/>
    <s v="BANCFIRST INSURANCE SERVICES, INC. - OKLAHOMA CITY"/>
    <n v="394784"/>
    <n v="0"/>
    <x v="5"/>
  </r>
  <r>
    <x v="3"/>
    <s v="CONNIEF"/>
    <s v="WCV0093982"/>
    <n v="12708.69"/>
    <n v="0"/>
    <n v="0"/>
    <n v="0"/>
    <n v="0"/>
    <s v="HENRY SMITH"/>
    <n v="2"/>
    <n v="8033"/>
    <n v="45670"/>
    <s v="OK"/>
    <s v="BEGGS"/>
    <s v="74421"/>
    <n v="1"/>
    <n v="0"/>
    <n v="0"/>
    <n v="4898"/>
    <x v="6"/>
    <s v="BANCFIRST INSURANCE SERVICES, INC. - MUSKOGEE"/>
    <n v="271160"/>
    <n v="0"/>
    <x v="5"/>
  </r>
  <r>
    <x v="3"/>
    <s v="CONNIEF"/>
    <s v="WCV0090624"/>
    <n v="5294.29"/>
    <n v="0"/>
    <n v="0"/>
    <n v="0"/>
    <n v="0"/>
    <s v="FUSION BIBLE CHURCH, INC."/>
    <n v="3"/>
    <n v="8840"/>
    <n v="45658"/>
    <s v="OK"/>
    <s v="DURANT"/>
    <s v="74702"/>
    <n v="0.93"/>
    <n v="0"/>
    <n v="0"/>
    <n v="1666"/>
    <x v="6"/>
    <s v="ARNETT INSURANCE AGENCY, INC."/>
    <n v="444778"/>
    <n v="0"/>
    <x v="5"/>
  </r>
  <r>
    <x v="3"/>
    <s v="CONNIEF"/>
    <s v="WCV0090595"/>
    <n v="4132.08"/>
    <n v="0"/>
    <n v="0"/>
    <n v="0"/>
    <n v="0"/>
    <s v="SHAWNEE OFFICE SYSTEMS INC"/>
    <n v="5"/>
    <n v="5191"/>
    <n v="45658"/>
    <s v="OK"/>
    <s v="SHAWNEE"/>
    <s v="74802"/>
    <n v="1"/>
    <n v="0"/>
    <n v="0"/>
    <n v="1596"/>
    <x v="6"/>
    <s v="BANCFIRST INSURANCE SERVICES, INC. - SHAWNEE"/>
    <n v="196165"/>
    <n v="0"/>
    <x v="5"/>
  </r>
  <r>
    <x v="3"/>
    <s v="CONNIEF"/>
    <s v="WCV0090563"/>
    <n v="17506.080000000002"/>
    <n v="0"/>
    <n v="0"/>
    <n v="0"/>
    <n v="0"/>
    <s v="MICHAEL BIDDINGER REAL ESTATE"/>
    <n v="5"/>
    <n v="9012"/>
    <n v="45658"/>
    <s v="OK"/>
    <s v="OKLAHOMA CITY"/>
    <s v="73120"/>
    <n v="1"/>
    <n v="1"/>
    <n v="0"/>
    <n v="4884"/>
    <x v="6"/>
    <s v="THE INSURANCE CENTER AGENCY, INC."/>
    <n v="331767"/>
    <n v="0"/>
    <x v="5"/>
  </r>
  <r>
    <x v="3"/>
    <s v="CONNIEF"/>
    <s v="WCV0087439"/>
    <n v="8437.0499999999993"/>
    <n v="0"/>
    <n v="0"/>
    <n v="0"/>
    <n v="0"/>
    <s v="ARTIC AIR REFRIGERATION, INC"/>
    <n v="5"/>
    <n v="5537"/>
    <n v="45658"/>
    <s v="OK"/>
    <s v="CLINTON"/>
    <s v="73601"/>
    <n v="1"/>
    <n v="0"/>
    <n v="0"/>
    <n v="3074"/>
    <x v="6"/>
    <s v="ED BERRONG INSURANCE AGENCY, INC. - Weatherford"/>
    <n v="129588"/>
    <n v="0"/>
    <x v="5"/>
  </r>
  <r>
    <x v="3"/>
    <s v="JOHNM"/>
    <s v="WCV0039964"/>
    <n v="6151.15"/>
    <n v="0"/>
    <n v="0"/>
    <n v="0"/>
    <n v="0"/>
    <s v="Arturo Garcia"/>
    <n v="7"/>
    <n v="5645"/>
    <n v="45595"/>
    <s v="TN"/>
    <s v="MURFREESBORO"/>
    <s v="37127"/>
    <n v="0.88"/>
    <n v="0"/>
    <n v="0"/>
    <n v="12202"/>
    <x v="5"/>
    <s v="ACRISURE, LLC - TENNESEE"/>
    <n v="200000"/>
    <n v="0"/>
    <x v="5"/>
  </r>
  <r>
    <x v="4"/>
    <s v="KONNIEH"/>
    <s v="WCV0032714"/>
    <n v="11215.86"/>
    <n v="0"/>
    <n v="0"/>
    <n v="0"/>
    <n v="0"/>
    <s v="Remodeling Etc. Inc."/>
    <n v="7"/>
    <n v="5645"/>
    <n v="45605"/>
    <s v="LA"/>
    <s v="KROTZ SPRINGS"/>
    <s v="70750"/>
    <n v="1"/>
    <n v="0"/>
    <n v="0"/>
    <n v="6855"/>
    <x v="1"/>
    <s v="FORTH INSURANCE, LLC - MONROE2301"/>
    <n v="50000"/>
    <n v="0"/>
    <x v="5"/>
  </r>
  <r>
    <x v="3"/>
    <s v="SANDIED"/>
    <s v="WCV0033749"/>
    <n v="7939.51"/>
    <n v="0"/>
    <n v="0"/>
    <n v="0"/>
    <n v="0"/>
    <s v="Gene Cook"/>
    <n v="6"/>
    <n v="5190"/>
    <n v="45662"/>
    <s v="OK"/>
    <s v="EUFAULA"/>
    <s v="74432"/>
    <n v="1"/>
    <n v="0"/>
    <n v="0"/>
    <n v="5670"/>
    <x v="1"/>
    <s v="OKLAHOMA GENERAL AGENCY, INC. "/>
    <n v="282000"/>
    <n v="0"/>
    <x v="5"/>
  </r>
  <r>
    <x v="1"/>
    <s v="DAVIDB"/>
    <s v="WCV0040122"/>
    <n v="6646.47"/>
    <n v="0"/>
    <n v="0"/>
    <n v="0"/>
    <n v="0"/>
    <s v="McPhail Construction, Inc."/>
    <n v="7"/>
    <n v="5040"/>
    <n v="45601"/>
    <s v="MS"/>
    <s v="BYRAM"/>
    <s v="39272"/>
    <n v="0.96"/>
    <n v="0"/>
    <n v="0"/>
    <n v="13629"/>
    <x v="5"/>
    <s v="WILLIAM MOORE &amp; COMPANY, LLC"/>
    <n v="200000"/>
    <n v="0"/>
    <x v="5"/>
  </r>
  <r>
    <x v="4"/>
    <s v="DAVIDB"/>
    <s v="WCV0040222"/>
    <n v="1116.82"/>
    <n v="0"/>
    <n v="0"/>
    <n v="0"/>
    <n v="0"/>
    <s v="RKRT Real Estate Investors LLC"/>
    <n v="7"/>
    <n v="5645"/>
    <n v="45621"/>
    <s v="LA"/>
    <s v="NEW ORLEANS"/>
    <s v="70127"/>
    <n v="1"/>
    <n v="0"/>
    <n v="0"/>
    <n v="2580"/>
    <x v="6"/>
    <s v="DAN BURGHARDT INSURANCE, INC."/>
    <n v="15600"/>
    <n v="0"/>
    <x v="5"/>
  </r>
  <r>
    <x v="2"/>
    <s v="JOHNM"/>
    <s v="WCV0040243"/>
    <n v="1855.24"/>
    <n v="0"/>
    <n v="0"/>
    <n v="0"/>
    <n v="0"/>
    <s v="Straight Edge Developments, LLC"/>
    <n v="3"/>
    <n v="8810"/>
    <n v="45617"/>
    <s v="TN"/>
    <s v="DALLAS"/>
    <s v="30132"/>
    <n v="1"/>
    <n v="0"/>
    <n v="0"/>
    <n v="4180"/>
    <x v="6"/>
    <s v="THE AMERICAN INSURANCE GROUP, LLC"/>
    <n v="450000"/>
    <n v="0"/>
    <x v="5"/>
  </r>
  <r>
    <x v="0"/>
    <s v="KEVINS"/>
    <s v="WCV0033405"/>
    <n v="20215.95"/>
    <n v="0"/>
    <n v="0"/>
    <n v="0"/>
    <n v="0"/>
    <s v="Quality Home Improvement Inc"/>
    <n v="7"/>
    <n v="5645"/>
    <n v="45658"/>
    <s v="KS"/>
    <s v="PAOLA"/>
    <s v="66071"/>
    <n v="0.86"/>
    <n v="0"/>
    <n v="0"/>
    <n v="14443"/>
    <x v="5"/>
    <s v="EILS &amp; ASSOCIATES INSURANCE GROUP, LLC"/>
    <n v="336310"/>
    <n v="0"/>
    <x v="5"/>
  </r>
  <r>
    <x v="0"/>
    <s v="KEVINS"/>
    <s v="WCV0040244"/>
    <n v="1272.99"/>
    <n v="0"/>
    <n v="0"/>
    <n v="0"/>
    <n v="0"/>
    <s v="Double J's Service LLC"/>
    <n v="7"/>
    <n v="6217"/>
    <n v="45614"/>
    <s v="KS"/>
    <s v="EL DORADO"/>
    <s v="67042"/>
    <n v="1"/>
    <n v="0"/>
    <n v="0"/>
    <n v="2816"/>
    <x v="6"/>
    <s v="WINN INSURANCE GROUP, INC."/>
    <n v="142500"/>
    <n v="0"/>
    <x v="5"/>
  </r>
  <r>
    <x v="3"/>
    <s v="SANDIED"/>
    <s v="WCV0040250"/>
    <n v="1702.11"/>
    <n v="0"/>
    <n v="0"/>
    <n v="0"/>
    <n v="0"/>
    <s v="Donald Clark"/>
    <n v="7"/>
    <n v="5445"/>
    <n v="45689"/>
    <s v="OK"/>
    <s v="PRESTON"/>
    <s v="74456"/>
    <n v="0.89"/>
    <n v="0"/>
    <n v="0"/>
    <n v="6903"/>
    <x v="1"/>
    <s v="ASSOCIATES INSURANCE GROUP, INC."/>
    <n v="268724"/>
    <n v="0"/>
    <x v="5"/>
  </r>
  <r>
    <x v="4"/>
    <s v="RACHELK"/>
    <s v="WCV0040330"/>
    <n v="4748.22"/>
    <n v="0"/>
    <n v="0"/>
    <n v="0"/>
    <n v="0"/>
    <s v="Oak Life Care, LLC"/>
    <n v="2"/>
    <n v="8826"/>
    <n v="45621"/>
    <s v="LA"/>
    <s v="SLIDELL"/>
    <s v="70461"/>
    <n v="1"/>
    <n v="0"/>
    <n v="0"/>
    <n v="10969"/>
    <x v="5"/>
    <s v="MOREMAN, MOORE &amp; COMPANY, INC. "/>
    <n v="884000"/>
    <n v="0"/>
    <x v="5"/>
  </r>
  <r>
    <x v="3"/>
    <s v="DAVIDB"/>
    <s v="WCV0040364"/>
    <n v="2472.39"/>
    <n v="0"/>
    <n v="0"/>
    <n v="0"/>
    <n v="0"/>
    <s v="Grace Automotive LLC"/>
    <n v="4"/>
    <n v="8391"/>
    <n v="45627"/>
    <s v="MO"/>
    <s v="KIRKSVILLE"/>
    <s v="63501"/>
    <n v="0.87"/>
    <n v="0"/>
    <n v="0"/>
    <n v="5937"/>
    <x v="1"/>
    <s v="APPALACHIAN UNDERWRITERS, INC."/>
    <n v="308358"/>
    <n v="0"/>
    <x v="5"/>
  </r>
  <r>
    <x v="1"/>
    <s v="DAVIDB"/>
    <s v="WCV0040318"/>
    <n v="6092.98"/>
    <n v="0"/>
    <n v="0"/>
    <n v="0"/>
    <n v="0"/>
    <s v="Tidewater Security Services LLC"/>
    <n v="5"/>
    <n v="7720"/>
    <n v="45657"/>
    <s v="AL"/>
    <s v="ELBERTA"/>
    <s v="36530"/>
    <n v="1"/>
    <n v="0"/>
    <n v="0"/>
    <n v="18229"/>
    <x v="4"/>
    <s v="BASS UNDERWRITERS, INC."/>
    <n v="900000"/>
    <n v="0"/>
    <x v="5"/>
  </r>
  <r>
    <x v="4"/>
    <s v="KRISTINB"/>
    <s v="WCV0040467"/>
    <n v="670.93"/>
    <n v="0"/>
    <n v="0"/>
    <n v="0"/>
    <n v="0"/>
    <s v="Oates Companies LLC"/>
    <n v="5"/>
    <n v="5537"/>
    <n v="45689"/>
    <s v="LA"/>
    <s v="PINEVILLE"/>
    <s v="71360"/>
    <n v="1"/>
    <n v="0"/>
    <n v="0"/>
    <n v="2721"/>
    <x v="6"/>
    <s v="ENSURE AGENCY, INC."/>
    <n v="109200"/>
    <n v="0"/>
    <x v="5"/>
  </r>
  <r>
    <x v="4"/>
    <s v="DAVIDB"/>
    <s v="WCV0040519"/>
    <n v="1363.82"/>
    <n v="0"/>
    <n v="0"/>
    <n v="0"/>
    <n v="0"/>
    <s v="Acbarrios LLC"/>
    <n v="3"/>
    <n v="9014"/>
    <n v="45658"/>
    <s v="LA"/>
    <s v="MANDEVILLE"/>
    <s v="70471"/>
    <n v="0.96"/>
    <n v="0"/>
    <n v="0"/>
    <n v="4114"/>
    <x v="6"/>
    <s v="ROBERT L. AUBERT COMPANY, INC. - COVINGTON"/>
    <n v="200000"/>
    <n v="0"/>
    <x v="5"/>
  </r>
  <r>
    <x v="3"/>
    <s v="DAVIDB"/>
    <s v="WCV0040574"/>
    <n v="2527.69"/>
    <n v="0"/>
    <n v="0"/>
    <n v="0"/>
    <n v="0"/>
    <s v="Iron Tough LLC"/>
    <n v="5"/>
    <n v="8232"/>
    <n v="45630"/>
    <s v="OK"/>
    <s v="OKLAHOMA CITY"/>
    <s v="73129"/>
    <n v="0.93"/>
    <n v="0"/>
    <n v="0"/>
    <n v="6192"/>
    <x v="1"/>
    <s v="THE INSURANCE CENTER AGENCY, INC."/>
    <n v="265273"/>
    <n v="0"/>
    <x v="5"/>
  </r>
  <r>
    <x v="4"/>
    <s v="DAVIDB"/>
    <s v="WCV0040661"/>
    <n v="2898.8"/>
    <n v="0"/>
    <n v="0"/>
    <n v="0"/>
    <n v="0"/>
    <s v="Chris Moran's Building Mangement, LLC"/>
    <n v="2"/>
    <n v="8006"/>
    <n v="45633"/>
    <s v="LA"/>
    <s v="GOLDEN MEADOW"/>
    <s v="70357"/>
    <n v="0.92"/>
    <n v="0"/>
    <n v="0"/>
    <n v="7247"/>
    <x v="1"/>
    <s v="ARTHUR J. GALLAGHER &amp; CO. - PLATTENVILLE"/>
    <n v="666200"/>
    <n v="0"/>
    <x v="5"/>
  </r>
  <r>
    <x v="4"/>
    <s v="DAVIDB"/>
    <s v="WCV0040689"/>
    <n v="4277.3999999999996"/>
    <n v="0"/>
    <n v="0"/>
    <n v="0"/>
    <n v="0"/>
    <s v="BRICK AND BEAM CONSTRUCTION LLC"/>
    <n v="6"/>
    <n v="5221"/>
    <n v="45631"/>
    <s v="LA"/>
    <s v="PONCHATOULA"/>
    <s v="70454"/>
    <n v="0.97"/>
    <n v="0"/>
    <n v="0"/>
    <n v="10549"/>
    <x v="5"/>
    <s v="JACKSON-VAUGHAN AGENCY, INC."/>
    <n v="450000"/>
    <n v="0"/>
    <x v="5"/>
  </r>
  <r>
    <x v="3"/>
    <s v="CONNIEF"/>
    <s v="WCV0034149"/>
    <n v="13942.75"/>
    <n v="0"/>
    <n v="0"/>
    <n v="0"/>
    <n v="0"/>
    <s v="TIG Inc"/>
    <n v="5"/>
    <n v="37"/>
    <n v="45704"/>
    <s v="OK"/>
    <s v="KEYES"/>
    <s v="73947"/>
    <n v="0.92"/>
    <n v="0"/>
    <n v="0"/>
    <n v="10394"/>
    <x v="5"/>
    <s v="ASSOCIATES INSURANCE GROUP, INC."/>
    <n v="454000"/>
    <n v="0"/>
    <x v="5"/>
  </r>
  <r>
    <x v="1"/>
    <s v="IVEYS"/>
    <s v="WCV0034699"/>
    <n v="13431.39"/>
    <n v="0"/>
    <n v="0"/>
    <n v="0"/>
    <n v="0"/>
    <s v="Delton Burns, Vonda Burns, Delana Brown, Eric Brown, Cole Burns"/>
    <n v="5"/>
    <n v="37"/>
    <n v="45695"/>
    <s v="MS"/>
    <s v="GREENVILLE"/>
    <s v="38703"/>
    <n v="1"/>
    <n v="0"/>
    <n v="0"/>
    <n v="9848"/>
    <x v="1"/>
    <s v="APEX FINANCIAL SERVICES, INC."/>
    <n v="320002"/>
    <n v="0"/>
    <x v="5"/>
  </r>
  <r>
    <x v="4"/>
    <s v="RENEED"/>
    <s v="WCV0034178"/>
    <n v="5618.1"/>
    <n v="0"/>
    <n v="0"/>
    <n v="0"/>
    <n v="0"/>
    <s v="All American Construction Management LLC"/>
    <n v="7"/>
    <n v="5474"/>
    <n v="45710"/>
    <s v="LA"/>
    <s v="GRETNA"/>
    <s v="70056"/>
    <n v="0.96"/>
    <n v="0"/>
    <n v="0"/>
    <n v="5740"/>
    <x v="1"/>
    <s v="BOWLES &amp; ASSOCIATES, INC."/>
    <n v="91994"/>
    <n v="0"/>
    <x v="5"/>
  </r>
  <r>
    <x v="1"/>
    <s v="IVEYS"/>
    <s v="WCV0034280"/>
    <n v="5788.77"/>
    <n v="0"/>
    <n v="0"/>
    <n v="0"/>
    <n v="0"/>
    <s v="J.S. Tarkington Farms"/>
    <n v="5"/>
    <n v="37"/>
    <n v="45716"/>
    <s v="AR"/>
    <s v="ALMYRA"/>
    <s v="72003"/>
    <n v="0.92"/>
    <n v="0"/>
    <n v="0"/>
    <n v="5155"/>
    <x v="1"/>
    <s v="APEX FINANCIAL SERVICES, INC."/>
    <n v="148689"/>
    <n v="0"/>
    <x v="5"/>
  </r>
  <r>
    <x v="2"/>
    <s v="CONNIEF"/>
    <s v="WCV0034047"/>
    <n v="5986.66"/>
    <n v="0"/>
    <n v="0"/>
    <n v="0"/>
    <n v="0"/>
    <s v="Casimira LLC"/>
    <n v="1"/>
    <n v="9082"/>
    <n v="45716"/>
    <s v="OK"/>
    <s v="EL RENO"/>
    <s v="73036"/>
    <n v="0.91"/>
    <n v="0"/>
    <n v="0"/>
    <n v="4239"/>
    <x v="6"/>
    <s v="THE INSURANCE CENTER AGENCY, INC."/>
    <n v="579477"/>
    <n v="0"/>
    <x v="5"/>
  </r>
  <r>
    <x v="3"/>
    <s v="RENEED"/>
    <s v="WCV0018316"/>
    <n v="18126.37"/>
    <n v="0"/>
    <n v="0"/>
    <n v="0"/>
    <n v="0"/>
    <s v="TLC Loading Inc"/>
    <n v="4"/>
    <n v="34"/>
    <n v="45713"/>
    <s v="AR"/>
    <s v="SENECA"/>
    <s v="64865"/>
    <n v="0.92"/>
    <n v="0"/>
    <n v="0"/>
    <n v="5643"/>
    <x v="1"/>
    <s v="JENCAP INSURANCE SERVICES, INC."/>
    <n v="367833"/>
    <n v="0"/>
    <x v="5"/>
  </r>
  <r>
    <x v="1"/>
    <s v="IVEYS"/>
    <s v="WCV0018245"/>
    <n v="12524.14"/>
    <n v="0"/>
    <n v="0"/>
    <n v="0"/>
    <n v="0"/>
    <s v="Scott Ark Construction, LLC"/>
    <n v="7"/>
    <n v="5645"/>
    <n v="45716"/>
    <s v="AR"/>
    <s v="MONTICELLO"/>
    <s v="71655"/>
    <n v="0.92"/>
    <n v="0"/>
    <n v="0"/>
    <n v="4207"/>
    <x v="6"/>
    <s v="APEX FINANCIAL SERVICES, INC."/>
    <n v="69030"/>
    <n v="0"/>
    <x v="5"/>
  </r>
  <r>
    <x v="3"/>
    <s v="IVEYS"/>
    <s v="WCV0087884"/>
    <n v="22140.97"/>
    <n v="0"/>
    <n v="0"/>
    <n v="0"/>
    <n v="0"/>
    <s v="TOWNSELL-HILL, INC."/>
    <n v="7"/>
    <n v="5213"/>
    <n v="45716"/>
    <s v="AR"/>
    <s v="CONWAY"/>
    <s v="72034"/>
    <n v="0.87"/>
    <n v="0"/>
    <n v="0"/>
    <n v="8980"/>
    <x v="1"/>
    <s v="SIMS &amp; RENNER INSURANCE"/>
    <n v="747620"/>
    <n v="0"/>
    <x v="5"/>
  </r>
  <r>
    <x v="3"/>
    <s v="IVEYS"/>
    <s v="WCV0094058"/>
    <n v="18851.2"/>
    <n v="0"/>
    <n v="0"/>
    <n v="0"/>
    <n v="0"/>
    <s v="C3 CUSTOM HOMES, LLC"/>
    <n v="3"/>
    <n v="8810"/>
    <n v="45706"/>
    <s v="AR"/>
    <s v="SPRINGDALE"/>
    <s v="72764"/>
    <n v="0.87"/>
    <n v="0"/>
    <n v="0"/>
    <n v="6731"/>
    <x v="1"/>
    <s v="THE CASHION COMPANY INSURANCE &amp; BONDING, LLC"/>
    <n v="719864"/>
    <n v="0"/>
    <x v="5"/>
  </r>
  <r>
    <x v="3"/>
    <s v="CONNIEF"/>
    <s v="WCV0017707"/>
    <n v="44932.32"/>
    <n v="0"/>
    <n v="0"/>
    <n v="0"/>
    <n v="0"/>
    <s v="Keck's Custom Framing, LLC"/>
    <n v="7"/>
    <n v="5645"/>
    <n v="45696"/>
    <s v="MO"/>
    <s v="KANSAS CITY"/>
    <s v="64114"/>
    <n v="0.92"/>
    <n v="0"/>
    <n v="0"/>
    <n v="12429"/>
    <x v="5"/>
    <s v="INTEGRITY SERVICES, LLC"/>
    <n v="173239"/>
    <n v="0"/>
    <x v="5"/>
  </r>
  <r>
    <x v="3"/>
    <s v="SANDIED"/>
    <s v="WCV0094055"/>
    <n v="10996.08"/>
    <n v="0"/>
    <n v="0"/>
    <n v="0"/>
    <n v="0"/>
    <s v="MELVIN L TOLSON"/>
    <n v="3"/>
    <n v="8835"/>
    <n v="45698"/>
    <s v="OK"/>
    <s v="PAWHUSKA"/>
    <s v="74056"/>
    <n v="1"/>
    <n v="0"/>
    <n v="0"/>
    <n v="478"/>
    <x v="6"/>
    <s v="OKLAHOMA GENERAL AGENCY, INC. "/>
    <n v="15000"/>
    <n v="0"/>
    <x v="5"/>
  </r>
  <r>
    <x v="4"/>
    <s v="RENEED"/>
    <s v="WCV0075775"/>
    <n v="9776.18"/>
    <n v="0"/>
    <n v="0"/>
    <n v="0"/>
    <n v="0"/>
    <s v="ADVANTAGE WOODWORKS, LLC"/>
    <n v="3"/>
    <n v="2883"/>
    <n v="45705"/>
    <s v="LA"/>
    <s v="BATON ROUGE"/>
    <s v="70814"/>
    <n v="1"/>
    <n v="0"/>
    <n v="0"/>
    <n v="2546"/>
    <x v="6"/>
    <s v="ASSOCIATES INSURANCE NETWORK, LLC"/>
    <n v="137412"/>
    <n v="0"/>
    <x v="5"/>
  </r>
  <r>
    <x v="4"/>
    <s v="RENEED"/>
    <s v="WCV0075783"/>
    <n v="3994.38"/>
    <n v="0"/>
    <n v="0"/>
    <n v="0"/>
    <n v="0"/>
    <s v="STAN GALL JR., INC."/>
    <n v="4"/>
    <n v="9015"/>
    <n v="45714"/>
    <s v="LA"/>
    <s v="CROWLEY"/>
    <s v="70527"/>
    <n v="1"/>
    <n v="0"/>
    <n v="0"/>
    <n v="1114"/>
    <x v="6"/>
    <s v="HUB INTERNATIONAL MIDWEST LIMITED - CROWLEY"/>
    <n v="39799"/>
    <n v="0"/>
    <x v="5"/>
  </r>
  <r>
    <x v="4"/>
    <s v="RENEED"/>
    <s v="WCV0075785"/>
    <n v="5259.4400000000005"/>
    <n v="0"/>
    <n v="0"/>
    <n v="0"/>
    <n v="0"/>
    <s v="PETE'S SHEETROCK, LLC"/>
    <n v="3"/>
    <n v="8810"/>
    <n v="45707"/>
    <s v="LA"/>
    <s v="HAMMOND"/>
    <s v="70401"/>
    <n v="1"/>
    <n v="0"/>
    <n v="0"/>
    <n v="1665"/>
    <x v="6"/>
    <s v="EMERY &amp; JAMES, LTD."/>
    <n v="49000"/>
    <n v="0"/>
    <x v="5"/>
  </r>
  <r>
    <x v="1"/>
    <s v="IVEYS"/>
    <s v="WCV0075793"/>
    <n v="9757.27"/>
    <n v="0"/>
    <n v="0"/>
    <n v="0"/>
    <n v="0"/>
    <s v="CAPLIS FORESTRY LLC"/>
    <n v="5"/>
    <n v="8602"/>
    <n v="45709"/>
    <s v="LA"/>
    <s v="BOSSIER CITY"/>
    <s v="71112"/>
    <n v="1"/>
    <n v="0"/>
    <n v="0"/>
    <n v="3422"/>
    <x v="6"/>
    <s v="MUSLOW INSURANCE AGENCY, INC."/>
    <n v="224261"/>
    <n v="0"/>
    <x v="5"/>
  </r>
  <r>
    <x v="1"/>
    <s v="IVEYS"/>
    <s v="WCV0084369"/>
    <n v="23818.400000000001"/>
    <n v="0"/>
    <n v="0"/>
    <n v="0"/>
    <n v="0"/>
    <s v="GORDON'S, LLC"/>
    <n v="5"/>
    <n v="7225"/>
    <n v="45699"/>
    <s v="LA"/>
    <s v="HOMER"/>
    <s v="71040"/>
    <n v="0.95"/>
    <n v="0"/>
    <n v="0"/>
    <n v="7060"/>
    <x v="1"/>
    <s v="MCINNIS INSURANCE AGENCY, INC. - HOMER"/>
    <n v="114502"/>
    <n v="0"/>
    <x v="5"/>
  </r>
  <r>
    <x v="4"/>
    <s v="RENEED"/>
    <s v="WCV0084380"/>
    <n v="6663.3600000000006"/>
    <n v="0"/>
    <n v="0"/>
    <n v="0"/>
    <n v="0"/>
    <s v="DOWOOL INC"/>
    <n v="2"/>
    <n v="8006"/>
    <n v="45701"/>
    <s v="LA"/>
    <s v="BATON ROUGE"/>
    <s v="70806"/>
    <n v="1"/>
    <n v="0"/>
    <n v="0"/>
    <n v="961"/>
    <x v="6"/>
    <s v="POWELL &amp; ASSOCIATES INSURANCE, LLC"/>
    <n v="35000"/>
    <n v="0"/>
    <x v="5"/>
  </r>
  <r>
    <x v="1"/>
    <s v="IVEYS"/>
    <s v="WCV0086102"/>
    <n v="3713.88"/>
    <n v="0"/>
    <n v="0"/>
    <n v="0"/>
    <n v="0"/>
    <s v="PARKER GROUP HOLDINGS LLC"/>
    <n v="2"/>
    <n v="8017"/>
    <n v="45712"/>
    <s v="LA"/>
    <s v="LAKE PROVIDENCE"/>
    <s v="71254"/>
    <n v="1"/>
    <n v="0"/>
    <n v="0"/>
    <n v="1029"/>
    <x v="6"/>
    <s v="LENSING, LENSING, CUNNINGHAM &amp; HAGER, INC. "/>
    <n v="48434"/>
    <n v="0"/>
    <x v="5"/>
  </r>
  <r>
    <x v="1"/>
    <s v="IVEYS"/>
    <s v="WCV0086610"/>
    <n v="37262.300000000003"/>
    <n v="0"/>
    <n v="0"/>
    <n v="0"/>
    <n v="0"/>
    <s v="A-1 POOLS LLC"/>
    <n v="5"/>
    <n v="5223"/>
    <n v="45710"/>
    <s v="LA"/>
    <s v="ALEXANDRIA"/>
    <s v="71315"/>
    <n v="0.93"/>
    <n v="0"/>
    <n v="0"/>
    <n v="7291"/>
    <x v="1"/>
    <s v="TURRENTINE INSURANCE AGENCY, INC."/>
    <n v="250455"/>
    <n v="0"/>
    <x v="5"/>
  </r>
  <r>
    <x v="1"/>
    <s v="IVEYS"/>
    <s v="WCV0087814"/>
    <n v="9870.92"/>
    <n v="0"/>
    <n v="0"/>
    <n v="0"/>
    <n v="0"/>
    <s v="BLACK WATER ENVIRONMENTAL, LLC"/>
    <n v="7"/>
    <n v="3724"/>
    <n v="45699"/>
    <s v="LA"/>
    <s v="SHREVEPORT"/>
    <s v="71107"/>
    <n v="1"/>
    <n v="0"/>
    <n v="0"/>
    <n v="1998"/>
    <x v="6"/>
    <s v="MOREMAN, MOORE &amp; COMPANY, INC. "/>
    <n v="104000"/>
    <n v="0"/>
    <x v="5"/>
  </r>
  <r>
    <x v="1"/>
    <s v="IVEYS"/>
    <s v="WCV0087829"/>
    <n v="21352"/>
    <n v="0"/>
    <n v="0"/>
    <n v="0"/>
    <n v="0"/>
    <s v="CLAIBORNE WOOD YARD, LLC"/>
    <n v="3"/>
    <n v="8810"/>
    <n v="45706"/>
    <s v="LA"/>
    <s v="HAYNESVILLE"/>
    <s v="71038"/>
    <n v="1"/>
    <n v="0"/>
    <n v="0"/>
    <n v="6695"/>
    <x v="1"/>
    <s v="SECURITY SERVICE CUSO, LLC"/>
    <n v="298500"/>
    <n v="0"/>
    <x v="5"/>
  </r>
  <r>
    <x v="1"/>
    <s v="IVEYS"/>
    <s v="WCV0087887"/>
    <n v="24374.959999999999"/>
    <n v="0"/>
    <n v="0"/>
    <n v="0"/>
    <n v="0"/>
    <s v="William Borgognoni &amp; Leslie Borgognoni"/>
    <n v="5"/>
    <n v="37"/>
    <n v="45712"/>
    <s v="AR"/>
    <s v="LAKE VILLAGE"/>
    <s v="71653"/>
    <n v="0.92"/>
    <n v="0"/>
    <n v="0"/>
    <n v="8166"/>
    <x v="1"/>
    <s v="APEX FINANCIAL SERVICES, INC."/>
    <n v="262325"/>
    <n v="0"/>
    <x v="5"/>
  </r>
  <r>
    <x v="4"/>
    <s v="RENEED"/>
    <s v="WCV0087894"/>
    <n v="14119.21"/>
    <n v="0"/>
    <n v="0"/>
    <n v="0"/>
    <n v="0"/>
    <s v="GOLD LEAF"/>
    <n v="4"/>
    <n v="42"/>
    <n v="45714"/>
    <s v="LA"/>
    <s v="HAMMOND"/>
    <s v="70403"/>
    <n v="1"/>
    <n v="0"/>
    <n v="0"/>
    <n v="3814"/>
    <x v="6"/>
    <s v="POWELL &amp; ASSOCIATES INSURANCE, LLC"/>
    <n v="75830"/>
    <n v="0"/>
    <x v="5"/>
  </r>
  <r>
    <x v="4"/>
    <s v="RENEED"/>
    <s v="WCV0087913"/>
    <n v="3431.92"/>
    <n v="0"/>
    <n v="0"/>
    <n v="0"/>
    <n v="0"/>
    <s v="ROBERT STATION, INC."/>
    <n v="4"/>
    <n v="8391"/>
    <n v="45716"/>
    <s v="LA"/>
    <s v="ROBERT"/>
    <s v="70455"/>
    <n v="1"/>
    <n v="0"/>
    <n v="0"/>
    <n v="1054"/>
    <x v="6"/>
    <s v="SUNSTAR INSURANCE GROUP, LLC - BLUMBERG"/>
    <n v="28000"/>
    <n v="0"/>
    <x v="5"/>
  </r>
  <r>
    <x v="4"/>
    <s v="IVEYS"/>
    <s v="WCV0089432"/>
    <n v="17643.53"/>
    <n v="0"/>
    <n v="0"/>
    <n v="0"/>
    <n v="0"/>
    <s v="EMC WATER SYSTEM INC."/>
    <n v="3"/>
    <n v="8810"/>
    <n v="45708"/>
    <s v="LA"/>
    <s v="ELMER"/>
    <s v="71424"/>
    <n v="1"/>
    <n v="0"/>
    <n v="0"/>
    <n v="3663"/>
    <x v="6"/>
    <s v="LOUISIANA INSURANCE, LLC"/>
    <n v="214441"/>
    <n v="0"/>
    <x v="5"/>
  </r>
  <r>
    <x v="1"/>
    <s v="IVEYS"/>
    <s v="WCV0090774"/>
    <n v="16242.32"/>
    <n v="0"/>
    <n v="0"/>
    <n v="0"/>
    <n v="0"/>
    <s v="NATHAN CRAVEN"/>
    <n v="5"/>
    <n v="6400"/>
    <n v="45704"/>
    <s v="MS"/>
    <s v="ELLISVILLE"/>
    <s v="39437"/>
    <n v="0.95"/>
    <n v="0"/>
    <n v="0"/>
    <n v="3452"/>
    <x v="6"/>
    <s v="BEASLEY GENERAL AGENCY, INC."/>
    <n v="153498"/>
    <n v="0"/>
    <x v="5"/>
  </r>
  <r>
    <x v="4"/>
    <s v="IVEYS"/>
    <s v="WCV0090783"/>
    <n v="24989.48"/>
    <n v="0"/>
    <n v="0"/>
    <n v="0"/>
    <n v="0"/>
    <s v="DRM EQUIPMENT, LLC"/>
    <n v="6"/>
    <n v="8107"/>
    <n v="45707"/>
    <s v="LA"/>
    <s v="BATON ROUGE"/>
    <s v="70818"/>
    <n v="0.96"/>
    <n v="0"/>
    <n v="0"/>
    <n v="6978"/>
    <x v="1"/>
    <s v="DAVIS INSURANCE AGENCY, LLP"/>
    <n v="439128"/>
    <n v="0"/>
    <x v="5"/>
  </r>
  <r>
    <x v="4"/>
    <s v="IVEYS"/>
    <s v="WCV0090785"/>
    <n v="45048.79"/>
    <n v="0"/>
    <n v="0"/>
    <n v="0"/>
    <n v="0"/>
    <s v="DP RENOVATIONS LLC"/>
    <n v="5"/>
    <n v="5348"/>
    <n v="45713"/>
    <s v="LA"/>
    <s v="LAFAYETTE"/>
    <s v="70503"/>
    <n v="0.9"/>
    <n v="0"/>
    <n v="0"/>
    <n v="13349"/>
    <x v="5"/>
    <s v="THE HILB GROUP CENTRAL, LLC - LAFAYETTE"/>
    <n v="284702"/>
    <n v="0"/>
    <x v="5"/>
  </r>
  <r>
    <x v="4"/>
    <s v="RENEED"/>
    <s v="WCV0092554"/>
    <n v="3608.62"/>
    <n v="0"/>
    <n v="0"/>
    <n v="0"/>
    <n v="0"/>
    <s v="LESTAGE &amp; ANDREWS, LLC"/>
    <n v="5"/>
    <n v="8820"/>
    <n v="45701"/>
    <s v="LA"/>
    <s v="DERIDDER"/>
    <s v="70634"/>
    <n v="1"/>
    <n v="0"/>
    <n v="0"/>
    <n v="1126"/>
    <x v="6"/>
    <s v="GLENN DEAN INSURANCE AGENCY, INC."/>
    <n v="265000"/>
    <n v="0"/>
    <x v="5"/>
  </r>
  <r>
    <x v="4"/>
    <s v="IVEYS"/>
    <s v="WCV0093251"/>
    <n v="7780.47"/>
    <n v="0"/>
    <n v="0"/>
    <n v="0"/>
    <n v="0"/>
    <s v="4J MANAGEMENT, LLC"/>
    <n v="3"/>
    <n v="8810"/>
    <n v="45715"/>
    <s v="LA"/>
    <s v="BATON ROUGE"/>
    <s v="70814"/>
    <n v="1"/>
    <n v="0"/>
    <n v="0"/>
    <n v="2609"/>
    <x v="6"/>
    <s v="BILL MCGEHEE INSURANCE, INC."/>
    <n v="302885"/>
    <n v="0"/>
    <x v="5"/>
  </r>
  <r>
    <x v="3"/>
    <s v="SANDIED"/>
    <s v="WCV0093260"/>
    <n v="15170.04"/>
    <n v="0"/>
    <n v="0"/>
    <n v="0"/>
    <n v="0"/>
    <s v="MCNUTT AUTO REPAIR, LLC"/>
    <n v="3"/>
    <n v="8046"/>
    <n v="45716"/>
    <s v="OK"/>
    <s v="COALGATE"/>
    <s v="74538"/>
    <n v="0.91"/>
    <n v="0"/>
    <n v="0"/>
    <n v="3291"/>
    <x v="6"/>
    <s v="OKLAHOMA GENERAL AGENCY, INC. "/>
    <n v="220700"/>
    <n v="0"/>
    <x v="5"/>
  </r>
  <r>
    <x v="4"/>
    <s v="IVEYS"/>
    <s v="WCV0094040"/>
    <n v="92185.73"/>
    <n v="0"/>
    <n v="0"/>
    <n v="0"/>
    <n v="0"/>
    <s v="GUARDIAN WALL SYSTEMS, INC."/>
    <n v="5"/>
    <n v="4034"/>
    <n v="45700"/>
    <s v="MS"/>
    <s v="BILOXI"/>
    <s v="39530"/>
    <n v="0.81"/>
    <n v="0"/>
    <n v="0"/>
    <n v="22407"/>
    <x v="4"/>
    <s v="ASSUREDPARTNERS CAPITAL, INC. - GULFPORT"/>
    <n v="786753"/>
    <n v="0"/>
    <x v="5"/>
  </r>
  <r>
    <x v="3"/>
    <s v="RENEED"/>
    <s v="WCV0094088"/>
    <n v="4692.2"/>
    <n v="0"/>
    <n v="0"/>
    <n v="0"/>
    <n v="0"/>
    <s v="JJ'S WELDING AND MACHINE SHOP, LLC"/>
    <n v="4"/>
    <n v="3507"/>
    <n v="45706"/>
    <s v="MO"/>
    <s v="KIRKSVILLE"/>
    <s v="63501"/>
    <n v="1"/>
    <n v="0"/>
    <n v="0"/>
    <n v="1366"/>
    <x v="6"/>
    <s v="APPALACHIAN UNDERWRITERS, INC."/>
    <n v="25149"/>
    <n v="0"/>
    <x v="5"/>
  </r>
  <r>
    <x v="3"/>
    <s v="CONNIEF"/>
    <s v="WCV0094089"/>
    <n v="14687.43"/>
    <n v="0"/>
    <n v="0"/>
    <n v="0"/>
    <n v="0"/>
    <s v="WATERPROOFERS, INC."/>
    <n v="7"/>
    <n v="5474"/>
    <n v="45708"/>
    <s v="OK"/>
    <s v="EDMOND"/>
    <s v="73034"/>
    <n v="1"/>
    <n v="0"/>
    <n v="0"/>
    <n v="2696"/>
    <x v="6"/>
    <s v="PROFESSIONAL INSURORS II AGENCY, LLC"/>
    <n v="102487"/>
    <n v="0"/>
    <x v="5"/>
  </r>
  <r>
    <x v="3"/>
    <s v="CONNIEF"/>
    <s v="WCV0094095"/>
    <n v="16956.64"/>
    <n v="0"/>
    <n v="0"/>
    <n v="0"/>
    <n v="0"/>
    <s v="ARNOLDS PLUMBING LLC"/>
    <n v="6"/>
    <n v="5183"/>
    <n v="45712"/>
    <s v="OK"/>
    <s v="OKLAHOMA CITY"/>
    <s v="73155"/>
    <n v="0.96"/>
    <n v="0"/>
    <n v="0"/>
    <n v="3599"/>
    <x v="6"/>
    <s v="THE INSURANCE CENTER AGENCY, INC."/>
    <n v="222036"/>
    <n v="0"/>
    <x v="5"/>
  </r>
  <r>
    <x v="4"/>
    <s v="RENEED"/>
    <s v="WCV0094096"/>
    <n v="28531.39"/>
    <n v="0"/>
    <n v="0"/>
    <n v="0"/>
    <n v="0"/>
    <s v="E LARA LLC"/>
    <n v="7"/>
    <n v="5645"/>
    <n v="45712"/>
    <s v="LA"/>
    <s v="SLIDELL"/>
    <s v="70460"/>
    <n v="0.96"/>
    <n v="0"/>
    <n v="0"/>
    <n v="9247"/>
    <x v="1"/>
    <s v="GAMA INSURANCE AGENCY, LLC"/>
    <n v="61775"/>
    <n v="0"/>
    <x v="5"/>
  </r>
  <r>
    <x v="4"/>
    <s v="IVEYS"/>
    <s v="WCV0094871"/>
    <n v="26441.95"/>
    <n v="0"/>
    <n v="0"/>
    <n v="0"/>
    <n v="0"/>
    <s v="KGB HOMES, LLC"/>
    <n v="6"/>
    <n v="5437"/>
    <n v="45699"/>
    <s v="LA"/>
    <s v="SLAUGHTER"/>
    <s v="70777"/>
    <n v="0.96"/>
    <n v="0"/>
    <n v="0"/>
    <n v="6150"/>
    <x v="1"/>
    <s v="RECORD AGENCY, INC."/>
    <n v="109516"/>
    <n v="0"/>
    <x v="5"/>
  </r>
  <r>
    <x v="3"/>
    <s v="RENEED"/>
    <s v="WCV0094873"/>
    <n v="15046.44"/>
    <n v="0"/>
    <n v="0"/>
    <n v="0"/>
    <n v="0"/>
    <s v="KRIS ROBINSON FARMS"/>
    <n v="5"/>
    <n v="37"/>
    <n v="45699"/>
    <s v="MO"/>
    <s v="STEELE"/>
    <s v="63877"/>
    <n v="1"/>
    <n v="0"/>
    <n v="0"/>
    <n v="4382"/>
    <x v="6"/>
    <s v="APPALACHIAN UNDERWRITERS, INC."/>
    <n v="88346"/>
    <n v="0"/>
    <x v="5"/>
  </r>
  <r>
    <x v="3"/>
    <s v="SANDIED"/>
    <s v="WCV0089514"/>
    <n v="20941.96"/>
    <n v="0"/>
    <n v="0"/>
    <n v="0"/>
    <n v="0"/>
    <s v="MANDUJANO DRYWALL, LLC"/>
    <n v="7"/>
    <n v="5445"/>
    <n v="45714"/>
    <s v="OK"/>
    <s v="TULSA"/>
    <s v="74132"/>
    <n v="0.93"/>
    <n v="0"/>
    <n v="0"/>
    <n v="6800"/>
    <x v="1"/>
    <s v="MCLEMORE INSURANCE AGENCY, INC."/>
    <n v="250012"/>
    <n v="0"/>
    <x v="5"/>
  </r>
  <r>
    <x v="3"/>
    <s v="RENEED"/>
    <s v="WCV0026426"/>
    <n v="29144.03"/>
    <n v="0"/>
    <n v="0"/>
    <n v="0"/>
    <n v="0"/>
    <s v="Margaret McClung"/>
    <n v="5"/>
    <n v="1803"/>
    <n v="45701"/>
    <s v="TN"/>
    <s v="GRANDVIEW"/>
    <s v="37337"/>
    <n v="0.81"/>
    <n v="0"/>
    <n v="0"/>
    <n v="15522"/>
    <x v="4"/>
    <s v="APPALACHIAN UNDERWRITERS, INC."/>
    <n v="673178"/>
    <n v="0"/>
    <x v="5"/>
  </r>
  <r>
    <x v="3"/>
    <s v="CONNIEF"/>
    <s v="WCV0026481"/>
    <n v="20011.75"/>
    <n v="0"/>
    <n v="0"/>
    <n v="0"/>
    <n v="0"/>
    <s v="Jenkins Lawn and Landscape LLC"/>
    <n v="4"/>
    <n v="9102"/>
    <n v="45696"/>
    <s v="MO"/>
    <s v="DE KALB"/>
    <s v="64440"/>
    <n v="0.92"/>
    <n v="0"/>
    <n v="0"/>
    <n v="7510"/>
    <x v="1"/>
    <s v="TILTON, THOMAS &amp; MORGAN, INC."/>
    <n v="367083"/>
    <n v="0"/>
    <x v="5"/>
  </r>
  <r>
    <x v="3"/>
    <s v="CONNIEF"/>
    <s v="WCV0026765"/>
    <n v="10672.27"/>
    <n v="0"/>
    <n v="0"/>
    <n v="0"/>
    <n v="0"/>
    <s v="RR Concrete LLC"/>
    <n v="6"/>
    <n v="5221"/>
    <n v="45705"/>
    <s v="OK"/>
    <s v="WARR ACRES"/>
    <s v="73122"/>
    <n v="1"/>
    <n v="0"/>
    <n v="0"/>
    <n v="4697"/>
    <x v="6"/>
    <s v="THE INSURANCE CENTER AGENCY, INC."/>
    <n v="145061"/>
    <n v="0"/>
    <x v="5"/>
  </r>
  <r>
    <x v="3"/>
    <s v="RENEED"/>
    <s v="WCV0026843"/>
    <n v="13317.18"/>
    <n v="0"/>
    <n v="0"/>
    <n v="0"/>
    <n v="0"/>
    <s v="Innovation Constructions LLC"/>
    <n v="7"/>
    <n v="5645"/>
    <n v="45701"/>
    <s v="TN"/>
    <s v="MANCHESTER"/>
    <s v="37355"/>
    <n v="1"/>
    <n v="0"/>
    <n v="0"/>
    <n v="4685"/>
    <x v="6"/>
    <s v="APPALACHIAN UNDERWRITERS, INC."/>
    <n v="53220"/>
    <n v="0"/>
    <x v="5"/>
  </r>
  <r>
    <x v="4"/>
    <s v="IVEYS"/>
    <s v="WCV0026978"/>
    <n v="14625.67"/>
    <n v="0"/>
    <n v="0"/>
    <n v="0"/>
    <n v="0"/>
    <s v="Cozy Comfort Floors, LLC"/>
    <n v="5"/>
    <n v="5348"/>
    <n v="45716"/>
    <s v="MS"/>
    <s v="GULFPORT"/>
    <s v="39501"/>
    <n v="1"/>
    <n v="0"/>
    <n v="0"/>
    <n v="6093"/>
    <x v="1"/>
    <s v="SOUTHGROUP INSURANCE AND FINANCIAL SERVICES, LLC - BAY ST LOUIS"/>
    <n v="225447"/>
    <n v="0"/>
    <x v="5"/>
  </r>
  <r>
    <x v="3"/>
    <s v="RENEED"/>
    <s v="WCV0027373"/>
    <n v="13574.029999999999"/>
    <n v="0"/>
    <n v="0"/>
    <n v="0"/>
    <n v="0"/>
    <s v="M P TENN CONSTRUCTION INC"/>
    <n v="6"/>
    <n v="5604"/>
    <n v="45709"/>
    <s v="TN"/>
    <s v="LEWISBURG"/>
    <s v="37091"/>
    <n v="0.89"/>
    <n v="0"/>
    <n v="0"/>
    <n v="4985"/>
    <x v="6"/>
    <s v="APPALACHIAN UNDERWRITERS, INC."/>
    <n v="304246"/>
    <n v="0"/>
    <x v="5"/>
  </r>
  <r>
    <x v="1"/>
    <s v="CONNIEF"/>
    <s v="WCV0091736"/>
    <n v="3682.67"/>
    <n v="0"/>
    <n v="0"/>
    <n v="0"/>
    <n v="0"/>
    <s v="Shawnee Milling Company"/>
    <n v="5"/>
    <n v="8742"/>
    <n v="45694"/>
    <s v="TX"/>
    <s v="ENTERPRISE"/>
    <s v="36330"/>
    <n v="1"/>
    <n v="0"/>
    <n v="0"/>
    <n v="1158"/>
    <x v="6"/>
    <s v="BANCFIRST INSURANCE SERVICES, INC. - SHAWNEE"/>
    <n v="321701"/>
    <n v="0"/>
    <x v="5"/>
  </r>
  <r>
    <x v="3"/>
    <s v="CONNIEF"/>
    <s v="WCV0094794"/>
    <n v="65610.67"/>
    <n v="0"/>
    <n v="0"/>
    <n v="0"/>
    <n v="0"/>
    <s v="RECLAIMED WAREHOUSE, LLC"/>
    <n v="3"/>
    <n v="2883"/>
    <n v="45689"/>
    <s v="OK"/>
    <s v="MOORE"/>
    <s v="73160"/>
    <n v="0.77"/>
    <n v="0"/>
    <n v="0"/>
    <n v="12652"/>
    <x v="5"/>
    <s v="BANCFIRST INSURANCE SERVICES, INC. - OKLAHOMA CITY"/>
    <n v="891182"/>
    <n v="0"/>
    <x v="5"/>
  </r>
  <r>
    <x v="4"/>
    <s v="RENEED"/>
    <s v="WCV0073567"/>
    <n v="4937.3"/>
    <n v="0"/>
    <n v="0"/>
    <n v="0"/>
    <n v="0"/>
    <s v="J &amp; J FARMS OF EGAN, L.L.C."/>
    <n v="5"/>
    <n v="37"/>
    <n v="45693"/>
    <s v="LA"/>
    <s v="EGAN"/>
    <s v="70531"/>
    <n v="1"/>
    <n v="0"/>
    <n v="0"/>
    <n v="1283"/>
    <x v="6"/>
    <s v="HEAROD INSURANCE, LLC - JENNINGS"/>
    <n v="18725"/>
    <n v="0"/>
    <x v="5"/>
  </r>
  <r>
    <x v="1"/>
    <s v="RENEED"/>
    <s v="WCV0075714"/>
    <n v="11154.82"/>
    <n v="0"/>
    <n v="0"/>
    <n v="0"/>
    <n v="0"/>
    <s v="VEXCON, INC."/>
    <n v="3"/>
    <n v="9014"/>
    <n v="45689"/>
    <s v="LA"/>
    <s v="BENTON"/>
    <s v="71006"/>
    <n v="1"/>
    <n v="0"/>
    <n v="0"/>
    <n v="2972"/>
    <x v="6"/>
    <s v="SUNSTAR INSURANCE GROUP, LLC - BLUMBERG"/>
    <n v="185120"/>
    <n v="0"/>
    <x v="5"/>
  </r>
  <r>
    <x v="1"/>
    <s v="IVEYS"/>
    <s v="WCV0085897"/>
    <n v="9690.4500000000007"/>
    <n v="0"/>
    <n v="0"/>
    <n v="0"/>
    <n v="0"/>
    <s v="EAST CHICKASAW WATER ASSN"/>
    <n v="4"/>
    <n v="7520"/>
    <n v="45695"/>
    <s v="MS"/>
    <s v="OKOLONA"/>
    <s v="38860"/>
    <n v="1"/>
    <n v="0"/>
    <n v="0"/>
    <n v="2444"/>
    <x v="6"/>
    <s v="THE POLICY CENTER, INC."/>
    <n v="120208"/>
    <n v="0"/>
    <x v="5"/>
  </r>
  <r>
    <x v="4"/>
    <s v="RENEED"/>
    <s v="WCV0085923"/>
    <n v="10030.48"/>
    <n v="0"/>
    <n v="0"/>
    <n v="0"/>
    <n v="0"/>
    <s v="MANNINO'S FAMILY PRACTICE PHAR"/>
    <n v="3"/>
    <n v="8045"/>
    <n v="45689"/>
    <s v="LA"/>
    <s v="HAMMOND"/>
    <s v="70401"/>
    <n v="1"/>
    <n v="0"/>
    <n v="0"/>
    <n v="2853"/>
    <x v="6"/>
    <s v="GUERIN AGENCY, INC."/>
    <n v="506270"/>
    <n v="0"/>
    <x v="5"/>
  </r>
  <r>
    <x v="4"/>
    <s v="RENEED"/>
    <s v="WCV0085966"/>
    <n v="10376.49"/>
    <n v="0"/>
    <n v="0"/>
    <n v="0"/>
    <n v="0"/>
    <s v="GRAZIANO, INC."/>
    <n v="1"/>
    <n v="9082"/>
    <n v="45689"/>
    <s v="LA"/>
    <s v="HAMMOND"/>
    <s v="70401"/>
    <n v="1"/>
    <n v="0"/>
    <n v="0"/>
    <n v="2557"/>
    <x v="6"/>
    <s v="GUERIN AGENCY, INC."/>
    <n v="210464"/>
    <n v="0"/>
    <x v="5"/>
  </r>
  <r>
    <x v="3"/>
    <s v="SANDIED"/>
    <s v="WCV0085985"/>
    <n v="1473.79"/>
    <n v="0"/>
    <n v="0"/>
    <n v="0"/>
    <n v="0"/>
    <s v="GARNER ENTERPRISES, INC."/>
    <n v="4"/>
    <n v="8723"/>
    <n v="45689"/>
    <s v="OK"/>
    <s v="TULSA"/>
    <s v="74133"/>
    <n v="1"/>
    <n v="0"/>
    <n v="0"/>
    <n v="352"/>
    <x v="6"/>
    <s v="OKLAHOMA GENERAL AGENCY, INC. "/>
    <n v="125970"/>
    <n v="0"/>
    <x v="5"/>
  </r>
  <r>
    <x v="4"/>
    <s v="RENEED"/>
    <s v="WCV0089425"/>
    <n v="7939.18"/>
    <n v="0"/>
    <n v="0"/>
    <n v="0"/>
    <n v="0"/>
    <s v="CHUCK POUNDS"/>
    <n v="5"/>
    <n v="6229"/>
    <n v="45691"/>
    <s v="LA"/>
    <s v="COVINGTON"/>
    <s v="70433"/>
    <n v="1"/>
    <n v="0"/>
    <n v="0"/>
    <n v="1664"/>
    <x v="6"/>
    <s v="MOORE &amp; JENKINS INSURANCE AGENCY, LLC"/>
    <n v="33988"/>
    <n v="0"/>
    <x v="5"/>
  </r>
  <r>
    <x v="4"/>
    <s v="RENEED"/>
    <s v="WCV0089428"/>
    <n v="4533.41"/>
    <n v="0"/>
    <n v="0"/>
    <n v="0"/>
    <n v="0"/>
    <s v="INDOOR RECREATION, INC"/>
    <n v="3"/>
    <n v="8044"/>
    <n v="45691"/>
    <s v="LA"/>
    <s v="LAFAYETTE"/>
    <s v="70508"/>
    <n v="1"/>
    <n v="0"/>
    <n v="0"/>
    <n v="1105"/>
    <x v="6"/>
    <s v="SCHWING INSURANCE AGENCY, INC."/>
    <n v="53184"/>
    <n v="0"/>
    <x v="5"/>
  </r>
  <r>
    <x v="4"/>
    <s v="IVEYS"/>
    <s v="WCV0089429"/>
    <n v="17374.150000000001"/>
    <n v="0"/>
    <n v="0"/>
    <n v="0"/>
    <n v="0"/>
    <s v="Elyse Farms, LLC"/>
    <n v="4"/>
    <n v="9102"/>
    <n v="45691"/>
    <s v="LA"/>
    <s v="MAURICE"/>
    <s v="70555"/>
    <n v="1"/>
    <n v="0"/>
    <n v="0"/>
    <n v="4841"/>
    <x v="6"/>
    <s v="DAVE HOLLEY AGENCY, INC."/>
    <n v="163933"/>
    <n v="0"/>
    <x v="5"/>
  </r>
  <r>
    <x v="4"/>
    <s v="RENEED"/>
    <s v="WCV0091725"/>
    <n v="23055.71"/>
    <n v="0"/>
    <n v="0"/>
    <n v="0"/>
    <n v="0"/>
    <s v="RWB CONTRACTING LLC"/>
    <n v="3"/>
    <n v="8810"/>
    <n v="45691"/>
    <s v="LA"/>
    <s v="KENTWOOD"/>
    <s v="70444"/>
    <n v="0.97"/>
    <n v="0"/>
    <n v="0"/>
    <n v="5283"/>
    <x v="1"/>
    <s v="SUNSTAR INSURANCE GROUP, LLC - BLUMBERG"/>
    <n v="274066"/>
    <n v="0"/>
    <x v="5"/>
  </r>
  <r>
    <x v="1"/>
    <s v="IVEYS"/>
    <s v="WCV0091732"/>
    <n v="14684.55"/>
    <n v="0"/>
    <n v="0"/>
    <n v="0"/>
    <n v="0"/>
    <s v="O'NEAL PARTNERSHIP"/>
    <n v="5"/>
    <n v="37"/>
    <n v="45689"/>
    <s v="AR"/>
    <s v="CRAWFORDSVILLE"/>
    <s v="72327"/>
    <n v="1"/>
    <n v="0"/>
    <n v="0"/>
    <n v="4366"/>
    <x v="6"/>
    <s v="APEX FINANCIAL SERVICES, INC."/>
    <n v="124646"/>
    <n v="0"/>
    <x v="5"/>
  </r>
  <r>
    <x v="1"/>
    <s v="IVEYS"/>
    <s v="WCV0092507"/>
    <n v="41771.050000000003"/>
    <n v="0"/>
    <n v="0"/>
    <n v="0"/>
    <n v="0"/>
    <s v="J &amp; J CONSTRUCTION AND HOME IMPROVEMENT LLC"/>
    <n v="7"/>
    <n v="5474"/>
    <n v="45689"/>
    <s v="AR"/>
    <s v="BATESVILLE"/>
    <s v="72501"/>
    <n v="0.89"/>
    <n v="0"/>
    <n v="0"/>
    <n v="10131"/>
    <x v="5"/>
    <s v="APEX FINANCIAL SERVICES, INC."/>
    <n v="336936"/>
    <n v="0"/>
    <x v="5"/>
  </r>
  <r>
    <x v="1"/>
    <s v="IVEYS"/>
    <s v="WCV0093213"/>
    <n v="9371.4700000000012"/>
    <n v="0"/>
    <n v="0"/>
    <n v="0"/>
    <n v="0"/>
    <s v="SUPER SIGN MART, INC."/>
    <n v="4"/>
    <n v="4299"/>
    <n v="45693"/>
    <s v="LA"/>
    <s v="RUSTON"/>
    <s v="71270"/>
    <n v="1"/>
    <n v="0"/>
    <n v="0"/>
    <n v="3461"/>
    <x v="6"/>
    <s v="LOUISIANA INSURANCE, LLC"/>
    <n v="239779"/>
    <n v="0"/>
    <x v="5"/>
  </r>
  <r>
    <x v="4"/>
    <s v="IVEYS"/>
    <s v="WCV0093214"/>
    <n v="58511.199999999997"/>
    <n v="0"/>
    <n v="0"/>
    <n v="0"/>
    <n v="0"/>
    <s v="SOUTHERN HOME IMPROVEMENTS OF LA LLC"/>
    <n v="7"/>
    <n v="5474"/>
    <n v="45695"/>
    <s v="LA"/>
    <s v="BRUSLY"/>
    <s v="70719"/>
    <n v="0.9"/>
    <n v="0"/>
    <n v="0"/>
    <n v="16591"/>
    <x v="4"/>
    <s v="INSURANCE NETWORK OF LOUISIANA, INC."/>
    <n v="455589"/>
    <n v="0"/>
    <x v="5"/>
  </r>
  <r>
    <x v="3"/>
    <s v="IVEYS"/>
    <s v="WCV0094020"/>
    <n v="55190.7"/>
    <n v="755.13"/>
    <n v="1"/>
    <n v="1.368219645701178E-2"/>
    <n v="1.8118994685698862"/>
    <s v="RWK PALLETS AND WOOD PRODUCTS, INC."/>
    <n v="3"/>
    <n v="2759"/>
    <n v="45690"/>
    <s v="AR"/>
    <s v="TONTITOWN"/>
    <s v="72770"/>
    <n v="0.83"/>
    <n v="0"/>
    <n v="0"/>
    <n v="12216"/>
    <x v="5"/>
    <s v="APEX FINANCIAL SERVICES, INC."/>
    <n v="578391"/>
    <n v="0"/>
    <x v="5"/>
  </r>
  <r>
    <x v="4"/>
    <s v="IVEYS"/>
    <s v="WCV0026271"/>
    <n v="13914.18"/>
    <n v="0"/>
    <n v="0"/>
    <n v="0"/>
    <n v="0"/>
    <s v="Douglas Palmer Jr"/>
    <n v="7"/>
    <n v="6217"/>
    <n v="45690"/>
    <s v="LA"/>
    <s v="BATON ROUGE"/>
    <s v="70810"/>
    <n v="0.96"/>
    <n v="0"/>
    <n v="0"/>
    <n v="6501"/>
    <x v="1"/>
    <s v="LEMOINE INSURANCE AGENCY, INC."/>
    <n v="161861"/>
    <n v="0"/>
    <x v="5"/>
  </r>
  <r>
    <x v="3"/>
    <s v="SANDIED"/>
    <s v="WCV0093217"/>
    <n v="23659.93"/>
    <n v="0"/>
    <n v="0"/>
    <n v="0"/>
    <n v="0"/>
    <s v="MIKE DRUMRIGHT CONSTRUCTION LLC"/>
    <n v="7"/>
    <n v="5645"/>
    <n v="45695"/>
    <s v="OK"/>
    <s v="JAY"/>
    <s v="74346"/>
    <n v="0.93"/>
    <n v="0"/>
    <n v="0"/>
    <n v="3880"/>
    <x v="6"/>
    <s v="OKLAHOMA GENERAL AGENCY, INC. "/>
    <n v="74400"/>
    <n v="0"/>
    <x v="5"/>
  </r>
  <r>
    <x v="4"/>
    <s v="DAVIDB"/>
    <s v="WCV0040810"/>
    <n v="1360.87"/>
    <n v="0"/>
    <n v="0"/>
    <n v="0"/>
    <n v="0"/>
    <s v="Lake City Construction, Inc"/>
    <n v="6"/>
    <n v="5190"/>
    <n v="45637"/>
    <s v="LA"/>
    <s v="LAKE CHARLES"/>
    <s v="70607"/>
    <n v="1"/>
    <n v="0"/>
    <n v="0"/>
    <n v="3498"/>
    <x v="6"/>
    <s v="FGLP EQUITY PARTNERS, LLC"/>
    <n v="80000"/>
    <n v="0"/>
    <x v="5"/>
  </r>
  <r>
    <x v="3"/>
    <s v="JOHNM"/>
    <s v="WCV0040817"/>
    <n v="2269.11"/>
    <n v="0"/>
    <n v="0"/>
    <n v="0"/>
    <n v="0"/>
    <s v="Nicholas Guess"/>
    <n v="7"/>
    <n v="5645"/>
    <n v="45644"/>
    <s v="TN"/>
    <s v="KNOXVILLE"/>
    <s v="37934"/>
    <n v="1"/>
    <n v="0"/>
    <n v="0"/>
    <n v="6135"/>
    <x v="1"/>
    <s v="BRYAN INSURANCE GROUP, INC."/>
    <n v="88500"/>
    <n v="0"/>
    <x v="5"/>
  </r>
  <r>
    <x v="2"/>
    <s v="JOHNM"/>
    <s v="WCV0040877"/>
    <n v="1902.47"/>
    <n v="0"/>
    <n v="0"/>
    <n v="0"/>
    <n v="0"/>
    <s v="COOPER STEEL ERECTORS &amp; WELDING, LLC"/>
    <n v="6"/>
    <n v="3365"/>
    <n v="45639"/>
    <s v="GA"/>
    <s v="DOUGLASVILLE"/>
    <s v="30134"/>
    <n v="1"/>
    <n v="0"/>
    <n v="0"/>
    <n v="4960"/>
    <x v="6"/>
    <s v="EASTERN UNDERWRITING MANAGERS, LLC"/>
    <n v="90000"/>
    <n v="0"/>
    <x v="5"/>
  </r>
  <r>
    <x v="4"/>
    <s v="DAVIDB"/>
    <s v="WCV0040871"/>
    <n v="2259.9699999999998"/>
    <n v="0"/>
    <n v="0"/>
    <n v="0"/>
    <n v="0"/>
    <s v="J.H. Sanders Enterprises, LLC"/>
    <n v="6"/>
    <n v="7219"/>
    <n v="45669"/>
    <s v="LA"/>
    <s v="CLINTON"/>
    <s v="70722"/>
    <n v="0.93"/>
    <n v="0"/>
    <n v="0"/>
    <n v="7499"/>
    <x v="1"/>
    <s v="GULF SOUTH INSURANCE AGENCY, LLC"/>
    <n v="198686"/>
    <n v="0"/>
    <x v="5"/>
  </r>
  <r>
    <x v="3"/>
    <s v="DAVIDB"/>
    <s v="WCV0040932"/>
    <n v="5591.69"/>
    <n v="0"/>
    <n v="0"/>
    <n v="0"/>
    <n v="0"/>
    <s v="Martha Molina"/>
    <n v="7"/>
    <n v="5645"/>
    <n v="45637"/>
    <s v="TN"/>
    <s v="KNOXVILLE"/>
    <s v="37918"/>
    <n v="0.96"/>
    <n v="0"/>
    <n v="0"/>
    <n v="14373"/>
    <x v="5"/>
    <s v="APPALACHIAN UNDERWRITERS, INC."/>
    <n v="228600"/>
    <n v="0"/>
    <x v="5"/>
  </r>
  <r>
    <x v="3"/>
    <s v="KEVINS"/>
    <s v="WCV0040905"/>
    <n v="4147.4799999999996"/>
    <n v="0"/>
    <n v="0"/>
    <n v="0"/>
    <n v="0"/>
    <s v="Roger Powell Trucking, LLC"/>
    <n v="6"/>
    <n v="7219"/>
    <n v="45658"/>
    <s v="MO"/>
    <s v="SAINT JOSEPH"/>
    <s v="64503"/>
    <n v="0.96"/>
    <n v="0"/>
    <n v="0"/>
    <n v="12511"/>
    <x v="5"/>
    <s v="TILTON, THOMAS &amp; MORGAN, INC."/>
    <n v="310170"/>
    <n v="0"/>
    <x v="5"/>
  </r>
  <r>
    <x v="1"/>
    <s v="KRISTINB"/>
    <s v="WCV0040989"/>
    <n v="2548.5100000000002"/>
    <n v="0"/>
    <n v="0"/>
    <n v="0"/>
    <n v="0"/>
    <s v="Line Link Construction, LLC"/>
    <n v="6"/>
    <n v="6204"/>
    <n v="45670"/>
    <s v="AR"/>
    <s v="EL DORADO"/>
    <s v="71730"/>
    <n v="1"/>
    <n v="0"/>
    <n v="0"/>
    <n v="8534"/>
    <x v="1"/>
    <s v="APEX FINANCIAL SERVICES, INC."/>
    <n v="300000"/>
    <n v="0"/>
    <x v="5"/>
  </r>
  <r>
    <x v="2"/>
    <s v="KATHYF"/>
    <s v="WCV0041029"/>
    <n v="2207.4899999999998"/>
    <n v="0"/>
    <n v="0"/>
    <n v="0"/>
    <n v="0"/>
    <s v="Trinity Landscape, LLC"/>
    <n v="4"/>
    <n v="42"/>
    <n v="45650"/>
    <s v="GA"/>
    <s v="WINDER"/>
    <s v="30680"/>
    <n v="1"/>
    <n v="0"/>
    <n v="0"/>
    <n v="6246"/>
    <x v="1"/>
    <s v="PARTNERS RISK SERVICES, LLC"/>
    <n v="101706"/>
    <n v="0"/>
    <x v="5"/>
  </r>
  <r>
    <x v="2"/>
    <s v="SANDIED"/>
    <s v="WCV0035304"/>
    <n v="7682.14"/>
    <n v="0"/>
    <n v="0"/>
    <n v="0"/>
    <n v="0"/>
    <s v="Pelah Investment Group LLC"/>
    <n v="5"/>
    <n v="7225"/>
    <n v="45744"/>
    <s v="OK"/>
    <s v="YUKON"/>
    <s v="73099"/>
    <n v="0.95"/>
    <n v="0"/>
    <n v="0"/>
    <n v="5758"/>
    <x v="1"/>
    <s v="OKLAHOMA GENERAL AGENCY, INC. "/>
    <n v="121389"/>
    <n v="0"/>
    <x v="5"/>
  </r>
  <r>
    <x v="2"/>
    <s v="SANDIED"/>
    <s v="WCV0035300"/>
    <n v="2818.81"/>
    <n v="0"/>
    <n v="0"/>
    <n v="0"/>
    <n v="0"/>
    <s v="Rifle Services LLC"/>
    <n v="6"/>
    <n v="8107"/>
    <n v="45734"/>
    <s v="OK"/>
    <s v="CANUTE"/>
    <s v="73626"/>
    <n v="1"/>
    <n v="0"/>
    <n v="0"/>
    <n v="1864"/>
    <x v="6"/>
    <s v="OKLAHOMA GENERAL AGENCY, INC. "/>
    <n v="104000"/>
    <n v="0"/>
    <x v="5"/>
  </r>
  <r>
    <x v="1"/>
    <s v="KONNIEH"/>
    <s v="WCV0035023"/>
    <n v="5894.42"/>
    <n v="0"/>
    <n v="0"/>
    <n v="0"/>
    <n v="0"/>
    <s v="M &amp; D of Kolin, Inc"/>
    <n v="2"/>
    <n v="8006"/>
    <n v="45717"/>
    <s v="LA"/>
    <s v="PINEVILLE"/>
    <s v="71360"/>
    <n v="1"/>
    <n v="0"/>
    <n v="0"/>
    <n v="3782"/>
    <x v="6"/>
    <s v="LANDMARK PROTECTION GROUP, LLC"/>
    <n v="210000"/>
    <n v="0"/>
    <x v="5"/>
  </r>
  <r>
    <x v="4"/>
    <s v="RENEED"/>
    <s v="WCV0035198"/>
    <n v="2458.65"/>
    <n v="0"/>
    <n v="0"/>
    <n v="0"/>
    <n v="0"/>
    <s v="Seekers Point Ministry"/>
    <n v="2"/>
    <n v="8868"/>
    <n v="45730"/>
    <s v="LA"/>
    <s v="HAMMOND"/>
    <s v="70404"/>
    <n v="1"/>
    <n v="0"/>
    <n v="0"/>
    <n v="2031"/>
    <x v="6"/>
    <s v="COURTNEY INSURANCE SERVICES, LLC"/>
    <n v="310000"/>
    <n v="0"/>
    <x v="5"/>
  </r>
  <r>
    <x v="3"/>
    <s v="RENEED"/>
    <s v="WCV0034848"/>
    <n v="9817.83"/>
    <n v="0"/>
    <n v="0"/>
    <n v="0"/>
    <n v="0"/>
    <s v="United Remodeling &amp; Construction, LLC"/>
    <n v="6"/>
    <n v="5437"/>
    <n v="45735"/>
    <s v="LA"/>
    <s v="METAIRIE"/>
    <s v="70003"/>
    <n v="1"/>
    <n v="0"/>
    <n v="0"/>
    <n v="5316"/>
    <x v="1"/>
    <s v="GULF SOUTH INSURANCE AGENCY, LLC"/>
    <n v="68000"/>
    <n v="0"/>
    <x v="5"/>
  </r>
  <r>
    <x v="3"/>
    <s v="IVEYS"/>
    <s v="WCV0018541"/>
    <n v="10124.15"/>
    <n v="0"/>
    <n v="0"/>
    <n v="0"/>
    <n v="0"/>
    <s v="Ricke Ventures LLC"/>
    <n v="6"/>
    <n v="9403"/>
    <n v="45719"/>
    <s v="AR"/>
    <s v="ROGERS"/>
    <s v="72756"/>
    <n v="1"/>
    <n v="0"/>
    <n v="0"/>
    <n v="3000"/>
    <x v="6"/>
    <s v="APEX FINANCIAL SERVICES, INC."/>
    <n v="49189"/>
    <n v="0"/>
    <x v="5"/>
  </r>
  <r>
    <x v="3"/>
    <s v="CONNIEF"/>
    <s v="WCV0034826"/>
    <n v="7510.59"/>
    <n v="0"/>
    <n v="0"/>
    <n v="0"/>
    <n v="0"/>
    <s v="El Pinto Mexican Restaurant, Inc"/>
    <n v="1"/>
    <n v="9082"/>
    <n v="45721"/>
    <s v="OK"/>
    <s v="MUSTANG"/>
    <s v="73064"/>
    <n v="0.88"/>
    <n v="0"/>
    <n v="0"/>
    <n v="5334"/>
    <x v="1"/>
    <s v="THE INSURANCE CENTER AGENCY, INC."/>
    <n v="758095"/>
    <n v="0"/>
    <x v="5"/>
  </r>
  <r>
    <x v="3"/>
    <s v="RENEED"/>
    <s v="WCV0034794"/>
    <n v="9294.65"/>
    <n v="0"/>
    <n v="0"/>
    <n v="0"/>
    <n v="0"/>
    <s v="Gravity Manufacturing, LLC"/>
    <n v="4"/>
    <n v="3126"/>
    <n v="45720"/>
    <s v="MO"/>
    <s v="PITTSBURG"/>
    <s v="65724"/>
    <n v="1"/>
    <n v="0"/>
    <n v="0"/>
    <n v="8034"/>
    <x v="1"/>
    <s v="THE HILB GROUP CENTRAL, LLC - HAMMOND"/>
    <n v="360000"/>
    <n v="0"/>
    <x v="5"/>
  </r>
  <r>
    <x v="4"/>
    <s v="RENEED"/>
    <s v="WCV0026763"/>
    <n v="18781.29"/>
    <n v="0"/>
    <n v="0"/>
    <n v="0"/>
    <n v="0"/>
    <s v="BerMa Enterprises, LLC"/>
    <n v="7"/>
    <n v="5645"/>
    <n v="45731"/>
    <s v="LA"/>
    <s v="BATON ROUGE"/>
    <s v="70809"/>
    <n v="1"/>
    <n v="0"/>
    <n v="0"/>
    <n v="7614"/>
    <x v="1"/>
    <s v="GAMA INSURANCE AGENCY, LLC"/>
    <n v="49960"/>
    <n v="0"/>
    <x v="5"/>
  </r>
  <r>
    <x v="1"/>
    <s v="IVEYS"/>
    <s v="WCV0084436"/>
    <n v="5366.43"/>
    <n v="0"/>
    <n v="0"/>
    <n v="0"/>
    <n v="0"/>
    <s v="EL RANCHO OF ARCADIA, LLC"/>
    <n v="1"/>
    <n v="9082"/>
    <n v="45718"/>
    <s v="LA"/>
    <s v="ARCADIA"/>
    <s v="71001"/>
    <n v="1"/>
    <n v="0"/>
    <n v="0"/>
    <n v="1672"/>
    <x v="6"/>
    <s v="WIMBERLY AGENCY OF HAYNESVILLE, LLC"/>
    <n v="131506"/>
    <n v="0"/>
    <x v="5"/>
  </r>
  <r>
    <x v="4"/>
    <s v="RENEED"/>
    <s v="WCV0018880"/>
    <n v="27765.82"/>
    <n v="0"/>
    <n v="0"/>
    <n v="0"/>
    <n v="0"/>
    <s v="DOCL LLC"/>
    <n v="7"/>
    <n v="5645"/>
    <n v="45745"/>
    <s v="LA"/>
    <s v="PRAIRIEVILLE"/>
    <s v="70769"/>
    <n v="0.97"/>
    <n v="0"/>
    <n v="0"/>
    <n v="8275"/>
    <x v="1"/>
    <s v="GAMA INSURANCE AGENCY, LLC"/>
    <n v="51748"/>
    <n v="0"/>
    <x v="5"/>
  </r>
  <r>
    <x v="3"/>
    <s v="IVEYS"/>
    <s v="WCV0018852"/>
    <n v="7741.8099999999995"/>
    <n v="0"/>
    <n v="0"/>
    <n v="0"/>
    <n v="0"/>
    <s v="War Eagle Cavern Inc."/>
    <n v="2"/>
    <n v="8017"/>
    <n v="45731"/>
    <s v="AR"/>
    <s v="ROGERS"/>
    <s v="72756"/>
    <n v="1"/>
    <n v="0"/>
    <n v="0"/>
    <n v="1603"/>
    <x v="6"/>
    <s v="APEX FINANCIAL SERVICES, INC."/>
    <n v="146535"/>
    <n v="0"/>
    <x v="5"/>
  </r>
  <r>
    <x v="1"/>
    <s v="IVEYS"/>
    <s v="WCV0018599"/>
    <n v="23656.27"/>
    <n v="0"/>
    <n v="0"/>
    <n v="0"/>
    <n v="0"/>
    <s v="TC Sales, LLC"/>
    <n v="3"/>
    <n v="8010"/>
    <n v="45727"/>
    <s v="LA"/>
    <s v="RUSTON"/>
    <s v="71270"/>
    <n v="0.95"/>
    <n v="0"/>
    <n v="0"/>
    <n v="4417"/>
    <x v="6"/>
    <s v="MARSH &amp; MCLENNAN COMPANIES, INC. - QUERBES &amp; NELSON"/>
    <n v="300000"/>
    <n v="0"/>
    <x v="5"/>
  </r>
  <r>
    <x v="1"/>
    <s v="IVEYS"/>
    <s v="WCV0018584"/>
    <n v="11871.71"/>
    <n v="0"/>
    <n v="0"/>
    <n v="0"/>
    <n v="0"/>
    <s v="Linville Farms"/>
    <n v="5"/>
    <n v="37"/>
    <n v="45738"/>
    <s v="MS"/>
    <s v="TUNICA"/>
    <s v="38676"/>
    <n v="0.96"/>
    <n v="0"/>
    <n v="0"/>
    <n v="2588"/>
    <x v="6"/>
    <s v="BEASLEY GENERAL AGENCY, INC."/>
    <n v="91710"/>
    <n v="0"/>
    <x v="5"/>
  </r>
  <r>
    <x v="1"/>
    <s v="IVEYS"/>
    <s v="WCV0018545"/>
    <n v="30591.07"/>
    <n v="0"/>
    <n v="0"/>
    <n v="0"/>
    <n v="0"/>
    <s v="Battlefield Motors &amp; Fabrication, LLC"/>
    <n v="7"/>
    <n v="5535"/>
    <n v="45723"/>
    <s v="AR"/>
    <s v="SEARCY"/>
    <s v="72145"/>
    <n v="1"/>
    <n v="0"/>
    <n v="0"/>
    <n v="9321"/>
    <x v="1"/>
    <s v="SOUTHWEST INSURANCE CENTER, CORP."/>
    <n v="264257"/>
    <n v="0"/>
    <x v="5"/>
  </r>
  <r>
    <x v="1"/>
    <s v="IVEYS"/>
    <s v="WCV0018514"/>
    <n v="11871.61"/>
    <n v="0"/>
    <n v="0"/>
    <n v="0"/>
    <n v="0"/>
    <s v="Holt Auto Group LP"/>
    <n v="4"/>
    <n v="8380"/>
    <n v="45738"/>
    <s v="AR"/>
    <s v="CROSSETT"/>
    <s v="71635"/>
    <n v="0.91"/>
    <n v="0"/>
    <n v="0"/>
    <n v="4243"/>
    <x v="6"/>
    <s v="MERCHANTS &amp; PLANTERS AGENCY, INC. - CROSSETT"/>
    <n v="886431"/>
    <n v="0"/>
    <x v="5"/>
  </r>
  <r>
    <x v="4"/>
    <s v="IVEYS"/>
    <s v="WCV0018219"/>
    <n v="49906.84"/>
    <n v="0"/>
    <n v="0"/>
    <n v="0"/>
    <n v="0"/>
    <s v="LMA Striping LLC"/>
    <n v="7"/>
    <n v="5474"/>
    <n v="45720"/>
    <s v="MS"/>
    <s v="DIAMONDHEAD"/>
    <s v="39525"/>
    <n v="0.94"/>
    <n v="0"/>
    <n v="0"/>
    <n v="16690"/>
    <x v="4"/>
    <s v="ASSUREDPARTNERS CAPITAL, INC. - GULFPORT"/>
    <n v="572490"/>
    <n v="0"/>
    <x v="5"/>
  </r>
  <r>
    <x v="0"/>
    <s v="CONNIEF"/>
    <s v="WCV0018211"/>
    <n v="19253.12"/>
    <n v="0"/>
    <n v="0"/>
    <n v="0"/>
    <n v="0"/>
    <s v="Scott Ward"/>
    <n v="5"/>
    <n v="37"/>
    <n v="45717"/>
    <s v="KS"/>
    <s v="SAINT JOHN"/>
    <s v="67576"/>
    <n v="1"/>
    <n v="0"/>
    <n v="0"/>
    <n v="5199"/>
    <x v="1"/>
    <s v="INTEGRITY INSURANCE AGENCY, INC."/>
    <n v="130769"/>
    <n v="0"/>
    <x v="5"/>
  </r>
  <r>
    <x v="0"/>
    <s v="SANDIED"/>
    <s v="WCV0018139"/>
    <n v="17527.48"/>
    <n v="0"/>
    <n v="0"/>
    <n v="0"/>
    <n v="0"/>
    <s v="Scheitel Feed &amp; Seed Company"/>
    <n v="5"/>
    <n v="2014"/>
    <n v="45717"/>
    <s v="NE"/>
    <s v="FALLS CITY"/>
    <s v="68355"/>
    <n v="0.94"/>
    <n v="0"/>
    <n v="0"/>
    <n v="5260"/>
    <x v="1"/>
    <s v="METHOD, LLC"/>
    <n v="128000"/>
    <n v="0"/>
    <x v="5"/>
  </r>
  <r>
    <x v="0"/>
    <s v="CONNIEF"/>
    <s v="WCV0018171"/>
    <n v="5085.46"/>
    <n v="0"/>
    <n v="0"/>
    <n v="0"/>
    <n v="0"/>
    <s v="Hays KLawn Inc"/>
    <n v="4"/>
    <n v="9102"/>
    <n v="45730"/>
    <s v="KS"/>
    <s v="HAYS"/>
    <s v="67601"/>
    <n v="1"/>
    <n v="0"/>
    <n v="0"/>
    <n v="2402"/>
    <x v="6"/>
    <s v="CARSON INSURANCE GROUP, INC. "/>
    <n v="108500"/>
    <n v="0"/>
    <x v="5"/>
  </r>
  <r>
    <x v="1"/>
    <s v="IVEYS"/>
    <s v="WCV0075941"/>
    <n v="4493.72"/>
    <n v="0"/>
    <n v="0"/>
    <n v="0"/>
    <n v="0"/>
    <s v="LINCOLN PARISH WATERWORKS DISTRICT #1"/>
    <n v="4"/>
    <n v="7520"/>
    <n v="45742"/>
    <s v="LA"/>
    <s v="DUBACH"/>
    <s v="71235"/>
    <n v="1"/>
    <n v="0"/>
    <n v="0"/>
    <n v="1112"/>
    <x v="6"/>
    <s v="FORTH INSURANCE, LLC - RUSTON"/>
    <n v="35990"/>
    <n v="0"/>
    <x v="5"/>
  </r>
  <r>
    <x v="4"/>
    <s v="RENEED"/>
    <s v="WCV0075967"/>
    <n v="19971.52"/>
    <n v="0"/>
    <n v="0"/>
    <n v="0"/>
    <n v="0"/>
    <s v="JOHN M. CRAIG"/>
    <n v="7"/>
    <n v="5445"/>
    <n v="45747"/>
    <s v="LA"/>
    <s v="LIVINGSTON"/>
    <s v="70754"/>
    <n v="0.96"/>
    <n v="0"/>
    <n v="0"/>
    <n v="5903"/>
    <x v="1"/>
    <s v="HENRY INSURANCE SERVICE, INC."/>
    <n v="116157"/>
    <n v="0"/>
    <x v="5"/>
  </r>
  <r>
    <x v="4"/>
    <s v="IVEYS"/>
    <s v="WCV0077767"/>
    <n v="3622.34"/>
    <n v="0"/>
    <n v="0"/>
    <n v="0"/>
    <n v="0"/>
    <s v="UFCW LOCAL 496: BARBERS &amp; COSMETOLOGISTS"/>
    <n v="5"/>
    <n v="8755"/>
    <n v="45717"/>
    <s v="LA"/>
    <s v="METAIRIE"/>
    <s v="70002"/>
    <n v="1"/>
    <n v="0"/>
    <n v="0"/>
    <n v="1097"/>
    <x v="6"/>
    <s v="DUPRE CARRIER GODCHAUX AGENCY, INC. "/>
    <n v="181000"/>
    <n v="0"/>
    <x v="5"/>
  </r>
  <r>
    <x v="4"/>
    <s v="RENEED"/>
    <s v="WCV0081161"/>
    <n v="11931"/>
    <n v="0"/>
    <n v="0"/>
    <n v="0"/>
    <n v="0"/>
    <s v="SONGY'S SPORTING GOODS, INC."/>
    <n v="2"/>
    <n v="8017"/>
    <n v="45735"/>
    <s v="LA"/>
    <s v="HOUMA"/>
    <s v="70360"/>
    <n v="1"/>
    <n v="0"/>
    <n v="0"/>
    <n v="3426"/>
    <x v="6"/>
    <s v="STIEL INSURANCE SERVICES OF NEW ORLEANS, INC. "/>
    <n v="285000"/>
    <n v="0"/>
    <x v="5"/>
  </r>
  <r>
    <x v="1"/>
    <s v="IVEYS"/>
    <s v="WCV0081772"/>
    <n v="3488.45"/>
    <n v="0"/>
    <n v="0"/>
    <n v="0"/>
    <n v="0"/>
    <s v="DEFOREST ENGINEERING CONSULTANTS, LLC"/>
    <n v="3"/>
    <n v="8603"/>
    <n v="45717"/>
    <s v="LA"/>
    <s v="RUSTON"/>
    <s v="71270"/>
    <n v="1"/>
    <n v="0"/>
    <n v="0"/>
    <n v="1080"/>
    <x v="6"/>
    <s v="MCCLURE, BOMAR &amp; HARRIS, LLC"/>
    <n v="105000"/>
    <n v="0"/>
    <x v="5"/>
  </r>
  <r>
    <x v="1"/>
    <s v="IVEYS"/>
    <s v="WCV0081798"/>
    <n v="14277.01"/>
    <n v="0"/>
    <n v="0"/>
    <n v="0"/>
    <n v="0"/>
    <s v="DIXIE FIRE PROTECTION INC."/>
    <n v="6"/>
    <n v="5188"/>
    <n v="45719"/>
    <s v="MS"/>
    <s v="GREENVILLE"/>
    <s v="38701"/>
    <n v="1"/>
    <n v="0"/>
    <n v="0"/>
    <n v="3644"/>
    <x v="6"/>
    <s v="HOME INSURANCE AGENCY, LLC"/>
    <n v="150079"/>
    <n v="0"/>
    <x v="5"/>
  </r>
  <r>
    <x v="1"/>
    <s v="IVEYS"/>
    <s v="WCV0081802"/>
    <n v="19924.099999999999"/>
    <n v="0"/>
    <n v="0"/>
    <n v="0"/>
    <n v="0"/>
    <s v="NATCHITOCHES WOOD PRESERVING, INC."/>
    <n v="5"/>
    <n v="8232"/>
    <n v="45721"/>
    <s v="LA"/>
    <s v="NATCHITOCHES"/>
    <s v="71457"/>
    <n v="0.96"/>
    <n v="0"/>
    <n v="0"/>
    <n v="6407"/>
    <x v="1"/>
    <s v="CUNNINGHAM INSURANCE AGENCY, INC."/>
    <n v="215967"/>
    <n v="0"/>
    <x v="5"/>
  </r>
  <r>
    <x v="3"/>
    <s v="CONNIEF"/>
    <s v="WCV0083077"/>
    <n v="10054.130000000001"/>
    <n v="0"/>
    <n v="0"/>
    <n v="0"/>
    <n v="0"/>
    <s v="HOWARD HORTICULTURAL SERVICES, INC."/>
    <n v="4"/>
    <n v="9102"/>
    <n v="45730"/>
    <s v="OK"/>
    <s v="BROKEN ARROW"/>
    <s v="74012"/>
    <n v="1"/>
    <n v="0"/>
    <n v="0"/>
    <n v="2623"/>
    <x v="6"/>
    <s v="THE INSURANCE CENTER AGENCY, INC."/>
    <n v="195149"/>
    <n v="0"/>
    <x v="5"/>
  </r>
  <r>
    <x v="3"/>
    <s v="SANDIED"/>
    <s v="WCV0083078"/>
    <n v="36074.81"/>
    <n v="0"/>
    <n v="0"/>
    <n v="0"/>
    <n v="0"/>
    <s v="ECHELAWN, LLC"/>
    <n v="4"/>
    <n v="9102"/>
    <n v="45727"/>
    <s v="OK"/>
    <s v="OKLAHOMA CITY"/>
    <s v="73118"/>
    <n v="0.87"/>
    <n v="0"/>
    <n v="0"/>
    <n v="8148"/>
    <x v="1"/>
    <s v="OKLAHOMA GENERAL AGENCY, INC. "/>
    <n v="448776"/>
    <n v="0"/>
    <x v="5"/>
  </r>
  <r>
    <x v="3"/>
    <s v="CONNIEF"/>
    <s v="WCV0086082"/>
    <n v="20339.190000000002"/>
    <n v="0"/>
    <n v="0"/>
    <n v="0"/>
    <n v="0"/>
    <s v="AYERS PROPERTIES, LLC"/>
    <n v="4"/>
    <n v="9015"/>
    <n v="45717"/>
    <s v="OK"/>
    <s v="SNYDER"/>
    <s v="73566"/>
    <n v="0.92"/>
    <n v="0"/>
    <n v="0"/>
    <n v="4858"/>
    <x v="6"/>
    <s v="ASSOCIATES INSURANCE GROUP, INC."/>
    <n v="262578"/>
    <n v="0"/>
    <x v="5"/>
  </r>
  <r>
    <x v="1"/>
    <s v="IVEYS"/>
    <s v="WCV0086129"/>
    <n v="24824.46"/>
    <n v="0"/>
    <n v="0"/>
    <n v="0"/>
    <n v="0"/>
    <s v="SUPERIOR JANITORIAL SPECIALIST LLC"/>
    <n v="3"/>
    <n v="9014"/>
    <n v="45717"/>
    <s v="LA"/>
    <s v="RAYVILLE"/>
    <s v="71269"/>
    <n v="0.94"/>
    <n v="0"/>
    <n v="0"/>
    <n v="5931"/>
    <x v="1"/>
    <s v="FORTH INSURANCE, LLC - MONROE2301"/>
    <n v="315956"/>
    <n v="0"/>
    <x v="5"/>
  </r>
  <r>
    <x v="3"/>
    <s v="CONNIEF"/>
    <s v="WCV0086140"/>
    <n v="35257.42"/>
    <n v="0"/>
    <n v="0"/>
    <n v="0"/>
    <n v="0"/>
    <s v="BLM, INC."/>
    <n v="6"/>
    <n v="8279"/>
    <n v="45717"/>
    <s v="OK"/>
    <s v="MADILL"/>
    <s v="73446"/>
    <n v="0.97"/>
    <n v="0"/>
    <n v="0"/>
    <n v="10770"/>
    <x v="5"/>
    <s v="PROFESSIONAL INSURORS II AGENCY, LLC"/>
    <n v="377711"/>
    <n v="0"/>
    <x v="5"/>
  </r>
  <r>
    <x v="4"/>
    <s v="RENEED"/>
    <s v="WCV0087911"/>
    <n v="10149.02"/>
    <n v="0"/>
    <n v="0"/>
    <n v="0"/>
    <n v="0"/>
    <s v="LARRY MCCORKLE STEEL REINFORCE"/>
    <n v="6"/>
    <n v="5221"/>
    <n v="45718"/>
    <s v="LA"/>
    <s v="NEW ORLEANS"/>
    <s v="70129"/>
    <n v="1"/>
    <n v="0"/>
    <n v="0"/>
    <n v="3704"/>
    <x v="6"/>
    <s v="BOWLES &amp; ASSOCIATES, INC."/>
    <n v="93000"/>
    <n v="0"/>
    <x v="5"/>
  </r>
  <r>
    <x v="4"/>
    <s v="RENEED"/>
    <s v="WCV0087920"/>
    <n v="3842.3199999999997"/>
    <n v="0"/>
    <n v="0"/>
    <n v="0"/>
    <n v="0"/>
    <s v="GRIFFIN PLUMBING CO., LLC"/>
    <n v="6"/>
    <n v="5183"/>
    <n v="45719"/>
    <s v="LA"/>
    <s v="DERIDDER"/>
    <s v="70634"/>
    <n v="1"/>
    <n v="0"/>
    <n v="0"/>
    <n v="1176"/>
    <x v="6"/>
    <s v="GLENN DEAN INSURANCE AGENCY, INC."/>
    <n v="70536"/>
    <n v="0"/>
    <x v="5"/>
  </r>
  <r>
    <x v="1"/>
    <s v="IVEYS"/>
    <s v="WCV0087930"/>
    <n v="23758.52"/>
    <n v="0"/>
    <n v="0"/>
    <n v="0"/>
    <n v="0"/>
    <s v="H C BAILEY COMPANY"/>
    <n v="5"/>
    <n v="9012"/>
    <n v="45731"/>
    <s v="MS"/>
    <s v="RIDGELAND"/>
    <s v="39157"/>
    <n v="0.9"/>
    <n v="0"/>
    <n v="0"/>
    <n v="5882"/>
    <x v="1"/>
    <s v="HUB INTERNATIONAL MIDWEST LIMITED - RIDGELAND"/>
    <n v="854847"/>
    <n v="0"/>
    <x v="5"/>
  </r>
  <r>
    <x v="3"/>
    <s v="SANDIED"/>
    <s v="WCV0089524"/>
    <n v="5912.65"/>
    <n v="0"/>
    <n v="0"/>
    <n v="0"/>
    <n v="0"/>
    <s v="KAL HOME HEALTH, INC"/>
    <n v="3"/>
    <n v="8835"/>
    <n v="45717"/>
    <s v="OK"/>
    <s v="POCOLA"/>
    <s v="74902"/>
    <n v="1"/>
    <n v="0"/>
    <n v="0"/>
    <n v="1611"/>
    <x v="6"/>
    <s v="OKLAHOMA GENERAL AGENCY, INC. "/>
    <n v="109321"/>
    <n v="0"/>
    <x v="5"/>
  </r>
  <r>
    <x v="4"/>
    <s v="IVEYS"/>
    <s v="WCV0089536"/>
    <n v="14113.869999999999"/>
    <n v="0"/>
    <n v="0"/>
    <n v="0"/>
    <n v="0"/>
    <s v="TURN KEY INSTALLATION, LLC"/>
    <n v="6"/>
    <n v="5102"/>
    <n v="45720"/>
    <s v="LA"/>
    <s v="SCOTT"/>
    <s v="70583"/>
    <n v="0.89"/>
    <n v="0"/>
    <n v="0"/>
    <n v="3012"/>
    <x v="6"/>
    <s v="THE HILB GROUP CENTRAL, LLC - LAFAYETTE"/>
    <n v="97800"/>
    <n v="0"/>
    <x v="5"/>
  </r>
  <r>
    <x v="1"/>
    <s v="IVEYS"/>
    <s v="WCV0089539"/>
    <n v="5443.88"/>
    <n v="0"/>
    <n v="0"/>
    <n v="0"/>
    <n v="0"/>
    <s v="JOSH LOFTIN"/>
    <n v="5"/>
    <n v="37"/>
    <n v="45717"/>
    <s v="AR"/>
    <s v="WEINER"/>
    <s v="72479"/>
    <n v="1"/>
    <n v="0"/>
    <n v="0"/>
    <n v="1736"/>
    <x v="6"/>
    <s v="APEX FINANCIAL SERVICES, INC."/>
    <n v="38754"/>
    <n v="0"/>
    <x v="5"/>
  </r>
  <r>
    <x v="3"/>
    <s v="IVEYS"/>
    <s v="WCV0089572"/>
    <n v="16495.96"/>
    <n v="0"/>
    <n v="0"/>
    <n v="0"/>
    <n v="0"/>
    <s v="RISING SUN RANCH, PTR"/>
    <n v="4"/>
    <n v="83"/>
    <n v="45729"/>
    <s v="AR"/>
    <s v="MORRILTON"/>
    <s v="72110"/>
    <n v="1"/>
    <n v="0"/>
    <n v="0"/>
    <n v="4460"/>
    <x v="6"/>
    <s v="THE CASHION COMPANY INSURANCE &amp; BONDING, LLC"/>
    <n v="149070"/>
    <n v="0"/>
    <x v="5"/>
  </r>
  <r>
    <x v="1"/>
    <s v="IVEYS"/>
    <s v="WCV0089575"/>
    <n v="12683.029999999999"/>
    <n v="0"/>
    <n v="0"/>
    <n v="0"/>
    <n v="0"/>
    <s v="MICROFILM SYSTEMS, INC."/>
    <n v="3"/>
    <n v="4361"/>
    <n v="45728"/>
    <s v="LA"/>
    <s v="SHREVEPORT"/>
    <s v="71133"/>
    <n v="1"/>
    <n v="0"/>
    <n v="0"/>
    <n v="3550"/>
    <x v="6"/>
    <s v="HIGGINBOTHAM INSURANCE AGENCY, INC. - BOSSIER CITY"/>
    <n v="300000"/>
    <n v="0"/>
    <x v="5"/>
  </r>
  <r>
    <x v="4"/>
    <s v="IVEYS"/>
    <s v="WCV0090808"/>
    <n v="7825.28"/>
    <n v="0"/>
    <n v="0"/>
    <n v="0"/>
    <n v="0"/>
    <s v="THOMAS J. HALE"/>
    <n v="6"/>
    <n v="5437"/>
    <n v="45717"/>
    <s v="LA"/>
    <s v="CARENCRO"/>
    <s v="70520"/>
    <n v="1"/>
    <n v="0"/>
    <n v="0"/>
    <n v="2174"/>
    <x v="6"/>
    <s v="DAVE HOLLEY AGENCY, INC."/>
    <n v="16438"/>
    <n v="0"/>
    <x v="5"/>
  </r>
  <r>
    <x v="3"/>
    <s v="IVEYS"/>
    <s v="WCV0090823"/>
    <n v="10711.55"/>
    <n v="0"/>
    <n v="0"/>
    <n v="0"/>
    <n v="0"/>
    <s v="PRECISION BORING, LLC"/>
    <n v="6"/>
    <n v="6204"/>
    <n v="45724"/>
    <s v="AR"/>
    <s v="LOCKESBURG"/>
    <s v="71846"/>
    <n v="1"/>
    <n v="0"/>
    <n v="0"/>
    <n v="2625"/>
    <x v="6"/>
    <s v="THE RIVER COMPANY OF CENTRAL ARKANSAS, LLC"/>
    <n v="62860"/>
    <n v="0"/>
    <x v="5"/>
  </r>
  <r>
    <x v="1"/>
    <s v="IVEYS"/>
    <s v="WCV0090828"/>
    <n v="15877.630000000001"/>
    <n v="0"/>
    <n v="0"/>
    <n v="0"/>
    <n v="0"/>
    <s v="HONG KUN CORPORATION"/>
    <n v="1"/>
    <n v="9082"/>
    <n v="45726"/>
    <s v="LA"/>
    <s v="NATCHITOCHES"/>
    <s v="71457"/>
    <n v="1"/>
    <n v="0"/>
    <n v="0"/>
    <n v="4040"/>
    <x v="6"/>
    <s v="MORRIS INSURANCE AGENCY, INC."/>
    <n v="342816"/>
    <n v="0"/>
    <x v="5"/>
  </r>
  <r>
    <x v="1"/>
    <s v="IVEYS"/>
    <s v="WCV0090835"/>
    <n v="11652.529999999999"/>
    <n v="0"/>
    <n v="0"/>
    <n v="0"/>
    <n v="0"/>
    <s v="SWINDLE FARMS PARTNERSHIP"/>
    <n v="5"/>
    <n v="37"/>
    <n v="45726"/>
    <s v="AR"/>
    <s v="BRINKLEY"/>
    <s v="72021"/>
    <n v="1"/>
    <n v="0"/>
    <n v="0"/>
    <n v="3874"/>
    <x v="6"/>
    <s v="APEX FINANCIAL SERVICES, INC."/>
    <n v="100632"/>
    <n v="0"/>
    <x v="5"/>
  </r>
  <r>
    <x v="4"/>
    <s v="RENEED"/>
    <s v="WCV0091817"/>
    <n v="12829.11"/>
    <n v="0"/>
    <n v="0"/>
    <n v="0"/>
    <n v="0"/>
    <s v="SNAPPY TINT LLC"/>
    <n v="4"/>
    <n v="8387"/>
    <n v="45724"/>
    <s v="LA"/>
    <s v="MADISONVILLE"/>
    <s v="70447"/>
    <n v="1"/>
    <n v="0"/>
    <n v="0"/>
    <n v="3153"/>
    <x v="6"/>
    <s v="ALLIANCE INSURANCE AGENCY SERVICES, INC."/>
    <n v="106400"/>
    <n v="0"/>
    <x v="5"/>
  </r>
  <r>
    <x v="3"/>
    <s v="CONNIEF"/>
    <s v="WCV0091819"/>
    <n v="1997"/>
    <n v="0"/>
    <n v="0"/>
    <n v="0"/>
    <n v="0"/>
    <s v="CENTRAL OKLAHOMA DANCE CENTER, LLC"/>
    <n v="2"/>
    <n v="8868"/>
    <n v="45723"/>
    <s v="OK"/>
    <s v="ADA"/>
    <s v="74821"/>
    <n v="1"/>
    <n v="0"/>
    <n v="0"/>
    <n v="541"/>
    <x v="6"/>
    <s v="MOON-BAKER AGENCY, INC."/>
    <n v="75524"/>
    <n v="0"/>
    <x v="5"/>
  </r>
  <r>
    <x v="4"/>
    <s v="RENEED"/>
    <s v="WCV0091823"/>
    <n v="3221.21"/>
    <n v="0"/>
    <n v="0"/>
    <n v="0"/>
    <n v="0"/>
    <s v="PONCHATOULA ROLLER RINK, LLC"/>
    <n v="2"/>
    <n v="9093"/>
    <n v="45725"/>
    <s v="LA"/>
    <s v="PONCHATOULA"/>
    <s v="70454"/>
    <n v="1"/>
    <n v="0"/>
    <n v="0"/>
    <n v="968"/>
    <x v="6"/>
    <s v="THE HILB GROUP CENTRAL, LLC - HAMMOND"/>
    <n v="60000"/>
    <n v="0"/>
    <x v="5"/>
  </r>
  <r>
    <x v="3"/>
    <s v="CONNIEF"/>
    <s v="WCV0092587"/>
    <n v="11621.86"/>
    <n v="0"/>
    <n v="0"/>
    <n v="0"/>
    <n v="0"/>
    <s v="BREIT INVESTMENT CORP"/>
    <n v="3"/>
    <n v="8856"/>
    <n v="45717"/>
    <s v="OK"/>
    <s v="OKLAHOMA CITY"/>
    <s v="73118"/>
    <n v="0.9"/>
    <n v="0"/>
    <n v="0"/>
    <n v="3502"/>
    <x v="6"/>
    <s v="BANCFIRST INSURANCE SERVICES, INC. - TULSA"/>
    <n v="913662"/>
    <n v="0"/>
    <x v="5"/>
  </r>
  <r>
    <x v="3"/>
    <s v="CONNIEF"/>
    <s v="WCV0092588"/>
    <n v="12199.779999999999"/>
    <n v="0"/>
    <n v="0"/>
    <n v="0"/>
    <n v="0"/>
    <s v="WILSON-BREIT, INC."/>
    <n v="3"/>
    <n v="8856"/>
    <n v="45717"/>
    <s v="OK"/>
    <s v="OKLAHOMA CITY"/>
    <s v="73118"/>
    <n v="1"/>
    <n v="0"/>
    <n v="0"/>
    <n v="3060"/>
    <x v="6"/>
    <s v="BANCFIRST INSURANCE SERVICES, INC. - OKLAHOMA CITY"/>
    <n v="708734"/>
    <n v="0"/>
    <x v="5"/>
  </r>
  <r>
    <x v="3"/>
    <s v="CONNIEF"/>
    <s v="WCV0092589"/>
    <n v="12550.41"/>
    <n v="0"/>
    <n v="0"/>
    <n v="0"/>
    <n v="0"/>
    <s v="SOUTHEAST INVESTMENT CORP"/>
    <n v="3"/>
    <n v="8856"/>
    <n v="45717"/>
    <s v="OK"/>
    <s v="OKLAHOMA CITY"/>
    <s v="73118"/>
    <n v="1"/>
    <n v="0"/>
    <n v="0"/>
    <n v="3205"/>
    <x v="6"/>
    <s v="BANCFIRST INSURANCE SERVICES, INC. - TULSA"/>
    <n v="746164"/>
    <n v="0"/>
    <x v="5"/>
  </r>
  <r>
    <x v="3"/>
    <s v="CONNIEF"/>
    <s v="WCV0093210"/>
    <n v="7373.1900000000005"/>
    <n v="0"/>
    <n v="0"/>
    <n v="0"/>
    <n v="0"/>
    <s v="BRENDA K ROSS"/>
    <n v="4"/>
    <n v="8387"/>
    <n v="45725"/>
    <s v="OK"/>
    <s v="GLENCOE"/>
    <s v="74032"/>
    <n v="1"/>
    <n v="0"/>
    <n v="0"/>
    <n v="1806"/>
    <x v="6"/>
    <s v="BANCFIRST INSURANCE SERVICES, INC. - OKLAHOMA CITY"/>
    <n v="97903"/>
    <n v="0"/>
    <x v="5"/>
  </r>
  <r>
    <x v="1"/>
    <s v="IVEYS"/>
    <s v="WCV0093255"/>
    <n v="3028.73"/>
    <n v="0"/>
    <n v="0"/>
    <n v="0"/>
    <n v="0"/>
    <s v="SHAWN YOUNG DBA BRANDEE'S CLEANING SERVICE"/>
    <n v="3"/>
    <n v="9014"/>
    <n v="45717"/>
    <s v="AR"/>
    <s v="JUNCTION CITY"/>
    <s v="71749"/>
    <n v="1"/>
    <n v="0"/>
    <n v="0"/>
    <n v="958"/>
    <x v="6"/>
    <s v="CROSS POINTE INSURANCE ADVISORS, LLC - EL DORADO"/>
    <n v="41883"/>
    <n v="0"/>
    <x v="5"/>
  </r>
  <r>
    <x v="1"/>
    <s v="IVEYS"/>
    <s v="WCV0093310"/>
    <n v="3729.4"/>
    <n v="0"/>
    <n v="0"/>
    <n v="0"/>
    <n v="0"/>
    <s v="BOND &amp; TOUSIGNANT CPA'S LLC"/>
    <n v="3"/>
    <n v="8810"/>
    <n v="45746"/>
    <s v="LA"/>
    <s v="MONROE"/>
    <s v="71207"/>
    <n v="1"/>
    <n v="0"/>
    <n v="0"/>
    <n v="1210"/>
    <x v="6"/>
    <s v="MOREMAN, MOORE &amp; COMPANY, INC. "/>
    <n v="394395"/>
    <n v="0"/>
    <x v="5"/>
  </r>
  <r>
    <x v="3"/>
    <s v="IVEYS"/>
    <s v="WCV0094057"/>
    <n v="3029.91"/>
    <n v="0"/>
    <n v="0"/>
    <n v="0"/>
    <n v="0"/>
    <s v="COUNTY LINE SALE BARN LLC"/>
    <n v="4"/>
    <n v="8288"/>
    <n v="45721"/>
    <s v="AR"/>
    <s v="RATCLIFF"/>
    <s v="72951"/>
    <n v="1"/>
    <n v="0"/>
    <n v="0"/>
    <n v="956"/>
    <x v="6"/>
    <s v="THE RIVER COMPANY OF CENTRAL ARKANSAS, LLC"/>
    <n v="33500"/>
    <n v="0"/>
    <x v="5"/>
  </r>
  <r>
    <x v="3"/>
    <s v="CONNIEF"/>
    <s v="WCV0094149"/>
    <n v="34875.49"/>
    <n v="0"/>
    <n v="0"/>
    <n v="0"/>
    <n v="0"/>
    <s v="ALPINE MEDICAL SUPPLY LLC"/>
    <n v="3"/>
    <n v="8010"/>
    <n v="45732"/>
    <s v="OK"/>
    <s v="MUSKOGEE"/>
    <s v="74401"/>
    <n v="0.9"/>
    <n v="0"/>
    <n v="0"/>
    <n v="9354"/>
    <x v="1"/>
    <s v="BANCFIRST INSURANCE SERVICES, INC. - MUSKOGEE"/>
    <n v="831260"/>
    <n v="0"/>
    <x v="5"/>
  </r>
  <r>
    <x v="1"/>
    <s v="IVEYS"/>
    <s v="WCV0094151"/>
    <n v="6698.84"/>
    <n v="0"/>
    <n v="0"/>
    <n v="0"/>
    <n v="0"/>
    <s v="MGB CONSTRUCTION COMPANY INC."/>
    <n v="7"/>
    <n v="6217"/>
    <n v="45733"/>
    <s v="AR"/>
    <s v="NEWPORT"/>
    <s v="72112"/>
    <n v="1"/>
    <n v="0"/>
    <n v="0"/>
    <n v="2403"/>
    <x v="6"/>
    <s v="M&amp;P INSURANCE AND INVESTMENT SERVICES, INC."/>
    <n v="92142"/>
    <n v="0"/>
    <x v="5"/>
  </r>
  <r>
    <x v="3"/>
    <s v="IVEYS"/>
    <s v="WCV0094155"/>
    <n v="58350.16"/>
    <n v="0"/>
    <n v="0"/>
    <n v="0"/>
    <n v="0"/>
    <s v="MCGOWAN BUILT PROPERTIES"/>
    <n v="7"/>
    <n v="5645"/>
    <n v="45736"/>
    <s v="AR"/>
    <s v="PITTSBURG"/>
    <s v="66762"/>
    <n v="0.86"/>
    <n v="0"/>
    <n v="0"/>
    <n v="12318"/>
    <x v="5"/>
    <s v="BATESVILLE INSURANCE AGENCY, INC. "/>
    <n v="535662"/>
    <n v="0"/>
    <x v="5"/>
  </r>
  <r>
    <x v="3"/>
    <s v="CONNIEF"/>
    <s v="WCV0094919"/>
    <n v="8941.17"/>
    <n v="0"/>
    <n v="0"/>
    <n v="0"/>
    <n v="0"/>
    <s v="PORTERS QUICK CHANGE OIL, LLC"/>
    <n v="4"/>
    <n v="8387"/>
    <n v="45725"/>
    <s v="OK"/>
    <s v="EDMOND"/>
    <s v="73013"/>
    <n v="1"/>
    <n v="0"/>
    <n v="0"/>
    <n v="2617"/>
    <x v="6"/>
    <s v="BANCFIRST INSURANCE SERVICES, INC. - SHAWNEE"/>
    <n v="174648"/>
    <n v="0"/>
    <x v="5"/>
  </r>
  <r>
    <x v="1"/>
    <s v="IVEYS"/>
    <s v="WCV0094935"/>
    <n v="8246.4"/>
    <n v="0"/>
    <n v="0"/>
    <n v="0"/>
    <n v="0"/>
    <s v="RD &amp; C FARMS PARTNERSHIP"/>
    <n v="5"/>
    <n v="37"/>
    <n v="45728"/>
    <s v="AR"/>
    <s v="GILLETT"/>
    <s v="72055"/>
    <n v="1"/>
    <n v="0"/>
    <n v="0"/>
    <n v="2336"/>
    <x v="6"/>
    <s v="APEX FINANCIAL SERVICES, INC."/>
    <n v="57377"/>
    <n v="0"/>
    <x v="5"/>
  </r>
  <r>
    <x v="3"/>
    <s v="SANDIED"/>
    <s v="WCV0094941"/>
    <n v="18262.96"/>
    <n v="0"/>
    <n v="0"/>
    <n v="0"/>
    <n v="0"/>
    <s v="RANDY'S POOLS LLC"/>
    <n v="5"/>
    <n v="5223"/>
    <n v="45733"/>
    <s v="OK"/>
    <s v="CASHION"/>
    <s v="73016"/>
    <n v="0.93"/>
    <n v="0"/>
    <n v="0"/>
    <n v="4705"/>
    <x v="6"/>
    <s v="OKLAHOMA GENERAL AGENCY, INC. "/>
    <n v="195171"/>
    <n v="0"/>
    <x v="5"/>
  </r>
  <r>
    <x v="4"/>
    <s v="IVEYS"/>
    <s v="WCV0026037"/>
    <n v="21253.15"/>
    <n v="0"/>
    <n v="0"/>
    <n v="0"/>
    <n v="0"/>
    <s v="Sullivan Logging, LLC"/>
    <n v="6"/>
    <n v="2709"/>
    <n v="45724"/>
    <s v="MS"/>
    <s v="FOXWORTH"/>
    <s v="39483"/>
    <n v="1"/>
    <n v="0"/>
    <n v="0"/>
    <n v="9126"/>
    <x v="1"/>
    <s v="HIGGINBOTHAM INSURANCE AGENCY, INC. - BROOKHAVEN"/>
    <n v="196202"/>
    <n v="0"/>
    <x v="5"/>
  </r>
  <r>
    <x v="0"/>
    <s v="RENEED"/>
    <s v="WCV0026319"/>
    <n v="7374.07"/>
    <n v="0"/>
    <n v="0"/>
    <n v="0"/>
    <n v="0"/>
    <s v="H M Diesel Repair LLC"/>
    <n v="4"/>
    <n v="8380"/>
    <n v="45718"/>
    <s v="KS"/>
    <s v="WICHITA"/>
    <s v="67216"/>
    <n v="1"/>
    <n v="0"/>
    <n v="0"/>
    <n v="2711"/>
    <x v="6"/>
    <s v="JENCAP INSURANCE SERVICES, INC."/>
    <n v="141134"/>
    <n v="0"/>
    <x v="5"/>
  </r>
  <r>
    <x v="3"/>
    <s v="SANDIED"/>
    <s v="WCV0093285"/>
    <n v="60203.380000000005"/>
    <n v="0"/>
    <n v="0"/>
    <n v="0"/>
    <n v="0"/>
    <s v="CHEROKEE FIELD SERVICES,  LLC"/>
    <n v="7"/>
    <n v="6216"/>
    <n v="45731"/>
    <s v="OK"/>
    <s v="OWASSO"/>
    <s v="74055"/>
    <n v="0.87"/>
    <n v="0"/>
    <n v="0"/>
    <n v="15485"/>
    <x v="4"/>
    <s v="OKLAHOMA GENERAL AGENCY, INC. "/>
    <n v="447546"/>
    <n v="0"/>
    <x v="5"/>
  </r>
  <r>
    <x v="3"/>
    <s v="SANDIED"/>
    <s v="WCV0026235"/>
    <n v="13092.75"/>
    <n v="0"/>
    <n v="0"/>
    <n v="0"/>
    <n v="0"/>
    <s v="Fullerton Hydro Test Inc"/>
    <n v="6"/>
    <n v="4635"/>
    <n v="45717"/>
    <s v="OK"/>
    <s v="INOLA"/>
    <s v="74036"/>
    <n v="0.94"/>
    <n v="0"/>
    <n v="0"/>
    <n v="4926"/>
    <x v="6"/>
    <s v="OKLAHOMA GENERAL AGENCY, INC. "/>
    <n v="407368"/>
    <n v="0"/>
    <x v="5"/>
  </r>
  <r>
    <x v="0"/>
    <s v="RENEED"/>
    <s v="WCV0026741"/>
    <n v="7578.32"/>
    <n v="0"/>
    <n v="0"/>
    <n v="0"/>
    <n v="0"/>
    <s v="Desert Island Farms Inc"/>
    <n v="5"/>
    <n v="37"/>
    <n v="45717"/>
    <s v="NE"/>
    <s v="LINCOLN"/>
    <s v="68521"/>
    <n v="0.96"/>
    <n v="0"/>
    <n v="0"/>
    <n v="3958"/>
    <x v="6"/>
    <s v="JENCAP INSURANCE SERVICES, INC."/>
    <n v="90000"/>
    <n v="0"/>
    <x v="5"/>
  </r>
  <r>
    <x v="4"/>
    <s v="RENEED"/>
    <s v="WCV0023399"/>
    <n v="15237.54"/>
    <n v="0"/>
    <n v="0"/>
    <n v="0"/>
    <n v="0"/>
    <s v="Precision Construction and Services LLC"/>
    <n v="7"/>
    <n v="5474"/>
    <n v="45730"/>
    <s v="LA"/>
    <s v="GRAMERCY"/>
    <s v="70052"/>
    <n v="1"/>
    <n v="0"/>
    <n v="0"/>
    <n v="8034"/>
    <x v="1"/>
    <s v="INSUREWISE, LLC"/>
    <n v="111898"/>
    <n v="0"/>
    <x v="5"/>
  </r>
  <r>
    <x v="4"/>
    <s v="RENEED"/>
    <s v="WCV0027387"/>
    <n v="44316.34"/>
    <n v="0"/>
    <n v="0"/>
    <n v="0"/>
    <n v="0"/>
    <s v="Villafranco Construction Inc"/>
    <n v="6"/>
    <n v="5403"/>
    <n v="45723"/>
    <s v="TX"/>
    <s v="MARSHALL"/>
    <s v="75671"/>
    <n v="0.85"/>
    <n v="0"/>
    <n v="0"/>
    <n v="10131"/>
    <x v="5"/>
    <s v="JENCAP INSURANCE SERVICES, INC."/>
    <n v="549540"/>
    <n v="0"/>
    <x v="5"/>
  </r>
  <r>
    <x v="1"/>
    <s v="IVEYS"/>
    <s v="WCV0027393"/>
    <n v="31751.97"/>
    <n v="0"/>
    <n v="0"/>
    <n v="0"/>
    <n v="0"/>
    <s v="KEA, Inc."/>
    <n v="3"/>
    <n v="8835"/>
    <n v="45723"/>
    <s v="LA"/>
    <s v="MONROE"/>
    <s v="71203"/>
    <n v="0.93"/>
    <n v="0"/>
    <n v="0"/>
    <n v="7730"/>
    <x v="1"/>
    <s v="FORTH INSURANCE, LLC - MONROE2301"/>
    <n v="504304"/>
    <n v="0"/>
    <x v="5"/>
  </r>
  <r>
    <x v="3"/>
    <s v="CONNIEF"/>
    <s v="WCV0027405"/>
    <n v="1559.77"/>
    <n v="0"/>
    <n v="0"/>
    <n v="0"/>
    <n v="0"/>
    <s v="Matt A Stacy PC"/>
    <n v="5"/>
    <n v="8820"/>
    <n v="45730"/>
    <s v="OK"/>
    <s v="YUKON"/>
    <s v="73099"/>
    <n v="1"/>
    <n v="0"/>
    <n v="0"/>
    <n v="773"/>
    <x v="6"/>
    <s v="PROFESSIONAL INSURORS II AGENCY, LLC"/>
    <n v="282200"/>
    <n v="0"/>
    <x v="5"/>
  </r>
  <r>
    <x v="0"/>
    <s v="RENEED"/>
    <s v="WCV0027815"/>
    <n v="44741"/>
    <n v="0"/>
    <n v="0"/>
    <n v="0"/>
    <n v="0"/>
    <s v="Prairie Wind Heifer Development, LLC"/>
    <n v="4"/>
    <n v="8288"/>
    <n v="45744"/>
    <s v="KS"/>
    <s v="JOHNSON"/>
    <s v="67855"/>
    <n v="0.78"/>
    <n v="0"/>
    <n v="0"/>
    <n v="20878"/>
    <x v="4"/>
    <s v="APPALACHIAN UNDERWRITERS, INC."/>
    <n v="560646"/>
    <n v="0"/>
    <x v="5"/>
  </r>
  <r>
    <x v="1"/>
    <s v="IVEYS"/>
    <s v="WCV0027757"/>
    <n v="10506.42"/>
    <n v="0"/>
    <n v="0"/>
    <n v="0"/>
    <n v="0"/>
    <s v="Key Glass LLC"/>
    <n v="5"/>
    <n v="5462"/>
    <n v="45743"/>
    <s v="MS"/>
    <s v="PELAHATCHIE"/>
    <s v="39145"/>
    <n v="1"/>
    <n v="0"/>
    <n v="0"/>
    <n v="3928"/>
    <x v="6"/>
    <s v="INSURANCE ASSOCIATES OF RANKIN COUNTY"/>
    <n v="97000"/>
    <n v="0"/>
    <x v="5"/>
  </r>
  <r>
    <x v="0"/>
    <s v="KATHYF"/>
    <s v="WCV0041107"/>
    <n v="4504.1099999999997"/>
    <n v="0"/>
    <n v="0"/>
    <n v="0"/>
    <n v="0"/>
    <s v="Chalim, Inc"/>
    <n v="4"/>
    <n v="7231"/>
    <n v="45729"/>
    <s v="GA"/>
    <s v="SUWANEE"/>
    <s v="30024"/>
    <n v="0.69"/>
    <n v="0"/>
    <n v="0"/>
    <n v="32880"/>
    <x v="0"/>
    <s v="JENCAP INSURANCE SERVICES, INC."/>
    <n v="968352"/>
    <n v="0"/>
    <x v="5"/>
  </r>
  <r>
    <x v="1"/>
    <s v="RACHELK"/>
    <s v="WCV0041260"/>
    <n v="904.35"/>
    <n v="0"/>
    <n v="0"/>
    <n v="0"/>
    <n v="0"/>
    <s v="B &amp; K Systems Inc"/>
    <n v="7"/>
    <n v="6217"/>
    <n v="45658"/>
    <s v="MS"/>
    <s v="BRANDON"/>
    <s v="39042"/>
    <n v="1"/>
    <n v="0"/>
    <n v="0"/>
    <n v="2728"/>
    <x v="6"/>
    <s v="APEX FINANCIAL SERVICES, INC."/>
    <n v="75000"/>
    <n v="0"/>
    <x v="5"/>
  </r>
  <r>
    <x v="2"/>
    <s v="CONNIEF"/>
    <s v="WCV0033561"/>
    <n v="12782.380000000001"/>
    <n v="0"/>
    <n v="0"/>
    <n v="0"/>
    <n v="0"/>
    <s v="Jardin San Marcos Restaurant Inc"/>
    <n v="1"/>
    <n v="9082"/>
    <n v="45667"/>
    <s v="OK"/>
    <s v="NEW CASTLE"/>
    <s v="73065"/>
    <n v="1"/>
    <n v="0"/>
    <n v="0"/>
    <n v="4290"/>
    <x v="6"/>
    <s v="THE INSURANCE CENTER AGENCY, INC."/>
    <n v="500000"/>
    <n v="0"/>
    <x v="5"/>
  </r>
  <r>
    <x v="0"/>
    <s v="DAVIDB"/>
    <s v="WCV0041308"/>
    <n v="587.49"/>
    <n v="0"/>
    <n v="0"/>
    <n v="0"/>
    <n v="0"/>
    <s v="David Wyman LLC"/>
    <n v="4"/>
    <n v="9102"/>
    <n v="45665"/>
    <s v="NE"/>
    <s v="BLAIR"/>
    <s v="68008"/>
    <n v="1"/>
    <n v="0"/>
    <n v="0"/>
    <n v="1881"/>
    <x v="6"/>
    <s v="METHOD, LLC"/>
    <n v="45000"/>
    <n v="0"/>
    <x v="5"/>
  </r>
  <r>
    <x v="3"/>
    <s v="JOHNM"/>
    <s v="WCV0041337"/>
    <n v="4319.28"/>
    <n v="0"/>
    <n v="0"/>
    <n v="0"/>
    <n v="0"/>
    <s v="Holden Construction LLC"/>
    <n v="7"/>
    <n v="5645"/>
    <n v="45673"/>
    <s v="MO"/>
    <s v="WEST PLAINS"/>
    <s v="65775"/>
    <n v="0.96"/>
    <n v="0"/>
    <n v="0"/>
    <n v="14873"/>
    <x v="5"/>
    <s v="BEASLEY GENERAL AGENCY, INC."/>
    <n v="200000"/>
    <n v="0"/>
    <x v="5"/>
  </r>
  <r>
    <x v="0"/>
    <s v="KEVINS"/>
    <s v="WCV0041390"/>
    <n v="310.74"/>
    <n v="0"/>
    <n v="0"/>
    <n v="0"/>
    <n v="0"/>
    <s v="INSURANCE SHOPPE, LLC"/>
    <n v="4"/>
    <n v="8723"/>
    <n v="45672"/>
    <s v="KS"/>
    <s v="WICHITA"/>
    <s v="67207"/>
    <n v="1"/>
    <n v="0"/>
    <n v="0"/>
    <n v="1060"/>
    <x v="6"/>
    <s v="INSURANCE SHOPPE, LLC"/>
    <n v="175000"/>
    <n v="0"/>
    <x v="5"/>
  </r>
  <r>
    <x v="1"/>
    <s v="JOHNM"/>
    <s v="WCV0041408"/>
    <n v="5403.41"/>
    <n v="0"/>
    <n v="0"/>
    <n v="0"/>
    <n v="0"/>
    <s v="Precision MV, LLC"/>
    <n v="6"/>
    <n v="2701"/>
    <n v="45688"/>
    <s v="MS"/>
    <s v="DE KALB"/>
    <s v="39328"/>
    <n v="1"/>
    <n v="0"/>
    <n v="0"/>
    <n v="21673"/>
    <x v="4"/>
    <s v="MARSH &amp; MCLENNAN COMPANIES, INC. - FISHER BROWN BOTTRELL"/>
    <n v="309816"/>
    <n v="0"/>
    <x v="5"/>
  </r>
  <r>
    <x v="3"/>
    <s v="SANDIED"/>
    <s v="WCV0038521"/>
    <n v="2057.14"/>
    <n v="0"/>
    <n v="0"/>
    <n v="0"/>
    <n v="0"/>
    <s v="Cifuentes Tile LLC"/>
    <n v="5"/>
    <n v="5348"/>
    <n v="45674"/>
    <s v="OK"/>
    <s v="MUSTANG"/>
    <s v="73064"/>
    <n v="0.93"/>
    <n v="0"/>
    <n v="0"/>
    <n v="7151"/>
    <x v="1"/>
    <s v="OKLAHOMA GENERAL AGENCY, INC. "/>
    <n v="300000"/>
    <n v="0"/>
    <x v="5"/>
  </r>
  <r>
    <x v="1"/>
    <s v="CONNIEF"/>
    <s v="WCV0035407"/>
    <n v="108802.49"/>
    <n v="0"/>
    <n v="0"/>
    <n v="0"/>
    <n v="0"/>
    <s v="TN Constructive Solutions LLC"/>
    <n v="7"/>
    <n v="5645"/>
    <n v="45737"/>
    <s v="AL"/>
    <s v="DECATUR"/>
    <s v="35601"/>
    <n v="1"/>
    <n v="0"/>
    <n v="0"/>
    <n v="101509"/>
    <x v="2"/>
    <s v="ACRISURE, LLC - TENNESEE"/>
    <n v="1000000"/>
    <n v="0"/>
    <x v="5"/>
  </r>
  <r>
    <x v="1"/>
    <s v="KONNIEH"/>
    <s v="WCV0026152"/>
    <n v="17017.22"/>
    <n v="0"/>
    <n v="0"/>
    <n v="0"/>
    <n v="0"/>
    <s v="Tommy Slade Construction and Remodeling, LLC"/>
    <n v="7"/>
    <n v="5474"/>
    <n v="45744"/>
    <s v="AL"/>
    <s v="PRATTVILLE"/>
    <s v="36067"/>
    <n v="1"/>
    <n v="0"/>
    <n v="0"/>
    <n v="9680"/>
    <x v="1"/>
    <s v="LIVEOAK AGENCY, INC. "/>
    <n v="233112"/>
    <n v="0"/>
    <x v="5"/>
  </r>
  <r>
    <x v="3"/>
    <s v="KEVINS"/>
    <s v="WCV0041457"/>
    <n v="715.27"/>
    <n v="0"/>
    <n v="0"/>
    <n v="0"/>
    <n v="0"/>
    <s v="Filter Care Of Missouri, LLC"/>
    <n v="3"/>
    <n v="9014"/>
    <n v="45704"/>
    <s v="MO"/>
    <s v="EL DORADO SPRINGS"/>
    <s v="64744"/>
    <n v="0.96"/>
    <n v="0"/>
    <n v="0"/>
    <n v="3481"/>
    <x v="6"/>
    <s v="SPECIALTY RISK MANAGEMENT, LLC"/>
    <n v="174717"/>
    <n v="0"/>
    <x v="5"/>
  </r>
  <r>
    <x v="3"/>
    <s v="RENEED"/>
    <s v="WCV0035558"/>
    <n v="7359.45"/>
    <n v="0"/>
    <n v="0"/>
    <n v="0"/>
    <n v="0"/>
    <s v="Yahel Salazar, Cristino R Santana"/>
    <n v="7"/>
    <n v="5645"/>
    <n v="45738"/>
    <s v="TN"/>
    <s v="RUTLEDGE"/>
    <s v="37861"/>
    <n v="1"/>
    <n v="0"/>
    <n v="0"/>
    <n v="6396"/>
    <x v="1"/>
    <s v="APPALACHIAN UNDERWRITERS, INC."/>
    <n v="139300"/>
    <n v="0"/>
    <x v="5"/>
  </r>
  <r>
    <x v="2"/>
    <s v="KATHYF"/>
    <s v="WCV0041473"/>
    <n v="1514.47"/>
    <n v="0"/>
    <n v="0"/>
    <n v="0"/>
    <n v="0"/>
    <s v="Elite Forming Design Solutions LLC"/>
    <n v="4"/>
    <n v="3632"/>
    <n v="45742"/>
    <s v="GA"/>
    <s v="LINDALE"/>
    <s v="30147"/>
    <n v="1"/>
    <n v="0"/>
    <n v="0"/>
    <n v="14940"/>
    <x v="5"/>
    <s v="THE PARNELL INSURANCE AGENCY, INC. "/>
    <n v="860000"/>
    <n v="0"/>
    <x v="5"/>
  </r>
  <r>
    <x v="4"/>
    <s v="DAVIDB"/>
    <s v="WCV0041471"/>
    <n v="800.8"/>
    <n v="0"/>
    <n v="0"/>
    <n v="0"/>
    <n v="0"/>
    <s v="Top Line Dumpsters LLC"/>
    <n v="6"/>
    <n v="9403"/>
    <n v="45688"/>
    <s v="LA"/>
    <s v="HAMMOND"/>
    <s v="70403"/>
    <n v="1"/>
    <n v="0"/>
    <n v="0"/>
    <n v="3212"/>
    <x v="6"/>
    <s v="POWELL &amp; ASSOCIATES INSURANCE, LLC"/>
    <n v="40000"/>
    <n v="0"/>
    <x v="5"/>
  </r>
  <r>
    <x v="2"/>
    <s v="KRISTINB"/>
    <s v="WCV0041527"/>
    <n v="1621.14"/>
    <n v="0"/>
    <n v="0"/>
    <n v="0"/>
    <n v="0"/>
    <s v="Carter Hauling, LLC"/>
    <n v="7"/>
    <n v="6217"/>
    <n v="45663"/>
    <s v="GA"/>
    <s v="CARTERSVILLE"/>
    <s v="30120"/>
    <n v="1"/>
    <n v="0"/>
    <n v="0"/>
    <n v="5101"/>
    <x v="1"/>
    <s v="APEX FINANCIAL SERVICES, INC."/>
    <n v="96000"/>
    <n v="0"/>
    <x v="5"/>
  </r>
  <r>
    <x v="4"/>
    <s v="DAVIDB"/>
    <s v="WCV0041551"/>
    <n v="937.93"/>
    <n v="0"/>
    <n v="0"/>
    <n v="0"/>
    <n v="0"/>
    <s v="Renaissance Works, LLC"/>
    <n v="7"/>
    <n v="5474"/>
    <n v="45692"/>
    <s v="LA"/>
    <s v="NEW ORLEANS"/>
    <s v="70114"/>
    <n v="0.98"/>
    <n v="0"/>
    <n v="0"/>
    <n v="3935"/>
    <x v="6"/>
    <s v="TWFG INSURANCE SERVICES, LLC - LOVECCHIO"/>
    <n v="70000"/>
    <n v="0"/>
    <x v="5"/>
  </r>
  <r>
    <x v="3"/>
    <s v="SANDIED"/>
    <s v="WCV0041567"/>
    <n v="1694.73"/>
    <n v="0"/>
    <n v="0"/>
    <n v="0"/>
    <n v="0"/>
    <s v="Build It LLC"/>
    <n v="1"/>
    <n v="9082"/>
    <n v="45681"/>
    <s v="OK"/>
    <s v="CUSHING"/>
    <s v="74023"/>
    <n v="0.89"/>
    <n v="0"/>
    <n v="0"/>
    <n v="6312"/>
    <x v="1"/>
    <s v="OKLAHOMA GENERAL AGENCY, INC. "/>
    <n v="830000"/>
    <n v="0"/>
    <x v="5"/>
  </r>
  <r>
    <x v="1"/>
    <s v="KRISTINB"/>
    <s v="WCV0041583"/>
    <n v="1124.53"/>
    <n v="0"/>
    <n v="0"/>
    <n v="0"/>
    <n v="0"/>
    <s v="E &amp; S Remodeling Inc."/>
    <n v="7"/>
    <n v="5645"/>
    <n v="45672"/>
    <s v="AR"/>
    <s v="ALEXANDER"/>
    <s v="72002"/>
    <n v="1"/>
    <n v="0"/>
    <n v="0"/>
    <n v="3836"/>
    <x v="6"/>
    <s v="APEX FINANCIAL SERVICES, INC."/>
    <n v="72000"/>
    <n v="0"/>
    <x v="5"/>
  </r>
  <r>
    <x v="3"/>
    <s v="CONNIEF"/>
    <s v="WCV0086202"/>
    <n v="8604.630000000001"/>
    <n v="0"/>
    <n v="0"/>
    <n v="0"/>
    <n v="0"/>
    <s v="GIBBS &amp; MCGOWAN ENTERPRISES, IN"/>
    <n v="6"/>
    <n v="8748"/>
    <n v="45728"/>
    <s v="OK"/>
    <s v="LAWTON"/>
    <s v="73501"/>
    <n v="1"/>
    <n v="0"/>
    <n v="0"/>
    <n v="2581"/>
    <x v="6"/>
    <s v="FIRST UNITED BANK INSURANCE SOLUTIONS, INC. "/>
    <n v="200789"/>
    <n v="0"/>
    <x v="5"/>
  </r>
  <r>
    <x v="2"/>
    <s v="KEVINS"/>
    <s v="WCV0036006"/>
    <n v="11897.5"/>
    <n v="0"/>
    <n v="0"/>
    <n v="0"/>
    <n v="0"/>
    <s v="Yo Momma Towing LLC"/>
    <n v="5"/>
    <n v="7225"/>
    <n v="45772"/>
    <s v="OK"/>
    <s v="DURANT"/>
    <s v="74701"/>
    <n v="1"/>
    <n v="0"/>
    <n v="0"/>
    <n v="9777"/>
    <x v="1"/>
    <s v="JORDAN INSURANCE AGENCY"/>
    <n v="198000"/>
    <n v="0"/>
    <x v="5"/>
  </r>
  <r>
    <x v="3"/>
    <s v="IVEYS"/>
    <s v="WCV0035998"/>
    <n v="5240.32"/>
    <n v="0"/>
    <n v="0"/>
    <n v="0"/>
    <n v="0"/>
    <s v="McConnell Construction LLC"/>
    <n v="7"/>
    <n v="5645"/>
    <n v="45776"/>
    <s v="AR"/>
    <s v="DOVER"/>
    <s v="72837"/>
    <n v="0.91"/>
    <n v="0"/>
    <n v="0"/>
    <n v="5027"/>
    <x v="1"/>
    <s v="BROWN &amp; BROWN INSURANCE SERVICES, INC. - ARKANSAS"/>
    <n v="98651"/>
    <n v="0"/>
    <x v="5"/>
  </r>
  <r>
    <x v="4"/>
    <s v="RENEED"/>
    <s v="WCV0035932"/>
    <n v="992.67"/>
    <n v="0"/>
    <n v="0"/>
    <n v="0"/>
    <n v="0"/>
    <s v="Cicada Calling Farm LLC"/>
    <n v="3"/>
    <n v="8"/>
    <n v="45765"/>
    <s v="LA"/>
    <s v="HAMMOND"/>
    <s v="70401"/>
    <n v="1"/>
    <n v="0"/>
    <n v="0"/>
    <n v="956"/>
    <x v="6"/>
    <s v="SUNSTAR INSURANCE GROUP, LLC - BLUMBERG"/>
    <n v="18500"/>
    <n v="0"/>
    <x v="5"/>
  </r>
  <r>
    <x v="1"/>
    <s v="IVEYS"/>
    <s v="WCV0035744"/>
    <n v="10557.82"/>
    <n v="0"/>
    <n v="0"/>
    <n v="0"/>
    <n v="0"/>
    <s v="Pharr Construction, Inc"/>
    <n v="7"/>
    <n v="5645"/>
    <n v="45757"/>
    <s v="AR"/>
    <s v="MAGNOLIA"/>
    <s v="71754"/>
    <n v="0.9"/>
    <n v="0"/>
    <n v="0"/>
    <n v="9935"/>
    <x v="1"/>
    <s v="SUNSTAR INSURANCE GROUP, LLC - CAMPBELL"/>
    <n v="266094"/>
    <n v="0"/>
    <x v="5"/>
  </r>
  <r>
    <x v="1"/>
    <s v="IVEYS"/>
    <s v="WCV0035575"/>
    <n v="5411.87"/>
    <n v="0"/>
    <n v="0"/>
    <n v="0"/>
    <n v="0"/>
    <s v="Maria's Mexican Restaurant, LLC"/>
    <n v="1"/>
    <n v="9082"/>
    <n v="45752"/>
    <s v="LA"/>
    <s v="SAINT JOSEPH"/>
    <s v="71366"/>
    <n v="1"/>
    <n v="0"/>
    <n v="0"/>
    <n v="4581"/>
    <x v="6"/>
    <s v="R. L. BROWN INSURANCE AGENCY, INC. "/>
    <n v="420000"/>
    <n v="0"/>
    <x v="5"/>
  </r>
  <r>
    <x v="1"/>
    <s v="KONNIEH"/>
    <s v="WCV0035720"/>
    <n v="5321.73"/>
    <n v="0"/>
    <n v="0"/>
    <n v="0"/>
    <n v="0"/>
    <s v="S&amp;S Field Services LLC"/>
    <n v="7"/>
    <n v="6216"/>
    <n v="45762"/>
    <s v="LA"/>
    <s v="DUBACH"/>
    <s v="71235"/>
    <n v="0.97"/>
    <n v="0"/>
    <n v="0"/>
    <n v="4589"/>
    <x v="6"/>
    <s v="FORTH INSURANCE, LLC - RUSTON"/>
    <n v="102091"/>
    <n v="0"/>
    <x v="5"/>
  </r>
  <r>
    <x v="1"/>
    <s v="IVEYS"/>
    <s v="WCV0035178"/>
    <n v="7781.78"/>
    <n v="0"/>
    <n v="0"/>
    <n v="0"/>
    <n v="0"/>
    <s v="Pinpoint Construction LLC"/>
    <n v="7"/>
    <n v="6325"/>
    <n v="45749"/>
    <s v="MS"/>
    <s v="MADISON"/>
    <s v="39110"/>
    <n v="1"/>
    <n v="0"/>
    <n v="0"/>
    <n v="7054"/>
    <x v="1"/>
    <s v="THE INSURANCE CENTER, LLC"/>
    <n v="338465"/>
    <n v="0"/>
    <x v="5"/>
  </r>
  <r>
    <x v="3"/>
    <s v="KEVINS"/>
    <s v="WCV0035242"/>
    <n v="9166.74"/>
    <n v="0"/>
    <n v="0"/>
    <n v="0"/>
    <n v="0"/>
    <s v="SERGIO'S TAQUERIA LLC"/>
    <n v="1"/>
    <n v="9082"/>
    <n v="45753"/>
    <s v="MO"/>
    <s v="OSAGE BEACH"/>
    <s v="65065"/>
    <n v="0.9"/>
    <n v="0"/>
    <n v="0"/>
    <n v="4980"/>
    <x v="6"/>
    <s v="MILLS &amp; SONS, INC. - LAKE OZARK"/>
    <n v="450000"/>
    <n v="0"/>
    <x v="5"/>
  </r>
  <r>
    <x v="4"/>
    <s v="RENEED"/>
    <s v="WCV0035292"/>
    <n v="9154.75"/>
    <n v="0"/>
    <n v="0"/>
    <n v="0"/>
    <n v="0"/>
    <s v="Firequest Fire Alarm Service Associates, LLC"/>
    <n v="6"/>
    <n v="7605"/>
    <n v="45748"/>
    <s v="LA"/>
    <s v="BATON ROUGE"/>
    <s v="70816"/>
    <n v="0.91"/>
    <n v="0"/>
    <n v="0"/>
    <n v="7980"/>
    <x v="1"/>
    <s v="HENRY INSURANCE SERVICE, INC."/>
    <n v="884154"/>
    <n v="0"/>
    <x v="5"/>
  </r>
  <r>
    <x v="1"/>
    <s v="KONNIEH"/>
    <s v="WCV0035288"/>
    <n v="7939.39"/>
    <n v="0"/>
    <n v="0"/>
    <n v="0"/>
    <n v="0"/>
    <s v="Twin City Towing LLC"/>
    <n v="5"/>
    <n v="7225"/>
    <n v="45776"/>
    <s v="LA"/>
    <s v="SHREVEPORT"/>
    <s v="71109"/>
    <n v="0.88"/>
    <n v="0"/>
    <n v="0"/>
    <n v="7713"/>
    <x v="1"/>
    <s v="MOREMAN, MOORE &amp; COMPANY, INC. "/>
    <n v="163398"/>
    <n v="0"/>
    <x v="5"/>
  </r>
  <r>
    <x v="1"/>
    <s v="IVEYS"/>
    <s v="WCV0090960"/>
    <n v="14558.130000000001"/>
    <n v="0"/>
    <n v="0"/>
    <n v="0"/>
    <n v="0"/>
    <s v="MIBEK II PARTNERSHIP"/>
    <n v="5"/>
    <n v="37"/>
    <n v="45762"/>
    <s v="AR"/>
    <s v="ALMYRA"/>
    <s v="72003"/>
    <n v="1"/>
    <n v="0"/>
    <n v="0"/>
    <n v="4662"/>
    <x v="6"/>
    <s v="APEX FINANCIAL SERVICES, INC."/>
    <n v="122784"/>
    <n v="0"/>
    <x v="5"/>
  </r>
  <r>
    <x v="3"/>
    <s v="IVEYS"/>
    <s v="WCV0033742"/>
    <n v="5433.52"/>
    <n v="0"/>
    <n v="0"/>
    <n v="0"/>
    <n v="0"/>
    <s v="Sequoyah Land and Cattle Company"/>
    <n v="4"/>
    <n v="83"/>
    <n v="45749"/>
    <s v="AR"/>
    <s v="QUITMAN"/>
    <s v="72131"/>
    <n v="0.92"/>
    <n v="0"/>
    <n v="0"/>
    <n v="4727"/>
    <x v="6"/>
    <s v="SOUTHWEST INSURANCE CENTER, CORP."/>
    <n v="170520"/>
    <n v="0"/>
    <x v="5"/>
  </r>
  <r>
    <x v="4"/>
    <s v="RENEED"/>
    <s v="WCV0019069"/>
    <n v="16731.95"/>
    <n v="0"/>
    <n v="0"/>
    <n v="0"/>
    <n v="0"/>
    <s v="Oriental Supply Company inc"/>
    <n v="2"/>
    <n v="8033"/>
    <n v="45766"/>
    <s v="LA"/>
    <s v="GRETNA"/>
    <s v="70053"/>
    <n v="1"/>
    <n v="0"/>
    <n v="0"/>
    <n v="3115"/>
    <x v="6"/>
    <s v="WORLD INSURANCE ASSOCIATES, LLC - BATON ROUGE"/>
    <n v="155000"/>
    <n v="0"/>
    <x v="5"/>
  </r>
  <r>
    <x v="4"/>
    <s v="RENEED"/>
    <s v="WCV0019051"/>
    <n v="47430.3"/>
    <n v="0"/>
    <n v="0"/>
    <n v="0"/>
    <n v="0"/>
    <s v="Elite Industrial, LLC"/>
    <n v="7"/>
    <n v="3724"/>
    <n v="45776"/>
    <s v="LA"/>
    <s v="SAINT FRANCISVILLE"/>
    <s v="70775"/>
    <n v="0.93"/>
    <n v="0"/>
    <n v="0"/>
    <n v="19017"/>
    <x v="4"/>
    <s v="LEWIS MOHR REAL ESTATE &amp; INSURANCE AGENCY, LLC"/>
    <n v="702449"/>
    <n v="0"/>
    <x v="5"/>
  </r>
  <r>
    <x v="4"/>
    <s v="IVEYS"/>
    <s v="WCV0019009"/>
    <n v="10747.85"/>
    <n v="0"/>
    <n v="0"/>
    <n v="0"/>
    <n v="0"/>
    <s v="225 Home Maintenance. LLC"/>
    <n v="7"/>
    <n v="5474"/>
    <n v="45767"/>
    <s v="LA"/>
    <s v="DENHAM SPRINGS"/>
    <s v="70727"/>
    <n v="1"/>
    <n v="0"/>
    <n v="0"/>
    <n v="4406"/>
    <x v="6"/>
    <s v="BILL MCGEHEE INSURANCE, INC."/>
    <n v="60000"/>
    <n v="0"/>
    <x v="5"/>
  </r>
  <r>
    <x v="3"/>
    <s v="CONNIEF"/>
    <s v="WCV0018221"/>
    <n v="26566.93"/>
    <n v="0"/>
    <n v="0"/>
    <n v="0"/>
    <n v="0"/>
    <s v="Pro Building Solutions, LLC"/>
    <n v="7"/>
    <n v="5645"/>
    <n v="45755"/>
    <s v="MO"/>
    <s v="PARK HILLS"/>
    <s v="63601"/>
    <n v="0.97"/>
    <n v="0"/>
    <n v="0"/>
    <n v="4972"/>
    <x v="6"/>
    <s v="RYAN BLANKENSHIP INSURANCE"/>
    <n v="123682"/>
    <n v="0"/>
    <x v="5"/>
  </r>
  <r>
    <x v="1"/>
    <s v="IVEYS"/>
    <s v="WCV0018938"/>
    <n v="13214.9"/>
    <n v="0"/>
    <n v="0"/>
    <n v="0"/>
    <n v="0"/>
    <s v="Tempco, LLC"/>
    <n v="5"/>
    <n v="5537"/>
    <n v="45772"/>
    <s v="LA"/>
    <s v="BOSSIER CITY"/>
    <s v="71111"/>
    <n v="1"/>
    <n v="0"/>
    <n v="0"/>
    <n v="3697"/>
    <x v="6"/>
    <s v="RISK SERVICES OF LOUISIANA, INC."/>
    <n v="140254"/>
    <n v="0"/>
    <x v="5"/>
  </r>
  <r>
    <x v="4"/>
    <s v="RENEED"/>
    <s v="WCV0018921"/>
    <n v="33769.81"/>
    <n v="0"/>
    <n v="0"/>
    <n v="0"/>
    <n v="0"/>
    <s v="504 Construction &amp; Restorations LLC"/>
    <n v="7"/>
    <n v="5606"/>
    <n v="45751"/>
    <s v="LA"/>
    <s v="KENNER"/>
    <s v="70062"/>
    <n v="0.97"/>
    <n v="0"/>
    <n v="0"/>
    <n v="8575"/>
    <x v="1"/>
    <s v="FINANCIAL ASSURANCE, LLC"/>
    <n v="466085"/>
    <n v="0"/>
    <x v="5"/>
  </r>
  <r>
    <x v="4"/>
    <s v="RENEED"/>
    <s v="WCV0018402"/>
    <n v="14902.96"/>
    <n v="0"/>
    <n v="0"/>
    <n v="0"/>
    <n v="0"/>
    <s v="Wesley J. Landeche Sales &amp; Service"/>
    <n v="4"/>
    <n v="8754"/>
    <n v="45748"/>
    <s v="LA"/>
    <s v="MATHEWS"/>
    <s v="70375"/>
    <n v="1"/>
    <n v="0"/>
    <n v="0"/>
    <n v="3779"/>
    <x v="6"/>
    <s v="JONES INSURANCE SERVICES, LLC"/>
    <n v="268073"/>
    <n v="0"/>
    <x v="5"/>
  </r>
  <r>
    <x v="4"/>
    <s v="RENEED"/>
    <s v="WCV0018288"/>
    <n v="33468.07"/>
    <n v="0"/>
    <n v="0"/>
    <n v="0"/>
    <n v="0"/>
    <s v="Morales Inc."/>
    <n v="6"/>
    <n v="9403"/>
    <n v="45748"/>
    <s v="LA"/>
    <s v="BATON ROUGE"/>
    <s v="70817"/>
    <n v="0.88"/>
    <n v="0"/>
    <n v="0"/>
    <n v="8490"/>
    <x v="1"/>
    <s v="MARSH &amp; MCLENNAN COMPANIES, INC. - LA COMPANIES"/>
    <n v="280000"/>
    <n v="0"/>
    <x v="5"/>
  </r>
  <r>
    <x v="1"/>
    <s v="IVEYS"/>
    <s v="WCV0074536"/>
    <n v="8933.2999999999993"/>
    <n v="0"/>
    <n v="0"/>
    <n v="0"/>
    <n v="0"/>
    <s v="JEFFERY L SEPULVADO"/>
    <n v="7"/>
    <n v="5474"/>
    <n v="45766"/>
    <s v="LA"/>
    <s v="SHREVEPORT"/>
    <s v="71118"/>
    <n v="1"/>
    <n v="0"/>
    <n v="0"/>
    <n v="2395"/>
    <x v="6"/>
    <s v="MADDOX &amp; HUGHES INSURANCE AGENCY, INC."/>
    <n v="41974"/>
    <n v="0"/>
    <x v="5"/>
  </r>
  <r>
    <x v="1"/>
    <s v="IVEYS"/>
    <s v="WCV0075944"/>
    <n v="8182.41"/>
    <n v="0"/>
    <n v="0"/>
    <n v="0"/>
    <n v="0"/>
    <s v="EL DORADO TIMBER COMPANY, INC."/>
    <n v="5"/>
    <n v="37"/>
    <n v="45755"/>
    <s v="LA"/>
    <s v="MONROE"/>
    <s v="71207"/>
    <n v="1"/>
    <n v="0"/>
    <n v="0"/>
    <n v="2181"/>
    <x v="6"/>
    <s v="FORTH INSURANCE, LLC - MONROE2200"/>
    <n v="52000"/>
    <n v="0"/>
    <x v="5"/>
  </r>
  <r>
    <x v="4"/>
    <s v="RENEED"/>
    <s v="WCV0076015"/>
    <n v="6903.8600000000006"/>
    <n v="0"/>
    <n v="0"/>
    <n v="0"/>
    <n v="0"/>
    <s v="BOBBIE ROGERS"/>
    <n v="3"/>
    <n v="9014"/>
    <n v="45762"/>
    <s v="LA"/>
    <s v="HOUMA"/>
    <s v="70363"/>
    <n v="1"/>
    <n v="0"/>
    <n v="0"/>
    <n v="1779"/>
    <x v="6"/>
    <s v="SUNSTAR INSURANCE GROUP, LLC - BLUMBERG"/>
    <n v="59050"/>
    <n v="0"/>
    <x v="5"/>
  </r>
  <r>
    <x v="4"/>
    <s v="IVEYS"/>
    <s v="WCV0077836"/>
    <n v="28881.48"/>
    <n v="0"/>
    <n v="0"/>
    <n v="0"/>
    <n v="0"/>
    <s v="V &amp; V BUILDERS, LLC"/>
    <n v="4"/>
    <n v="9102"/>
    <n v="45748"/>
    <s v="LA"/>
    <s v="ALEXANDRIA"/>
    <s v="71315"/>
    <n v="0.93"/>
    <n v="0"/>
    <n v="0"/>
    <n v="5622"/>
    <x v="1"/>
    <s v="TURRENTINE INSURANCE AGENCY, INC."/>
    <n v="137324"/>
    <n v="0"/>
    <x v="5"/>
  </r>
  <r>
    <x v="4"/>
    <s v="IVEYS"/>
    <s v="WCV0081834"/>
    <n v="24016.87"/>
    <n v="0"/>
    <n v="0"/>
    <n v="0"/>
    <n v="0"/>
    <s v="GREGORY BUILDING SUPPLY, INC."/>
    <n v="5"/>
    <n v="8232"/>
    <n v="45748"/>
    <s v="LA"/>
    <s v="ELMER"/>
    <s v="71424"/>
    <n v="0.95"/>
    <n v="0"/>
    <n v="0"/>
    <n v="5756"/>
    <x v="1"/>
    <s v="TURRENTINE INSURANCE AGENCY, INC."/>
    <n v="269356"/>
    <n v="0"/>
    <x v="5"/>
  </r>
  <r>
    <x v="1"/>
    <s v="IVEYS"/>
    <s v="WCV0081862"/>
    <n v="26290.42"/>
    <n v="0"/>
    <n v="0"/>
    <n v="0"/>
    <n v="0"/>
    <s v="SPRUILL PROPERTY MANAGEMENT"/>
    <n v="4"/>
    <n v="9015"/>
    <n v="45748"/>
    <s v="MS"/>
    <s v="STARKVILLE"/>
    <s v="39759"/>
    <n v="0.9"/>
    <n v="0"/>
    <n v="0"/>
    <n v="6728"/>
    <x v="1"/>
    <s v="HUB INTERNATIONAL MIDWEST LIMITED - RIDGELAND"/>
    <n v="468963"/>
    <n v="0"/>
    <x v="5"/>
  </r>
  <r>
    <x v="4"/>
    <s v="IVEYS"/>
    <s v="WCV0082554"/>
    <n v="22342.52"/>
    <n v="0"/>
    <n v="0"/>
    <n v="0"/>
    <n v="0"/>
    <s v="HABITAT FOR HUMANITY BAY"/>
    <n v="3"/>
    <n v="8810"/>
    <n v="45748"/>
    <s v="MS"/>
    <s v="BAY SAINT LOUIS"/>
    <s v="39520"/>
    <n v="0.95"/>
    <n v="0"/>
    <n v="0"/>
    <n v="7259"/>
    <x v="1"/>
    <s v="BETZ ROSETTI &amp; ASSOCIATES, INC."/>
    <n v="265689"/>
    <n v="0"/>
    <x v="5"/>
  </r>
  <r>
    <x v="1"/>
    <s v="IVEYS"/>
    <s v="WCV0082557"/>
    <n v="39106.18"/>
    <n v="0"/>
    <n v="0"/>
    <n v="0"/>
    <n v="0"/>
    <s v="INDUSTRIAL RECYCLING &amp;"/>
    <n v="6"/>
    <n v="8265"/>
    <n v="45751"/>
    <s v="MS"/>
    <s v="CRYSTAL SPRINGS"/>
    <s v="39059"/>
    <n v="0.89"/>
    <n v="0"/>
    <n v="0"/>
    <n v="11187"/>
    <x v="5"/>
    <s v="HIGGINBOTHAM INSURANCE AGENCY, INC. - BROOKHAVEN"/>
    <n v="505143"/>
    <n v="0"/>
    <x v="5"/>
  </r>
  <r>
    <x v="1"/>
    <s v="IVEYS"/>
    <s v="WCV0084543"/>
    <n v="12341.32"/>
    <n v="0"/>
    <n v="0"/>
    <n v="0"/>
    <n v="0"/>
    <s v="MACON STOCKYARD, INC"/>
    <n v="4"/>
    <n v="8288"/>
    <n v="45748"/>
    <s v="MS"/>
    <s v="MACON"/>
    <s v="39341"/>
    <n v="1"/>
    <n v="0"/>
    <n v="0"/>
    <n v="3901"/>
    <x v="6"/>
    <s v="HUB INTERNATIONAL MIDWEST LIMITED - RIDGELAND"/>
    <n v="69795"/>
    <n v="0"/>
    <x v="5"/>
  </r>
  <r>
    <x v="1"/>
    <s v="IVEYS"/>
    <s v="WCV0084551"/>
    <n v="18420.739999999998"/>
    <n v="0"/>
    <n v="0"/>
    <n v="0"/>
    <n v="0"/>
    <s v="GRIFFIN ENTERPRISES, INC."/>
    <n v="2"/>
    <n v="8033"/>
    <n v="45749"/>
    <s v="MS"/>
    <s v="DECATUR"/>
    <s v="39327"/>
    <n v="0.92"/>
    <n v="0"/>
    <n v="0"/>
    <n v="4973"/>
    <x v="6"/>
    <s v="HUB INTERNATIONAL MIDWEST LIMITED - RIDGELAND"/>
    <n v="345243"/>
    <n v="0"/>
    <x v="5"/>
  </r>
  <r>
    <x v="3"/>
    <s v="CONNIEF"/>
    <s v="WCV0084555"/>
    <n v="24025.21"/>
    <n v="0"/>
    <n v="0"/>
    <n v="0"/>
    <n v="0"/>
    <s v="COOK CONSTRUCTION &amp; CRANE SERV"/>
    <n v="7"/>
    <n v="6319"/>
    <n v="45748"/>
    <s v="OK"/>
    <s v="FORT GIBSON"/>
    <s v="74434"/>
    <n v="0.92"/>
    <n v="0"/>
    <n v="0"/>
    <n v="7538"/>
    <x v="1"/>
    <s v="BANCFIRST INSURANCE SERVICES, INC. - MUSKOGEE"/>
    <n v="377912"/>
    <n v="0"/>
    <x v="5"/>
  </r>
  <r>
    <x v="4"/>
    <s v="RENEED"/>
    <s v="WCV0086306"/>
    <n v="4324.46"/>
    <n v="0"/>
    <n v="0"/>
    <n v="0"/>
    <n v="0"/>
    <s v="RYAN'S PAINT &amp; BODY, LLC"/>
    <n v="5"/>
    <n v="8393"/>
    <n v="45748"/>
    <s v="LA"/>
    <s v="THIBODAUX"/>
    <s v="70301"/>
    <n v="1"/>
    <n v="0"/>
    <n v="0"/>
    <n v="1277"/>
    <x v="6"/>
    <s v="JONES INSURANCE SERVICES, LLC"/>
    <n v="74211"/>
    <n v="0"/>
    <x v="5"/>
  </r>
  <r>
    <x v="4"/>
    <s v="RENEED"/>
    <s v="WCV0086307"/>
    <n v="9267.880000000001"/>
    <n v="0"/>
    <n v="0"/>
    <n v="0"/>
    <n v="0"/>
    <s v="HAMMOND HOUSING AUTHORITY"/>
    <n v="4"/>
    <n v="9033"/>
    <n v="45761"/>
    <s v="LA"/>
    <s v="HAMMOND"/>
    <s v="70403"/>
    <n v="1"/>
    <n v="0"/>
    <n v="0"/>
    <n v="2431"/>
    <x v="6"/>
    <s v="STIEL INSURANCE NORTHSHORE, INC."/>
    <n v="132366"/>
    <n v="0"/>
    <x v="5"/>
  </r>
  <r>
    <x v="3"/>
    <s v="SANDIED"/>
    <s v="WCV0086312"/>
    <n v="14065.66"/>
    <n v="0"/>
    <n v="0"/>
    <n v="0"/>
    <n v="0"/>
    <s v="BALL HOMES &amp; CONSTRUCTION, LLC"/>
    <n v="7"/>
    <n v="6325"/>
    <n v="45748"/>
    <s v="OK"/>
    <s v="SALINA"/>
    <s v="74365"/>
    <n v="1"/>
    <n v="0"/>
    <n v="0"/>
    <n v="4847"/>
    <x v="6"/>
    <s v="OKLAHOMA GENERAL AGENCY, INC. "/>
    <n v="142830"/>
    <n v="0"/>
    <x v="5"/>
  </r>
  <r>
    <x v="4"/>
    <s v="RENEED"/>
    <s v="WCV0086321"/>
    <n v="20295.510000000002"/>
    <n v="0"/>
    <n v="0"/>
    <n v="0"/>
    <n v="0"/>
    <s v="SOUTHERN QUALITY CABINETS, INC"/>
    <n v="3"/>
    <n v="2883"/>
    <n v="45748"/>
    <s v="LA"/>
    <s v="VENTRESS"/>
    <s v="70783"/>
    <n v="0.97"/>
    <n v="0"/>
    <n v="0"/>
    <n v="5010"/>
    <x v="1"/>
    <s v="WORLD INSURANCE ASSOCIATES, LLC - NEW IBERIA"/>
    <n v="331672"/>
    <n v="0"/>
    <x v="5"/>
  </r>
  <r>
    <x v="1"/>
    <s v="IVEYS"/>
    <s v="WCV0088095"/>
    <n v="10155.68"/>
    <n v="0"/>
    <n v="0"/>
    <n v="0"/>
    <n v="0"/>
    <s v="GARY NORRIS PLUMBING, INC"/>
    <n v="6"/>
    <n v="5183"/>
    <n v="45748"/>
    <s v="LA"/>
    <s v="SHREVEPORT"/>
    <s v="71148"/>
    <n v="1"/>
    <n v="0"/>
    <n v="0"/>
    <n v="2669"/>
    <x v="6"/>
    <s v="MOREMAN, MOORE &amp; COMPANY, INC. "/>
    <n v="173120"/>
    <n v="0"/>
    <x v="5"/>
  </r>
  <r>
    <x v="1"/>
    <s v="IVEYS"/>
    <s v="WCV0088210"/>
    <n v="16574.98"/>
    <n v="0"/>
    <n v="0"/>
    <n v="0"/>
    <n v="0"/>
    <s v="MICHAEL &amp; LISA CHAPPELL"/>
    <n v="5"/>
    <n v="37"/>
    <n v="45773"/>
    <s v="AR"/>
    <s v="MC CRORY"/>
    <s v="72101"/>
    <n v="1"/>
    <n v="0"/>
    <n v="0"/>
    <n v="5778"/>
    <x v="1"/>
    <s v="APEX FINANCIAL SERVICES, INC."/>
    <n v="211449"/>
    <n v="0"/>
    <x v="5"/>
  </r>
  <r>
    <x v="4"/>
    <s v="IVEYS"/>
    <s v="WCV0088214"/>
    <n v="36065.75"/>
    <n v="0"/>
    <n v="0"/>
    <n v="0"/>
    <n v="0"/>
    <s v="CARE &amp; DEVELOPMENT CENTER"/>
    <n v="3"/>
    <n v="8835"/>
    <n v="45771"/>
    <s v="LA"/>
    <s v="NEW ORLEANS"/>
    <s v="70121"/>
    <n v="0.92"/>
    <n v="0"/>
    <n v="0"/>
    <n v="9935"/>
    <x v="1"/>
    <s v="RIVERLANDS INSURANCE SERVICES, INC. - LA PLACE"/>
    <n v="790744"/>
    <n v="0"/>
    <x v="5"/>
  </r>
  <r>
    <x v="3"/>
    <s v="IVEYS"/>
    <s v="WCV0089716"/>
    <n v="5189"/>
    <n v="0"/>
    <n v="0"/>
    <n v="0"/>
    <n v="0"/>
    <s v="LONNIE RICHARDSON DOZER, LLC."/>
    <n v="7"/>
    <n v="6217"/>
    <n v="45769"/>
    <s v="AR"/>
    <s v="GRANNIS"/>
    <s v="71944"/>
    <n v="1"/>
    <n v="0"/>
    <n v="0"/>
    <n v="3139"/>
    <x v="6"/>
    <s v="THE RIVER COMPANY OF CENTRAL ARKANSAS, LLC"/>
    <n v="101953"/>
    <n v="0"/>
    <x v="5"/>
  </r>
  <r>
    <x v="1"/>
    <s v="IVEYS"/>
    <s v="WCV0090951"/>
    <n v="13300.85"/>
    <n v="0"/>
    <n v="0"/>
    <n v="0"/>
    <n v="0"/>
    <s v="RAYMOND MEINS FARMS, INC"/>
    <n v="5"/>
    <n v="37"/>
    <n v="45754"/>
    <s v="AR"/>
    <s v="STUTTGART"/>
    <s v="72160"/>
    <n v="1"/>
    <n v="0"/>
    <n v="0"/>
    <n v="4553"/>
    <x v="6"/>
    <s v="APEX FINANCIAL SERVICES, INC."/>
    <n v="119725"/>
    <n v="0"/>
    <x v="5"/>
  </r>
  <r>
    <x v="1"/>
    <s v="IVEYS"/>
    <s v="WCV0090965"/>
    <n v="58768.94"/>
    <n v="0"/>
    <n v="1"/>
    <n v="0"/>
    <n v="1.7015790994358584"/>
    <s v="ELITE TOWING &amp; TRANSPORT"/>
    <n v="5"/>
    <n v="7225"/>
    <n v="45758"/>
    <s v="MS"/>
    <s v="MEMPHIS"/>
    <s v="38125"/>
    <n v="0.8"/>
    <n v="0"/>
    <n v="0"/>
    <n v="19848"/>
    <x v="4"/>
    <s v="ARTHUR J. GALLAGHER &amp; CO. - RIDGELAND"/>
    <n v="629982"/>
    <n v="0"/>
    <x v="5"/>
  </r>
  <r>
    <x v="3"/>
    <s v="SANDIED"/>
    <s v="WCV0090977"/>
    <n v="7362.48"/>
    <n v="0"/>
    <n v="0"/>
    <n v="0"/>
    <n v="0"/>
    <s v="PAMELA SCULL"/>
    <n v="7"/>
    <n v="5022"/>
    <n v="45765"/>
    <s v="OK"/>
    <s v="TECUMSEH"/>
    <s v="74873"/>
    <n v="1"/>
    <n v="0"/>
    <n v="0"/>
    <n v="2020"/>
    <x v="6"/>
    <s v="OKLAHOMA GENERAL AGENCY, INC. "/>
    <n v="39300"/>
    <n v="0"/>
    <x v="5"/>
  </r>
  <r>
    <x v="4"/>
    <s v="IVEYS"/>
    <s v="WCV0091914"/>
    <n v="10001.040000000001"/>
    <n v="0"/>
    <n v="0"/>
    <n v="0"/>
    <n v="0"/>
    <s v="CLAUDE E BENJAMIN"/>
    <n v="5"/>
    <n v="8393"/>
    <n v="45761"/>
    <s v="LA"/>
    <s v="LEESVILLE"/>
    <s v="71446"/>
    <n v="1"/>
    <n v="0"/>
    <n v="0"/>
    <n v="2860"/>
    <x v="6"/>
    <s v="MORRIS INSURANCE AGENCY, INC."/>
    <n v="237699"/>
    <n v="0"/>
    <x v="5"/>
  </r>
  <r>
    <x v="1"/>
    <s v="IVEYS"/>
    <s v="WCV0091915"/>
    <n v="25062.21"/>
    <n v="0"/>
    <n v="0"/>
    <n v="0"/>
    <n v="0"/>
    <s v="THOMAS LOGGING INC"/>
    <n v="6"/>
    <n v="2709"/>
    <n v="45757"/>
    <s v="MS"/>
    <s v="FULTON"/>
    <s v="38843"/>
    <n v="0.93"/>
    <n v="0"/>
    <n v="0"/>
    <n v="5943"/>
    <x v="1"/>
    <s v="FULTON INSURANCE, INC."/>
    <n v="223440"/>
    <n v="0"/>
    <x v="5"/>
  </r>
  <r>
    <x v="3"/>
    <s v="CONNIEF"/>
    <s v="WCV0091933"/>
    <n v="12912.779999999999"/>
    <n v="0"/>
    <n v="0"/>
    <n v="0"/>
    <n v="0"/>
    <s v="CMV, INC."/>
    <n v="1"/>
    <n v="9082"/>
    <n v="45767"/>
    <s v="OK"/>
    <s v="CLINTON"/>
    <s v="73601"/>
    <n v="1"/>
    <n v="0"/>
    <n v="0"/>
    <n v="2974"/>
    <x v="6"/>
    <s v="ED BERRONG INSURANCE AGENCY, INC. - WEATHERFORD"/>
    <n v="315989"/>
    <n v="0"/>
    <x v="5"/>
  </r>
  <r>
    <x v="4"/>
    <s v="IVEYS"/>
    <s v="WCV0092670"/>
    <n v="14702.36"/>
    <n v="0"/>
    <n v="0"/>
    <n v="0"/>
    <n v="0"/>
    <s v="DALE B CHAUTIN FARMS"/>
    <n v="3"/>
    <n v="113"/>
    <n v="45755"/>
    <s v="LA"/>
    <s v="ARNAUDVILLE"/>
    <s v="70512"/>
    <n v="1"/>
    <n v="0"/>
    <n v="0"/>
    <n v="4203"/>
    <x v="6"/>
    <s v="DUPRE CARRIER GODCHAUX AGENCY, INC. "/>
    <n v="120750"/>
    <n v="0"/>
    <x v="5"/>
  </r>
  <r>
    <x v="3"/>
    <s v="SANDIED"/>
    <s v="WCV0092682"/>
    <n v="35176.74"/>
    <n v="0"/>
    <n v="0"/>
    <n v="0"/>
    <n v="0"/>
    <s v="VETS SEPTIC SERVICE INC"/>
    <n v="6"/>
    <n v="9402"/>
    <n v="45761"/>
    <s v="OK"/>
    <s v="OKLAHOMA CITY"/>
    <s v="73108"/>
    <n v="0.87"/>
    <n v="0"/>
    <n v="0"/>
    <n v="6362"/>
    <x v="1"/>
    <s v="OKLAHOMA GENERAL AGENCY, INC. "/>
    <n v="339942"/>
    <n v="0"/>
    <x v="5"/>
  </r>
  <r>
    <x v="1"/>
    <s v="IVEYS"/>
    <s v="WCV0092683"/>
    <n v="90322.08"/>
    <n v="0"/>
    <n v="0"/>
    <n v="0"/>
    <n v="0"/>
    <s v="JODY'S DOZER &amp; TRACKHOE SERVICE, LLC"/>
    <n v="7"/>
    <n v="6217"/>
    <n v="45759"/>
    <s v="LA"/>
    <s v="CONVERSE"/>
    <s v="71419"/>
    <n v="0.86"/>
    <n v="0"/>
    <n v="0"/>
    <n v="22084"/>
    <x v="4"/>
    <s v="WIMBERLY AGENCY, INC."/>
    <n v="671831"/>
    <n v="0"/>
    <x v="5"/>
  </r>
  <r>
    <x v="3"/>
    <s v="IVEYS"/>
    <s v="WCV0092688"/>
    <n v="25136.9"/>
    <n v="0"/>
    <n v="0"/>
    <n v="0"/>
    <n v="0"/>
    <s v="TERRY COX AND KYLE COX"/>
    <n v="5"/>
    <n v="37"/>
    <n v="45757"/>
    <s v="AR"/>
    <s v="PIGGOTT"/>
    <s v="72454"/>
    <n v="1"/>
    <n v="0"/>
    <n v="0"/>
    <n v="10517"/>
    <x v="5"/>
    <s v="APEX FINANCIAL SERVICES, INC."/>
    <n v="327680"/>
    <n v="0"/>
    <x v="5"/>
  </r>
  <r>
    <x v="1"/>
    <s v="IVEYS"/>
    <s v="WCV0093336"/>
    <n v="5519.66"/>
    <n v="0"/>
    <n v="0"/>
    <n v="0"/>
    <n v="0"/>
    <s v="ROYAL PETROLEUM CORPORATION"/>
    <n v="6"/>
    <n v="1320"/>
    <n v="45757"/>
    <s v="LA"/>
    <s v="SHREVEPORT"/>
    <s v="71115"/>
    <n v="1"/>
    <n v="0"/>
    <n v="0"/>
    <n v="1753"/>
    <x v="6"/>
    <s v="MOREMAN, MOORE &amp; COMPANY, INC. "/>
    <n v="48000"/>
    <n v="0"/>
    <x v="5"/>
  </r>
  <r>
    <x v="4"/>
    <s v="RENEED"/>
    <s v="WCV0093342"/>
    <n v="23520.29"/>
    <n v="0"/>
    <n v="0"/>
    <n v="0"/>
    <n v="0"/>
    <s v="LOTT'S ELECTRIC, LLC"/>
    <n v="6"/>
    <n v="5190"/>
    <n v="45764"/>
    <s v="LA"/>
    <s v="LORANGER"/>
    <s v="70446"/>
    <n v="0.95"/>
    <n v="0"/>
    <n v="0"/>
    <n v="6723"/>
    <x v="1"/>
    <s v="STIEL INSURANCE NORTHSHORE, INC."/>
    <n v="481324"/>
    <n v="0"/>
    <x v="5"/>
  </r>
  <r>
    <x v="3"/>
    <s v="SANDIED"/>
    <s v="WCV0094191"/>
    <n v="8027.93"/>
    <n v="0"/>
    <n v="0"/>
    <n v="0"/>
    <n v="0"/>
    <s v="LIL TOM'S TIRES, LLC"/>
    <n v="4"/>
    <n v="8387"/>
    <n v="45748"/>
    <s v="OK"/>
    <s v="OKLAHOMA CITY"/>
    <s v="73170"/>
    <n v="1"/>
    <n v="0"/>
    <n v="0"/>
    <n v="1989"/>
    <x v="6"/>
    <s v="OKLAHOMA GENERAL AGENCY, INC. "/>
    <n v="128024"/>
    <n v="0"/>
    <x v="5"/>
  </r>
  <r>
    <x v="1"/>
    <s v="IVEYS"/>
    <s v="WCV0094195"/>
    <n v="11284.18"/>
    <n v="0"/>
    <n v="0"/>
    <n v="0"/>
    <n v="0"/>
    <s v="MCKINNON FORESTRY SERVICE, LLC"/>
    <n v="3"/>
    <n v="8810"/>
    <n v="45759"/>
    <s v="AR"/>
    <s v="PRESCOTT"/>
    <s v="71857"/>
    <n v="1"/>
    <n v="0"/>
    <n v="0"/>
    <n v="3708"/>
    <x v="6"/>
    <s v="APEX FINANCIAL SERVICES, INC."/>
    <n v="179355"/>
    <n v="0"/>
    <x v="5"/>
  </r>
  <r>
    <x v="4"/>
    <s v="RENEED"/>
    <s v="WCV0094197"/>
    <n v="72500.290000000008"/>
    <n v="0"/>
    <n v="0"/>
    <n v="0"/>
    <n v="0"/>
    <s v="DIM'S HOME IMPROVEMENT, LLC"/>
    <n v="7"/>
    <n v="5474"/>
    <n v="45753"/>
    <s v="LA"/>
    <s v="GONZALES"/>
    <s v="70737"/>
    <n v="0.92"/>
    <n v="0"/>
    <n v="0"/>
    <n v="17117"/>
    <x v="4"/>
    <s v="INSUREWISE, LLC"/>
    <n v="357938"/>
    <n v="0"/>
    <x v="5"/>
  </r>
  <r>
    <x v="0"/>
    <s v="SANDIED"/>
    <s v="WCV0095015"/>
    <n v="67531.86"/>
    <n v="9774.85"/>
    <n v="1"/>
    <n v="0.14474427329559708"/>
    <n v="1.4807825521168823"/>
    <s v="ANDY HOLLIBAUGH TRUCKING LLC"/>
    <n v="6"/>
    <n v="7219"/>
    <n v="45762"/>
    <s v="NE"/>
    <s v="CHADRON"/>
    <s v="69337"/>
    <n v="0.87"/>
    <n v="0"/>
    <n v="0"/>
    <n v="18934"/>
    <x v="4"/>
    <s v="METHOD, LLC"/>
    <n v="469929"/>
    <n v="0"/>
    <x v="5"/>
  </r>
  <r>
    <x v="4"/>
    <s v="IVEYS"/>
    <s v="WCV0095026"/>
    <n v="15852.130000000001"/>
    <n v="0"/>
    <n v="0"/>
    <n v="0"/>
    <n v="0"/>
    <s v="VIDRINE'S TRACTOR SERVICE LLC"/>
    <n v="7"/>
    <n v="6217"/>
    <n v="45770"/>
    <s v="LA"/>
    <s v="SLAUGHTER"/>
    <s v="70777"/>
    <n v="1"/>
    <n v="0"/>
    <n v="0"/>
    <n v="4588"/>
    <x v="6"/>
    <s v="RECORD AGENCY, INC."/>
    <n v="81208"/>
    <n v="0"/>
    <x v="5"/>
  </r>
  <r>
    <x v="0"/>
    <s v="SANDIED"/>
    <s v="WCV0095029"/>
    <n v="50234.020000000004"/>
    <n v="0"/>
    <n v="0"/>
    <n v="0"/>
    <n v="0"/>
    <s v="ROCKIT EVENT PROS"/>
    <n v="6"/>
    <n v="9186"/>
    <n v="45773"/>
    <s v="NE"/>
    <s v="KEARNEY"/>
    <s v="68847"/>
    <n v="0.86"/>
    <n v="0"/>
    <n v="0"/>
    <n v="20624"/>
    <x v="4"/>
    <s v="METHOD, LLC"/>
    <n v="320000"/>
    <n v="0"/>
    <x v="5"/>
  </r>
  <r>
    <x v="0"/>
    <s v="CONNIEF"/>
    <s v="WCV0027406"/>
    <n v="16448.84"/>
    <n v="0"/>
    <n v="0"/>
    <n v="0"/>
    <n v="0"/>
    <s v="Condray Farms Inc"/>
    <n v="4"/>
    <n v="83"/>
    <n v="45748"/>
    <s v="KS"/>
    <s v="CLIFTON"/>
    <s v="66937"/>
    <n v="0.88"/>
    <n v="0"/>
    <n v="0"/>
    <n v="6627"/>
    <x v="1"/>
    <s v="ECK AGENCY, INC. "/>
    <n v="199625"/>
    <n v="0"/>
    <x v="5"/>
  </r>
  <r>
    <x v="1"/>
    <s v="RENEED"/>
    <s v="WCV0027769"/>
    <n v="7591"/>
    <n v="0"/>
    <n v="0"/>
    <n v="0"/>
    <n v="0"/>
    <s v="Joey Holley"/>
    <n v="7"/>
    <n v="5645"/>
    <n v="45769"/>
    <s v="AL"/>
    <s v="MONTGOMERY"/>
    <s v="36109"/>
    <n v="1"/>
    <n v="0"/>
    <n v="0"/>
    <n v="3942"/>
    <x v="6"/>
    <s v="PREMIERE AGENCY NETWORK, LLC"/>
    <n v="45000"/>
    <n v="0"/>
    <x v="5"/>
  </r>
  <r>
    <x v="4"/>
    <s v="RENEED"/>
    <s v="WCV0027786"/>
    <n v="11228.48"/>
    <n v="0"/>
    <n v="0"/>
    <n v="0"/>
    <n v="0"/>
    <s v="Ave Maria Foundation, LLC"/>
    <n v="6"/>
    <n v="5221"/>
    <n v="45748"/>
    <s v="LA"/>
    <s v="SULPHUR"/>
    <s v="70663"/>
    <n v="0.95"/>
    <n v="0"/>
    <n v="0"/>
    <n v="4892"/>
    <x v="6"/>
    <s v="INSURANCE UNLIMITED OF LA, INC."/>
    <n v="141019"/>
    <n v="0"/>
    <x v="5"/>
  </r>
  <r>
    <x v="3"/>
    <s v="CONNIEF"/>
    <s v="WCV0027864"/>
    <n v="11662.75"/>
    <n v="0"/>
    <n v="0"/>
    <n v="0"/>
    <n v="0"/>
    <s v="JBA Construction LLC"/>
    <n v="7"/>
    <n v="5645"/>
    <n v="45753"/>
    <s v="MO"/>
    <s v="SAINT JOSEPH"/>
    <s v="64506"/>
    <n v="0.97"/>
    <n v="0"/>
    <n v="0"/>
    <n v="4545"/>
    <x v="6"/>
    <s v="TILTON, THOMAS &amp; MORGAN, INC."/>
    <n v="62371"/>
    <n v="0"/>
    <x v="5"/>
  </r>
  <r>
    <x v="3"/>
    <s v="SANDIED"/>
    <s v="WCV0027883"/>
    <n v="10974.189999999999"/>
    <n v="0"/>
    <n v="0"/>
    <n v="0"/>
    <n v="0"/>
    <s v="Clem Excavation &amp; Land Services LLC"/>
    <n v="7"/>
    <n v="6217"/>
    <n v="45776"/>
    <s v="OK"/>
    <s v="MUSTANG"/>
    <s v="73064"/>
    <n v="1"/>
    <n v="0"/>
    <n v="0"/>
    <n v="4646"/>
    <x v="6"/>
    <s v="OKLAHOMA GENERAL AGENCY, INC. "/>
    <n v="122721"/>
    <n v="0"/>
    <x v="5"/>
  </r>
  <r>
    <x v="1"/>
    <s v="KONNIEH"/>
    <s v="WCV0028290"/>
    <n v="14008.65"/>
    <n v="0"/>
    <n v="0"/>
    <n v="0"/>
    <n v="0"/>
    <s v="Shreveport Limousine LLC"/>
    <n v="4"/>
    <n v="7382"/>
    <n v="45767"/>
    <s v="LA"/>
    <s v="SHREVEPORT"/>
    <s v="71106"/>
    <n v="0.94"/>
    <n v="0"/>
    <n v="0"/>
    <n v="6681"/>
    <x v="1"/>
    <s v="MADDOX &amp; HUGHES INSURANCE AGENCY, INC."/>
    <n v="271118"/>
    <n v="0"/>
    <x v="5"/>
  </r>
  <r>
    <x v="3"/>
    <s v="KEVINS"/>
    <s v="WCV0041684"/>
    <n v="476.13"/>
    <n v="0"/>
    <n v="0"/>
    <n v="0"/>
    <n v="0"/>
    <s v="Jackson Tool Co., Inc."/>
    <n v="7"/>
    <n v="6213"/>
    <n v="45717"/>
    <s v="OK"/>
    <s v="LONE GROVE"/>
    <s v="73443"/>
    <n v="1"/>
    <n v="0"/>
    <n v="0"/>
    <n v="2803"/>
    <x v="6"/>
    <s v="BANCFIRST INSURANCE SERVICES, INC. - OKLAHOMA CITY"/>
    <n v="369000"/>
    <n v="0"/>
    <x v="5"/>
  </r>
  <r>
    <x v="3"/>
    <s v="KEVINS"/>
    <s v="WCV0041685"/>
    <n v="3356.2"/>
    <n v="0"/>
    <n v="0"/>
    <n v="0"/>
    <n v="0"/>
    <s v="Addco LLC"/>
    <n v="7"/>
    <n v="5445"/>
    <n v="45706"/>
    <s v="MO"/>
    <s v="BLUE SPRINGS"/>
    <s v="64015"/>
    <n v="0.87"/>
    <n v="0"/>
    <n v="0"/>
    <n v="16781"/>
    <x v="4"/>
    <s v="EILS &amp; ASSOCIATES INSURANCE GROUP, LLC"/>
    <n v="436420"/>
    <n v="0"/>
    <x v="5"/>
  </r>
  <r>
    <x v="3"/>
    <s v="CONNIEF"/>
    <s v="WCV0089656"/>
    <n v="10841.48"/>
    <n v="0"/>
    <n v="0"/>
    <n v="0"/>
    <n v="0"/>
    <s v="VICTORY GLASS CO, INC"/>
    <n v="5"/>
    <n v="5462"/>
    <n v="45748"/>
    <s v="OK"/>
    <s v="OKLAHOMA CITY"/>
    <s v="73143"/>
    <n v="1"/>
    <n v="0"/>
    <n v="0"/>
    <n v="3067"/>
    <x v="6"/>
    <s v="FIRST UNITED BANK INSURANCE SOLUTIONS, INC. "/>
    <n v="98450"/>
    <n v="0"/>
    <x v="5"/>
  </r>
  <r>
    <x v="2"/>
    <s v="CONNIEF"/>
    <s v="WCV0027700"/>
    <n v="11877.05"/>
    <n v="0"/>
    <n v="0"/>
    <n v="0"/>
    <n v="0"/>
    <s v="Skyman Construction LLC"/>
    <n v="7"/>
    <n v="5445"/>
    <n v="45768"/>
    <s v="GA"/>
    <s v="BUFORD"/>
    <s v="30518"/>
    <n v="0.97"/>
    <n v="0"/>
    <n v="0"/>
    <n v="6240"/>
    <x v="1"/>
    <s v="EASTERN UNDERWRITING MANAGERS, LLC"/>
    <n v="40000"/>
    <n v="0"/>
    <x v="5"/>
  </r>
  <r>
    <x v="2"/>
    <s v="CONNIEF"/>
    <s v="WCV0028100"/>
    <n v="7725.82"/>
    <n v="0"/>
    <n v="0"/>
    <n v="0"/>
    <n v="0"/>
    <s v="DH CONSTRUCTION GROUP INC"/>
    <n v="6"/>
    <n v="5221"/>
    <n v="45766"/>
    <s v="GA"/>
    <s v="SUWANEE"/>
    <s v="30024"/>
    <n v="1"/>
    <n v="0"/>
    <n v="0"/>
    <n v="3280"/>
    <x v="6"/>
    <s v="EASTERN UNDERWRITING MANAGERS, LLC"/>
    <n v="60000"/>
    <n v="0"/>
    <x v="5"/>
  </r>
  <r>
    <x v="4"/>
    <s v="RACHELK"/>
    <s v="WCV0041879"/>
    <n v="3051.59"/>
    <n v="0"/>
    <n v="0"/>
    <n v="0"/>
    <n v="0"/>
    <s v="C D Morgan &amp; Associates Inc"/>
    <n v="6"/>
    <n v="8601"/>
    <n v="45698"/>
    <s v="LA"/>
    <s v="CARENCRO"/>
    <s v="70520"/>
    <n v="1"/>
    <n v="0"/>
    <n v="0"/>
    <n v="13751"/>
    <x v="5"/>
    <s v="THE ERNY INSURANCE AGENCY, LLC - LAFAYETTE"/>
    <n v="724000"/>
    <n v="0"/>
    <x v="5"/>
  </r>
  <r>
    <x v="3"/>
    <s v="KEVINS"/>
    <s v="WCV0041927"/>
    <n v="2525.56"/>
    <n v="0"/>
    <n v="0"/>
    <n v="0"/>
    <n v="0"/>
    <s v="Tip Top Towing &amp; Recovery LLC"/>
    <n v="5"/>
    <n v="7225"/>
    <n v="45714"/>
    <s v="MO"/>
    <s v="WARRENSBURG"/>
    <s v="64093"/>
    <n v="1"/>
    <n v="0"/>
    <n v="0"/>
    <n v="14182"/>
    <x v="5"/>
    <s v="MIKE KEITH INSURANCE, INC. "/>
    <n v="240700"/>
    <n v="0"/>
    <x v="5"/>
  </r>
  <r>
    <x v="4"/>
    <s v="DAVIDB"/>
    <s v="WCV0042053"/>
    <n v="1230.83"/>
    <n v="0"/>
    <n v="0"/>
    <n v="0"/>
    <n v="0"/>
    <s v="Construction by Ventura LLC"/>
    <n v="7"/>
    <n v="5645"/>
    <n v="45705"/>
    <s v="LA"/>
    <s v="METAIRIE"/>
    <s v="70003"/>
    <n v="1"/>
    <n v="0"/>
    <n v="0"/>
    <n v="6071"/>
    <x v="1"/>
    <s v="TWFG INSURANCE SERVICES, LLC - BIEDENKOPF"/>
    <n v="66800"/>
    <n v="0"/>
    <x v="5"/>
  </r>
  <r>
    <x v="1"/>
    <s v="RACHELK"/>
    <s v="WCV0042245"/>
    <n v="923.31"/>
    <n v="0"/>
    <n v="0"/>
    <n v="0"/>
    <n v="0"/>
    <s v="American Generator Power, LLC"/>
    <n v="7"/>
    <n v="3724"/>
    <n v="45711"/>
    <s v="LA"/>
    <s v="BOSSIER CITY"/>
    <s v="71111"/>
    <n v="1"/>
    <n v="0"/>
    <n v="0"/>
    <n v="4956"/>
    <x v="6"/>
    <s v="MADDOX &amp; HUGHES INSURANCE AGENCY, INC."/>
    <n v="211000"/>
    <n v="0"/>
    <x v="5"/>
  </r>
  <r>
    <x v="3"/>
    <s v="KRISTINB"/>
    <s v="WCV0042257"/>
    <n v="1654.47"/>
    <n v="0"/>
    <n v="0"/>
    <n v="0"/>
    <n v="0"/>
    <s v="DSA FARMS, GP"/>
    <n v="5"/>
    <n v="37"/>
    <n v="45717"/>
    <s v="MO"/>
    <s v="CLARKTON"/>
    <s v="63837"/>
    <n v="0.87"/>
    <n v="0"/>
    <n v="0"/>
    <n v="9740"/>
    <x v="1"/>
    <s v="APEX FINANCIAL SERVICES, INC."/>
    <n v="300000"/>
    <n v="0"/>
    <x v="5"/>
  </r>
  <r>
    <x v="0"/>
    <s v="KEVINS"/>
    <s v="WCV0042288"/>
    <n v="1973.98"/>
    <n v="0"/>
    <n v="0"/>
    <n v="0"/>
    <n v="0"/>
    <s v="Select Construction, LLC"/>
    <n v="7"/>
    <n v="5445"/>
    <n v="45707"/>
    <s v="KS"/>
    <s v="TOPEKA"/>
    <s v="66614"/>
    <n v="0.88"/>
    <n v="0"/>
    <n v="0"/>
    <n v="10007"/>
    <x v="5"/>
    <s v="PROFESSIONAL INSURORS II AGENCY, LLC"/>
    <n v="303518"/>
    <n v="0"/>
    <x v="5"/>
  </r>
  <r>
    <x v="4"/>
    <s v="DAVIDB"/>
    <s v="WCV0042375"/>
    <n v="182.77"/>
    <n v="0"/>
    <n v="0"/>
    <n v="0"/>
    <n v="0"/>
    <s v="Scott Mire"/>
    <n v="3"/>
    <n v="2586"/>
    <n v="45709"/>
    <s v="LA"/>
    <s v="FRANKLIN"/>
    <s v="70538"/>
    <n v="1"/>
    <n v="0"/>
    <n v="0"/>
    <n v="953"/>
    <x v="6"/>
    <s v="P.C.B.T., INC."/>
    <n v="12000"/>
    <n v="0"/>
    <x v="5"/>
  </r>
  <r>
    <x v="4"/>
    <s v="RENEED"/>
    <s v="WCV0088188"/>
    <n v="12894.39"/>
    <n v="0"/>
    <n v="0"/>
    <n v="0"/>
    <n v="0"/>
    <s v="ALARIO BROTHERS MARINE SUPPLIES INC"/>
    <n v="3"/>
    <n v="8010"/>
    <n v="45766"/>
    <s v="LA"/>
    <s v="WESTWEGO"/>
    <s v="70096"/>
    <n v="1"/>
    <n v="0"/>
    <n v="0"/>
    <n v="4447"/>
    <x v="6"/>
    <s v="USI INSURANCE SERVICES, LLC - KS"/>
    <n v="426908"/>
    <n v="0"/>
    <x v="5"/>
  </r>
  <r>
    <x v="3"/>
    <s v="CONNIEF"/>
    <s v="WCV0028080"/>
    <n v="14042.029999999999"/>
    <n v="0"/>
    <n v="0"/>
    <n v="0"/>
    <n v="0"/>
    <s v="Galicia Spray Foam Insulation LLC"/>
    <n v="5"/>
    <n v="5479"/>
    <n v="45753"/>
    <s v="OK"/>
    <s v="BETHANY"/>
    <s v="73008"/>
    <n v="1"/>
    <n v="0"/>
    <n v="0"/>
    <n v="6037"/>
    <x v="1"/>
    <s v="THE INSURANCE CENTER AGENCY, INC."/>
    <n v="138274"/>
    <n v="0"/>
    <x v="5"/>
  </r>
  <r>
    <x v="0"/>
    <s v="CONNIEF"/>
    <s v="WCV0018958"/>
    <n v="2954.83"/>
    <n v="0"/>
    <n v="0"/>
    <n v="0"/>
    <n v="0"/>
    <s v="Bluejay Properties, LLC"/>
    <n v="5"/>
    <n v="8820"/>
    <n v="45757"/>
    <s v="KS"/>
    <s v="KANSAS CITY"/>
    <s v="64105"/>
    <n v="1"/>
    <n v="0"/>
    <n v="0"/>
    <n v="976"/>
    <x v="6"/>
    <s v="INTEGRITY SERVICES, LLC"/>
    <n v="134849"/>
    <n v="0"/>
    <x v="5"/>
  </r>
  <r>
    <x v="3"/>
    <s v="CONNIEF"/>
    <s v="WCV0018054"/>
    <n v="6689.92"/>
    <n v="0"/>
    <n v="0"/>
    <n v="0"/>
    <n v="0"/>
    <s v="Hallmark Property Management, LLC"/>
    <n v="5"/>
    <n v="9012"/>
    <n v="45755"/>
    <s v="OK"/>
    <s v="MOORE"/>
    <s v="73153"/>
    <n v="1"/>
    <n v="0"/>
    <n v="0"/>
    <n v="1550"/>
    <x v="6"/>
    <s v="BANCFIRST INSURANCE SERVICES, INC. - OKLAHOMA CITY"/>
    <n v="150000"/>
    <n v="0"/>
    <x v="5"/>
  </r>
  <r>
    <x v="1"/>
    <s v="KATHYF"/>
    <s v="WCV0042411"/>
    <n v="694.18"/>
    <n v="0"/>
    <n v="0"/>
    <n v="0"/>
    <n v="0"/>
    <s v="KH Management LLC"/>
    <n v="5"/>
    <n v="9012"/>
    <n v="45732"/>
    <s v="AL"/>
    <s v="MONTGOMERY"/>
    <s v="36123"/>
    <n v="0.96"/>
    <n v="0"/>
    <n v="0"/>
    <n v="5391"/>
    <x v="1"/>
    <s v="THE CONE COMPANY, INC."/>
    <n v="402814"/>
    <n v="0"/>
    <x v="5"/>
  </r>
  <r>
    <x v="3"/>
    <s v="DAVIDB"/>
    <s v="WCV0042447"/>
    <n v="535.66"/>
    <n v="0"/>
    <n v="0"/>
    <n v="0"/>
    <n v="0"/>
    <s v="El Rodeo Market LLC"/>
    <n v="2"/>
    <n v="8033"/>
    <n v="45743"/>
    <s v="OK"/>
    <s v="LAWTON"/>
    <s v="73501"/>
    <n v="0.9"/>
    <n v="0"/>
    <n v="0"/>
    <n v="5431"/>
    <x v="1"/>
    <s v="THE INSURANCE CENTER AGENCY, INC."/>
    <n v="400000"/>
    <n v="0"/>
    <x v="5"/>
  </r>
  <r>
    <x v="3"/>
    <s v="DAVIDB"/>
    <s v="WCV0042456"/>
    <n v="208.9"/>
    <n v="0"/>
    <n v="0"/>
    <n v="0"/>
    <n v="0"/>
    <s v="Supercarniceria Los Pinos LLC"/>
    <n v="2"/>
    <n v="8033"/>
    <n v="45743"/>
    <s v="OK"/>
    <s v="OKLAHOMA CITY"/>
    <s v="73119"/>
    <n v="1"/>
    <n v="0"/>
    <n v="0"/>
    <n v="2118"/>
    <x v="6"/>
    <s v="THE INSURANCE CENTER AGENCY, INC."/>
    <n v="120000"/>
    <n v="0"/>
    <x v="5"/>
  </r>
  <r>
    <x v="1"/>
    <s v="RACHELK"/>
    <s v="WCV0042464"/>
    <n v="698.7"/>
    <n v="0"/>
    <n v="0"/>
    <n v="0"/>
    <n v="0"/>
    <s v="Goodman Mechanical &amp; Construction, LLC"/>
    <n v="7"/>
    <n v="3724"/>
    <n v="45716"/>
    <s v="LA"/>
    <s v="BASTROP"/>
    <s v="71220"/>
    <n v="1"/>
    <n v="0"/>
    <n v="0"/>
    <n v="4048"/>
    <x v="6"/>
    <s v="FORTH INSURANCE, LLC - MONROE2301"/>
    <n v="120329"/>
    <n v="0"/>
    <x v="5"/>
  </r>
  <r>
    <x v="0"/>
    <s v="ROBH"/>
    <s v="WCV0042442"/>
    <n v="694.91"/>
    <n v="0"/>
    <n v="0"/>
    <n v="0"/>
    <n v="0"/>
    <s v="Scheel's Professional Lawn Care LLC"/>
    <n v="4"/>
    <n v="9102"/>
    <n v="45717"/>
    <s v="IA"/>
    <s v="FAIRBANK"/>
    <s v="50629"/>
    <n v="0.94"/>
    <n v="0"/>
    <n v="0"/>
    <n v="4091"/>
    <x v="6"/>
    <s v="LUCID INSURANCE GROUP, LLC"/>
    <n v="141810"/>
    <n v="0"/>
    <x v="5"/>
  </r>
  <r>
    <x v="3"/>
    <s v="KEVINS"/>
    <s v="WCV0042584"/>
    <n v="264.45"/>
    <n v="0"/>
    <n v="0"/>
    <n v="0"/>
    <n v="0"/>
    <s v="WRM HOSPITALITY, LLC"/>
    <n v="2"/>
    <n v="9084"/>
    <n v="45720"/>
    <s v="MO"/>
    <s v="SAINT JOSEPH"/>
    <s v="64501"/>
    <n v="1"/>
    <n v="0"/>
    <n v="0"/>
    <n v="1636"/>
    <x v="6"/>
    <s v="TILTON, THOMAS &amp; MORGAN, INC."/>
    <n v="136167"/>
    <n v="0"/>
    <x v="5"/>
  </r>
  <r>
    <x v="4"/>
    <s v="DAVIDB"/>
    <s v="WCV0042657"/>
    <n v="518.58000000000004"/>
    <n v="0"/>
    <n v="0"/>
    <n v="0"/>
    <n v="0"/>
    <s v="Iwanta Management LLC"/>
    <n v="4"/>
    <n v="9015"/>
    <n v="45723"/>
    <s v="MS"/>
    <s v="METAIRIE"/>
    <s v="70005"/>
    <n v="1"/>
    <n v="0"/>
    <n v="0"/>
    <n v="3380"/>
    <x v="6"/>
    <s v="ASSUREDPARTNERS CAPITAL, INC. - NEW ORLEANS"/>
    <n v="161737"/>
    <n v="0"/>
    <x v="5"/>
  </r>
  <r>
    <x v="2"/>
    <s v="DAVIDB"/>
    <s v="WCV0042494"/>
    <n v="987.71"/>
    <n v="0"/>
    <n v="0"/>
    <n v="0"/>
    <n v="0"/>
    <s v="IST Underground Cable Inc"/>
    <n v="7"/>
    <n v="6325"/>
    <n v="45727"/>
    <s v="GA"/>
    <s v="DORAVILLE"/>
    <s v="30340"/>
    <n v="0.91"/>
    <n v="0"/>
    <n v="0"/>
    <n v="6933"/>
    <x v="1"/>
    <s v="BASS UNDERWRITERS, INC."/>
    <n v="300000"/>
    <n v="0"/>
    <x v="5"/>
  </r>
  <r>
    <x v="0"/>
    <s v="KEVINS"/>
    <s v="WCV0042651"/>
    <n v="533.65"/>
    <n v="0"/>
    <n v="0"/>
    <n v="0"/>
    <n v="0"/>
    <s v="Jon Fulsom Construction, LLC"/>
    <n v="6"/>
    <n v="5506"/>
    <n v="45731"/>
    <s v="KS"/>
    <s v="WELLINGTON"/>
    <s v="67152"/>
    <n v="1"/>
    <n v="0"/>
    <n v="0"/>
    <n v="4058"/>
    <x v="6"/>
    <s v="IMA SELECT, LLC"/>
    <n v="100000"/>
    <n v="0"/>
    <x v="5"/>
  </r>
  <r>
    <x v="3"/>
    <s v="SANDIED"/>
    <s v="WCV0042710"/>
    <n v="1241.1300000000001"/>
    <n v="0"/>
    <n v="0"/>
    <n v="0"/>
    <n v="0"/>
    <s v="Vialife Hospice LLC"/>
    <n v="3"/>
    <n v="8835"/>
    <n v="45726"/>
    <s v="OK"/>
    <s v="PRYOR"/>
    <s v="74361"/>
    <n v="0.88"/>
    <n v="0"/>
    <n v="0"/>
    <n v="4543"/>
    <x v="6"/>
    <s v="OKLAHOMA GENERAL AGENCY, INC. "/>
    <n v="361424"/>
    <n v="0"/>
    <x v="5"/>
  </r>
  <r>
    <x v="4"/>
    <s v="DAVIDB"/>
    <s v="WCV0042751"/>
    <n v="986.72"/>
    <n v="0"/>
    <n v="0"/>
    <n v="0"/>
    <n v="0"/>
    <s v="Brass Construction LLC"/>
    <n v="7"/>
    <n v="5645"/>
    <n v="45727"/>
    <s v="LA"/>
    <s v="LAKE CHARLES"/>
    <s v="70605"/>
    <n v="0.9"/>
    <n v="0"/>
    <n v="0"/>
    <n v="6926"/>
    <x v="1"/>
    <s v="THE HOLDER AGENCY, LLC"/>
    <n v="50000"/>
    <n v="0"/>
    <x v="5"/>
  </r>
  <r>
    <x v="4"/>
    <s v="DAVIDB"/>
    <s v="WCV0042752"/>
    <n v="562.16999999999996"/>
    <n v="0"/>
    <n v="0"/>
    <n v="0"/>
    <n v="0"/>
    <s v="Bayou Pools LLC"/>
    <n v="5"/>
    <n v="5223"/>
    <n v="45727"/>
    <s v="LA"/>
    <s v="HARAHAN"/>
    <s v="70123"/>
    <n v="1"/>
    <n v="0"/>
    <n v="0"/>
    <n v="3946"/>
    <x v="6"/>
    <s v="DAN BURGHARDT INSURANCE, INC."/>
    <n v="90000"/>
    <n v="0"/>
    <x v="5"/>
  </r>
  <r>
    <x v="4"/>
    <s v="DAVIDB"/>
    <s v="WCV0042731"/>
    <n v="274.14999999999998"/>
    <n v="0"/>
    <n v="0"/>
    <n v="0"/>
    <n v="0"/>
    <s v="MRT Laboratories LLC"/>
    <n v="5"/>
    <n v="4511"/>
    <n v="45728"/>
    <s v="TX"/>
    <s v="SOUTH HOUSTON"/>
    <s v="77587"/>
    <n v="1"/>
    <n v="0"/>
    <n v="0"/>
    <n v="1962"/>
    <x v="6"/>
    <s v="BASS UNDERWRITERS, INC."/>
    <n v="756360"/>
    <n v="0"/>
    <x v="5"/>
  </r>
  <r>
    <x v="4"/>
    <s v="DAVIDB"/>
    <s v="WCV0025792"/>
    <n v="628.99"/>
    <n v="0"/>
    <n v="0"/>
    <n v="0"/>
    <n v="0"/>
    <s v="AH Builders LLC"/>
    <n v="7"/>
    <n v="5645"/>
    <n v="45727"/>
    <s v="LA"/>
    <s v="LACASSINE"/>
    <s v="70650"/>
    <n v="1"/>
    <n v="0"/>
    <n v="0"/>
    <n v="4415"/>
    <x v="6"/>
    <s v="THE HOLDER AGENCY, LLC"/>
    <n v="45000"/>
    <n v="0"/>
    <x v="5"/>
  </r>
  <r>
    <x v="3"/>
    <s v="SANDIED"/>
    <s v="WCV0042829"/>
    <n v="205.41"/>
    <n v="0"/>
    <n v="0"/>
    <n v="0"/>
    <n v="0"/>
    <s v="Kyle Yocham"/>
    <n v="6"/>
    <n v="5190"/>
    <n v="45731"/>
    <s v="OK"/>
    <s v="JAY"/>
    <s v="74346"/>
    <n v="1"/>
    <n v="0"/>
    <n v="0"/>
    <n v="1562"/>
    <x v="6"/>
    <s v="OKLAHOMA GENERAL AGENCY, INC. "/>
    <n v="54000"/>
    <n v="0"/>
    <x v="5"/>
  </r>
  <r>
    <x v="4"/>
    <s v="DAVIDB"/>
    <s v="WCV0042813"/>
    <n v="1400.27"/>
    <n v="0"/>
    <n v="0"/>
    <n v="0"/>
    <n v="0"/>
    <s v="AAA Masonry Inc"/>
    <n v="7"/>
    <n v="5022"/>
    <n v="45737"/>
    <s v="LA"/>
    <s v="LAKE CHARLES"/>
    <s v="70605"/>
    <n v="0.88"/>
    <n v="0"/>
    <n v="0"/>
    <n v="12169"/>
    <x v="5"/>
    <s v="THE FIRM OF LOUISIANA P&amp;C, LLC"/>
    <n v="281877"/>
    <n v="0"/>
    <x v="5"/>
  </r>
  <r>
    <x v="4"/>
    <s v="DAVIDB"/>
    <s v="WCV0042926"/>
    <n v="390.18"/>
    <n v="0"/>
    <n v="0"/>
    <n v="0"/>
    <n v="0"/>
    <s v="RS Flooring LLC"/>
    <n v="6"/>
    <n v="5478"/>
    <n v="45733"/>
    <s v="LA"/>
    <s v="METAIRIE"/>
    <s v="70003"/>
    <n v="1"/>
    <n v="0"/>
    <n v="0"/>
    <n v="3096"/>
    <x v="6"/>
    <s v="DAN BURGHARDT INSURANCE, INC."/>
    <n v="80000"/>
    <n v="0"/>
    <x v="5"/>
  </r>
  <r>
    <x v="1"/>
    <s v="KATHYF"/>
    <s v="WCV0042967"/>
    <n v="1144.8699999999999"/>
    <n v="0"/>
    <n v="0"/>
    <n v="0"/>
    <n v="0"/>
    <s v="KOA FOAM SOLUTIONS, LLC"/>
    <n v="5"/>
    <n v="5479"/>
    <n v="45742"/>
    <s v="AL"/>
    <s v="WETUMPKA"/>
    <s v="36093"/>
    <n v="1"/>
    <n v="0"/>
    <n v="0"/>
    <n v="11294"/>
    <x v="5"/>
    <s v="LIVEOAK AGENCY, INC. "/>
    <n v="418432"/>
    <n v="0"/>
    <x v="5"/>
  </r>
  <r>
    <x v="4"/>
    <s v="DAVIDB"/>
    <s v="WCV0043038"/>
    <n v="359.49"/>
    <n v="0"/>
    <n v="0"/>
    <n v="0"/>
    <n v="0"/>
    <s v="River Queen LLC"/>
    <n v="7"/>
    <n v="5645"/>
    <n v="45741"/>
    <s v="LA"/>
    <s v="GRETNA"/>
    <s v="70056"/>
    <n v="1"/>
    <n v="0"/>
    <n v="0"/>
    <n v="3453"/>
    <x v="6"/>
    <s v="TWFG INSURANCE SERVICES, LLC - BIEDENKOPF"/>
    <n v="30000"/>
    <n v="0"/>
    <x v="5"/>
  </r>
  <r>
    <x v="4"/>
    <s v="DAVIDB"/>
    <s v="WCV0043182"/>
    <n v="164.39"/>
    <n v="0"/>
    <n v="0"/>
    <n v="0"/>
    <n v="0"/>
    <s v="Stayton Land Co, LLC"/>
    <n v="4"/>
    <n v="9015"/>
    <n v="45741"/>
    <s v="LA"/>
    <s v="LA PLACE"/>
    <s v="70068"/>
    <n v="1"/>
    <n v="0"/>
    <n v="0"/>
    <n v="1579"/>
    <x v="6"/>
    <s v="RIVERLANDS INSURANCE SERVICES, INC. - LAPLACE"/>
    <n v="53677"/>
    <n v="0"/>
    <x v="5"/>
  </r>
  <r>
    <x v="0"/>
    <s v="KEVINS"/>
    <s v="WCV0043251"/>
    <n v="343.21"/>
    <n v="0"/>
    <n v="0"/>
    <n v="0"/>
    <n v="0"/>
    <s v="Land Pro, LLC"/>
    <n v="4"/>
    <n v="9102"/>
    <n v="45748"/>
    <s v="KS"/>
    <s v="DERBY"/>
    <s v="67037"/>
    <n v="0.93"/>
    <n v="0"/>
    <n v="0"/>
    <n v="4041"/>
    <x v="6"/>
    <s v="TIG, LLC"/>
    <n v="143875"/>
    <n v="0"/>
    <x v="5"/>
  </r>
  <r>
    <x v="4"/>
    <s v="DAVIDB"/>
    <s v="WCV0043268"/>
    <n v="169.07"/>
    <n v="0"/>
    <n v="0"/>
    <n v="0"/>
    <n v="0"/>
    <s v="Pro Plumbing LLC"/>
    <n v="6"/>
    <n v="5183"/>
    <n v="45751"/>
    <s v="LA"/>
    <s v="BATON ROUGE"/>
    <s v="70802"/>
    <n v="1"/>
    <n v="0"/>
    <n v="0"/>
    <n v="2204"/>
    <x v="6"/>
    <s v="OZARK-SOUTH CENTRAL INSURANCE AGENCY, INC. "/>
    <n v="130000"/>
    <n v="0"/>
    <x v="5"/>
  </r>
  <r>
    <x v="4"/>
    <s v="DAVIDB"/>
    <s v="WCV0043277"/>
    <n v="279.45"/>
    <n v="0"/>
    <n v="0"/>
    <n v="0"/>
    <n v="0"/>
    <s v="Superior Surfaces LLC"/>
    <n v="6"/>
    <n v="5183"/>
    <n v="45754"/>
    <s v="LA"/>
    <s v="NEW ORLEANS"/>
    <s v="70127"/>
    <n v="0.94"/>
    <n v="0"/>
    <n v="0"/>
    <n v="4080"/>
    <x v="6"/>
    <s v="DAN BURGHARDT INSURANCE, INC."/>
    <n v="106998"/>
    <n v="0"/>
    <x v="5"/>
  </r>
  <r>
    <x v="3"/>
    <s v="SANDIED"/>
    <s v="WCV0043623"/>
    <n v="69.239999999999995"/>
    <n v="0"/>
    <n v="0"/>
    <n v="0"/>
    <n v="0"/>
    <s v="Huff Trenching &amp; Septic Services LLC"/>
    <n v="7"/>
    <n v="6217"/>
    <n v="45767"/>
    <s v="OK"/>
    <s v="HOLDENVILLE"/>
    <s v="74848"/>
    <n v="1"/>
    <n v="0"/>
    <n v="0"/>
    <n v="2106"/>
    <x v="6"/>
    <s v="OKLAHOMA GENERAL AGENCY, INC. "/>
    <n v="40000"/>
    <n v="0"/>
    <x v="5"/>
  </r>
  <r>
    <x v="1"/>
    <s v="SANDIED"/>
    <s v="WCV0043773"/>
    <n v="24.68"/>
    <n v="0"/>
    <n v="0"/>
    <n v="0"/>
    <n v="0"/>
    <s v="DND Solutions LLC"/>
    <n v="7"/>
    <n v="5606"/>
    <n v="45771"/>
    <s v="AR"/>
    <s v="CONWAY"/>
    <s v="72034"/>
    <n v="1"/>
    <n v="0"/>
    <n v="0"/>
    <n v="1126"/>
    <x v="6"/>
    <s v="OKLAHOMA GENERAL AGENCY, INC. "/>
    <n v="175000"/>
    <n v="0"/>
    <x v="5"/>
  </r>
  <r>
    <x v="5"/>
    <s v="DAVIDB"/>
    <s v="WCV0043798"/>
    <n v="35.950000000000003"/>
    <n v="0"/>
    <n v="0"/>
    <n v="0"/>
    <n v="0"/>
    <s v="SGR Steel Erector and Welding LLC"/>
    <n v="6"/>
    <n v="3365"/>
    <n v="45775"/>
    <s v="GA"/>
    <s v="EATONTON"/>
    <s v="31024"/>
    <n v="1"/>
    <n v="0"/>
    <n v="0"/>
    <n v="3280"/>
    <x v="6"/>
    <s v="BASS UNDERWRITERS, INC."/>
    <n v="60000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0FFFF-AD29-48F1-B8F6-169ECEC36C69}" name="PivotTable11" cacheId="9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3">
  <location ref="AC41:AJ51" firstHeaderRow="1" firstDataRow="2" firstDataCol="1"/>
  <pivotFields count="26">
    <pivotField showAll="0">
      <items count="8">
        <item h="1" x="6"/>
        <item x="3"/>
        <item x="1"/>
        <item h="1" x="5"/>
        <item x="2"/>
        <item x="4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1"/>
        <item x="5"/>
        <item x="4"/>
        <item x="0"/>
        <item x="3"/>
        <item x="2"/>
        <item x="7"/>
        <item t="default"/>
      </items>
    </pivotField>
    <pivotField showAll="0"/>
    <pivotField showAll="0"/>
    <pivotField showAll="0"/>
    <pivotField axis="axisCol" showAll="0">
      <items count="7">
        <item x="5"/>
        <item x="4"/>
        <item x="3"/>
        <item x="2"/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ncurred 2021-April 2025" fld="4" baseField="0" baseItem="0"/>
  </dataFields>
  <formats count="14">
    <format dxfId="42">
      <pivotArea outline="0" collapsedLevelsAreSubtotals="1" fieldPosition="0"/>
    </format>
    <format dxfId="43">
      <pivotArea dataOnly="0" labelOnly="1" fieldPosition="0">
        <references count="1">
          <reference field="23" count="0"/>
        </references>
      </pivotArea>
    </format>
    <format dxfId="44">
      <pivotArea outline="0" collapsedLevelsAreSubtotals="1" fieldPosition="0"/>
    </format>
    <format dxfId="45">
      <pivotArea field="0" type="button" dataOnly="0" labelOnly="1" outline="0"/>
    </format>
    <format dxfId="46">
      <pivotArea type="topRight" dataOnly="0" labelOnly="1" outline="0" fieldPosition="0"/>
    </format>
    <format dxfId="47">
      <pivotArea dataOnly="0" labelOnly="1" grandCol="1" outline="0" fieldPosition="0"/>
    </format>
    <format dxfId="48">
      <pivotArea collapsedLevelsAreSubtotals="1" fieldPosition="0">
        <references count="1">
          <reference field="19" count="4">
            <x v="4"/>
            <x v="5"/>
            <x v="6"/>
            <x v="7"/>
          </reference>
        </references>
      </pivotArea>
    </format>
    <format dxfId="49">
      <pivotArea dataOnly="0" labelOnly="1" fieldPosition="0">
        <references count="1">
          <reference field="19" count="4">
            <x v="4"/>
            <x v="5"/>
            <x v="6"/>
            <x v="7"/>
          </reference>
        </references>
      </pivotArea>
    </format>
    <format dxfId="50">
      <pivotArea outline="0" collapsedLevelsAreSubtotals="1" fieldPosition="0">
        <references count="1">
          <reference field="23" count="3" selected="0">
            <x v="3"/>
            <x v="4"/>
            <x v="5"/>
          </reference>
        </references>
      </pivotArea>
    </format>
    <format dxfId="51">
      <pivotArea dataOnly="0" labelOnly="1" fieldPosition="0">
        <references count="1">
          <reference field="23" count="3">
            <x v="3"/>
            <x v="4"/>
            <x v="5"/>
          </reference>
        </references>
      </pivotArea>
    </format>
    <format dxfId="52">
      <pivotArea collapsedLevelsAreSubtotals="1" fieldPosition="0">
        <references count="2">
          <reference field="19" count="4">
            <x v="4"/>
            <x v="5"/>
            <x v="6"/>
            <x v="7"/>
          </reference>
          <reference field="23" count="3" selected="0">
            <x v="3"/>
            <x v="4"/>
            <x v="5"/>
          </reference>
        </references>
      </pivotArea>
    </format>
    <format dxfId="53">
      <pivotArea collapsedLevelsAreSubtotals="1" fieldPosition="0">
        <references count="2">
          <reference field="19" count="4">
            <x v="0"/>
            <x v="1"/>
            <x v="2"/>
            <x v="3"/>
          </reference>
          <reference field="23" count="3" selected="0">
            <x v="3"/>
            <x v="4"/>
            <x v="5"/>
          </reference>
        </references>
      </pivotArea>
    </format>
    <format dxfId="54">
      <pivotArea collapsedLevelsAreSubtotals="1" fieldPosition="0">
        <references count="2">
          <reference field="19" count="4">
            <x v="4"/>
            <x v="5"/>
            <x v="6"/>
            <x v="7"/>
          </reference>
          <reference field="23" count="3" selected="0">
            <x v="0"/>
            <x v="1"/>
            <x v="2"/>
          </reference>
        </references>
      </pivotArea>
    </format>
    <format dxfId="55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5C2E5-34E0-48CD-A22E-9BBC4ACFBCDF}" name="PivotTable10" cacheId="9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3">
  <location ref="AC27:AJ37" firstHeaderRow="1" firstDataRow="2" firstDataCol="1"/>
  <pivotFields count="26">
    <pivotField showAll="0">
      <items count="8">
        <item h="1" x="6"/>
        <item x="3"/>
        <item x="1"/>
        <item h="1" x="5"/>
        <item x="2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1"/>
        <item x="5"/>
        <item x="4"/>
        <item x="0"/>
        <item x="3"/>
        <item x="2"/>
        <item x="7"/>
        <item t="default"/>
      </items>
    </pivotField>
    <pivotField showAll="0"/>
    <pivotField showAll="0"/>
    <pivotField showAll="0"/>
    <pivotField axis="axisCol" showAll="0">
      <items count="7">
        <item x="5"/>
        <item x="4"/>
        <item x="3"/>
        <item x="2"/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arned 2021-April 2025" fld="3" baseField="0" baseItem="0" numFmtId="171"/>
  </dataFields>
  <formats count="14">
    <format dxfId="102">
      <pivotArea outline="0" collapsedLevelsAreSubtotals="1" fieldPosition="0"/>
    </format>
    <format dxfId="103">
      <pivotArea dataOnly="0" labelOnly="1" fieldPosition="0">
        <references count="1">
          <reference field="23" count="0"/>
        </references>
      </pivotArea>
    </format>
    <format dxfId="104">
      <pivotArea outline="0" collapsedLevelsAreSubtotals="1" fieldPosition="0"/>
    </format>
    <format dxfId="105">
      <pivotArea field="0" type="button" dataOnly="0" labelOnly="1" outline="0"/>
    </format>
    <format dxfId="106">
      <pivotArea type="topRight" dataOnly="0" labelOnly="1" outline="0" fieldPosition="0"/>
    </format>
    <format dxfId="107">
      <pivotArea dataOnly="0" labelOnly="1" grandCol="1" outline="0" fieldPosition="0"/>
    </format>
    <format dxfId="108">
      <pivotArea collapsedLevelsAreSubtotals="1" fieldPosition="0">
        <references count="1">
          <reference field="19" count="4">
            <x v="4"/>
            <x v="5"/>
            <x v="6"/>
            <x v="7"/>
          </reference>
        </references>
      </pivotArea>
    </format>
    <format dxfId="109">
      <pivotArea dataOnly="0" labelOnly="1" fieldPosition="0">
        <references count="1">
          <reference field="19" count="4">
            <x v="4"/>
            <x v="5"/>
            <x v="6"/>
            <x v="7"/>
          </reference>
        </references>
      </pivotArea>
    </format>
    <format dxfId="110">
      <pivotArea outline="0" collapsedLevelsAreSubtotals="1" fieldPosition="0">
        <references count="1">
          <reference field="23" count="3" selected="0">
            <x v="3"/>
            <x v="4"/>
            <x v="5"/>
          </reference>
        </references>
      </pivotArea>
    </format>
    <format dxfId="111">
      <pivotArea dataOnly="0" labelOnly="1" fieldPosition="0">
        <references count="1">
          <reference field="23" count="3">
            <x v="3"/>
            <x v="4"/>
            <x v="5"/>
          </reference>
        </references>
      </pivotArea>
    </format>
    <format dxfId="112">
      <pivotArea collapsedLevelsAreSubtotals="1" fieldPosition="0">
        <references count="2">
          <reference field="19" count="4">
            <x v="4"/>
            <x v="5"/>
            <x v="6"/>
            <x v="7"/>
          </reference>
          <reference field="23" count="3" selected="0">
            <x v="3"/>
            <x v="4"/>
            <x v="5"/>
          </reference>
        </references>
      </pivotArea>
    </format>
    <format dxfId="113">
      <pivotArea collapsedLevelsAreSubtotals="1" fieldPosition="0">
        <references count="2">
          <reference field="19" count="4">
            <x v="0"/>
            <x v="1"/>
            <x v="2"/>
            <x v="3"/>
          </reference>
          <reference field="23" count="3" selected="0">
            <x v="3"/>
            <x v="4"/>
            <x v="5"/>
          </reference>
        </references>
      </pivotArea>
    </format>
    <format dxfId="114">
      <pivotArea collapsedLevelsAreSubtotals="1" fieldPosition="0">
        <references count="2">
          <reference field="19" count="4">
            <x v="4"/>
            <x v="5"/>
            <x v="6"/>
            <x v="7"/>
          </reference>
          <reference field="23" count="3" selected="0">
            <x v="0"/>
            <x v="1"/>
            <x v="2"/>
          </reference>
        </references>
      </pivotArea>
    </format>
    <format dxfId="57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7CF30-1EC9-4C35-AD77-DC5E7D4292F1}" name="PivotTable9" cacheId="9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3">
  <location ref="AC13:AJ23" firstHeaderRow="1" firstDataRow="2" firstDataCol="1"/>
  <pivotFields count="26">
    <pivotField showAll="0">
      <items count="8">
        <item h="1" x="6"/>
        <item x="3"/>
        <item x="1"/>
        <item h="1" x="5"/>
        <item x="2"/>
        <item x="4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1"/>
        <item x="5"/>
        <item x="4"/>
        <item x="0"/>
        <item x="3"/>
        <item x="2"/>
        <item x="7"/>
        <item t="default"/>
      </items>
    </pivotField>
    <pivotField showAll="0"/>
    <pivotField showAll="0"/>
    <pivotField showAll="0"/>
    <pivotField axis="axisCol" showAll="0">
      <items count="7">
        <item x="5"/>
        <item x="4"/>
        <item x="3"/>
        <item x="2"/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olicy No 1" fld="2" subtotal="count" baseField="0" baseItem="0" numFmtId="1"/>
  </dataFields>
  <formats count="14">
    <format dxfId="123">
      <pivotArea outline="0" collapsedLevelsAreSubtotals="1" fieldPosition="0"/>
    </format>
    <format dxfId="124">
      <pivotArea dataOnly="0" labelOnly="1" fieldPosition="0">
        <references count="1">
          <reference field="23" count="0"/>
        </references>
      </pivotArea>
    </format>
    <format dxfId="125">
      <pivotArea outline="0" collapsedLevelsAreSubtotals="1" fieldPosition="0"/>
    </format>
    <format dxfId="126">
      <pivotArea field="0" type="button" dataOnly="0" labelOnly="1" outline="0"/>
    </format>
    <format dxfId="127">
      <pivotArea type="topRight" dataOnly="0" labelOnly="1" outline="0" fieldPosition="0"/>
    </format>
    <format dxfId="128">
      <pivotArea dataOnly="0" labelOnly="1" grandCol="1" outline="0" fieldPosition="0"/>
    </format>
    <format dxfId="122">
      <pivotArea outline="0" collapsedLevelsAreSubtotals="1" fieldPosition="0"/>
    </format>
    <format dxfId="121">
      <pivotArea collapsedLevelsAreSubtotals="1" fieldPosition="0">
        <references count="1">
          <reference field="19" count="4">
            <x v="4"/>
            <x v="5"/>
            <x v="6"/>
            <x v="7"/>
          </reference>
        </references>
      </pivotArea>
    </format>
    <format dxfId="120">
      <pivotArea dataOnly="0" labelOnly="1" fieldPosition="0">
        <references count="1">
          <reference field="19" count="4">
            <x v="4"/>
            <x v="5"/>
            <x v="6"/>
            <x v="7"/>
          </reference>
        </references>
      </pivotArea>
    </format>
    <format dxfId="119">
      <pivotArea outline="0" collapsedLevelsAreSubtotals="1" fieldPosition="0">
        <references count="1">
          <reference field="23" count="3" selected="0">
            <x v="3"/>
            <x v="4"/>
            <x v="5"/>
          </reference>
        </references>
      </pivotArea>
    </format>
    <format dxfId="118">
      <pivotArea dataOnly="0" labelOnly="1" fieldPosition="0">
        <references count="1">
          <reference field="23" count="3">
            <x v="3"/>
            <x v="4"/>
            <x v="5"/>
          </reference>
        </references>
      </pivotArea>
    </format>
    <format dxfId="117">
      <pivotArea collapsedLevelsAreSubtotals="1" fieldPosition="0">
        <references count="2">
          <reference field="19" count="4">
            <x v="4"/>
            <x v="5"/>
            <x v="6"/>
            <x v="7"/>
          </reference>
          <reference field="23" count="3" selected="0">
            <x v="3"/>
            <x v="4"/>
            <x v="5"/>
          </reference>
        </references>
      </pivotArea>
    </format>
    <format dxfId="116">
      <pivotArea collapsedLevelsAreSubtotals="1" fieldPosition="0">
        <references count="2">
          <reference field="19" count="4">
            <x v="0"/>
            <x v="1"/>
            <x v="2"/>
            <x v="3"/>
          </reference>
          <reference field="23" count="3" selected="0">
            <x v="3"/>
            <x v="4"/>
            <x v="5"/>
          </reference>
        </references>
      </pivotArea>
    </format>
    <format dxfId="115">
      <pivotArea collapsedLevelsAreSubtotals="1" fieldPosition="0">
        <references count="2">
          <reference field="19" count="4">
            <x v="4"/>
            <x v="5"/>
            <x v="6"/>
            <x v="7"/>
          </reference>
          <reference field="23" count="3" selected="0">
            <x v="0"/>
            <x v="1"/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94D7A-6774-4C5A-BB31-D927E756945B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S13:Y21" firstHeaderRow="1" firstDataRow="2" firstDataCol="1"/>
  <pivotFields count="26">
    <pivotField axis="axisCol" showAll="0">
      <items count="8">
        <item h="1" x="6"/>
        <item x="3"/>
        <item x="1"/>
        <item h="1" x="5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 v="1"/>
    </i>
    <i>
      <x v="2"/>
    </i>
    <i>
      <x v="4"/>
    </i>
    <i>
      <x v="5"/>
    </i>
    <i>
      <x v="6"/>
    </i>
    <i t="grand">
      <x/>
    </i>
  </colItems>
  <dataFields count="1">
    <dataField name="Sum of Freq Rate" fld="25" baseField="0" baseItem="0" numFmtId="2"/>
  </dataFields>
  <formats count="8">
    <format dxfId="130">
      <pivotArea outline="0" collapsedLevelsAreSubtotals="1" fieldPosition="0"/>
    </format>
    <format dxfId="131">
      <pivotArea dataOnly="0" labelOnly="1" fieldPosition="0">
        <references count="1">
          <reference field="23" count="0"/>
        </references>
      </pivotArea>
    </format>
    <format dxfId="132">
      <pivotArea outline="0" collapsedLevelsAreSubtotals="1" fieldPosition="0"/>
    </format>
    <format dxfId="133">
      <pivotArea field="0" type="button" dataOnly="0" labelOnly="1" outline="0" axis="axisCol" fieldPosition="0"/>
    </format>
    <format dxfId="134">
      <pivotArea type="topRight" dataOnly="0" labelOnly="1" outline="0" fieldPosition="0"/>
    </format>
    <format dxfId="135">
      <pivotArea dataOnly="0" labelOnly="1" fieldPosition="0">
        <references count="1">
          <reference field="0" count="0"/>
        </references>
      </pivotArea>
    </format>
    <format dxfId="136">
      <pivotArea dataOnly="0" labelOnly="1" grandCol="1" outline="0" fieldPosition="0"/>
    </format>
    <format dxfId="129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7D74-61FF-458B-9C3D-D669387F164D}" name="PivotTable7" cacheId="9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 outline="1" outlineData="1" multipleFieldFilters="0">
  <location ref="S3:Y11" firstHeaderRow="1" firstDataRow="2" firstDataCol="1"/>
  <pivotFields count="26">
    <pivotField axis="axisCol" showAll="0" sortType="descending">
      <items count="8">
        <item h="1" x="6"/>
        <item x="3"/>
        <item x="1"/>
        <item h="1" x="5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 v="5"/>
    </i>
    <i>
      <x v="1"/>
    </i>
    <i>
      <x v="2"/>
    </i>
    <i>
      <x v="6"/>
    </i>
    <i>
      <x v="4"/>
    </i>
    <i t="grand">
      <x/>
    </i>
  </colItems>
  <dataFields count="1">
    <dataField name="Count of Policy No 1" fld="2" subtotal="count" showDataAs="percentOfTotal" baseField="0" baseItem="0" numFmtId="10"/>
  </dataFields>
  <formats count="6">
    <format dxfId="138">
      <pivotArea outline="0" collapsedLevelsAreSubtotals="1" fieldPosition="0"/>
    </format>
    <format dxfId="139">
      <pivotArea field="0" type="button" dataOnly="0" labelOnly="1" outline="0" axis="axisCol" fieldPosition="0"/>
    </format>
    <format dxfId="140">
      <pivotArea type="topRight" dataOnly="0" labelOnly="1" outline="0" fieldPosition="0"/>
    </format>
    <format dxfId="141">
      <pivotArea dataOnly="0" labelOnly="1" fieldPosition="0">
        <references count="1">
          <reference field="0" count="0"/>
        </references>
      </pivotArea>
    </format>
    <format dxfId="142">
      <pivotArea dataOnly="0" labelOnly="1" grandCol="1" outline="0" fieldPosition="0"/>
    </format>
    <format dxfId="13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B7D54-7F28-4D46-95CA-4DC2C662031E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13:Q21" firstHeaderRow="1" firstDataRow="2" firstDataCol="1"/>
  <pivotFields count="26">
    <pivotField axis="axisCol" showAll="0">
      <items count="8">
        <item h="1" x="6"/>
        <item x="3"/>
        <item x="1"/>
        <item h="1" x="5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 v="1"/>
    </i>
    <i>
      <x v="2"/>
    </i>
    <i>
      <x v="4"/>
    </i>
    <i>
      <x v="5"/>
    </i>
    <i>
      <x v="6"/>
    </i>
    <i t="grand">
      <x/>
    </i>
  </colItems>
  <dataFields count="1">
    <dataField name="Sum of Loss_Ratio" fld="24" baseField="0" baseItem="0" numFmtId="9"/>
  </dataFields>
  <formats count="7">
    <format dxfId="154">
      <pivotArea outline="0" collapsedLevelsAreSubtotals="1" fieldPosition="0"/>
    </format>
    <format dxfId="153">
      <pivotArea dataOnly="0" labelOnly="1" fieldPosition="0">
        <references count="1">
          <reference field="23" count="0"/>
        </references>
      </pivotArea>
    </format>
    <format dxfId="152">
      <pivotArea outline="0" collapsedLevelsAreSubtotals="1" fieldPosition="0"/>
    </format>
    <format dxfId="151">
      <pivotArea field="0" type="button" dataOnly="0" labelOnly="1" outline="0" axis="axisCol" fieldPosition="0"/>
    </format>
    <format dxfId="150">
      <pivotArea type="topRight" dataOnly="0" labelOnly="1" outline="0" fieldPosition="0"/>
    </format>
    <format dxfId="149">
      <pivotArea dataOnly="0" labelOnly="1" fieldPosition="0">
        <references count="1">
          <reference field="0" count="0"/>
        </references>
      </pivotArea>
    </format>
    <format dxfId="148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D8165-754B-4FC5-B18E-9621D049B2CF}" name="PivotTable4" cacheId="9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 outline="1" outlineData="1" multipleFieldFilters="0">
  <location ref="K3:Q11" firstHeaderRow="1" firstDataRow="2" firstDataCol="1"/>
  <pivotFields count="26">
    <pivotField axis="axisCol" showAll="0" sortType="descending">
      <items count="8">
        <item h="1" x="6"/>
        <item x="3"/>
        <item x="1"/>
        <item h="1" x="5"/>
        <item x="2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 v="5"/>
    </i>
    <i>
      <x v="1"/>
    </i>
    <i>
      <x v="2"/>
    </i>
    <i>
      <x v="6"/>
    </i>
    <i>
      <x v="4"/>
    </i>
    <i t="grand">
      <x/>
    </i>
  </colItems>
  <dataFields count="1">
    <dataField name="Count of Policy No 1" fld="2" subtotal="count" baseField="0" baseItem="0"/>
  </dataFields>
  <formats count="5">
    <format dxfId="147">
      <pivotArea outline="0" collapsedLevelsAreSubtotals="1" fieldPosition="0"/>
    </format>
    <format dxfId="146">
      <pivotArea field="0" type="button" dataOnly="0" labelOnly="1" outline="0" axis="axisCol" fieldPosition="0"/>
    </format>
    <format dxfId="145">
      <pivotArea type="topRight" dataOnly="0" labelOnly="1" outline="0" fieldPosition="0"/>
    </format>
    <format dxfId="144">
      <pivotArea dataOnly="0" labelOnly="1" fieldPosition="0">
        <references count="1">
          <reference field="0" count="0"/>
        </references>
      </pivotArea>
    </format>
    <format dxfId="143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139C8-47ED-4CD5-BEFA-18A818C7DA0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1" firstDataRow="2" firstDataCol="1"/>
  <pivotFields count="26">
    <pivotField axis="axisRow" showAll="0">
      <items count="8">
        <item x="6"/>
        <item x="3"/>
        <item x="1"/>
        <item x="5"/>
        <item x="2"/>
        <item x="4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3"/>
        <item x="2"/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olicy No 1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9D1B-EF8C-4D4E-A34B-A7B0D19FAAA6}">
  <dimension ref="A3:AS80"/>
  <sheetViews>
    <sheetView tabSelected="1" topLeftCell="AG32" zoomScaleNormal="100" workbookViewId="0">
      <selection activeCell="AQ55" sqref="AQ55"/>
    </sheetView>
  </sheetViews>
  <sheetFormatPr defaultRowHeight="15.75" x14ac:dyDescent="0.25"/>
  <cols>
    <col min="1" max="1" width="26.5" bestFit="1" customWidth="1"/>
    <col min="2" max="2" width="19.5" bestFit="1" customWidth="1"/>
    <col min="3" max="5" width="6" bestFit="1" customWidth="1"/>
    <col min="6" max="7" width="4.625" bestFit="1" customWidth="1"/>
    <col min="8" max="8" width="12.625" bestFit="1" customWidth="1"/>
    <col min="11" max="11" width="24.625" bestFit="1" customWidth="1"/>
    <col min="12" max="12" width="23.125" style="4" bestFit="1" customWidth="1"/>
    <col min="13" max="13" width="11" style="4" bestFit="1" customWidth="1"/>
    <col min="14" max="14" width="17.875" style="4" bestFit="1" customWidth="1"/>
    <col min="15" max="15" width="13.25" style="4" bestFit="1" customWidth="1"/>
    <col min="16" max="16" width="14.5" style="4" bestFit="1" customWidth="1"/>
    <col min="17" max="17" width="12.625" style="4" bestFit="1" customWidth="1"/>
    <col min="18" max="18" width="11.875" bestFit="1" customWidth="1"/>
    <col min="19" max="19" width="22.625" bestFit="1" customWidth="1"/>
    <col min="20" max="20" width="23.125" bestFit="1" customWidth="1"/>
    <col min="21" max="21" width="11" bestFit="1" customWidth="1"/>
    <col min="22" max="22" width="17.875" bestFit="1" customWidth="1"/>
    <col min="23" max="23" width="13.25" bestFit="1" customWidth="1"/>
    <col min="24" max="24" width="14.5" bestFit="1" customWidth="1"/>
    <col min="25" max="25" width="12.625" bestFit="1" customWidth="1"/>
    <col min="26" max="26" width="20.375" bestFit="1" customWidth="1"/>
    <col min="27" max="27" width="18.25" bestFit="1" customWidth="1"/>
    <col min="28" max="28" width="20.375" bestFit="1" customWidth="1"/>
    <col min="29" max="29" width="20.625" bestFit="1" customWidth="1"/>
    <col min="30" max="35" width="13.125" customWidth="1"/>
    <col min="36" max="36" width="15.875" bestFit="1" customWidth="1"/>
    <col min="37" max="37" width="15" customWidth="1"/>
    <col min="38" max="38" width="27.375" bestFit="1" customWidth="1"/>
    <col min="39" max="39" width="13.5" bestFit="1" customWidth="1"/>
    <col min="40" max="42" width="11.875" bestFit="1" customWidth="1"/>
    <col min="43" max="43" width="14.125" bestFit="1" customWidth="1"/>
    <col min="44" max="44" width="17.5" bestFit="1" customWidth="1"/>
    <col min="45" max="45" width="13.5" style="4" bestFit="1" customWidth="1"/>
    <col min="46" max="49" width="4.625" bestFit="1" customWidth="1"/>
    <col min="50" max="50" width="20.625" bestFit="1" customWidth="1"/>
    <col min="51" max="51" width="12.875" bestFit="1" customWidth="1"/>
    <col min="52" max="56" width="4.625" bestFit="1" customWidth="1"/>
    <col min="57" max="57" width="16" bestFit="1" customWidth="1"/>
    <col min="58" max="58" width="14.125" bestFit="1" customWidth="1"/>
    <col min="59" max="63" width="4.625" bestFit="1" customWidth="1"/>
    <col min="64" max="64" width="17.125" bestFit="1" customWidth="1"/>
    <col min="65" max="65" width="10.875" bestFit="1" customWidth="1"/>
  </cols>
  <sheetData>
    <row r="3" spans="1:36" x14ac:dyDescent="0.25">
      <c r="A3" s="1" t="s">
        <v>13528</v>
      </c>
      <c r="B3" s="1" t="s">
        <v>13529</v>
      </c>
      <c r="K3" s="1" t="s">
        <v>13528</v>
      </c>
      <c r="L3" s="6" t="s">
        <v>13529</v>
      </c>
      <c r="S3" s="1" t="s">
        <v>13528</v>
      </c>
      <c r="T3" s="6" t="s">
        <v>13529</v>
      </c>
      <c r="U3" s="4"/>
      <c r="V3" s="4"/>
      <c r="W3" s="4"/>
      <c r="X3" s="4"/>
      <c r="Y3" s="4"/>
    </row>
    <row r="4" spans="1:36" x14ac:dyDescent="0.25">
      <c r="A4" s="1" t="s">
        <v>13526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13527</v>
      </c>
      <c r="K4" s="1" t="s">
        <v>13526</v>
      </c>
      <c r="L4" s="4" t="s">
        <v>76</v>
      </c>
      <c r="M4" s="4" t="s">
        <v>58</v>
      </c>
      <c r="N4" s="4" t="s">
        <v>33</v>
      </c>
      <c r="O4" s="4" t="s">
        <v>24</v>
      </c>
      <c r="P4" s="4" t="s">
        <v>42</v>
      </c>
      <c r="Q4" s="4" t="s">
        <v>13527</v>
      </c>
      <c r="S4" s="1" t="s">
        <v>13526</v>
      </c>
      <c r="T4" s="4" t="s">
        <v>76</v>
      </c>
      <c r="U4" s="4" t="s">
        <v>58</v>
      </c>
      <c r="V4" s="4" t="s">
        <v>33</v>
      </c>
      <c r="W4" s="4" t="s">
        <v>24</v>
      </c>
      <c r="X4" s="4" t="s">
        <v>42</v>
      </c>
      <c r="Y4" s="4" t="s">
        <v>13527</v>
      </c>
    </row>
    <row r="5" spans="1:36" x14ac:dyDescent="0.25">
      <c r="A5" s="2"/>
      <c r="B5" s="3">
        <v>1</v>
      </c>
      <c r="C5" s="3">
        <v>1</v>
      </c>
      <c r="D5" s="3">
        <v>1</v>
      </c>
      <c r="E5" s="3"/>
      <c r="F5" s="3"/>
      <c r="G5" s="3"/>
      <c r="H5" s="3">
        <v>3</v>
      </c>
      <c r="K5" s="2">
        <v>0</v>
      </c>
      <c r="L5" s="7">
        <v>1326</v>
      </c>
      <c r="M5" s="7">
        <v>1048</v>
      </c>
      <c r="N5" s="7">
        <v>1035</v>
      </c>
      <c r="O5" s="7">
        <v>167</v>
      </c>
      <c r="P5" s="7">
        <v>116</v>
      </c>
      <c r="Q5" s="7">
        <v>3692</v>
      </c>
      <c r="S5" s="2">
        <v>0</v>
      </c>
      <c r="T5" s="8">
        <v>0.27050183598531213</v>
      </c>
      <c r="U5" s="8">
        <v>0.21379028967768257</v>
      </c>
      <c r="V5" s="8">
        <v>0.21113831089351284</v>
      </c>
      <c r="W5" s="8">
        <v>3.4067727458180333E-2</v>
      </c>
      <c r="X5" s="8">
        <v>2.3663810689514484E-2</v>
      </c>
      <c r="Y5" s="8">
        <v>0.75316197470420232</v>
      </c>
    </row>
    <row r="6" spans="1:36" x14ac:dyDescent="0.25">
      <c r="A6" s="2" t="s">
        <v>58</v>
      </c>
      <c r="B6" s="3">
        <v>1048</v>
      </c>
      <c r="C6" s="3">
        <v>102</v>
      </c>
      <c r="D6" s="3">
        <v>189</v>
      </c>
      <c r="E6" s="3">
        <v>52</v>
      </c>
      <c r="F6" s="3">
        <v>30</v>
      </c>
      <c r="G6" s="3">
        <v>11</v>
      </c>
      <c r="H6" s="3">
        <v>1432</v>
      </c>
      <c r="K6" s="2">
        <v>1</v>
      </c>
      <c r="L6" s="7">
        <v>86</v>
      </c>
      <c r="M6" s="7">
        <v>102</v>
      </c>
      <c r="N6" s="7">
        <v>92</v>
      </c>
      <c r="O6" s="7">
        <v>27</v>
      </c>
      <c r="P6" s="7">
        <v>25</v>
      </c>
      <c r="Q6" s="7">
        <v>332</v>
      </c>
      <c r="S6" s="2">
        <v>1</v>
      </c>
      <c r="T6" s="8">
        <v>1.7543859649122806E-2</v>
      </c>
      <c r="U6" s="8">
        <v>2.0807833537331701E-2</v>
      </c>
      <c r="V6" s="8">
        <v>1.8767849857201143E-2</v>
      </c>
      <c r="W6" s="8">
        <v>5.5079559363525096E-3</v>
      </c>
      <c r="X6" s="8">
        <v>5.0999592003263972E-3</v>
      </c>
      <c r="Y6" s="8">
        <v>6.7727458180334557E-2</v>
      </c>
    </row>
    <row r="7" spans="1:36" x14ac:dyDescent="0.25">
      <c r="A7" s="2" t="s">
        <v>33</v>
      </c>
      <c r="B7" s="3">
        <v>1035</v>
      </c>
      <c r="C7" s="3">
        <v>92</v>
      </c>
      <c r="D7" s="3">
        <v>169</v>
      </c>
      <c r="E7" s="3">
        <v>60</v>
      </c>
      <c r="F7" s="3">
        <v>26</v>
      </c>
      <c r="G7" s="3">
        <v>11</v>
      </c>
      <c r="H7" s="3">
        <v>1393</v>
      </c>
      <c r="K7" s="2">
        <v>2</v>
      </c>
      <c r="L7" s="7">
        <v>143</v>
      </c>
      <c r="M7" s="7">
        <v>189</v>
      </c>
      <c r="N7" s="7">
        <v>169</v>
      </c>
      <c r="O7" s="7">
        <v>53</v>
      </c>
      <c r="P7" s="7">
        <v>17</v>
      </c>
      <c r="Q7" s="7">
        <v>571</v>
      </c>
      <c r="S7" s="2">
        <v>2</v>
      </c>
      <c r="T7" s="8">
        <v>2.9171766625866992E-2</v>
      </c>
      <c r="U7" s="8">
        <v>3.8555691554467565E-2</v>
      </c>
      <c r="V7" s="8">
        <v>3.4475724194206449E-2</v>
      </c>
      <c r="W7" s="8">
        <v>1.0811913504691963E-2</v>
      </c>
      <c r="X7" s="8">
        <v>3.4679722562219501E-3</v>
      </c>
      <c r="Y7" s="8">
        <v>0.11648306813545492</v>
      </c>
    </row>
    <row r="8" spans="1:36" x14ac:dyDescent="0.25">
      <c r="A8" s="2" t="s">
        <v>2793</v>
      </c>
      <c r="B8" s="3">
        <v>1</v>
      </c>
      <c r="C8" s="3"/>
      <c r="D8" s="3">
        <v>1</v>
      </c>
      <c r="E8" s="3"/>
      <c r="F8" s="3"/>
      <c r="G8" s="3"/>
      <c r="H8" s="3">
        <v>2</v>
      </c>
      <c r="K8" s="2">
        <v>3</v>
      </c>
      <c r="L8" s="7">
        <v>38</v>
      </c>
      <c r="M8" s="7">
        <v>52</v>
      </c>
      <c r="N8" s="7">
        <v>60</v>
      </c>
      <c r="O8" s="7">
        <v>22</v>
      </c>
      <c r="P8" s="7">
        <v>19</v>
      </c>
      <c r="Q8" s="7">
        <v>191</v>
      </c>
      <c r="S8" s="2">
        <v>3</v>
      </c>
      <c r="T8" s="8">
        <v>7.7519379844961239E-3</v>
      </c>
      <c r="U8" s="8">
        <v>1.0607915136678907E-2</v>
      </c>
      <c r="V8" s="8">
        <v>1.2239902080783354E-2</v>
      </c>
      <c r="W8" s="8">
        <v>4.4879640962872296E-3</v>
      </c>
      <c r="X8" s="8">
        <v>3.875968992248062E-3</v>
      </c>
      <c r="Y8" s="8">
        <v>3.8963688290493674E-2</v>
      </c>
    </row>
    <row r="9" spans="1:36" x14ac:dyDescent="0.25">
      <c r="A9" s="2" t="s">
        <v>42</v>
      </c>
      <c r="B9" s="3">
        <v>116</v>
      </c>
      <c r="C9" s="3">
        <v>25</v>
      </c>
      <c r="D9" s="3">
        <v>17</v>
      </c>
      <c r="E9" s="3">
        <v>19</v>
      </c>
      <c r="F9" s="3">
        <v>2</v>
      </c>
      <c r="G9" s="3">
        <v>3</v>
      </c>
      <c r="H9" s="3">
        <v>182</v>
      </c>
      <c r="K9" s="2">
        <v>4</v>
      </c>
      <c r="L9" s="7">
        <v>19</v>
      </c>
      <c r="M9" s="7">
        <v>30</v>
      </c>
      <c r="N9" s="7">
        <v>26</v>
      </c>
      <c r="O9" s="7">
        <v>5</v>
      </c>
      <c r="P9" s="7">
        <v>2</v>
      </c>
      <c r="Q9" s="7">
        <v>82</v>
      </c>
      <c r="S9" s="2">
        <v>4</v>
      </c>
      <c r="T9" s="8">
        <v>3.875968992248062E-3</v>
      </c>
      <c r="U9" s="8">
        <v>6.1199510403916772E-3</v>
      </c>
      <c r="V9" s="8">
        <v>5.3039575683394534E-3</v>
      </c>
      <c r="W9" s="8">
        <v>1.0199918400652795E-3</v>
      </c>
      <c r="X9" s="8">
        <v>4.0799673602611179E-4</v>
      </c>
      <c r="Y9" s="8">
        <v>1.6727866177070585E-2</v>
      </c>
    </row>
    <row r="10" spans="1:36" x14ac:dyDescent="0.25">
      <c r="A10" s="2" t="s">
        <v>76</v>
      </c>
      <c r="B10" s="3">
        <v>1326</v>
      </c>
      <c r="C10" s="3">
        <v>86</v>
      </c>
      <c r="D10" s="3">
        <v>143</v>
      </c>
      <c r="E10" s="3">
        <v>38</v>
      </c>
      <c r="F10" s="3">
        <v>19</v>
      </c>
      <c r="G10" s="3">
        <v>6</v>
      </c>
      <c r="H10" s="3">
        <v>1618</v>
      </c>
      <c r="K10" s="2">
        <v>5</v>
      </c>
      <c r="L10" s="7">
        <v>6</v>
      </c>
      <c r="M10" s="7">
        <v>11</v>
      </c>
      <c r="N10" s="7">
        <v>11</v>
      </c>
      <c r="O10" s="7">
        <v>3</v>
      </c>
      <c r="P10" s="7">
        <v>3</v>
      </c>
      <c r="Q10" s="7">
        <v>34</v>
      </c>
      <c r="S10" s="2">
        <v>5</v>
      </c>
      <c r="T10" s="8">
        <v>1.2239902080783353E-3</v>
      </c>
      <c r="U10" s="8">
        <v>2.2439820481436148E-3</v>
      </c>
      <c r="V10" s="8">
        <v>2.2439820481436148E-3</v>
      </c>
      <c r="W10" s="8">
        <v>6.1199510403916763E-4</v>
      </c>
      <c r="X10" s="8">
        <v>6.1199510403916763E-4</v>
      </c>
      <c r="Y10" s="8">
        <v>6.9359445124439001E-3</v>
      </c>
    </row>
    <row r="11" spans="1:36" x14ac:dyDescent="0.25">
      <c r="A11" s="2" t="s">
        <v>24</v>
      </c>
      <c r="B11" s="3">
        <v>167</v>
      </c>
      <c r="C11" s="3">
        <v>27</v>
      </c>
      <c r="D11" s="3">
        <v>53</v>
      </c>
      <c r="E11" s="3">
        <v>22</v>
      </c>
      <c r="F11" s="3">
        <v>5</v>
      </c>
      <c r="G11" s="3">
        <v>3</v>
      </c>
      <c r="H11" s="3">
        <v>277</v>
      </c>
      <c r="K11" s="2" t="s">
        <v>13527</v>
      </c>
      <c r="L11" s="7">
        <v>1618</v>
      </c>
      <c r="M11" s="7">
        <v>1432</v>
      </c>
      <c r="N11" s="7">
        <v>1393</v>
      </c>
      <c r="O11" s="7">
        <v>277</v>
      </c>
      <c r="P11" s="7">
        <v>182</v>
      </c>
      <c r="Q11" s="7">
        <v>4902</v>
      </c>
      <c r="S11" s="2" t="s">
        <v>13527</v>
      </c>
      <c r="T11" s="8">
        <v>0.33006935944512444</v>
      </c>
      <c r="U11" s="8">
        <v>0.29212566299469606</v>
      </c>
      <c r="V11" s="8">
        <v>0.28416972664218687</v>
      </c>
      <c r="W11" s="8">
        <v>5.650754793961648E-2</v>
      </c>
      <c r="X11" s="8">
        <v>3.712770297837617E-2</v>
      </c>
      <c r="Y11" s="8">
        <v>1</v>
      </c>
    </row>
    <row r="12" spans="1:36" x14ac:dyDescent="0.25">
      <c r="A12" s="2" t="s">
        <v>13527</v>
      </c>
      <c r="B12" s="3">
        <v>3694</v>
      </c>
      <c r="C12" s="3">
        <v>333</v>
      </c>
      <c r="D12" s="3">
        <v>573</v>
      </c>
      <c r="E12" s="3">
        <v>191</v>
      </c>
      <c r="F12" s="3">
        <v>82</v>
      </c>
      <c r="G12" s="3">
        <v>34</v>
      </c>
      <c r="H12" s="3">
        <v>4907</v>
      </c>
    </row>
    <row r="13" spans="1:36" ht="16.5" thickBot="1" x14ac:dyDescent="0.3">
      <c r="K13" s="1" t="s">
        <v>13530</v>
      </c>
      <c r="L13" s="6" t="s">
        <v>13529</v>
      </c>
      <c r="S13" s="1" t="s">
        <v>13531</v>
      </c>
      <c r="T13" s="6" t="s">
        <v>13529</v>
      </c>
      <c r="U13" s="4"/>
      <c r="V13" s="4"/>
      <c r="W13" s="4"/>
      <c r="X13" s="4"/>
      <c r="Y13" s="4"/>
      <c r="AC13" s="1" t="s">
        <v>13528</v>
      </c>
      <c r="AD13" s="1" t="s">
        <v>13529</v>
      </c>
      <c r="AE13" s="4"/>
      <c r="AF13" s="4"/>
      <c r="AG13" s="4"/>
      <c r="AH13" s="4"/>
      <c r="AI13" s="4"/>
      <c r="AJ13" s="4"/>
    </row>
    <row r="14" spans="1:36" ht="16.5" thickBot="1" x14ac:dyDescent="0.3">
      <c r="K14" s="1" t="s">
        <v>13526</v>
      </c>
      <c r="L14" s="4" t="s">
        <v>58</v>
      </c>
      <c r="M14" s="4" t="s">
        <v>33</v>
      </c>
      <c r="N14" s="4" t="s">
        <v>42</v>
      </c>
      <c r="O14" s="4" t="s">
        <v>76</v>
      </c>
      <c r="P14" s="4" t="s">
        <v>24</v>
      </c>
      <c r="Q14" s="4" t="s">
        <v>13527</v>
      </c>
      <c r="S14" s="1" t="s">
        <v>13526</v>
      </c>
      <c r="T14" s="4" t="s">
        <v>58</v>
      </c>
      <c r="U14" s="4" t="s">
        <v>33</v>
      </c>
      <c r="V14" s="4" t="s">
        <v>42</v>
      </c>
      <c r="W14" s="4" t="s">
        <v>76</v>
      </c>
      <c r="X14" s="4" t="s">
        <v>24</v>
      </c>
      <c r="Y14" s="4" t="s">
        <v>13527</v>
      </c>
      <c r="AC14" s="1" t="s">
        <v>13526</v>
      </c>
      <c r="AD14" s="4">
        <v>0</v>
      </c>
      <c r="AE14" s="4">
        <v>1</v>
      </c>
      <c r="AF14" s="4">
        <v>2</v>
      </c>
      <c r="AG14" s="37">
        <v>3</v>
      </c>
      <c r="AH14" s="38">
        <v>4</v>
      </c>
      <c r="AI14" s="39">
        <v>5</v>
      </c>
      <c r="AJ14" s="4" t="s">
        <v>13527</v>
      </c>
    </row>
    <row r="15" spans="1:36" x14ac:dyDescent="0.25">
      <c r="K15" s="4">
        <v>0</v>
      </c>
      <c r="L15" s="5">
        <v>1.8911144547076993E-2</v>
      </c>
      <c r="M15" s="5">
        <v>1.3446168803456827E-2</v>
      </c>
      <c r="N15" s="5">
        <v>7.3595898636127047E-2</v>
      </c>
      <c r="O15" s="5">
        <v>1.1300419000981797E-2</v>
      </c>
      <c r="P15" s="5">
        <v>1.9007313528594846E-2</v>
      </c>
      <c r="Q15" s="5">
        <v>1.5968298688030475E-2</v>
      </c>
      <c r="S15" s="4">
        <v>0</v>
      </c>
      <c r="T15" s="9">
        <v>8.4775288528516304E-2</v>
      </c>
      <c r="U15" s="9">
        <v>5.1374271458406083E-2</v>
      </c>
      <c r="V15" s="9">
        <v>7.4089184426035598E-2</v>
      </c>
      <c r="W15" s="9">
        <v>5.9852630285111987E-2</v>
      </c>
      <c r="X15" s="9">
        <v>0.18754188249787468</v>
      </c>
      <c r="Y15" s="9">
        <v>7.0121096658114557E-2</v>
      </c>
      <c r="AC15" s="2" t="s">
        <v>308</v>
      </c>
      <c r="AD15" s="13">
        <v>2015</v>
      </c>
      <c r="AE15" s="13">
        <v>26</v>
      </c>
      <c r="AF15" s="13">
        <v>157</v>
      </c>
      <c r="AG15" s="40">
        <v>7</v>
      </c>
      <c r="AH15" s="41">
        <v>3</v>
      </c>
      <c r="AI15" s="42"/>
      <c r="AJ15" s="13">
        <v>2208</v>
      </c>
    </row>
    <row r="16" spans="1:36" x14ac:dyDescent="0.25">
      <c r="K16" s="4">
        <v>1</v>
      </c>
      <c r="L16" s="5">
        <v>9.9936204491770736E-2</v>
      </c>
      <c r="M16" s="5">
        <v>6.415041016627078E-2</v>
      </c>
      <c r="N16" s="5">
        <v>7.1149689318366436E-3</v>
      </c>
      <c r="O16" s="5">
        <v>9.1169101223417343E-2</v>
      </c>
      <c r="P16" s="5">
        <v>9.8281632750023717E-2</v>
      </c>
      <c r="Q16" s="5">
        <v>8.003215192159388E-2</v>
      </c>
      <c r="S16" s="4">
        <v>1</v>
      </c>
      <c r="T16" s="9">
        <v>0.43516717755293305</v>
      </c>
      <c r="U16" s="9">
        <v>0.6432054810550758</v>
      </c>
      <c r="V16" s="9">
        <v>0.1034152461022768</v>
      </c>
      <c r="W16" s="9">
        <v>0.25697986335927447</v>
      </c>
      <c r="X16" s="9">
        <v>0.44090227864822951</v>
      </c>
      <c r="Y16" s="9">
        <v>0.46276545098171451</v>
      </c>
      <c r="AC16" s="2" t="s">
        <v>40</v>
      </c>
      <c r="AD16" s="13">
        <v>1083</v>
      </c>
      <c r="AE16" s="13">
        <v>35</v>
      </c>
      <c r="AF16" s="13">
        <v>196</v>
      </c>
      <c r="AG16" s="28">
        <v>24</v>
      </c>
      <c r="AH16" s="29">
        <v>24</v>
      </c>
      <c r="AI16" s="30">
        <v>1</v>
      </c>
      <c r="AJ16" s="13">
        <v>1363</v>
      </c>
    </row>
    <row r="17" spans="11:45" x14ac:dyDescent="0.25">
      <c r="K17" s="4">
        <v>2</v>
      </c>
      <c r="L17" s="5">
        <v>0.47083526900132694</v>
      </c>
      <c r="M17" s="5">
        <v>0.59962296692264117</v>
      </c>
      <c r="N17" s="5">
        <v>1.1017087650965278</v>
      </c>
      <c r="O17" s="5">
        <v>0.76881726858849153</v>
      </c>
      <c r="P17" s="5">
        <v>0.3181386684496138</v>
      </c>
      <c r="Q17" s="5">
        <v>0.57967989850410762</v>
      </c>
      <c r="S17" s="4">
        <v>2</v>
      </c>
      <c r="T17" s="9">
        <v>3.7085597161451527</v>
      </c>
      <c r="U17" s="9">
        <v>5.0318840771962341</v>
      </c>
      <c r="V17" s="9">
        <v>2.5799690429514537</v>
      </c>
      <c r="W17" s="9">
        <v>4.1918422490676628</v>
      </c>
      <c r="X17" s="9">
        <v>4.1011861804864544</v>
      </c>
      <c r="Y17" s="9">
        <v>4.1942018019901077</v>
      </c>
      <c r="AC17" s="2" t="s">
        <v>123</v>
      </c>
      <c r="AD17" s="13">
        <v>333</v>
      </c>
      <c r="AE17" s="13">
        <v>67</v>
      </c>
      <c r="AF17" s="13">
        <v>105</v>
      </c>
      <c r="AG17" s="28">
        <v>27</v>
      </c>
      <c r="AH17" s="29">
        <v>20</v>
      </c>
      <c r="AI17" s="30">
        <v>4</v>
      </c>
      <c r="AJ17" s="13">
        <v>556</v>
      </c>
    </row>
    <row r="18" spans="11:45" ht="16.5" thickBot="1" x14ac:dyDescent="0.3">
      <c r="K18" s="4">
        <v>3</v>
      </c>
      <c r="L18" s="5">
        <v>0.43294847569714767</v>
      </c>
      <c r="M18" s="5">
        <v>0.30155684715187792</v>
      </c>
      <c r="N18" s="5">
        <v>0.4751894136793714</v>
      </c>
      <c r="O18" s="5">
        <v>0.3013246331400955</v>
      </c>
      <c r="P18" s="5">
        <v>0.46037195475442483</v>
      </c>
      <c r="Q18" s="5">
        <v>0.36418439724433599</v>
      </c>
      <c r="S18" s="4">
        <v>3</v>
      </c>
      <c r="T18" s="9">
        <v>7.2769998077636338</v>
      </c>
      <c r="U18" s="9">
        <v>5.2100047745778717</v>
      </c>
      <c r="V18" s="9">
        <v>3.6030341473585552</v>
      </c>
      <c r="W18" s="9">
        <v>4.2363672023489691</v>
      </c>
      <c r="X18" s="9">
        <v>5.4773309248568713</v>
      </c>
      <c r="Y18" s="9">
        <v>5.425367779824116</v>
      </c>
      <c r="AC18" s="2" t="s">
        <v>74</v>
      </c>
      <c r="AD18" s="13">
        <v>208</v>
      </c>
      <c r="AE18" s="13">
        <v>75</v>
      </c>
      <c r="AF18" s="13">
        <v>94</v>
      </c>
      <c r="AG18" s="28">
        <v>48</v>
      </c>
      <c r="AH18" s="29">
        <v>22</v>
      </c>
      <c r="AI18" s="30">
        <v>10</v>
      </c>
      <c r="AJ18" s="13">
        <v>457</v>
      </c>
    </row>
    <row r="19" spans="11:45" x14ac:dyDescent="0.25">
      <c r="K19" s="4">
        <v>4</v>
      </c>
      <c r="L19" s="5">
        <v>0.66074178022043806</v>
      </c>
      <c r="M19" s="5">
        <v>0.62676577699924574</v>
      </c>
      <c r="N19" s="5">
        <v>0.10680272176309633</v>
      </c>
      <c r="O19" s="5">
        <v>1.3720106193246164</v>
      </c>
      <c r="P19" s="5">
        <v>0.50978861957497223</v>
      </c>
      <c r="Q19" s="5">
        <v>0.76825173833137383</v>
      </c>
      <c r="S19" s="4">
        <v>4</v>
      </c>
      <c r="T19" s="9">
        <v>4.2261399339419894</v>
      </c>
      <c r="U19" s="9">
        <v>5.1883871052878225</v>
      </c>
      <c r="V19" s="9">
        <v>6.6116773461784994</v>
      </c>
      <c r="W19" s="9">
        <v>4.5290017588900904</v>
      </c>
      <c r="X19" s="9">
        <v>4.6263159772655893</v>
      </c>
      <c r="Y19" s="9">
        <v>4.6481012876787764</v>
      </c>
      <c r="AC19" s="34" t="s">
        <v>31</v>
      </c>
      <c r="AD19" s="43">
        <v>46</v>
      </c>
      <c r="AE19" s="31">
        <v>90</v>
      </c>
      <c r="AF19" s="31">
        <v>19</v>
      </c>
      <c r="AG19" s="19">
        <v>47</v>
      </c>
      <c r="AH19" s="20">
        <v>13</v>
      </c>
      <c r="AI19" s="21">
        <v>8</v>
      </c>
      <c r="AJ19" s="14">
        <v>223</v>
      </c>
    </row>
    <row r="20" spans="11:45" x14ac:dyDescent="0.25">
      <c r="K20" s="4">
        <v>5</v>
      </c>
      <c r="L20" s="5">
        <v>0.74608854129125635</v>
      </c>
      <c r="M20" s="5">
        <v>0.83385563324300571</v>
      </c>
      <c r="N20" s="5">
        <v>1.2544582544236551</v>
      </c>
      <c r="O20" s="5">
        <v>0.58095609527040915</v>
      </c>
      <c r="P20" s="5">
        <v>0.10774248618926918</v>
      </c>
      <c r="Q20" s="5">
        <v>0.71676463024823944</v>
      </c>
      <c r="S20" s="4">
        <v>5</v>
      </c>
      <c r="T20" s="9">
        <v>4.6038793567563081</v>
      </c>
      <c r="U20" s="9">
        <v>4.7440006774432968</v>
      </c>
      <c r="V20" s="9">
        <v>6.6537273848123348</v>
      </c>
      <c r="W20" s="9">
        <v>5.6638878440506311</v>
      </c>
      <c r="X20" s="9">
        <v>4.6576575149906709</v>
      </c>
      <c r="Y20" s="9">
        <v>5.0348520359337465</v>
      </c>
      <c r="AC20" s="35" t="s">
        <v>68</v>
      </c>
      <c r="AD20" s="44">
        <v>7</v>
      </c>
      <c r="AE20" s="32">
        <v>18</v>
      </c>
      <c r="AF20" s="32">
        <v>2</v>
      </c>
      <c r="AG20" s="22">
        <v>16</v>
      </c>
      <c r="AH20" s="23"/>
      <c r="AI20" s="24">
        <v>5</v>
      </c>
      <c r="AJ20" s="15">
        <v>48</v>
      </c>
    </row>
    <row r="21" spans="11:45" x14ac:dyDescent="0.25">
      <c r="K21" s="2" t="s">
        <v>13527</v>
      </c>
      <c r="L21" s="5">
        <v>0.1872936595512627</v>
      </c>
      <c r="M21" s="5">
        <v>0.17677989983123527</v>
      </c>
      <c r="N21" s="5">
        <v>0.34753633015486507</v>
      </c>
      <c r="O21" s="5">
        <v>0.15942616847575544</v>
      </c>
      <c r="P21" s="5">
        <v>0.20592771278997893</v>
      </c>
      <c r="Q21" s="5">
        <v>0.1838576179995228</v>
      </c>
      <c r="S21" s="2" t="s">
        <v>13527</v>
      </c>
      <c r="T21" s="9">
        <v>1.7251538296836995</v>
      </c>
      <c r="U21" s="9">
        <v>1.9245719810642896</v>
      </c>
      <c r="V21" s="9">
        <v>1.8530037419557563</v>
      </c>
      <c r="W21" s="9">
        <v>1.0065822875598771</v>
      </c>
      <c r="X21" s="9">
        <v>2.450635986259289</v>
      </c>
      <c r="Y21" s="9">
        <v>1.6370671764396412</v>
      </c>
      <c r="AC21" s="35" t="s">
        <v>49</v>
      </c>
      <c r="AD21" s="44">
        <v>2</v>
      </c>
      <c r="AE21" s="32">
        <v>20</v>
      </c>
      <c r="AF21" s="32"/>
      <c r="AG21" s="22">
        <v>17</v>
      </c>
      <c r="AH21" s="23"/>
      <c r="AI21" s="24">
        <v>6</v>
      </c>
      <c r="AJ21" s="15">
        <v>45</v>
      </c>
    </row>
    <row r="22" spans="11:45" ht="16.5" thickBot="1" x14ac:dyDescent="0.3">
      <c r="AC22" s="36" t="s">
        <v>593</v>
      </c>
      <c r="AD22" s="45"/>
      <c r="AE22" s="33">
        <v>2</v>
      </c>
      <c r="AF22" s="33"/>
      <c r="AG22" s="25">
        <v>5</v>
      </c>
      <c r="AH22" s="26"/>
      <c r="AI22" s="27"/>
      <c r="AJ22" s="17">
        <v>7</v>
      </c>
    </row>
    <row r="23" spans="11:45" ht="16.5" thickBot="1" x14ac:dyDescent="0.3">
      <c r="AC23" s="2" t="s">
        <v>13527</v>
      </c>
      <c r="AD23" s="13">
        <v>3694</v>
      </c>
      <c r="AE23" s="13">
        <v>333</v>
      </c>
      <c r="AF23" s="13">
        <v>573</v>
      </c>
      <c r="AG23" s="18">
        <v>191</v>
      </c>
      <c r="AH23" s="16">
        <v>82</v>
      </c>
      <c r="AI23" s="17">
        <v>34</v>
      </c>
      <c r="AJ23" s="13">
        <v>4907</v>
      </c>
    </row>
    <row r="27" spans="11:45" ht="16.5" thickBot="1" x14ac:dyDescent="0.3">
      <c r="AC27" s="1" t="s">
        <v>13533</v>
      </c>
      <c r="AD27" s="1" t="s">
        <v>13529</v>
      </c>
      <c r="AE27" s="4"/>
      <c r="AF27" s="4"/>
      <c r="AG27" s="4"/>
      <c r="AH27" s="4"/>
      <c r="AI27" s="4"/>
      <c r="AJ27" s="4"/>
      <c r="AL27" t="s">
        <v>13533</v>
      </c>
      <c r="AM27" t="s">
        <v>13529</v>
      </c>
    </row>
    <row r="28" spans="11:45" ht="16.5" thickBot="1" x14ac:dyDescent="0.3">
      <c r="AC28" s="1" t="s">
        <v>13526</v>
      </c>
      <c r="AD28" s="4">
        <v>0</v>
      </c>
      <c r="AE28" s="4">
        <v>1</v>
      </c>
      <c r="AF28" s="4">
        <v>2</v>
      </c>
      <c r="AG28" s="37">
        <v>3</v>
      </c>
      <c r="AH28" s="38">
        <v>4</v>
      </c>
      <c r="AI28" s="39">
        <v>5</v>
      </c>
      <c r="AJ28" s="4" t="s">
        <v>13527</v>
      </c>
      <c r="AL28" t="s">
        <v>13526</v>
      </c>
      <c r="AM28">
        <v>0</v>
      </c>
      <c r="AN28">
        <v>1</v>
      </c>
      <c r="AO28">
        <v>2</v>
      </c>
      <c r="AP28">
        <v>3</v>
      </c>
      <c r="AQ28">
        <v>4</v>
      </c>
      <c r="AR28">
        <v>5</v>
      </c>
      <c r="AS28" s="4" t="s">
        <v>13527</v>
      </c>
    </row>
    <row r="29" spans="11:45" x14ac:dyDescent="0.25">
      <c r="AC29" s="2" t="s">
        <v>308</v>
      </c>
      <c r="AD29" s="46">
        <v>14816338.280000009</v>
      </c>
      <c r="AE29" s="46">
        <v>255694.93</v>
      </c>
      <c r="AF29" s="46">
        <v>1604786.88</v>
      </c>
      <c r="AG29" s="47">
        <v>62689.450000000004</v>
      </c>
      <c r="AH29" s="48">
        <v>46587.600000000006</v>
      </c>
      <c r="AI29" s="49"/>
      <c r="AJ29" s="46">
        <v>16786097.140000008</v>
      </c>
      <c r="AL29" t="s">
        <v>308</v>
      </c>
      <c r="AM29">
        <v>14816338.280000009</v>
      </c>
      <c r="AN29">
        <v>255694.93</v>
      </c>
      <c r="AO29">
        <v>1604786.88</v>
      </c>
      <c r="AP29">
        <v>62689.450000000004</v>
      </c>
      <c r="AQ29">
        <v>46587.600000000006</v>
      </c>
      <c r="AS29" s="4">
        <v>16786097.140000008</v>
      </c>
    </row>
    <row r="30" spans="11:45" x14ac:dyDescent="0.25">
      <c r="AC30" s="2" t="s">
        <v>40</v>
      </c>
      <c r="AD30" s="46">
        <v>18656166.739999983</v>
      </c>
      <c r="AE30" s="46">
        <v>666918.95000000007</v>
      </c>
      <c r="AF30" s="46">
        <v>3742902.9599999986</v>
      </c>
      <c r="AG30" s="50">
        <v>509446.41999999993</v>
      </c>
      <c r="AH30" s="51">
        <v>580282.73000000021</v>
      </c>
      <c r="AI30" s="52">
        <v>21555.17</v>
      </c>
      <c r="AJ30" s="46">
        <v>24177272.96999998</v>
      </c>
      <c r="AL30" t="s">
        <v>40</v>
      </c>
      <c r="AM30">
        <v>18656166.739999983</v>
      </c>
      <c r="AN30">
        <v>666918.95000000007</v>
      </c>
      <c r="AO30">
        <v>3742902.9599999986</v>
      </c>
      <c r="AP30">
        <v>509446.41999999993</v>
      </c>
      <c r="AQ30">
        <v>580282.73000000021</v>
      </c>
      <c r="AR30">
        <v>21555.17</v>
      </c>
      <c r="AS30" s="4">
        <v>24177272.96999998</v>
      </c>
    </row>
    <row r="31" spans="11:45" x14ac:dyDescent="0.25">
      <c r="AC31" s="2" t="s">
        <v>123</v>
      </c>
      <c r="AD31" s="46">
        <v>9465048.5899999999</v>
      </c>
      <c r="AE31" s="46">
        <v>1810688.65</v>
      </c>
      <c r="AF31" s="46">
        <v>3146118.7199999997</v>
      </c>
      <c r="AG31" s="50">
        <v>892492.46999999986</v>
      </c>
      <c r="AH31" s="51">
        <v>605663.92000000016</v>
      </c>
      <c r="AI31" s="52">
        <v>139721.19</v>
      </c>
      <c r="AJ31" s="46">
        <v>16059733.540000001</v>
      </c>
      <c r="AL31" t="s">
        <v>123</v>
      </c>
      <c r="AM31">
        <v>9465048.5899999999</v>
      </c>
      <c r="AN31">
        <v>1810688.65</v>
      </c>
      <c r="AO31">
        <v>3146118.7199999997</v>
      </c>
      <c r="AP31">
        <v>892492.46999999986</v>
      </c>
      <c r="AQ31">
        <v>605663.92000000016</v>
      </c>
      <c r="AR31">
        <v>139721.19</v>
      </c>
      <c r="AS31" s="4">
        <v>16059733.540000001</v>
      </c>
    </row>
    <row r="32" spans="11:45" ht="16.5" thickBot="1" x14ac:dyDescent="0.3">
      <c r="AC32" s="2" t="s">
        <v>74</v>
      </c>
      <c r="AD32" s="46">
        <v>8630008.1000000015</v>
      </c>
      <c r="AE32" s="46">
        <v>3729512.2600000002</v>
      </c>
      <c r="AF32" s="46">
        <v>3877061.0599999982</v>
      </c>
      <c r="AG32" s="50">
        <v>2122942.0500000003</v>
      </c>
      <c r="AH32" s="51">
        <v>956278.65000000014</v>
      </c>
      <c r="AI32" s="52">
        <v>441402.16000000003</v>
      </c>
      <c r="AJ32" s="46">
        <v>19757204.279999997</v>
      </c>
      <c r="AL32" t="s">
        <v>74</v>
      </c>
      <c r="AM32">
        <v>8630008.1000000015</v>
      </c>
      <c r="AN32">
        <v>3729512.2600000002</v>
      </c>
      <c r="AO32">
        <v>3877061.0599999982</v>
      </c>
      <c r="AP32">
        <v>2122942.0500000003</v>
      </c>
      <c r="AQ32">
        <v>956278.65000000014</v>
      </c>
      <c r="AR32">
        <v>441402.16000000003</v>
      </c>
      <c r="AS32" s="4">
        <v>19757204.279999997</v>
      </c>
    </row>
    <row r="33" spans="11:45" x14ac:dyDescent="0.25">
      <c r="AC33" s="34" t="s">
        <v>31</v>
      </c>
      <c r="AD33" s="53">
        <v>2865659.2900000005</v>
      </c>
      <c r="AE33" s="54">
        <v>6710906.3000000007</v>
      </c>
      <c r="AF33" s="54">
        <v>1396380.44</v>
      </c>
      <c r="AG33" s="55">
        <v>3704404.7400000012</v>
      </c>
      <c r="AH33" s="56">
        <v>887712.14000000013</v>
      </c>
      <c r="AI33" s="57">
        <v>535551.14999999991</v>
      </c>
      <c r="AJ33" s="58">
        <v>16100614.060000004</v>
      </c>
      <c r="AL33" t="s">
        <v>31</v>
      </c>
      <c r="AM33">
        <v>2865659.2900000005</v>
      </c>
      <c r="AN33">
        <v>6710906.3000000007</v>
      </c>
      <c r="AO33">
        <v>1396380.44</v>
      </c>
      <c r="AP33">
        <v>3704404.7400000012</v>
      </c>
      <c r="AQ33">
        <v>887712.14000000013</v>
      </c>
      <c r="AR33">
        <v>535551.14999999991</v>
      </c>
      <c r="AS33" s="4">
        <v>16100614.060000004</v>
      </c>
    </row>
    <row r="34" spans="11:45" x14ac:dyDescent="0.25">
      <c r="AC34" s="35" t="s">
        <v>68</v>
      </c>
      <c r="AD34" s="59">
        <v>1031629.5800000001</v>
      </c>
      <c r="AE34" s="60">
        <v>2347177.0499999998</v>
      </c>
      <c r="AF34" s="60">
        <v>157192.09</v>
      </c>
      <c r="AG34" s="61">
        <v>1760093.02</v>
      </c>
      <c r="AH34" s="62"/>
      <c r="AI34" s="63">
        <v>895901.29</v>
      </c>
      <c r="AJ34" s="64">
        <v>6191993.0300000003</v>
      </c>
      <c r="AL34" t="s">
        <v>68</v>
      </c>
      <c r="AM34">
        <v>1031629.5800000001</v>
      </c>
      <c r="AN34">
        <v>2347177.0499999998</v>
      </c>
      <c r="AO34">
        <v>157192.09</v>
      </c>
      <c r="AP34">
        <v>1760093.02</v>
      </c>
      <c r="AR34">
        <v>895901.29</v>
      </c>
      <c r="AS34" s="4">
        <v>6191993.0300000003</v>
      </c>
    </row>
    <row r="35" spans="11:45" x14ac:dyDescent="0.25">
      <c r="AC35" s="35" t="s">
        <v>49</v>
      </c>
      <c r="AD35" s="59">
        <v>153254.48000000001</v>
      </c>
      <c r="AE35" s="60">
        <v>3259495.4699999997</v>
      </c>
      <c r="AF35" s="60"/>
      <c r="AG35" s="61">
        <v>3125424.2600000002</v>
      </c>
      <c r="AH35" s="62"/>
      <c r="AI35" s="63">
        <v>686902.33</v>
      </c>
      <c r="AJ35" s="64">
        <v>7225076.54</v>
      </c>
      <c r="AL35" t="s">
        <v>49</v>
      </c>
      <c r="AM35">
        <v>153254.48000000001</v>
      </c>
      <c r="AN35">
        <v>3259495.4699999997</v>
      </c>
      <c r="AP35">
        <v>3125424.2600000002</v>
      </c>
      <c r="AR35">
        <v>686902.33</v>
      </c>
      <c r="AS35" s="4">
        <v>7225076.54</v>
      </c>
    </row>
    <row r="36" spans="11:45" ht="16.5" thickBot="1" x14ac:dyDescent="0.3">
      <c r="AC36" s="36" t="s">
        <v>593</v>
      </c>
      <c r="AD36" s="65"/>
      <c r="AE36" s="66">
        <v>1964456.68</v>
      </c>
      <c r="AF36" s="66"/>
      <c r="AG36" s="67">
        <v>2973554.1799999997</v>
      </c>
      <c r="AH36" s="68"/>
      <c r="AI36" s="69"/>
      <c r="AJ36" s="70">
        <v>4938010.8599999994</v>
      </c>
      <c r="AL36" t="s">
        <v>593</v>
      </c>
      <c r="AN36">
        <v>1964456.68</v>
      </c>
      <c r="AP36">
        <v>2973554.1799999997</v>
      </c>
      <c r="AS36" s="4">
        <v>4938010.8599999994</v>
      </c>
    </row>
    <row r="37" spans="11:45" ht="16.5" thickBot="1" x14ac:dyDescent="0.3">
      <c r="AC37" s="2" t="s">
        <v>13527</v>
      </c>
      <c r="AD37" s="46">
        <v>55618105.059999987</v>
      </c>
      <c r="AE37" s="46">
        <v>20744850.289999999</v>
      </c>
      <c r="AF37" s="46">
        <v>13924442.149999997</v>
      </c>
      <c r="AG37" s="71">
        <v>15151046.59</v>
      </c>
      <c r="AH37" s="72">
        <v>3076525.0400000005</v>
      </c>
      <c r="AI37" s="70">
        <v>2721033.29</v>
      </c>
      <c r="AJ37" s="46">
        <v>111236002.41999999</v>
      </c>
      <c r="AL37" t="s">
        <v>13527</v>
      </c>
      <c r="AM37">
        <v>55618105.059999987</v>
      </c>
      <c r="AN37">
        <v>20744850.289999999</v>
      </c>
      <c r="AO37">
        <v>13924442.149999997</v>
      </c>
      <c r="AP37">
        <v>15151046.59</v>
      </c>
      <c r="AQ37">
        <v>3076525.0400000005</v>
      </c>
      <c r="AR37">
        <v>2721033.29</v>
      </c>
      <c r="AS37" s="4">
        <v>111236002.41999999</v>
      </c>
    </row>
    <row r="41" spans="11:45" ht="16.5" thickBot="1" x14ac:dyDescent="0.3">
      <c r="AC41" s="1" t="s">
        <v>13534</v>
      </c>
      <c r="AD41" s="1" t="s">
        <v>13529</v>
      </c>
      <c r="AE41" s="4"/>
      <c r="AF41" s="4"/>
      <c r="AG41" s="4"/>
      <c r="AH41" s="4"/>
      <c r="AI41" s="4"/>
      <c r="AJ41" s="4"/>
      <c r="AL41" t="s">
        <v>13534</v>
      </c>
      <c r="AM41" t="s">
        <v>13529</v>
      </c>
    </row>
    <row r="42" spans="11:45" ht="16.5" thickBot="1" x14ac:dyDescent="0.3">
      <c r="AC42" s="1" t="s">
        <v>13526</v>
      </c>
      <c r="AD42" s="4">
        <v>0</v>
      </c>
      <c r="AE42" s="4">
        <v>1</v>
      </c>
      <c r="AF42" s="4">
        <v>2</v>
      </c>
      <c r="AG42" s="37">
        <v>3</v>
      </c>
      <c r="AH42" s="38">
        <v>4</v>
      </c>
      <c r="AI42" s="39">
        <v>5</v>
      </c>
      <c r="AJ42" s="4" t="s">
        <v>13527</v>
      </c>
      <c r="AL42" t="s">
        <v>13526</v>
      </c>
      <c r="AM42">
        <v>0</v>
      </c>
      <c r="AN42">
        <v>1</v>
      </c>
      <c r="AO42">
        <v>2</v>
      </c>
      <c r="AP42">
        <v>3</v>
      </c>
      <c r="AQ42">
        <v>4</v>
      </c>
      <c r="AR42">
        <v>5</v>
      </c>
      <c r="AS42" s="4" t="s">
        <v>13527</v>
      </c>
    </row>
    <row r="43" spans="11:45" x14ac:dyDescent="0.25">
      <c r="AC43" s="2" t="s">
        <v>308</v>
      </c>
      <c r="AD43" s="46">
        <v>0</v>
      </c>
      <c r="AE43" s="46">
        <v>0</v>
      </c>
      <c r="AF43" s="46">
        <v>1652385.2299999995</v>
      </c>
      <c r="AG43" s="47">
        <v>58056.1</v>
      </c>
      <c r="AH43" s="48">
        <v>92882.86</v>
      </c>
      <c r="AI43" s="49"/>
      <c r="AJ43" s="46">
        <v>1803324.1899999997</v>
      </c>
      <c r="AL43" t="s">
        <v>308</v>
      </c>
      <c r="AM43">
        <v>0</v>
      </c>
      <c r="AN43">
        <v>0</v>
      </c>
      <c r="AO43">
        <v>1652385.2299999995</v>
      </c>
      <c r="AP43">
        <v>58056.1</v>
      </c>
      <c r="AQ43">
        <v>92882.86</v>
      </c>
      <c r="AS43" s="4">
        <v>1803324.1899999997</v>
      </c>
    </row>
    <row r="44" spans="11:45" x14ac:dyDescent="0.25">
      <c r="AC44" s="2" t="s">
        <v>40</v>
      </c>
      <c r="AD44" s="46">
        <v>104022.5</v>
      </c>
      <c r="AE44" s="46">
        <v>0</v>
      </c>
      <c r="AF44" s="46">
        <v>3121944.9399999985</v>
      </c>
      <c r="AG44" s="50">
        <v>42539.09</v>
      </c>
      <c r="AH44" s="51">
        <v>713870.00999999989</v>
      </c>
      <c r="AI44" s="52">
        <v>7431.42</v>
      </c>
      <c r="AJ44" s="46">
        <v>3989807.9599999981</v>
      </c>
      <c r="AL44" t="s">
        <v>40</v>
      </c>
      <c r="AM44">
        <v>104022.5</v>
      </c>
      <c r="AN44">
        <v>0</v>
      </c>
      <c r="AO44">
        <v>3121944.9399999985</v>
      </c>
      <c r="AP44">
        <v>42539.09</v>
      </c>
      <c r="AQ44">
        <v>713870.00999999989</v>
      </c>
      <c r="AR44">
        <v>7431.42</v>
      </c>
      <c r="AS44" s="4">
        <v>3989807.9599999981</v>
      </c>
    </row>
    <row r="45" spans="11:45" x14ac:dyDescent="0.25">
      <c r="AC45" s="2" t="s">
        <v>123</v>
      </c>
      <c r="AD45" s="46">
        <v>43442.080000000002</v>
      </c>
      <c r="AE45" s="46">
        <v>12685.56</v>
      </c>
      <c r="AF45" s="46">
        <v>1284886.0900000001</v>
      </c>
      <c r="AG45" s="50">
        <v>287812.43000000005</v>
      </c>
      <c r="AH45" s="51">
        <v>673833.65</v>
      </c>
      <c r="AI45" s="52">
        <v>64748.710000000006</v>
      </c>
      <c r="AJ45" s="46">
        <v>2367408.52</v>
      </c>
      <c r="AL45" t="s">
        <v>123</v>
      </c>
      <c r="AM45">
        <v>43442.080000000002</v>
      </c>
      <c r="AN45">
        <v>12685.56</v>
      </c>
      <c r="AO45">
        <v>1284886.0900000001</v>
      </c>
      <c r="AP45">
        <v>287812.43000000005</v>
      </c>
      <c r="AQ45">
        <v>673833.65</v>
      </c>
      <c r="AR45">
        <v>64748.710000000006</v>
      </c>
      <c r="AS45" s="4">
        <v>2367408.52</v>
      </c>
    </row>
    <row r="46" spans="11:45" ht="16.5" thickBot="1" x14ac:dyDescent="0.3">
      <c r="K46" t="s">
        <v>13530</v>
      </c>
      <c r="L46" s="4" t="s">
        <v>13529</v>
      </c>
      <c r="AC46" s="2" t="s">
        <v>74</v>
      </c>
      <c r="AD46" s="46">
        <v>435469.69999999995</v>
      </c>
      <c r="AE46" s="46">
        <v>176329.94</v>
      </c>
      <c r="AF46" s="46">
        <v>1456735.2799999993</v>
      </c>
      <c r="AG46" s="50">
        <v>875263.31000000017</v>
      </c>
      <c r="AH46" s="51">
        <v>548017.10000000009</v>
      </c>
      <c r="AI46" s="52">
        <v>337375.02</v>
      </c>
      <c r="AJ46" s="46">
        <v>3829190.3499999996</v>
      </c>
      <c r="AL46" t="s">
        <v>74</v>
      </c>
      <c r="AM46">
        <v>435469.69999999995</v>
      </c>
      <c r="AN46">
        <v>176329.94</v>
      </c>
      <c r="AO46">
        <v>1456735.2799999993</v>
      </c>
      <c r="AP46">
        <v>875263.31000000017</v>
      </c>
      <c r="AQ46">
        <v>548017.10000000009</v>
      </c>
      <c r="AR46">
        <v>337375.02</v>
      </c>
      <c r="AS46" s="4">
        <v>3829190.3499999996</v>
      </c>
    </row>
    <row r="47" spans="11:45" x14ac:dyDescent="0.25">
      <c r="L47" s="4" t="s">
        <v>58</v>
      </c>
      <c r="M47" s="4" t="s">
        <v>33</v>
      </c>
      <c r="N47" s="4" t="s">
        <v>42</v>
      </c>
      <c r="O47" s="4" t="s">
        <v>76</v>
      </c>
      <c r="P47" s="4" t="s">
        <v>24</v>
      </c>
      <c r="Q47" s="4" t="s">
        <v>13527</v>
      </c>
      <c r="R47" s="4" t="s">
        <v>13532</v>
      </c>
      <c r="T47" t="s">
        <v>13531</v>
      </c>
      <c r="U47" t="s">
        <v>13529</v>
      </c>
      <c r="AC47" s="34" t="s">
        <v>31</v>
      </c>
      <c r="AD47" s="53">
        <v>301302.40000000002</v>
      </c>
      <c r="AE47" s="54">
        <v>609665.56999999983</v>
      </c>
      <c r="AF47" s="54">
        <v>555502.26</v>
      </c>
      <c r="AG47" s="55">
        <v>1811268.2399999998</v>
      </c>
      <c r="AH47" s="56">
        <v>334942.09000000003</v>
      </c>
      <c r="AI47" s="57">
        <v>629484.85000000009</v>
      </c>
      <c r="AJ47" s="58">
        <v>4242165.41</v>
      </c>
      <c r="AL47" t="s">
        <v>31</v>
      </c>
      <c r="AM47">
        <v>301302.40000000002</v>
      </c>
      <c r="AN47">
        <v>609665.56999999983</v>
      </c>
      <c r="AO47">
        <v>555502.26</v>
      </c>
      <c r="AP47">
        <v>1811268.2399999998</v>
      </c>
      <c r="AQ47">
        <v>334942.09000000003</v>
      </c>
      <c r="AR47">
        <v>629484.85000000009</v>
      </c>
      <c r="AS47" s="4">
        <v>4242165.41</v>
      </c>
    </row>
    <row r="48" spans="11:45" x14ac:dyDescent="0.25">
      <c r="K48">
        <v>0</v>
      </c>
      <c r="L48" s="11">
        <v>1.8911144547076993E-2</v>
      </c>
      <c r="M48" s="11">
        <v>1.3446168803456827E-2</v>
      </c>
      <c r="N48" s="11">
        <v>7.3595898636127047E-2</v>
      </c>
      <c r="O48" s="11">
        <v>1.1300419000981797E-2</v>
      </c>
      <c r="P48" s="11">
        <v>1.9007313528594846E-2</v>
      </c>
      <c r="Q48" s="11">
        <v>1.5968298688030475E-2</v>
      </c>
      <c r="R48" s="4">
        <v>0.3</v>
      </c>
      <c r="U48" t="s">
        <v>58</v>
      </c>
      <c r="V48" t="s">
        <v>33</v>
      </c>
      <c r="W48" t="s">
        <v>42</v>
      </c>
      <c r="X48" t="s">
        <v>76</v>
      </c>
      <c r="Y48" t="s">
        <v>24</v>
      </c>
      <c r="Z48" t="s">
        <v>13527</v>
      </c>
      <c r="AA48" s="4" t="s">
        <v>13532</v>
      </c>
      <c r="AC48" s="35" t="s">
        <v>68</v>
      </c>
      <c r="AD48" s="59">
        <v>3889.26</v>
      </c>
      <c r="AE48" s="60">
        <v>134746.19000000003</v>
      </c>
      <c r="AF48" s="60">
        <v>0</v>
      </c>
      <c r="AG48" s="61">
        <v>567019.78999999992</v>
      </c>
      <c r="AH48" s="62"/>
      <c r="AI48" s="63">
        <v>559600.6</v>
      </c>
      <c r="AJ48" s="64">
        <v>1265255.8399999999</v>
      </c>
      <c r="AL48" t="s">
        <v>68</v>
      </c>
      <c r="AM48">
        <v>3889.26</v>
      </c>
      <c r="AN48">
        <v>134746.19000000003</v>
      </c>
      <c r="AO48">
        <v>0</v>
      </c>
      <c r="AP48">
        <v>567019.78999999992</v>
      </c>
      <c r="AR48">
        <v>559600.6</v>
      </c>
      <c r="AS48" s="4">
        <v>1265255.8399999999</v>
      </c>
    </row>
    <row r="49" spans="11:45" x14ac:dyDescent="0.25">
      <c r="K49">
        <v>1</v>
      </c>
      <c r="L49" s="11">
        <v>9.9936204491770736E-2</v>
      </c>
      <c r="M49" s="11">
        <v>6.415041016627078E-2</v>
      </c>
      <c r="N49" s="11">
        <v>7.1149689318366436E-3</v>
      </c>
      <c r="O49" s="11">
        <v>9.1169101223417343E-2</v>
      </c>
      <c r="P49" s="11">
        <v>9.8281632750023717E-2</v>
      </c>
      <c r="Q49" s="11">
        <v>8.003215192159388E-2</v>
      </c>
      <c r="R49" s="4">
        <v>0.3</v>
      </c>
      <c r="T49">
        <v>0</v>
      </c>
      <c r="U49" s="12">
        <v>8.4775288528516304E-2</v>
      </c>
      <c r="V49" s="12">
        <v>5.1374271458406083E-2</v>
      </c>
      <c r="W49" s="12">
        <v>7.4089184426035598E-2</v>
      </c>
      <c r="X49" s="12">
        <v>5.9852630285111987E-2</v>
      </c>
      <c r="Y49" s="12">
        <v>0.18754188249787468</v>
      </c>
      <c r="Z49" s="12">
        <v>7.0121096658114557E-2</v>
      </c>
      <c r="AA49" s="9">
        <f>$Z$55</f>
        <v>1.6370671764396412</v>
      </c>
      <c r="AC49" s="35" t="s">
        <v>49</v>
      </c>
      <c r="AD49" s="59">
        <v>0</v>
      </c>
      <c r="AE49" s="60">
        <v>352289.4</v>
      </c>
      <c r="AF49" s="60"/>
      <c r="AG49" s="61">
        <v>1059139.25</v>
      </c>
      <c r="AH49" s="62"/>
      <c r="AI49" s="63">
        <v>351699.82</v>
      </c>
      <c r="AJ49" s="64">
        <v>1763128.47</v>
      </c>
      <c r="AL49" t="s">
        <v>49</v>
      </c>
      <c r="AM49">
        <v>0</v>
      </c>
      <c r="AN49">
        <v>352289.4</v>
      </c>
      <c r="AP49">
        <v>1059139.25</v>
      </c>
      <c r="AR49">
        <v>351699.82</v>
      </c>
      <c r="AS49" s="4">
        <v>1763128.47</v>
      </c>
    </row>
    <row r="50" spans="11:45" ht="16.5" thickBot="1" x14ac:dyDescent="0.3">
      <c r="K50">
        <v>2</v>
      </c>
      <c r="L50" s="11">
        <v>0.47083526900132694</v>
      </c>
      <c r="M50" s="11">
        <v>0.59962296692264117</v>
      </c>
      <c r="N50" s="11">
        <v>1.1017087650965278</v>
      </c>
      <c r="O50" s="11">
        <v>0.76881726858849153</v>
      </c>
      <c r="P50" s="11">
        <v>0.3181386684496138</v>
      </c>
      <c r="Q50" s="11">
        <v>0.57967989850410762</v>
      </c>
      <c r="R50" s="4">
        <v>0.3</v>
      </c>
      <c r="T50">
        <v>1</v>
      </c>
      <c r="U50" s="12">
        <v>0.43516717755293305</v>
      </c>
      <c r="V50" s="12">
        <v>0.6432054810550758</v>
      </c>
      <c r="W50" s="12">
        <v>0.1034152461022768</v>
      </c>
      <c r="X50" s="12">
        <v>0.25697986335927447</v>
      </c>
      <c r="Y50" s="12">
        <v>0.44090227864822951</v>
      </c>
      <c r="Z50" s="12">
        <v>0.46276545098171451</v>
      </c>
      <c r="AA50" s="9">
        <f t="shared" ref="AA50:AA55" si="0">$Z$55</f>
        <v>1.6370671764396412</v>
      </c>
      <c r="AC50" s="36" t="s">
        <v>593</v>
      </c>
      <c r="AD50" s="65"/>
      <c r="AE50" s="66">
        <v>374538.35000000003</v>
      </c>
      <c r="AF50" s="66"/>
      <c r="AG50" s="67">
        <v>816676.55999999994</v>
      </c>
      <c r="AH50" s="68"/>
      <c r="AI50" s="69"/>
      <c r="AJ50" s="70">
        <v>1191214.9099999999</v>
      </c>
      <c r="AL50" t="s">
        <v>593</v>
      </c>
      <c r="AN50">
        <v>374538.35000000003</v>
      </c>
      <c r="AP50">
        <v>816676.55999999994</v>
      </c>
      <c r="AS50" s="4">
        <v>1191214.9099999999</v>
      </c>
    </row>
    <row r="51" spans="11:45" ht="16.5" thickBot="1" x14ac:dyDescent="0.3">
      <c r="K51">
        <v>3</v>
      </c>
      <c r="L51" s="11">
        <v>0.43294847569714767</v>
      </c>
      <c r="M51" s="11">
        <v>0.30155684715187792</v>
      </c>
      <c r="N51" s="11">
        <v>0.4751894136793714</v>
      </c>
      <c r="O51" s="11">
        <v>0.3013246331400955</v>
      </c>
      <c r="P51" s="11">
        <v>0.46037195475442483</v>
      </c>
      <c r="Q51" s="11">
        <v>0.36418439724433599</v>
      </c>
      <c r="R51" s="4">
        <v>0.3</v>
      </c>
      <c r="T51">
        <v>2</v>
      </c>
      <c r="U51" s="12">
        <v>3.7085597161451527</v>
      </c>
      <c r="V51" s="12">
        <v>5.0318840771962341</v>
      </c>
      <c r="W51" s="12">
        <v>2.5799690429514537</v>
      </c>
      <c r="X51" s="12">
        <v>4.1918422490676628</v>
      </c>
      <c r="Y51" s="12">
        <v>4.1011861804864544</v>
      </c>
      <c r="Z51" s="12">
        <v>4.1942018019901077</v>
      </c>
      <c r="AA51" s="9">
        <f t="shared" si="0"/>
        <v>1.6370671764396412</v>
      </c>
      <c r="AC51" s="2" t="s">
        <v>13527</v>
      </c>
      <c r="AD51" s="46">
        <v>888125.94000000006</v>
      </c>
      <c r="AE51" s="46">
        <v>1660255.01</v>
      </c>
      <c r="AF51" s="46">
        <v>8071453.799999997</v>
      </c>
      <c r="AG51" s="71">
        <v>5517774.7699999996</v>
      </c>
      <c r="AH51" s="72">
        <v>2363545.71</v>
      </c>
      <c r="AI51" s="70">
        <v>1950340.4200000002</v>
      </c>
      <c r="AJ51" s="46">
        <v>20451495.649999995</v>
      </c>
      <c r="AL51" t="s">
        <v>13527</v>
      </c>
      <c r="AM51">
        <v>888125.94000000006</v>
      </c>
      <c r="AN51">
        <v>1660255.01</v>
      </c>
      <c r="AO51">
        <v>8071453.799999997</v>
      </c>
      <c r="AP51">
        <v>5517774.7699999996</v>
      </c>
      <c r="AQ51">
        <v>2363545.71</v>
      </c>
      <c r="AR51">
        <v>1950340.4200000002</v>
      </c>
      <c r="AS51" s="4">
        <v>20451495.649999995</v>
      </c>
    </row>
    <row r="52" spans="11:45" x14ac:dyDescent="0.25">
      <c r="K52">
        <v>4</v>
      </c>
      <c r="L52" s="11">
        <v>0.66074178022043806</v>
      </c>
      <c r="M52" s="11">
        <v>0.62676577699924574</v>
      </c>
      <c r="N52" s="11">
        <v>0.10680272176309633</v>
      </c>
      <c r="O52" s="11">
        <v>1.3720106193246164</v>
      </c>
      <c r="P52" s="11">
        <v>0.50978861957497223</v>
      </c>
      <c r="Q52" s="11">
        <v>0.76825173833137383</v>
      </c>
      <c r="R52" s="4">
        <v>0.3</v>
      </c>
      <c r="T52">
        <v>3</v>
      </c>
      <c r="U52" s="12">
        <v>7.2769998077636338</v>
      </c>
      <c r="V52" s="12">
        <v>5.2100047745778717</v>
      </c>
      <c r="W52" s="12">
        <v>3.6030341473585552</v>
      </c>
      <c r="X52" s="12">
        <v>4.2363672023489691</v>
      </c>
      <c r="Y52" s="12">
        <v>5.4773309248568713</v>
      </c>
      <c r="Z52" s="12">
        <v>5.425367779824116</v>
      </c>
      <c r="AA52" s="9">
        <f t="shared" si="0"/>
        <v>1.6370671764396412</v>
      </c>
    </row>
    <row r="53" spans="11:45" x14ac:dyDescent="0.25">
      <c r="K53">
        <v>5</v>
      </c>
      <c r="L53" s="11">
        <v>0.74608854129125635</v>
      </c>
      <c r="M53" s="11">
        <v>0.83385563324300571</v>
      </c>
      <c r="N53" s="11">
        <v>1.2544582544236551</v>
      </c>
      <c r="O53" s="11">
        <v>0.58095609527040915</v>
      </c>
      <c r="P53" s="11">
        <v>0.10774248618926918</v>
      </c>
      <c r="Q53" s="11">
        <v>0.71676463024823944</v>
      </c>
      <c r="R53" s="4">
        <v>0.3</v>
      </c>
      <c r="T53">
        <v>4</v>
      </c>
      <c r="U53" s="12">
        <v>4.2261399339419894</v>
      </c>
      <c r="V53" s="12">
        <v>5.1883871052878225</v>
      </c>
      <c r="W53" s="12">
        <v>6.6116773461784994</v>
      </c>
      <c r="X53" s="12">
        <v>4.5290017588900904</v>
      </c>
      <c r="Y53" s="12">
        <v>4.6263159772655893</v>
      </c>
      <c r="Z53" s="12">
        <v>4.6481012876787764</v>
      </c>
      <c r="AA53" s="9">
        <f t="shared" si="0"/>
        <v>1.6370671764396412</v>
      </c>
    </row>
    <row r="54" spans="11:45" x14ac:dyDescent="0.25">
      <c r="K54" t="s">
        <v>13527</v>
      </c>
      <c r="L54" s="4">
        <v>0.1872936595512627</v>
      </c>
      <c r="M54" s="4">
        <v>0.17677989983123527</v>
      </c>
      <c r="N54" s="4">
        <v>0.34753633015486507</v>
      </c>
      <c r="O54" s="4">
        <v>0.15942616847575544</v>
      </c>
      <c r="P54" s="4">
        <v>0.20592771278997893</v>
      </c>
      <c r="Q54" s="4">
        <v>0.1838576179995228</v>
      </c>
      <c r="R54" s="4">
        <v>0.3</v>
      </c>
      <c r="T54">
        <v>5</v>
      </c>
      <c r="U54" s="12">
        <v>4.6038793567563081</v>
      </c>
      <c r="V54" s="12">
        <v>4.7440006774432968</v>
      </c>
      <c r="W54" s="12">
        <v>6.6537273848123348</v>
      </c>
      <c r="X54" s="12">
        <v>5.6638878440506311</v>
      </c>
      <c r="Y54" s="12">
        <v>4.6576575149906709</v>
      </c>
      <c r="Z54" s="12">
        <v>5.0348520359337465</v>
      </c>
      <c r="AA54" s="9">
        <f t="shared" si="0"/>
        <v>1.6370671764396412</v>
      </c>
    </row>
    <row r="55" spans="11:45" x14ac:dyDescent="0.25">
      <c r="T55" t="s">
        <v>13527</v>
      </c>
      <c r="U55" s="12">
        <v>1.7251538296836995</v>
      </c>
      <c r="V55" s="12">
        <v>1.9245719810642896</v>
      </c>
      <c r="W55" s="12">
        <v>1.8530037419557563</v>
      </c>
      <c r="X55" s="12">
        <v>1.0065822875598771</v>
      </c>
      <c r="Y55" s="12">
        <v>2.450635986259289</v>
      </c>
      <c r="Z55" s="12">
        <v>1.6370671764396412</v>
      </c>
      <c r="AA55" s="9">
        <f t="shared" si="0"/>
        <v>1.6370671764396412</v>
      </c>
    </row>
    <row r="57" spans="11:45" x14ac:dyDescent="0.25">
      <c r="AC57" t="s">
        <v>13534</v>
      </c>
      <c r="AD57" t="s">
        <v>13529</v>
      </c>
      <c r="AL57" t="s">
        <v>13534</v>
      </c>
      <c r="AM57" t="s">
        <v>13529</v>
      </c>
    </row>
    <row r="58" spans="11:45" x14ac:dyDescent="0.25">
      <c r="AC58" t="s">
        <v>13526</v>
      </c>
      <c r="AD58">
        <v>0</v>
      </c>
      <c r="AE58">
        <v>1</v>
      </c>
      <c r="AF58">
        <v>2</v>
      </c>
      <c r="AG58">
        <v>3</v>
      </c>
      <c r="AH58">
        <v>4</v>
      </c>
      <c r="AI58">
        <v>5</v>
      </c>
      <c r="AJ58" t="s">
        <v>13527</v>
      </c>
      <c r="AL58" t="s">
        <v>13526</v>
      </c>
      <c r="AM58">
        <v>0</v>
      </c>
      <c r="AN58">
        <v>1</v>
      </c>
      <c r="AO58">
        <v>2</v>
      </c>
      <c r="AP58">
        <v>3</v>
      </c>
      <c r="AQ58">
        <v>4</v>
      </c>
      <c r="AR58">
        <v>5</v>
      </c>
      <c r="AS58" s="4" t="s">
        <v>13527</v>
      </c>
    </row>
    <row r="59" spans="11:45" x14ac:dyDescent="0.25">
      <c r="AC59" t="s">
        <v>308</v>
      </c>
      <c r="AD59" s="73">
        <f>SUM(AD43:AF46)/SUM(AD29:AF32)</f>
        <v>0.11772378724480451</v>
      </c>
      <c r="AE59" s="73"/>
      <c r="AF59" s="73"/>
      <c r="AG59" s="73">
        <f>SUM(AG43:AI46)/SUM(AG29:AI32)</f>
        <v>0.5803094264107781</v>
      </c>
      <c r="AH59" s="73"/>
      <c r="AI59" s="73"/>
      <c r="AJ59">
        <v>1803324.1899999997</v>
      </c>
      <c r="AL59" t="s">
        <v>308</v>
      </c>
      <c r="AM59" s="74">
        <f>SUM(AM43:AO46)/SUM(AM29:AO32)</f>
        <v>0.11772378724480451</v>
      </c>
      <c r="AN59" s="74"/>
      <c r="AO59" s="74"/>
      <c r="AP59" s="74">
        <f>SUM(AP43:AR46)/SUM(AP29:AR32)</f>
        <v>0.5803094264107781</v>
      </c>
      <c r="AQ59" s="74"/>
      <c r="AR59" s="74"/>
      <c r="AS59" s="10">
        <f>AS43/AS29</f>
        <v>0.10742962911270267</v>
      </c>
    </row>
    <row r="60" spans="11:45" x14ac:dyDescent="0.25">
      <c r="AC60" t="s">
        <v>40</v>
      </c>
      <c r="AD60" s="73"/>
      <c r="AE60" s="73"/>
      <c r="AF60" s="73"/>
      <c r="AG60" s="73"/>
      <c r="AH60" s="73"/>
      <c r="AI60" s="73"/>
      <c r="AJ60">
        <v>3989807.9599999981</v>
      </c>
      <c r="AL60" t="s">
        <v>40</v>
      </c>
      <c r="AM60" s="74"/>
      <c r="AN60" s="74"/>
      <c r="AO60" s="74"/>
      <c r="AP60" s="74"/>
      <c r="AQ60" s="74"/>
      <c r="AR60" s="74"/>
      <c r="AS60" s="10">
        <f t="shared" ref="AS60:AS66" si="1">AS44/AS30</f>
        <v>0.1650230762150344</v>
      </c>
    </row>
    <row r="61" spans="11:45" x14ac:dyDescent="0.25">
      <c r="AC61" t="s">
        <v>123</v>
      </c>
      <c r="AD61" s="73"/>
      <c r="AE61" s="73"/>
      <c r="AF61" s="73"/>
      <c r="AG61" s="73"/>
      <c r="AH61" s="73"/>
      <c r="AI61" s="73"/>
      <c r="AJ61">
        <v>2367408.52</v>
      </c>
      <c r="AL61" t="s">
        <v>123</v>
      </c>
      <c r="AM61" s="74"/>
      <c r="AN61" s="74"/>
      <c r="AO61" s="74"/>
      <c r="AP61" s="74"/>
      <c r="AQ61" s="74"/>
      <c r="AR61" s="74"/>
      <c r="AS61" s="10">
        <f t="shared" si="1"/>
        <v>0.14741268988700792</v>
      </c>
    </row>
    <row r="62" spans="11:45" x14ac:dyDescent="0.25">
      <c r="AC62" t="s">
        <v>74</v>
      </c>
      <c r="AD62" s="73"/>
      <c r="AE62" s="73"/>
      <c r="AF62" s="73"/>
      <c r="AG62" s="73"/>
      <c r="AH62" s="73"/>
      <c r="AI62" s="73"/>
      <c r="AJ62">
        <v>3829190.3499999996</v>
      </c>
      <c r="AL62" t="s">
        <v>74</v>
      </c>
      <c r="AM62" s="74"/>
      <c r="AN62" s="74"/>
      <c r="AO62" s="74"/>
      <c r="AP62" s="74"/>
      <c r="AQ62" s="74"/>
      <c r="AR62" s="74"/>
      <c r="AS62" s="10">
        <f t="shared" si="1"/>
        <v>0.19381235805089322</v>
      </c>
    </row>
    <row r="63" spans="11:45" x14ac:dyDescent="0.25">
      <c r="AC63" t="s">
        <v>31</v>
      </c>
      <c r="AD63" s="73">
        <f>SUM(AD47:AF50)/SUM(AD33:AF36)</f>
        <v>0.11726418980926014</v>
      </c>
      <c r="AE63" s="73"/>
      <c r="AF63" s="73"/>
      <c r="AG63" s="73">
        <f>SUM(AG47:AI50)/SUM(AG33:AI36)</f>
        <v>0.42072913019439218</v>
      </c>
      <c r="AH63" s="73"/>
      <c r="AI63" s="73"/>
      <c r="AJ63">
        <v>4242165.41</v>
      </c>
      <c r="AL63" t="s">
        <v>31</v>
      </c>
      <c r="AM63" s="74">
        <f>SUM(AM47:AO50)/SUM(AM33:AO36)</f>
        <v>0.11726418980926014</v>
      </c>
      <c r="AN63" s="74"/>
      <c r="AO63" s="74"/>
      <c r="AP63" s="74">
        <f>SUM(AP47:AR50)/SUM(AP33:AR36)</f>
        <v>0.42072913019439218</v>
      </c>
      <c r="AQ63" s="74"/>
      <c r="AR63" s="74"/>
      <c r="AS63" s="10">
        <f t="shared" si="1"/>
        <v>0.26347848561497655</v>
      </c>
    </row>
    <row r="64" spans="11:45" x14ac:dyDescent="0.25">
      <c r="AC64" t="s">
        <v>68</v>
      </c>
      <c r="AD64" s="73"/>
      <c r="AE64" s="73"/>
      <c r="AF64" s="73"/>
      <c r="AG64" s="73"/>
      <c r="AH64" s="73"/>
      <c r="AI64" s="73"/>
      <c r="AJ64">
        <v>1265255.8399999999</v>
      </c>
      <c r="AL64" t="s">
        <v>68</v>
      </c>
      <c r="AM64" s="74"/>
      <c r="AN64" s="74"/>
      <c r="AO64" s="74"/>
      <c r="AP64" s="74"/>
      <c r="AQ64" s="74"/>
      <c r="AR64" s="74"/>
      <c r="AS64" s="10">
        <f t="shared" si="1"/>
        <v>0.20433741347412335</v>
      </c>
    </row>
    <row r="65" spans="29:45" x14ac:dyDescent="0.25">
      <c r="AC65" t="s">
        <v>49</v>
      </c>
      <c r="AD65" s="73"/>
      <c r="AE65" s="73"/>
      <c r="AF65" s="73"/>
      <c r="AG65" s="73"/>
      <c r="AH65" s="73"/>
      <c r="AI65" s="73"/>
      <c r="AJ65">
        <v>1763128.47</v>
      </c>
      <c r="AL65" t="s">
        <v>49</v>
      </c>
      <c r="AM65" s="74"/>
      <c r="AN65" s="74"/>
      <c r="AO65" s="74"/>
      <c r="AP65" s="74"/>
      <c r="AQ65" s="74"/>
      <c r="AR65" s="74"/>
      <c r="AS65" s="10">
        <f t="shared" si="1"/>
        <v>0.24402903695744099</v>
      </c>
    </row>
    <row r="66" spans="29:45" x14ac:dyDescent="0.25">
      <c r="AC66" t="s">
        <v>593</v>
      </c>
      <c r="AD66" s="73"/>
      <c r="AE66" s="73"/>
      <c r="AF66" s="73"/>
      <c r="AG66" s="73"/>
      <c r="AH66" s="73"/>
      <c r="AI66" s="73"/>
      <c r="AJ66">
        <v>1191214.9099999999</v>
      </c>
      <c r="AL66" t="s">
        <v>593</v>
      </c>
      <c r="AM66" s="74"/>
      <c r="AN66" s="74"/>
      <c r="AO66" s="74"/>
      <c r="AP66" s="74"/>
      <c r="AQ66" s="74"/>
      <c r="AR66" s="74"/>
      <c r="AS66" s="10">
        <f t="shared" si="1"/>
        <v>0.24123375662239838</v>
      </c>
    </row>
    <row r="67" spans="29:45" x14ac:dyDescent="0.25">
      <c r="AC67" t="s">
        <v>13527</v>
      </c>
      <c r="AD67">
        <f>GETPIVOTDATA("Incurred 2021-April 2025",$AC$41,"riskScore",0)/GETPIVOTDATA("Earned 2021-April 2025",$AC$27,"riskScore",0)</f>
        <v>1.596828836656522E-2</v>
      </c>
      <c r="AE67">
        <f t="shared" ref="AE67:AF67" si="2">GETPIVOTDATA("Incurred 2021-April 2025",$AC$41,"riskScore",0)/GETPIVOTDATA("Earned 2021-April 2025",$AC$27,"riskScore",0)</f>
        <v>1.596828836656522E-2</v>
      </c>
      <c r="AF67">
        <f>GETPIVOTDATA("Incurred 2021-April 2025",$AC$41,"riskScore",0)/GETPIVOTDATA("Earned 2021-April 2025",$AC$27,"riskScore",0)</f>
        <v>1.596828836656522E-2</v>
      </c>
      <c r="AG67">
        <v>5517774.7699999996</v>
      </c>
      <c r="AH67">
        <v>2363545.71</v>
      </c>
      <c r="AI67">
        <v>1950340.4200000002</v>
      </c>
      <c r="AJ67">
        <v>20451495.649999995</v>
      </c>
      <c r="AL67" t="s">
        <v>13527</v>
      </c>
      <c r="AM67" s="10">
        <f>AM51/AM37</f>
        <v>1.596828836656522E-2</v>
      </c>
      <c r="AN67" s="10">
        <f t="shared" ref="AN67:AS67" si="3">AN51/AN37</f>
        <v>8.0032151921593839E-2</v>
      </c>
      <c r="AO67" s="10">
        <f t="shared" si="3"/>
        <v>0.57966083761567422</v>
      </c>
      <c r="AP67" s="10">
        <f t="shared" si="3"/>
        <v>0.36418439724433582</v>
      </c>
      <c r="AQ67" s="10">
        <f t="shared" si="3"/>
        <v>0.76825173833137383</v>
      </c>
      <c r="AR67" s="10">
        <f t="shared" si="3"/>
        <v>0.71676463024823933</v>
      </c>
      <c r="AS67" s="10">
        <f t="shared" si="3"/>
        <v>0.1838568018003752</v>
      </c>
    </row>
    <row r="70" spans="29:45" x14ac:dyDescent="0.25">
      <c r="AL70" t="s">
        <v>13534</v>
      </c>
      <c r="AM70" t="s">
        <v>13529</v>
      </c>
    </row>
    <row r="71" spans="29:45" x14ac:dyDescent="0.25">
      <c r="AL71" t="s">
        <v>13526</v>
      </c>
      <c r="AM71">
        <v>0</v>
      </c>
      <c r="AN71">
        <v>1</v>
      </c>
      <c r="AO71">
        <v>2</v>
      </c>
      <c r="AP71">
        <v>3</v>
      </c>
      <c r="AQ71">
        <v>4</v>
      </c>
      <c r="AR71">
        <v>5</v>
      </c>
      <c r="AS71" s="4" t="s">
        <v>13527</v>
      </c>
    </row>
    <row r="72" spans="29:45" x14ac:dyDescent="0.25">
      <c r="AL72" t="s">
        <v>308</v>
      </c>
      <c r="AM72" s="75">
        <f>SUM(AM29:AO32)-SUM(AM43:AO46)</f>
        <v>62113344.79999999</v>
      </c>
      <c r="AN72" s="75"/>
      <c r="AO72" s="75"/>
      <c r="AP72" s="75">
        <f>SUM(AP29:AR32)-SUM(AP43:AR46)</f>
        <v>2677232.1100000003</v>
      </c>
      <c r="AQ72" s="75"/>
      <c r="AR72" s="75"/>
      <c r="AS72" s="76">
        <f>AS29-AS43</f>
        <v>14982772.950000009</v>
      </c>
    </row>
    <row r="73" spans="29:45" x14ac:dyDescent="0.25">
      <c r="AL73" t="s">
        <v>40</v>
      </c>
      <c r="AM73" s="75"/>
      <c r="AN73" s="75"/>
      <c r="AO73" s="75"/>
      <c r="AP73" s="75"/>
      <c r="AQ73" s="75"/>
      <c r="AR73" s="75"/>
      <c r="AS73" s="76">
        <f t="shared" ref="AS73:AS79" si="4">AS30-AS44</f>
        <v>20187465.009999983</v>
      </c>
    </row>
    <row r="74" spans="29:45" x14ac:dyDescent="0.25">
      <c r="AL74" t="s">
        <v>123</v>
      </c>
      <c r="AM74" s="75"/>
      <c r="AN74" s="75"/>
      <c r="AO74" s="75"/>
      <c r="AP74" s="75"/>
      <c r="AQ74" s="75"/>
      <c r="AR74" s="75"/>
      <c r="AS74" s="76">
        <f t="shared" si="4"/>
        <v>13692325.020000001</v>
      </c>
    </row>
    <row r="75" spans="29:45" x14ac:dyDescent="0.25">
      <c r="AL75" t="s">
        <v>74</v>
      </c>
      <c r="AM75" s="75"/>
      <c r="AN75" s="75"/>
      <c r="AO75" s="75"/>
      <c r="AP75" s="75"/>
      <c r="AQ75" s="75"/>
      <c r="AR75" s="75"/>
      <c r="AS75" s="76">
        <f t="shared" si="4"/>
        <v>15928013.929999998</v>
      </c>
    </row>
    <row r="76" spans="29:45" x14ac:dyDescent="0.25">
      <c r="AL76" t="s">
        <v>31</v>
      </c>
      <c r="AM76" s="75">
        <f>SUM(AM33:AO36)-SUM(AM47:AO50)</f>
        <v>17554217.949999999</v>
      </c>
      <c r="AN76" s="75"/>
      <c r="AO76" s="75"/>
      <c r="AP76" s="75">
        <f>SUM(AP33:AR36)-SUM(AP47:AR50)</f>
        <v>8439711.9100000001</v>
      </c>
      <c r="AQ76" s="75"/>
      <c r="AR76" s="75"/>
      <c r="AS76" s="76">
        <f t="shared" si="4"/>
        <v>11858448.650000004</v>
      </c>
    </row>
    <row r="77" spans="29:45" x14ac:dyDescent="0.25">
      <c r="AL77" t="s">
        <v>68</v>
      </c>
      <c r="AM77" s="75"/>
      <c r="AN77" s="75"/>
      <c r="AO77" s="75"/>
      <c r="AP77" s="75"/>
      <c r="AQ77" s="75"/>
      <c r="AR77" s="75"/>
      <c r="AS77" s="76">
        <f t="shared" si="4"/>
        <v>4926737.1900000004</v>
      </c>
    </row>
    <row r="78" spans="29:45" x14ac:dyDescent="0.25">
      <c r="AL78" t="s">
        <v>49</v>
      </c>
      <c r="AM78" s="75"/>
      <c r="AN78" s="75"/>
      <c r="AO78" s="75"/>
      <c r="AP78" s="75"/>
      <c r="AQ78" s="75"/>
      <c r="AR78" s="75"/>
      <c r="AS78" s="76">
        <f t="shared" si="4"/>
        <v>5461948.0700000003</v>
      </c>
    </row>
    <row r="79" spans="29:45" x14ac:dyDescent="0.25">
      <c r="AL79" t="s">
        <v>593</v>
      </c>
      <c r="AM79" s="75"/>
      <c r="AN79" s="75"/>
      <c r="AO79" s="75"/>
      <c r="AP79" s="75"/>
      <c r="AQ79" s="75"/>
      <c r="AR79" s="75"/>
      <c r="AS79" s="76">
        <f t="shared" si="4"/>
        <v>3746795.9499999993</v>
      </c>
    </row>
    <row r="80" spans="29:45" x14ac:dyDescent="0.25">
      <c r="AL80" t="s">
        <v>13527</v>
      </c>
      <c r="AM80" s="76">
        <f>AM37-AM51</f>
        <v>54729979.11999999</v>
      </c>
      <c r="AN80" s="76">
        <f t="shared" ref="AN80:AS80" si="5">AN37-AN51</f>
        <v>19084595.279999997</v>
      </c>
      <c r="AO80" s="76">
        <f t="shared" si="5"/>
        <v>5852988.3499999996</v>
      </c>
      <c r="AP80" s="76">
        <f t="shared" si="5"/>
        <v>9633271.8200000003</v>
      </c>
      <c r="AQ80" s="76">
        <f t="shared" si="5"/>
        <v>712979.33000000054</v>
      </c>
      <c r="AR80" s="76">
        <f t="shared" si="5"/>
        <v>770692.86999999988</v>
      </c>
      <c r="AS80" s="76">
        <f t="shared" si="5"/>
        <v>90784506.769999996</v>
      </c>
    </row>
  </sheetData>
  <mergeCells count="12">
    <mergeCell ref="AM72:AO75"/>
    <mergeCell ref="AP72:AR75"/>
    <mergeCell ref="AM76:AO79"/>
    <mergeCell ref="AP76:AR79"/>
    <mergeCell ref="AD59:AF62"/>
    <mergeCell ref="AD63:AF66"/>
    <mergeCell ref="AG59:AI62"/>
    <mergeCell ref="AG63:AI66"/>
    <mergeCell ref="AM59:AO62"/>
    <mergeCell ref="AP59:AR62"/>
    <mergeCell ref="AM63:AO66"/>
    <mergeCell ref="AP63:AR66"/>
  </mergeCell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08"/>
  <sheetViews>
    <sheetView topLeftCell="B1" workbookViewId="0">
      <selection activeCell="L1" sqref="L1"/>
    </sheetView>
  </sheetViews>
  <sheetFormatPr defaultRowHeight="15" x14ac:dyDescent="0.25"/>
  <cols>
    <col min="4" max="4" width="20.125" bestFit="1" customWidth="1"/>
    <col min="5" max="5" width="21.25" bestFit="1" customWidth="1"/>
  </cols>
  <sheetData>
    <row r="1" spans="1:24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15.75" x14ac:dyDescent="0.25">
      <c r="A2" t="s">
        <v>24</v>
      </c>
      <c r="B2" t="s">
        <v>25</v>
      </c>
      <c r="C2" t="s">
        <v>26</v>
      </c>
      <c r="D2">
        <v>43685</v>
      </c>
      <c r="E2">
        <v>0</v>
      </c>
      <c r="F2">
        <v>1</v>
      </c>
      <c r="G2">
        <v>0</v>
      </c>
      <c r="H2">
        <v>2.2891152569531874</v>
      </c>
      <c r="I2" t="s">
        <v>27</v>
      </c>
      <c r="J2">
        <v>6</v>
      </c>
      <c r="K2">
        <v>5403</v>
      </c>
      <c r="L2">
        <v>45413</v>
      </c>
      <c r="M2" t="s">
        <v>28</v>
      </c>
      <c r="N2" t="s">
        <v>29</v>
      </c>
      <c r="O2" t="s">
        <v>30</v>
      </c>
      <c r="P2">
        <v>1.26</v>
      </c>
      <c r="Q2">
        <v>1</v>
      </c>
      <c r="R2">
        <v>0</v>
      </c>
      <c r="S2">
        <v>43685</v>
      </c>
      <c r="T2" t="s">
        <v>31</v>
      </c>
      <c r="U2" t="s">
        <v>32</v>
      </c>
      <c r="V2">
        <v>1938255</v>
      </c>
      <c r="W2">
        <v>0</v>
      </c>
      <c r="X2">
        <v>5</v>
      </c>
    </row>
    <row r="3" spans="1:24" ht="15.75" x14ac:dyDescent="0.25">
      <c r="A3" t="s">
        <v>33</v>
      </c>
      <c r="B3" t="s">
        <v>34</v>
      </c>
      <c r="C3" t="s">
        <v>35</v>
      </c>
      <c r="D3">
        <v>21555.17</v>
      </c>
      <c r="E3">
        <v>7431.42</v>
      </c>
      <c r="F3">
        <v>1</v>
      </c>
      <c r="G3">
        <v>0.34476276457109828</v>
      </c>
      <c r="H3">
        <v>4.6392582382787984</v>
      </c>
      <c r="I3" t="s">
        <v>36</v>
      </c>
      <c r="J3">
        <v>3</v>
      </c>
      <c r="K3">
        <v>9014</v>
      </c>
      <c r="L3">
        <v>45471</v>
      </c>
      <c r="M3" t="s">
        <v>37</v>
      </c>
      <c r="N3" t="s">
        <v>38</v>
      </c>
      <c r="O3" t="s">
        <v>39</v>
      </c>
      <c r="P3">
        <v>1.26</v>
      </c>
      <c r="Q3">
        <v>0</v>
      </c>
      <c r="R3">
        <v>0</v>
      </c>
      <c r="S3">
        <v>9284</v>
      </c>
      <c r="T3" t="s">
        <v>40</v>
      </c>
      <c r="U3" t="s">
        <v>41</v>
      </c>
      <c r="V3">
        <v>1016725</v>
      </c>
      <c r="W3">
        <v>0</v>
      </c>
      <c r="X3">
        <v>5</v>
      </c>
    </row>
    <row r="4" spans="1:24" ht="15.75" x14ac:dyDescent="0.25">
      <c r="A4" t="s">
        <v>42</v>
      </c>
      <c r="B4" t="s">
        <v>43</v>
      </c>
      <c r="C4" t="s">
        <v>44</v>
      </c>
      <c r="D4">
        <v>76925.98</v>
      </c>
      <c r="E4">
        <v>2142.5700000000002</v>
      </c>
      <c r="F4">
        <v>2</v>
      </c>
      <c r="G4">
        <v>2.7852358851976931E-2</v>
      </c>
      <c r="H4">
        <v>2.5999018797030602</v>
      </c>
      <c r="I4" t="s">
        <v>45</v>
      </c>
      <c r="J4">
        <v>5</v>
      </c>
      <c r="K4">
        <v>7360</v>
      </c>
      <c r="L4">
        <v>45427</v>
      </c>
      <c r="M4" t="s">
        <v>46</v>
      </c>
      <c r="N4" t="s">
        <v>47</v>
      </c>
      <c r="O4" t="s">
        <v>48</v>
      </c>
      <c r="P4">
        <v>1.04</v>
      </c>
      <c r="Q4">
        <v>2</v>
      </c>
      <c r="R4">
        <v>2142.5700000000002</v>
      </c>
      <c r="S4">
        <v>79767</v>
      </c>
      <c r="T4" t="s">
        <v>49</v>
      </c>
      <c r="U4" t="s">
        <v>50</v>
      </c>
      <c r="V4">
        <v>2201796</v>
      </c>
      <c r="W4">
        <v>2.7851999999999998E-2</v>
      </c>
      <c r="X4">
        <v>5</v>
      </c>
    </row>
    <row r="5" spans="1:24" ht="15.75" x14ac:dyDescent="0.25">
      <c r="A5" t="s">
        <v>42</v>
      </c>
      <c r="B5" t="s">
        <v>51</v>
      </c>
      <c r="C5" t="s">
        <v>52</v>
      </c>
      <c r="D5">
        <v>82283.990000000005</v>
      </c>
      <c r="E5">
        <v>118305.56</v>
      </c>
      <c r="F5">
        <v>8</v>
      </c>
      <c r="G5">
        <v>1.4377713088536419</v>
      </c>
      <c r="H5">
        <v>9.7224259543077576</v>
      </c>
      <c r="I5" t="s">
        <v>53</v>
      </c>
      <c r="J5">
        <v>2</v>
      </c>
      <c r="K5">
        <v>8868</v>
      </c>
      <c r="L5">
        <v>45474</v>
      </c>
      <c r="M5" t="s">
        <v>54</v>
      </c>
      <c r="N5" t="s">
        <v>55</v>
      </c>
      <c r="O5" t="s">
        <v>56</v>
      </c>
      <c r="P5">
        <v>1.02</v>
      </c>
      <c r="Q5">
        <v>11</v>
      </c>
      <c r="R5">
        <v>118305.56</v>
      </c>
      <c r="S5">
        <v>98471</v>
      </c>
      <c r="T5" t="s">
        <v>49</v>
      </c>
      <c r="U5" t="s">
        <v>57</v>
      </c>
      <c r="V5">
        <v>16209385</v>
      </c>
      <c r="W5">
        <v>1.4377709999999999</v>
      </c>
      <c r="X5">
        <v>5</v>
      </c>
    </row>
    <row r="6" spans="1:24" ht="15.75" x14ac:dyDescent="0.25">
      <c r="A6" t="s">
        <v>58</v>
      </c>
      <c r="B6" t="s">
        <v>25</v>
      </c>
      <c r="C6" t="s">
        <v>59</v>
      </c>
      <c r="D6">
        <v>81560.14</v>
      </c>
      <c r="E6">
        <v>202679.11000000002</v>
      </c>
      <c r="F6">
        <v>6</v>
      </c>
      <c r="G6">
        <v>2.4850265092727897</v>
      </c>
      <c r="H6">
        <v>7.3565346994254792</v>
      </c>
      <c r="I6" t="s">
        <v>60</v>
      </c>
      <c r="J6">
        <v>3</v>
      </c>
      <c r="K6">
        <v>8810</v>
      </c>
      <c r="L6">
        <v>45474</v>
      </c>
      <c r="M6" t="s">
        <v>54</v>
      </c>
      <c r="N6" t="s">
        <v>61</v>
      </c>
      <c r="O6" t="s">
        <v>62</v>
      </c>
      <c r="P6">
        <v>1.24</v>
      </c>
      <c r="Q6">
        <v>1</v>
      </c>
      <c r="R6">
        <v>124.36</v>
      </c>
      <c r="S6">
        <v>36341</v>
      </c>
      <c r="T6" t="s">
        <v>31</v>
      </c>
      <c r="U6" t="s">
        <v>63</v>
      </c>
      <c r="V6">
        <v>1440999</v>
      </c>
      <c r="W6">
        <v>4.0949999999999997E-3</v>
      </c>
      <c r="X6">
        <v>5</v>
      </c>
    </row>
    <row r="7" spans="1:24" ht="15.75" x14ac:dyDescent="0.25">
      <c r="A7" t="s">
        <v>33</v>
      </c>
      <c r="B7" t="s">
        <v>25</v>
      </c>
      <c r="C7" t="s">
        <v>64</v>
      </c>
      <c r="D7">
        <v>125049.57</v>
      </c>
      <c r="E7">
        <v>202076.13</v>
      </c>
      <c r="F7">
        <v>4</v>
      </c>
      <c r="G7">
        <v>1.6159682116459897</v>
      </c>
      <c r="H7">
        <v>3.1987315110319847</v>
      </c>
      <c r="I7" t="s">
        <v>65</v>
      </c>
      <c r="J7">
        <v>6</v>
      </c>
      <c r="K7">
        <v>7219</v>
      </c>
      <c r="L7">
        <v>45597</v>
      </c>
      <c r="M7" t="s">
        <v>37</v>
      </c>
      <c r="N7" t="s">
        <v>66</v>
      </c>
      <c r="O7" t="s">
        <v>67</v>
      </c>
      <c r="P7">
        <v>1.33</v>
      </c>
      <c r="Q7">
        <v>1</v>
      </c>
      <c r="R7">
        <v>620.44000000000005</v>
      </c>
      <c r="S7">
        <v>65649</v>
      </c>
      <c r="T7" t="s">
        <v>68</v>
      </c>
      <c r="U7" t="s">
        <v>63</v>
      </c>
      <c r="V7">
        <v>1589372</v>
      </c>
      <c r="W7">
        <v>1.8953000000000001E-2</v>
      </c>
      <c r="X7">
        <v>5</v>
      </c>
    </row>
    <row r="8" spans="1:24" ht="15.75" x14ac:dyDescent="0.25">
      <c r="A8" t="s">
        <v>33</v>
      </c>
      <c r="B8" t="s">
        <v>34</v>
      </c>
      <c r="C8" t="s">
        <v>69</v>
      </c>
      <c r="D8">
        <v>29836.82</v>
      </c>
      <c r="E8">
        <v>70845.66</v>
      </c>
      <c r="F8">
        <v>2</v>
      </c>
      <c r="G8">
        <v>2.3744373562598162</v>
      </c>
      <c r="H8">
        <v>6.7031272099372528</v>
      </c>
      <c r="I8" t="s">
        <v>70</v>
      </c>
      <c r="J8">
        <v>5</v>
      </c>
      <c r="K8">
        <v>8742</v>
      </c>
      <c r="L8">
        <v>45657</v>
      </c>
      <c r="M8" t="s">
        <v>71</v>
      </c>
      <c r="N8" t="s">
        <v>72</v>
      </c>
      <c r="O8" t="s">
        <v>73</v>
      </c>
      <c r="P8">
        <v>1.31</v>
      </c>
      <c r="Q8">
        <v>0</v>
      </c>
      <c r="R8">
        <v>0</v>
      </c>
      <c r="S8">
        <v>16227</v>
      </c>
      <c r="T8" t="s">
        <v>74</v>
      </c>
      <c r="U8" t="s">
        <v>75</v>
      </c>
      <c r="V8">
        <v>1076549</v>
      </c>
      <c r="W8">
        <v>0</v>
      </c>
      <c r="X8">
        <v>5</v>
      </c>
    </row>
    <row r="9" spans="1:24" ht="15.75" x14ac:dyDescent="0.25">
      <c r="A9" t="s">
        <v>76</v>
      </c>
      <c r="B9" t="s">
        <v>77</v>
      </c>
      <c r="C9" t="s">
        <v>78</v>
      </c>
      <c r="D9">
        <v>47095.88</v>
      </c>
      <c r="E9">
        <v>37319</v>
      </c>
      <c r="F9">
        <v>3</v>
      </c>
      <c r="G9">
        <v>0.79240477086318384</v>
      </c>
      <c r="H9">
        <v>6.3699839561337432</v>
      </c>
      <c r="I9" t="s">
        <v>79</v>
      </c>
      <c r="J9">
        <v>1</v>
      </c>
      <c r="K9">
        <v>8824</v>
      </c>
      <c r="L9">
        <v>45658</v>
      </c>
      <c r="M9" t="s">
        <v>71</v>
      </c>
      <c r="N9" t="s">
        <v>80</v>
      </c>
      <c r="O9" t="s">
        <v>81</v>
      </c>
      <c r="P9">
        <v>1.03</v>
      </c>
      <c r="Q9">
        <v>1</v>
      </c>
      <c r="R9">
        <v>1500</v>
      </c>
      <c r="S9">
        <v>37477</v>
      </c>
      <c r="T9" t="s">
        <v>31</v>
      </c>
      <c r="U9" t="s">
        <v>82</v>
      </c>
      <c r="V9">
        <v>1971323</v>
      </c>
      <c r="W9">
        <v>0.120735</v>
      </c>
      <c r="X9">
        <v>5</v>
      </c>
    </row>
    <row r="10" spans="1:24" ht="15.75" x14ac:dyDescent="0.25">
      <c r="A10" t="s">
        <v>76</v>
      </c>
      <c r="B10" t="s">
        <v>34</v>
      </c>
      <c r="C10" t="s">
        <v>83</v>
      </c>
      <c r="D10">
        <v>210046.47</v>
      </c>
      <c r="E10">
        <v>73381.88</v>
      </c>
      <c r="F10">
        <v>13</v>
      </c>
      <c r="G10">
        <v>0.3493602153847194</v>
      </c>
      <c r="H10">
        <v>6.1891066295948702</v>
      </c>
      <c r="I10" t="s">
        <v>84</v>
      </c>
      <c r="J10">
        <v>2</v>
      </c>
      <c r="K10">
        <v>8006</v>
      </c>
      <c r="L10">
        <v>45658</v>
      </c>
      <c r="M10" t="s">
        <v>71</v>
      </c>
      <c r="N10" t="s">
        <v>85</v>
      </c>
      <c r="O10" t="s">
        <v>86</v>
      </c>
      <c r="P10">
        <v>1.01</v>
      </c>
      <c r="Q10">
        <v>3</v>
      </c>
      <c r="R10">
        <v>33060.699999999997</v>
      </c>
      <c r="S10">
        <v>86793</v>
      </c>
      <c r="T10" t="s">
        <v>49</v>
      </c>
      <c r="U10" t="s">
        <v>87</v>
      </c>
      <c r="V10">
        <v>5550032</v>
      </c>
      <c r="W10">
        <v>1.1490389999999999</v>
      </c>
      <c r="X10">
        <v>5</v>
      </c>
    </row>
    <row r="11" spans="1:24" ht="15.75" x14ac:dyDescent="0.25">
      <c r="A11" t="s">
        <v>58</v>
      </c>
      <c r="B11" t="s">
        <v>34</v>
      </c>
      <c r="C11" t="s">
        <v>88</v>
      </c>
      <c r="D11">
        <v>38725.15</v>
      </c>
      <c r="E11">
        <v>19975.009999999998</v>
      </c>
      <c r="F11">
        <v>1</v>
      </c>
      <c r="G11">
        <v>0.51581491614622532</v>
      </c>
      <c r="H11">
        <v>2.5823011660380915</v>
      </c>
      <c r="I11" t="s">
        <v>89</v>
      </c>
      <c r="J11">
        <v>3</v>
      </c>
      <c r="K11">
        <v>8832</v>
      </c>
      <c r="L11">
        <v>45682</v>
      </c>
      <c r="M11" t="s">
        <v>37</v>
      </c>
      <c r="N11" t="s">
        <v>90</v>
      </c>
      <c r="O11" t="s">
        <v>91</v>
      </c>
      <c r="P11">
        <v>1.42</v>
      </c>
      <c r="Q11">
        <v>0</v>
      </c>
      <c r="R11">
        <v>0</v>
      </c>
      <c r="S11">
        <v>19323</v>
      </c>
      <c r="T11" t="s">
        <v>74</v>
      </c>
      <c r="U11" t="s">
        <v>92</v>
      </c>
      <c r="V11">
        <v>1884849</v>
      </c>
      <c r="W11">
        <v>0</v>
      </c>
      <c r="X11">
        <v>5</v>
      </c>
    </row>
    <row r="12" spans="1:24" ht="15.75" x14ac:dyDescent="0.25">
      <c r="A12" t="s">
        <v>76</v>
      </c>
      <c r="B12" t="s">
        <v>34</v>
      </c>
      <c r="C12" t="s">
        <v>93</v>
      </c>
      <c r="D12">
        <v>41601.33</v>
      </c>
      <c r="E12">
        <v>64250.05</v>
      </c>
      <c r="F12">
        <v>2</v>
      </c>
      <c r="G12">
        <v>1.5444229787845725</v>
      </c>
      <c r="H12">
        <v>4.8075386051359414</v>
      </c>
      <c r="I12" t="s">
        <v>94</v>
      </c>
      <c r="J12">
        <v>2</v>
      </c>
      <c r="K12">
        <v>8864</v>
      </c>
      <c r="L12">
        <v>45614</v>
      </c>
      <c r="M12" t="s">
        <v>71</v>
      </c>
      <c r="N12" t="s">
        <v>95</v>
      </c>
      <c r="O12" t="s">
        <v>96</v>
      </c>
      <c r="P12">
        <v>1.27</v>
      </c>
      <c r="Q12">
        <v>1</v>
      </c>
      <c r="R12">
        <v>9557.9</v>
      </c>
      <c r="S12">
        <v>16804</v>
      </c>
      <c r="T12" t="s">
        <v>74</v>
      </c>
      <c r="U12" t="s">
        <v>97</v>
      </c>
      <c r="V12">
        <v>1330352</v>
      </c>
      <c r="W12">
        <v>1.2582260000000001</v>
      </c>
      <c r="X12">
        <v>5</v>
      </c>
    </row>
    <row r="13" spans="1:24" ht="15.75" x14ac:dyDescent="0.25">
      <c r="A13" t="s">
        <v>33</v>
      </c>
      <c r="B13" t="s">
        <v>34</v>
      </c>
      <c r="C13" t="s">
        <v>98</v>
      </c>
      <c r="D13">
        <v>87669.88</v>
      </c>
      <c r="E13">
        <v>4473.96</v>
      </c>
      <c r="F13">
        <v>2</v>
      </c>
      <c r="G13">
        <v>5.103189373591021E-2</v>
      </c>
      <c r="H13">
        <v>2.2812852030822901</v>
      </c>
      <c r="I13" t="s">
        <v>99</v>
      </c>
      <c r="J13">
        <v>6</v>
      </c>
      <c r="K13">
        <v>4239</v>
      </c>
      <c r="L13">
        <v>45708</v>
      </c>
      <c r="M13" t="s">
        <v>37</v>
      </c>
      <c r="N13" t="s">
        <v>100</v>
      </c>
      <c r="O13" t="s">
        <v>101</v>
      </c>
      <c r="P13">
        <v>1.1200000000000001</v>
      </c>
      <c r="Q13">
        <v>0</v>
      </c>
      <c r="R13">
        <v>0</v>
      </c>
      <c r="S13">
        <v>20681</v>
      </c>
      <c r="T13" t="s">
        <v>74</v>
      </c>
      <c r="U13" t="s">
        <v>41</v>
      </c>
      <c r="V13">
        <v>1487093</v>
      </c>
      <c r="W13">
        <v>0</v>
      </c>
      <c r="X13">
        <v>5</v>
      </c>
    </row>
    <row r="14" spans="1:24" ht="15.75" x14ac:dyDescent="0.25">
      <c r="A14" t="s">
        <v>58</v>
      </c>
      <c r="B14" t="s">
        <v>102</v>
      </c>
      <c r="C14" t="s">
        <v>103</v>
      </c>
      <c r="D14">
        <v>22337.200000000001</v>
      </c>
      <c r="E14">
        <v>380</v>
      </c>
      <c r="F14">
        <v>1</v>
      </c>
      <c r="G14">
        <v>1.7011980015400319E-2</v>
      </c>
      <c r="H14">
        <v>4.4768368461579779</v>
      </c>
      <c r="I14" t="s">
        <v>104</v>
      </c>
      <c r="J14">
        <v>4</v>
      </c>
      <c r="K14">
        <v>8387</v>
      </c>
      <c r="L14">
        <v>45672</v>
      </c>
      <c r="M14" t="s">
        <v>105</v>
      </c>
      <c r="N14" t="s">
        <v>106</v>
      </c>
      <c r="O14" t="s">
        <v>107</v>
      </c>
      <c r="P14">
        <v>1.1200000000000001</v>
      </c>
      <c r="Q14">
        <v>1</v>
      </c>
      <c r="R14">
        <v>380</v>
      </c>
      <c r="S14">
        <v>76197</v>
      </c>
      <c r="T14" t="s">
        <v>49</v>
      </c>
      <c r="U14" t="s">
        <v>108</v>
      </c>
      <c r="V14">
        <v>2982436</v>
      </c>
      <c r="W14">
        <v>1.7010999999999998E-2</v>
      </c>
      <c r="X14">
        <v>5</v>
      </c>
    </row>
    <row r="15" spans="1:24" ht="15.75" x14ac:dyDescent="0.25">
      <c r="A15" t="s">
        <v>58</v>
      </c>
      <c r="B15" t="s">
        <v>25</v>
      </c>
      <c r="C15" t="s">
        <v>109</v>
      </c>
      <c r="D15">
        <v>18085.009999999998</v>
      </c>
      <c r="E15">
        <v>242.87</v>
      </c>
      <c r="F15">
        <v>2</v>
      </c>
      <c r="G15">
        <v>1.3429353923497971E-2</v>
      </c>
      <c r="H15">
        <v>11.058882466750088</v>
      </c>
      <c r="I15" t="s">
        <v>110</v>
      </c>
      <c r="J15">
        <v>6</v>
      </c>
      <c r="K15">
        <v>5183</v>
      </c>
      <c r="L15">
        <v>45748</v>
      </c>
      <c r="M15" t="s">
        <v>54</v>
      </c>
      <c r="N15" t="s">
        <v>111</v>
      </c>
      <c r="O15" t="s">
        <v>112</v>
      </c>
      <c r="P15">
        <v>1.1200000000000001</v>
      </c>
      <c r="Q15">
        <v>0</v>
      </c>
      <c r="R15">
        <v>0</v>
      </c>
      <c r="S15">
        <v>20028</v>
      </c>
      <c r="T15" t="s">
        <v>74</v>
      </c>
      <c r="U15" t="s">
        <v>113</v>
      </c>
      <c r="V15">
        <v>1118401</v>
      </c>
      <c r="W15">
        <v>0</v>
      </c>
      <c r="X15">
        <v>5</v>
      </c>
    </row>
    <row r="16" spans="1:24" ht="15.75" x14ac:dyDescent="0.25">
      <c r="A16" t="s">
        <v>76</v>
      </c>
      <c r="B16" t="s">
        <v>77</v>
      </c>
      <c r="C16" t="s">
        <v>114</v>
      </c>
      <c r="D16">
        <v>289197.78999999998</v>
      </c>
      <c r="E16">
        <v>70549.81</v>
      </c>
      <c r="F16">
        <v>14</v>
      </c>
      <c r="G16">
        <v>0.2439500315683602</v>
      </c>
      <c r="H16">
        <v>4.8409775192265476</v>
      </c>
      <c r="I16" t="s">
        <v>115</v>
      </c>
      <c r="J16">
        <v>1</v>
      </c>
      <c r="K16">
        <v>8842</v>
      </c>
      <c r="L16">
        <v>45475</v>
      </c>
      <c r="M16" t="s">
        <v>71</v>
      </c>
      <c r="N16" t="s">
        <v>116</v>
      </c>
      <c r="O16" t="s">
        <v>117</v>
      </c>
      <c r="P16">
        <v>1.17</v>
      </c>
      <c r="Q16">
        <v>2</v>
      </c>
      <c r="R16">
        <v>717.38</v>
      </c>
      <c r="S16">
        <v>107401</v>
      </c>
      <c r="T16" t="s">
        <v>49</v>
      </c>
      <c r="U16" t="s">
        <v>118</v>
      </c>
      <c r="V16">
        <v>5986858</v>
      </c>
      <c r="W16">
        <v>8.0190000000000001E-3</v>
      </c>
      <c r="X16">
        <v>5</v>
      </c>
    </row>
    <row r="17" spans="1:24" ht="15.75" x14ac:dyDescent="0.25">
      <c r="A17" t="s">
        <v>58</v>
      </c>
      <c r="B17" t="s">
        <v>25</v>
      </c>
      <c r="C17" t="s">
        <v>119</v>
      </c>
      <c r="D17">
        <v>29415.55</v>
      </c>
      <c r="E17">
        <v>12389.550000000001</v>
      </c>
      <c r="F17">
        <v>2</v>
      </c>
      <c r="G17">
        <v>0.42119049278357878</v>
      </c>
      <c r="H17">
        <v>6.7991249526185973</v>
      </c>
      <c r="I17" t="s">
        <v>120</v>
      </c>
      <c r="J17">
        <v>2</v>
      </c>
      <c r="K17">
        <v>8868</v>
      </c>
      <c r="L17">
        <v>45627</v>
      </c>
      <c r="M17" t="s">
        <v>54</v>
      </c>
      <c r="N17" t="s">
        <v>121</v>
      </c>
      <c r="O17" t="s">
        <v>122</v>
      </c>
      <c r="P17">
        <v>1.31</v>
      </c>
      <c r="Q17">
        <v>0</v>
      </c>
      <c r="R17">
        <v>0</v>
      </c>
      <c r="S17">
        <v>11446</v>
      </c>
      <c r="T17" t="s">
        <v>123</v>
      </c>
      <c r="U17" t="s">
        <v>63</v>
      </c>
      <c r="V17">
        <v>1676144</v>
      </c>
      <c r="W17">
        <v>0</v>
      </c>
      <c r="X17">
        <v>5</v>
      </c>
    </row>
    <row r="18" spans="1:24" ht="15.75" x14ac:dyDescent="0.25">
      <c r="A18" t="s">
        <v>58</v>
      </c>
      <c r="B18" t="s">
        <v>34</v>
      </c>
      <c r="C18" t="s">
        <v>124</v>
      </c>
      <c r="D18">
        <v>73950.44</v>
      </c>
      <c r="E18">
        <v>169564.7</v>
      </c>
      <c r="F18">
        <v>9</v>
      </c>
      <c r="G18">
        <v>2.2929505219982467</v>
      </c>
      <c r="H18">
        <v>12.170312982586715</v>
      </c>
      <c r="I18" t="s">
        <v>125</v>
      </c>
      <c r="J18">
        <v>4</v>
      </c>
      <c r="K18">
        <v>7382</v>
      </c>
      <c r="L18">
        <v>45689</v>
      </c>
      <c r="M18" t="s">
        <v>37</v>
      </c>
      <c r="N18" t="s">
        <v>126</v>
      </c>
      <c r="O18" t="s">
        <v>127</v>
      </c>
      <c r="P18">
        <v>1.1100000000000001</v>
      </c>
      <c r="Q18">
        <v>2</v>
      </c>
      <c r="R18">
        <v>114160</v>
      </c>
      <c r="S18">
        <v>26371</v>
      </c>
      <c r="T18" t="s">
        <v>31</v>
      </c>
      <c r="U18" t="s">
        <v>128</v>
      </c>
      <c r="V18">
        <v>1500000</v>
      </c>
      <c r="W18">
        <v>17.556486</v>
      </c>
      <c r="X18">
        <v>5</v>
      </c>
    </row>
    <row r="19" spans="1:24" ht="15.75" x14ac:dyDescent="0.25">
      <c r="A19" t="s">
        <v>58</v>
      </c>
      <c r="B19" t="s">
        <v>34</v>
      </c>
      <c r="C19" t="s">
        <v>129</v>
      </c>
      <c r="D19">
        <v>193313.47</v>
      </c>
      <c r="E19">
        <v>174272.2</v>
      </c>
      <c r="F19">
        <v>5</v>
      </c>
      <c r="G19">
        <v>0.90150055244469007</v>
      </c>
      <c r="H19">
        <v>2.5864726343177225</v>
      </c>
      <c r="I19" t="s">
        <v>130</v>
      </c>
      <c r="J19">
        <v>5</v>
      </c>
      <c r="K19">
        <v>8232</v>
      </c>
      <c r="L19">
        <v>45753</v>
      </c>
      <c r="M19" t="s">
        <v>37</v>
      </c>
      <c r="N19" t="s">
        <v>131</v>
      </c>
      <c r="O19" t="s">
        <v>132</v>
      </c>
      <c r="P19">
        <v>1.06</v>
      </c>
      <c r="Q19">
        <v>0</v>
      </c>
      <c r="R19">
        <v>0</v>
      </c>
      <c r="S19">
        <v>74986</v>
      </c>
      <c r="T19" t="s">
        <v>68</v>
      </c>
      <c r="U19" t="s">
        <v>92</v>
      </c>
      <c r="V19">
        <v>3203107</v>
      </c>
      <c r="W19">
        <v>0</v>
      </c>
      <c r="X19">
        <v>5</v>
      </c>
    </row>
    <row r="20" spans="1:24" ht="15.75" x14ac:dyDescent="0.25">
      <c r="A20" t="s">
        <v>76</v>
      </c>
      <c r="B20" t="s">
        <v>133</v>
      </c>
      <c r="C20" t="s">
        <v>134</v>
      </c>
      <c r="D20">
        <v>22114.489999999998</v>
      </c>
      <c r="E20">
        <v>18774.72</v>
      </c>
      <c r="F20">
        <v>4</v>
      </c>
      <c r="G20">
        <v>0.84897820388351719</v>
      </c>
      <c r="H20">
        <v>18.08768820804821</v>
      </c>
      <c r="I20" t="s">
        <v>135</v>
      </c>
      <c r="J20">
        <v>3</v>
      </c>
      <c r="K20">
        <v>9154</v>
      </c>
      <c r="L20">
        <v>45756</v>
      </c>
      <c r="M20" t="s">
        <v>136</v>
      </c>
      <c r="N20" t="s">
        <v>137</v>
      </c>
      <c r="O20" t="s">
        <v>138</v>
      </c>
      <c r="P20">
        <v>1.18</v>
      </c>
      <c r="Q20">
        <v>0</v>
      </c>
      <c r="R20">
        <v>0</v>
      </c>
      <c r="S20">
        <v>11180</v>
      </c>
      <c r="T20" t="s">
        <v>123</v>
      </c>
      <c r="U20" t="s">
        <v>139</v>
      </c>
      <c r="V20">
        <v>1868303</v>
      </c>
      <c r="W20">
        <v>0</v>
      </c>
      <c r="X20">
        <v>5</v>
      </c>
    </row>
    <row r="21" spans="1:24" ht="15.75" x14ac:dyDescent="0.25">
      <c r="A21" t="s">
        <v>42</v>
      </c>
      <c r="B21" t="s">
        <v>25</v>
      </c>
      <c r="C21" t="s">
        <v>140</v>
      </c>
      <c r="D21">
        <v>6110.9</v>
      </c>
      <c r="E21">
        <v>86940</v>
      </c>
      <c r="F21">
        <v>1</v>
      </c>
      <c r="G21">
        <v>14.227036934003175</v>
      </c>
      <c r="H21">
        <v>16.364201672421412</v>
      </c>
      <c r="I21" t="s">
        <v>141</v>
      </c>
      <c r="J21">
        <v>4</v>
      </c>
      <c r="K21">
        <v>8288</v>
      </c>
      <c r="L21">
        <v>45751</v>
      </c>
      <c r="M21" t="s">
        <v>54</v>
      </c>
      <c r="N21" t="s">
        <v>142</v>
      </c>
      <c r="O21" t="s">
        <v>143</v>
      </c>
      <c r="P21">
        <v>1.39</v>
      </c>
      <c r="Q21">
        <v>1</v>
      </c>
      <c r="R21">
        <v>86940</v>
      </c>
      <c r="S21">
        <v>79660</v>
      </c>
      <c r="T21" t="s">
        <v>49</v>
      </c>
      <c r="U21" t="s">
        <v>63</v>
      </c>
      <c r="V21">
        <v>1065165</v>
      </c>
      <c r="W21">
        <v>14.227036</v>
      </c>
      <c r="X21">
        <v>5</v>
      </c>
    </row>
    <row r="22" spans="1:24" ht="15.75" x14ac:dyDescent="0.25">
      <c r="A22" t="s">
        <v>33</v>
      </c>
      <c r="B22" t="s">
        <v>34</v>
      </c>
      <c r="C22" t="s">
        <v>144</v>
      </c>
      <c r="D22">
        <v>130206.98999999999</v>
      </c>
      <c r="E22">
        <v>144399.65</v>
      </c>
      <c r="F22">
        <v>8</v>
      </c>
      <c r="G22">
        <v>1.1090007533389721</v>
      </c>
      <c r="H22">
        <v>6.1440633870731514</v>
      </c>
      <c r="I22" t="s">
        <v>145</v>
      </c>
      <c r="J22">
        <v>3</v>
      </c>
      <c r="K22">
        <v>8835</v>
      </c>
      <c r="L22">
        <v>45432</v>
      </c>
      <c r="M22" t="s">
        <v>71</v>
      </c>
      <c r="N22" t="s">
        <v>146</v>
      </c>
      <c r="O22" t="s">
        <v>147</v>
      </c>
      <c r="P22">
        <v>1.1100000000000001</v>
      </c>
      <c r="Q22">
        <v>5</v>
      </c>
      <c r="R22">
        <v>689.76</v>
      </c>
      <c r="S22">
        <v>54588</v>
      </c>
      <c r="T22" t="s">
        <v>68</v>
      </c>
      <c r="U22" t="s">
        <v>148</v>
      </c>
      <c r="V22">
        <v>1798987</v>
      </c>
      <c r="W22">
        <v>1.3291000000000001E-2</v>
      </c>
      <c r="X22">
        <v>5</v>
      </c>
    </row>
    <row r="23" spans="1:24" ht="15.75" x14ac:dyDescent="0.25">
      <c r="A23" t="s">
        <v>33</v>
      </c>
      <c r="B23" t="s">
        <v>25</v>
      </c>
      <c r="C23" t="s">
        <v>149</v>
      </c>
      <c r="D23">
        <v>42428.66</v>
      </c>
      <c r="E23">
        <v>20558.23</v>
      </c>
      <c r="F23">
        <v>2</v>
      </c>
      <c r="G23">
        <v>0.48453639591728792</v>
      </c>
      <c r="H23">
        <v>4.7137948735595234</v>
      </c>
      <c r="I23" t="s">
        <v>150</v>
      </c>
      <c r="J23">
        <v>5</v>
      </c>
      <c r="K23">
        <v>8742</v>
      </c>
      <c r="L23">
        <v>45474</v>
      </c>
      <c r="M23" t="s">
        <v>37</v>
      </c>
      <c r="N23" t="s">
        <v>151</v>
      </c>
      <c r="O23" t="s">
        <v>152</v>
      </c>
      <c r="P23">
        <v>1.1499999999999999</v>
      </c>
      <c r="Q23">
        <v>1</v>
      </c>
      <c r="R23">
        <v>4167.9799999999996</v>
      </c>
      <c r="S23">
        <v>16275</v>
      </c>
      <c r="T23" t="s">
        <v>74</v>
      </c>
      <c r="U23" t="s">
        <v>63</v>
      </c>
      <c r="V23">
        <v>1834225</v>
      </c>
      <c r="W23">
        <v>0.30647600000000003</v>
      </c>
      <c r="X23">
        <v>5</v>
      </c>
    </row>
    <row r="24" spans="1:24" ht="15.75" x14ac:dyDescent="0.25">
      <c r="A24" t="s">
        <v>58</v>
      </c>
      <c r="B24" t="s">
        <v>153</v>
      </c>
      <c r="C24" t="s">
        <v>154</v>
      </c>
      <c r="D24">
        <v>57133.54</v>
      </c>
      <c r="E24">
        <v>12126.25</v>
      </c>
      <c r="F24">
        <v>3</v>
      </c>
      <c r="G24">
        <v>0.21224398138116418</v>
      </c>
      <c r="H24">
        <v>5.250856152095599</v>
      </c>
      <c r="I24" t="s">
        <v>155</v>
      </c>
      <c r="J24">
        <v>3</v>
      </c>
      <c r="K24">
        <v>8835</v>
      </c>
      <c r="L24">
        <v>45558</v>
      </c>
      <c r="M24" t="s">
        <v>156</v>
      </c>
      <c r="N24" t="s">
        <v>157</v>
      </c>
      <c r="O24" t="s">
        <v>158</v>
      </c>
      <c r="P24">
        <v>1.45</v>
      </c>
      <c r="Q24">
        <v>1</v>
      </c>
      <c r="R24">
        <v>1651.73</v>
      </c>
      <c r="S24">
        <v>22948</v>
      </c>
      <c r="T24" t="s">
        <v>74</v>
      </c>
      <c r="U24" t="s">
        <v>139</v>
      </c>
      <c r="V24">
        <v>1163429</v>
      </c>
      <c r="W24">
        <v>0.118876</v>
      </c>
      <c r="X24">
        <v>5</v>
      </c>
    </row>
    <row r="25" spans="1:24" ht="15.75" x14ac:dyDescent="0.25">
      <c r="A25" t="s">
        <v>58</v>
      </c>
      <c r="B25" t="s">
        <v>43</v>
      </c>
      <c r="C25" t="s">
        <v>159</v>
      </c>
      <c r="D25">
        <v>67924.009999999995</v>
      </c>
      <c r="E25">
        <v>43165.36</v>
      </c>
      <c r="F25">
        <v>2</v>
      </c>
      <c r="G25">
        <v>0.6354948714011438</v>
      </c>
      <c r="H25">
        <v>2.9444669123628011</v>
      </c>
      <c r="I25" t="s">
        <v>160</v>
      </c>
      <c r="J25">
        <v>3</v>
      </c>
      <c r="K25">
        <v>8810</v>
      </c>
      <c r="L25">
        <v>45559</v>
      </c>
      <c r="M25" t="s">
        <v>105</v>
      </c>
      <c r="N25" t="s">
        <v>161</v>
      </c>
      <c r="O25" t="s">
        <v>162</v>
      </c>
      <c r="P25">
        <v>1.1000000000000001</v>
      </c>
      <c r="Q25">
        <v>0</v>
      </c>
      <c r="R25">
        <v>0</v>
      </c>
      <c r="S25">
        <v>36067</v>
      </c>
      <c r="T25" t="s">
        <v>31</v>
      </c>
      <c r="U25" t="s">
        <v>163</v>
      </c>
      <c r="V25">
        <v>1973985</v>
      </c>
      <c r="W25">
        <v>0</v>
      </c>
      <c r="X25">
        <v>5</v>
      </c>
    </row>
    <row r="26" spans="1:24" ht="15.75" x14ac:dyDescent="0.25">
      <c r="A26" t="s">
        <v>58</v>
      </c>
      <c r="B26" t="s">
        <v>43</v>
      </c>
      <c r="C26" t="s">
        <v>164</v>
      </c>
      <c r="D26">
        <v>260423.84</v>
      </c>
      <c r="E26">
        <v>27162.32</v>
      </c>
      <c r="F26">
        <v>7</v>
      </c>
      <c r="G26">
        <v>0.10430043578191613</v>
      </c>
      <c r="H26">
        <v>2.6879259594666909</v>
      </c>
      <c r="I26" t="s">
        <v>165</v>
      </c>
      <c r="J26">
        <v>4</v>
      </c>
      <c r="K26">
        <v>8288</v>
      </c>
      <c r="L26">
        <v>45702</v>
      </c>
      <c r="M26" t="s">
        <v>54</v>
      </c>
      <c r="N26" t="s">
        <v>166</v>
      </c>
      <c r="O26" t="s">
        <v>167</v>
      </c>
      <c r="P26">
        <v>1.02</v>
      </c>
      <c r="Q26">
        <v>0</v>
      </c>
      <c r="R26">
        <v>0</v>
      </c>
      <c r="S26">
        <v>52071</v>
      </c>
      <c r="T26" t="s">
        <v>68</v>
      </c>
      <c r="U26" t="s">
        <v>163</v>
      </c>
      <c r="V26">
        <v>1103152</v>
      </c>
      <c r="W26">
        <v>0</v>
      </c>
      <c r="X26">
        <v>5</v>
      </c>
    </row>
    <row r="27" spans="1:24" ht="15.75" x14ac:dyDescent="0.25">
      <c r="A27" t="s">
        <v>24</v>
      </c>
      <c r="B27" t="s">
        <v>43</v>
      </c>
      <c r="C27" t="s">
        <v>168</v>
      </c>
      <c r="D27">
        <v>35902.32</v>
      </c>
      <c r="E27">
        <v>1708.69</v>
      </c>
      <c r="F27">
        <v>3</v>
      </c>
      <c r="G27">
        <v>4.7592746095516947E-2</v>
      </c>
      <c r="H27">
        <v>8.3560059628458561</v>
      </c>
      <c r="I27" t="s">
        <v>169</v>
      </c>
      <c r="J27">
        <v>2</v>
      </c>
      <c r="K27">
        <v>8868</v>
      </c>
      <c r="L27">
        <v>45723</v>
      </c>
      <c r="M27" t="s">
        <v>28</v>
      </c>
      <c r="N27" t="s">
        <v>170</v>
      </c>
      <c r="O27" t="s">
        <v>171</v>
      </c>
      <c r="P27">
        <v>1.1299999999999999</v>
      </c>
      <c r="Q27">
        <v>2</v>
      </c>
      <c r="R27">
        <v>1500</v>
      </c>
      <c r="S27">
        <v>16388</v>
      </c>
      <c r="T27" t="s">
        <v>74</v>
      </c>
      <c r="U27" t="s">
        <v>172</v>
      </c>
      <c r="V27">
        <v>1919918</v>
      </c>
      <c r="W27">
        <v>0.59658199999999995</v>
      </c>
      <c r="X27">
        <v>5</v>
      </c>
    </row>
    <row r="28" spans="1:24" ht="15.75" x14ac:dyDescent="0.25">
      <c r="A28" t="s">
        <v>33</v>
      </c>
      <c r="B28" t="s">
        <v>34</v>
      </c>
      <c r="C28" t="s">
        <v>173</v>
      </c>
      <c r="D28">
        <v>186907.41999999998</v>
      </c>
      <c r="E28">
        <v>11690.3</v>
      </c>
      <c r="F28">
        <v>5</v>
      </c>
      <c r="G28">
        <v>6.2545938518652713E-2</v>
      </c>
      <c r="H28">
        <v>2.6751211910153168</v>
      </c>
      <c r="I28" t="s">
        <v>174</v>
      </c>
      <c r="J28">
        <v>3</v>
      </c>
      <c r="K28">
        <v>8835</v>
      </c>
      <c r="L28">
        <v>45432</v>
      </c>
      <c r="M28" t="s">
        <v>71</v>
      </c>
      <c r="N28" t="s">
        <v>146</v>
      </c>
      <c r="O28" t="s">
        <v>147</v>
      </c>
      <c r="P28">
        <v>1.05</v>
      </c>
      <c r="Q28">
        <v>1</v>
      </c>
      <c r="R28">
        <v>10000</v>
      </c>
      <c r="S28">
        <v>60176</v>
      </c>
      <c r="T28" t="s">
        <v>68</v>
      </c>
      <c r="U28" t="s">
        <v>148</v>
      </c>
      <c r="V28">
        <v>2764388</v>
      </c>
      <c r="W28">
        <v>0.17479900000000001</v>
      </c>
      <c r="X28">
        <v>5</v>
      </c>
    </row>
    <row r="29" spans="1:24" ht="15.75" x14ac:dyDescent="0.25">
      <c r="A29" t="s">
        <v>58</v>
      </c>
      <c r="B29" t="s">
        <v>43</v>
      </c>
      <c r="C29" t="s">
        <v>175</v>
      </c>
      <c r="D29">
        <v>47684.959999999999</v>
      </c>
      <c r="E29">
        <v>2474.25</v>
      </c>
      <c r="F29">
        <v>3</v>
      </c>
      <c r="G29">
        <v>5.1887429495589388E-2</v>
      </c>
      <c r="H29">
        <v>6.2912918454791615</v>
      </c>
      <c r="I29" t="s">
        <v>176</v>
      </c>
      <c r="J29">
        <v>2</v>
      </c>
      <c r="K29">
        <v>2121</v>
      </c>
      <c r="L29">
        <v>45474</v>
      </c>
      <c r="M29" t="s">
        <v>54</v>
      </c>
      <c r="N29" t="s">
        <v>177</v>
      </c>
      <c r="O29" t="s">
        <v>178</v>
      </c>
      <c r="P29">
        <v>1.1399999999999999</v>
      </c>
      <c r="Q29">
        <v>1</v>
      </c>
      <c r="R29">
        <v>499.1</v>
      </c>
      <c r="S29">
        <v>14290</v>
      </c>
      <c r="T29" t="s">
        <v>123</v>
      </c>
      <c r="U29" t="s">
        <v>179</v>
      </c>
      <c r="V29">
        <v>2297216</v>
      </c>
      <c r="W29">
        <v>4.1797000000000001E-2</v>
      </c>
      <c r="X29">
        <v>5</v>
      </c>
    </row>
    <row r="30" spans="1:24" ht="15.75" x14ac:dyDescent="0.25">
      <c r="A30" t="s">
        <v>33</v>
      </c>
      <c r="B30" t="s">
        <v>34</v>
      </c>
      <c r="C30" t="s">
        <v>180</v>
      </c>
      <c r="D30">
        <v>40506.19</v>
      </c>
      <c r="E30">
        <v>31110.19</v>
      </c>
      <c r="F30">
        <v>1</v>
      </c>
      <c r="G30">
        <v>0.76803545334676004</v>
      </c>
      <c r="H30">
        <v>2.4687584786423997</v>
      </c>
      <c r="I30" t="s">
        <v>181</v>
      </c>
      <c r="J30">
        <v>2</v>
      </c>
      <c r="K30">
        <v>8868</v>
      </c>
      <c r="L30">
        <v>45480</v>
      </c>
      <c r="M30" t="s">
        <v>136</v>
      </c>
      <c r="N30" t="s">
        <v>182</v>
      </c>
      <c r="O30" t="s">
        <v>183</v>
      </c>
      <c r="P30">
        <v>1.1399999999999999</v>
      </c>
      <c r="Q30">
        <v>0</v>
      </c>
      <c r="R30">
        <v>0</v>
      </c>
      <c r="S30">
        <v>13327</v>
      </c>
      <c r="T30" t="s">
        <v>123</v>
      </c>
      <c r="U30" t="s">
        <v>184</v>
      </c>
      <c r="V30">
        <v>2796954</v>
      </c>
      <c r="W30">
        <v>0</v>
      </c>
      <c r="X30">
        <v>5</v>
      </c>
    </row>
    <row r="31" spans="1:24" ht="15.75" x14ac:dyDescent="0.25">
      <c r="A31" t="s">
        <v>33</v>
      </c>
      <c r="B31" t="s">
        <v>102</v>
      </c>
      <c r="C31" t="s">
        <v>185</v>
      </c>
      <c r="D31">
        <v>10358.33</v>
      </c>
      <c r="E31">
        <v>20000</v>
      </c>
      <c r="F31">
        <v>2</v>
      </c>
      <c r="G31">
        <v>1.9308131716212942</v>
      </c>
      <c r="H31">
        <v>19.308131716212941</v>
      </c>
      <c r="I31" t="s">
        <v>186</v>
      </c>
      <c r="J31">
        <v>4</v>
      </c>
      <c r="K31">
        <v>3826</v>
      </c>
      <c r="L31">
        <v>45642</v>
      </c>
      <c r="M31" t="s">
        <v>37</v>
      </c>
      <c r="N31" t="s">
        <v>187</v>
      </c>
      <c r="O31" t="s">
        <v>188</v>
      </c>
      <c r="P31">
        <v>1.06</v>
      </c>
      <c r="Q31">
        <v>2</v>
      </c>
      <c r="R31">
        <v>20000</v>
      </c>
      <c r="S31">
        <v>27597</v>
      </c>
      <c r="T31" t="s">
        <v>31</v>
      </c>
      <c r="U31" t="s">
        <v>189</v>
      </c>
      <c r="V31">
        <v>4478000</v>
      </c>
      <c r="W31">
        <v>1.9308129999999999</v>
      </c>
      <c r="X31">
        <v>5</v>
      </c>
    </row>
    <row r="32" spans="1:24" ht="15.75" x14ac:dyDescent="0.25">
      <c r="A32" t="s">
        <v>24</v>
      </c>
      <c r="B32" t="s">
        <v>25</v>
      </c>
      <c r="C32" t="s">
        <v>190</v>
      </c>
      <c r="D32">
        <v>113642.86</v>
      </c>
      <c r="E32">
        <v>19110.41</v>
      </c>
      <c r="F32">
        <v>5</v>
      </c>
      <c r="G32">
        <v>0.16816199451509756</v>
      </c>
      <c r="H32">
        <v>4.3997484751791713</v>
      </c>
      <c r="I32" t="s">
        <v>191</v>
      </c>
      <c r="J32">
        <v>4</v>
      </c>
      <c r="K32">
        <v>83</v>
      </c>
      <c r="L32">
        <v>45678</v>
      </c>
      <c r="M32" t="s">
        <v>192</v>
      </c>
      <c r="N32" t="s">
        <v>193</v>
      </c>
      <c r="O32" t="s">
        <v>194</v>
      </c>
      <c r="P32">
        <v>1.21</v>
      </c>
      <c r="Q32">
        <v>2</v>
      </c>
      <c r="R32">
        <v>5223.0200000000004</v>
      </c>
      <c r="S32">
        <v>48830</v>
      </c>
      <c r="T32" t="s">
        <v>31</v>
      </c>
      <c r="U32" t="s">
        <v>195</v>
      </c>
      <c r="V32">
        <v>1158000</v>
      </c>
      <c r="W32">
        <v>0.38655</v>
      </c>
      <c r="X32">
        <v>5</v>
      </c>
    </row>
    <row r="33" spans="1:24" ht="15.75" x14ac:dyDescent="0.25">
      <c r="A33" t="s">
        <v>33</v>
      </c>
      <c r="B33" t="s">
        <v>34</v>
      </c>
      <c r="C33" t="s">
        <v>196</v>
      </c>
      <c r="D33">
        <v>29158.17</v>
      </c>
      <c r="E33">
        <v>17696.3</v>
      </c>
      <c r="F33">
        <v>1</v>
      </c>
      <c r="G33">
        <v>0.60690708641866076</v>
      </c>
      <c r="H33">
        <v>3.4295705114552799</v>
      </c>
      <c r="I33" t="s">
        <v>197</v>
      </c>
      <c r="J33">
        <v>4</v>
      </c>
      <c r="K33">
        <v>9102</v>
      </c>
      <c r="L33">
        <v>45658</v>
      </c>
      <c r="M33" t="s">
        <v>37</v>
      </c>
      <c r="N33" t="s">
        <v>198</v>
      </c>
      <c r="O33" t="s">
        <v>199</v>
      </c>
      <c r="P33">
        <v>1.04</v>
      </c>
      <c r="Q33">
        <v>0</v>
      </c>
      <c r="R33">
        <v>0</v>
      </c>
      <c r="S33">
        <v>17973</v>
      </c>
      <c r="T33" t="s">
        <v>74</v>
      </c>
      <c r="U33" t="s">
        <v>108</v>
      </c>
      <c r="V33">
        <v>1827812</v>
      </c>
      <c r="W33">
        <v>0</v>
      </c>
      <c r="X33">
        <v>5</v>
      </c>
    </row>
    <row r="34" spans="1:24" ht="15.75" x14ac:dyDescent="0.25">
      <c r="A34" t="s">
        <v>76</v>
      </c>
      <c r="B34" t="s">
        <v>34</v>
      </c>
      <c r="C34" t="s">
        <v>200</v>
      </c>
      <c r="D34">
        <v>60861.279999999999</v>
      </c>
      <c r="E34">
        <v>125498</v>
      </c>
      <c r="F34">
        <v>2</v>
      </c>
      <c r="G34">
        <v>2.0620335293638257</v>
      </c>
      <c r="H34">
        <v>3.2861615792503875</v>
      </c>
      <c r="I34" t="s">
        <v>201</v>
      </c>
      <c r="J34">
        <v>2</v>
      </c>
      <c r="K34">
        <v>8864</v>
      </c>
      <c r="L34">
        <v>45768</v>
      </c>
      <c r="M34" t="s">
        <v>71</v>
      </c>
      <c r="N34" t="s">
        <v>202</v>
      </c>
      <c r="O34" t="s">
        <v>203</v>
      </c>
      <c r="P34">
        <v>1.27</v>
      </c>
      <c r="Q34">
        <v>0</v>
      </c>
      <c r="R34">
        <v>0</v>
      </c>
      <c r="S34">
        <v>17861</v>
      </c>
      <c r="T34" t="s">
        <v>74</v>
      </c>
      <c r="U34" t="s">
        <v>204</v>
      </c>
      <c r="V34">
        <v>1390139</v>
      </c>
      <c r="W34">
        <v>0</v>
      </c>
      <c r="X34">
        <v>5</v>
      </c>
    </row>
    <row r="35" spans="1:24" ht="15.75" x14ac:dyDescent="0.25">
      <c r="A35" t="s">
        <v>33</v>
      </c>
      <c r="B35" t="s">
        <v>34</v>
      </c>
      <c r="C35" t="s">
        <v>205</v>
      </c>
      <c r="D35">
        <v>97334.489999999991</v>
      </c>
      <c r="E35">
        <v>137646.27000000002</v>
      </c>
      <c r="F35">
        <v>10</v>
      </c>
      <c r="G35">
        <v>1.4141572016250359</v>
      </c>
      <c r="H35">
        <v>10.273850512803838</v>
      </c>
      <c r="I35" t="s">
        <v>206</v>
      </c>
      <c r="J35">
        <v>2</v>
      </c>
      <c r="K35">
        <v>8868</v>
      </c>
      <c r="L35">
        <v>45773</v>
      </c>
      <c r="M35" t="s">
        <v>136</v>
      </c>
      <c r="N35" t="s">
        <v>207</v>
      </c>
      <c r="O35" t="s">
        <v>208</v>
      </c>
      <c r="P35">
        <v>1.1299999999999999</v>
      </c>
      <c r="Q35">
        <v>0</v>
      </c>
      <c r="R35">
        <v>0</v>
      </c>
      <c r="S35">
        <v>37625</v>
      </c>
      <c r="T35" t="s">
        <v>31</v>
      </c>
      <c r="U35" t="s">
        <v>209</v>
      </c>
      <c r="V35">
        <v>4321071</v>
      </c>
      <c r="W35">
        <v>0</v>
      </c>
      <c r="X35">
        <v>5</v>
      </c>
    </row>
    <row r="36" spans="1:24" ht="15.75" x14ac:dyDescent="0.25">
      <c r="A36" t="s">
        <v>24</v>
      </c>
      <c r="B36" t="s">
        <v>25</v>
      </c>
      <c r="C36" t="s">
        <v>210</v>
      </c>
      <c r="D36">
        <v>18394.47</v>
      </c>
      <c r="E36">
        <v>24470.59</v>
      </c>
      <c r="F36">
        <v>1</v>
      </c>
      <c r="G36">
        <v>1.3303231895238079</v>
      </c>
      <c r="H36">
        <v>5.4364164882162953</v>
      </c>
      <c r="I36" t="s">
        <v>211</v>
      </c>
      <c r="J36">
        <v>5</v>
      </c>
      <c r="K36">
        <v>8215</v>
      </c>
      <c r="L36">
        <v>45413</v>
      </c>
      <c r="M36" t="s">
        <v>192</v>
      </c>
      <c r="N36" t="s">
        <v>212</v>
      </c>
      <c r="O36" t="s">
        <v>213</v>
      </c>
      <c r="P36">
        <v>1.32</v>
      </c>
      <c r="Q36">
        <v>0</v>
      </c>
      <c r="R36">
        <v>0</v>
      </c>
      <c r="S36">
        <v>7488</v>
      </c>
      <c r="T36" t="s">
        <v>40</v>
      </c>
      <c r="U36" t="s">
        <v>195</v>
      </c>
      <c r="V36">
        <v>287713</v>
      </c>
      <c r="W36">
        <v>0</v>
      </c>
      <c r="X36">
        <v>4</v>
      </c>
    </row>
    <row r="37" spans="1:24" ht="15.75" x14ac:dyDescent="0.25">
      <c r="A37" t="s">
        <v>58</v>
      </c>
      <c r="B37" t="s">
        <v>25</v>
      </c>
      <c r="C37" t="s">
        <v>214</v>
      </c>
      <c r="D37">
        <v>29853</v>
      </c>
      <c r="E37">
        <v>339.16</v>
      </c>
      <c r="F37">
        <v>1</v>
      </c>
      <c r="G37">
        <v>1.1361002244330599E-2</v>
      </c>
      <c r="H37">
        <v>3.3497470940943956</v>
      </c>
      <c r="I37" t="s">
        <v>215</v>
      </c>
      <c r="J37">
        <v>1</v>
      </c>
      <c r="K37">
        <v>8824</v>
      </c>
      <c r="L37">
        <v>45413</v>
      </c>
      <c r="M37" t="s">
        <v>54</v>
      </c>
      <c r="N37" t="s">
        <v>216</v>
      </c>
      <c r="O37" t="s">
        <v>217</v>
      </c>
      <c r="P37">
        <v>1.26</v>
      </c>
      <c r="Q37">
        <v>0</v>
      </c>
      <c r="R37">
        <v>0</v>
      </c>
      <c r="S37">
        <v>11146</v>
      </c>
      <c r="T37" t="s">
        <v>123</v>
      </c>
      <c r="U37" t="s">
        <v>63</v>
      </c>
      <c r="V37">
        <v>540374</v>
      </c>
      <c r="W37">
        <v>0</v>
      </c>
      <c r="X37">
        <v>4</v>
      </c>
    </row>
    <row r="38" spans="1:24" ht="15.75" x14ac:dyDescent="0.25">
      <c r="A38" t="s">
        <v>58</v>
      </c>
      <c r="B38" t="s">
        <v>25</v>
      </c>
      <c r="C38" t="s">
        <v>218</v>
      </c>
      <c r="D38">
        <v>128671.06</v>
      </c>
      <c r="E38">
        <v>9187.4500000000007</v>
      </c>
      <c r="F38">
        <v>4</v>
      </c>
      <c r="G38">
        <v>7.1402613765675055E-2</v>
      </c>
      <c r="H38">
        <v>3.1087021432791495</v>
      </c>
      <c r="I38" t="s">
        <v>219</v>
      </c>
      <c r="J38">
        <v>4</v>
      </c>
      <c r="K38">
        <v>8288</v>
      </c>
      <c r="L38">
        <v>45488</v>
      </c>
      <c r="M38" t="s">
        <v>105</v>
      </c>
      <c r="N38" t="s">
        <v>220</v>
      </c>
      <c r="O38" t="s">
        <v>221</v>
      </c>
      <c r="P38">
        <v>1.03</v>
      </c>
      <c r="Q38">
        <v>0</v>
      </c>
      <c r="R38">
        <v>0</v>
      </c>
      <c r="S38">
        <v>45896</v>
      </c>
      <c r="T38" t="s">
        <v>31</v>
      </c>
      <c r="U38" t="s">
        <v>63</v>
      </c>
      <c r="V38">
        <v>669682</v>
      </c>
      <c r="W38">
        <v>0</v>
      </c>
      <c r="X38">
        <v>4</v>
      </c>
    </row>
    <row r="39" spans="1:24" ht="15.75" x14ac:dyDescent="0.25">
      <c r="A39" t="s">
        <v>58</v>
      </c>
      <c r="B39" t="s">
        <v>25</v>
      </c>
      <c r="C39" t="s">
        <v>222</v>
      </c>
      <c r="D39">
        <v>38860.92</v>
      </c>
      <c r="E39">
        <v>5043.29</v>
      </c>
      <c r="F39">
        <v>1</v>
      </c>
      <c r="G39">
        <v>0.12977793629178105</v>
      </c>
      <c r="H39">
        <v>2.5732792738823478</v>
      </c>
      <c r="I39" t="s">
        <v>223</v>
      </c>
      <c r="J39">
        <v>4</v>
      </c>
      <c r="K39">
        <v>8288</v>
      </c>
      <c r="L39">
        <v>45444</v>
      </c>
      <c r="M39" t="s">
        <v>54</v>
      </c>
      <c r="N39" t="s">
        <v>121</v>
      </c>
      <c r="O39" t="s">
        <v>224</v>
      </c>
      <c r="P39">
        <v>1.1599999999999999</v>
      </c>
      <c r="Q39">
        <v>1</v>
      </c>
      <c r="R39">
        <v>5043.29</v>
      </c>
      <c r="S39">
        <v>42341</v>
      </c>
      <c r="T39" t="s">
        <v>31</v>
      </c>
      <c r="U39" t="s">
        <v>63</v>
      </c>
      <c r="V39">
        <v>818040</v>
      </c>
      <c r="W39">
        <v>0.129777</v>
      </c>
      <c r="X39">
        <v>4</v>
      </c>
    </row>
    <row r="40" spans="1:24" ht="15.75" x14ac:dyDescent="0.25">
      <c r="A40" t="s">
        <v>76</v>
      </c>
      <c r="B40" t="s">
        <v>34</v>
      </c>
      <c r="C40" t="s">
        <v>225</v>
      </c>
      <c r="D40">
        <v>47707.41</v>
      </c>
      <c r="E40">
        <v>2770.38</v>
      </c>
      <c r="F40">
        <v>2</v>
      </c>
      <c r="G40">
        <v>5.8070224311066142E-2</v>
      </c>
      <c r="H40">
        <v>4.1922208730258044</v>
      </c>
      <c r="I40" t="s">
        <v>226</v>
      </c>
      <c r="J40">
        <v>4</v>
      </c>
      <c r="K40">
        <v>8380</v>
      </c>
      <c r="L40">
        <v>45554</v>
      </c>
      <c r="M40" t="s">
        <v>136</v>
      </c>
      <c r="N40" t="s">
        <v>227</v>
      </c>
      <c r="O40" t="s">
        <v>228</v>
      </c>
      <c r="P40">
        <v>1.43</v>
      </c>
      <c r="Q40">
        <v>0</v>
      </c>
      <c r="R40">
        <v>0</v>
      </c>
      <c r="S40">
        <v>13311</v>
      </c>
      <c r="T40" t="s">
        <v>123</v>
      </c>
      <c r="U40" t="s">
        <v>229</v>
      </c>
      <c r="V40">
        <v>654484</v>
      </c>
      <c r="W40">
        <v>0</v>
      </c>
      <c r="X40">
        <v>4</v>
      </c>
    </row>
    <row r="41" spans="1:24" ht="15.75" x14ac:dyDescent="0.25">
      <c r="A41" t="s">
        <v>58</v>
      </c>
      <c r="B41" t="s">
        <v>34</v>
      </c>
      <c r="C41" t="s">
        <v>230</v>
      </c>
      <c r="D41">
        <v>46424.92</v>
      </c>
      <c r="E41">
        <v>727.27</v>
      </c>
      <c r="F41">
        <v>1</v>
      </c>
      <c r="G41">
        <v>1.5665508955104285E-2</v>
      </c>
      <c r="H41">
        <v>2.154015558885185</v>
      </c>
      <c r="I41" t="s">
        <v>231</v>
      </c>
      <c r="J41">
        <v>3</v>
      </c>
      <c r="K41">
        <v>9016</v>
      </c>
      <c r="L41">
        <v>45566</v>
      </c>
      <c r="M41" t="s">
        <v>105</v>
      </c>
      <c r="N41" t="s">
        <v>232</v>
      </c>
      <c r="O41" t="s">
        <v>233</v>
      </c>
      <c r="P41">
        <v>1.21</v>
      </c>
      <c r="Q41">
        <v>0</v>
      </c>
      <c r="R41">
        <v>0</v>
      </c>
      <c r="S41">
        <v>17537</v>
      </c>
      <c r="T41" t="s">
        <v>74</v>
      </c>
      <c r="U41" t="s">
        <v>234</v>
      </c>
      <c r="V41">
        <v>491469</v>
      </c>
      <c r="W41">
        <v>0</v>
      </c>
      <c r="X41">
        <v>4</v>
      </c>
    </row>
    <row r="42" spans="1:24" ht="15.75" x14ac:dyDescent="0.25">
      <c r="A42" t="s">
        <v>33</v>
      </c>
      <c r="B42" t="s">
        <v>34</v>
      </c>
      <c r="C42" t="s">
        <v>235</v>
      </c>
      <c r="D42">
        <v>22330.440000000002</v>
      </c>
      <c r="E42">
        <v>3233.01</v>
      </c>
      <c r="F42">
        <v>3</v>
      </c>
      <c r="G42">
        <v>0.14478039841579476</v>
      </c>
      <c r="H42">
        <v>13.434576300332639</v>
      </c>
      <c r="I42" t="s">
        <v>236</v>
      </c>
      <c r="J42">
        <v>2</v>
      </c>
      <c r="K42">
        <v>8864</v>
      </c>
      <c r="L42">
        <v>45570</v>
      </c>
      <c r="M42" t="s">
        <v>136</v>
      </c>
      <c r="N42" t="s">
        <v>237</v>
      </c>
      <c r="O42" t="s">
        <v>238</v>
      </c>
      <c r="P42">
        <v>1.03</v>
      </c>
      <c r="Q42">
        <v>1</v>
      </c>
      <c r="R42">
        <v>0</v>
      </c>
      <c r="S42">
        <v>6700</v>
      </c>
      <c r="T42" t="s">
        <v>40</v>
      </c>
      <c r="U42" t="s">
        <v>239</v>
      </c>
      <c r="V42">
        <v>577420</v>
      </c>
      <c r="W42">
        <v>0</v>
      </c>
      <c r="X42">
        <v>4</v>
      </c>
    </row>
    <row r="43" spans="1:24" ht="15.75" x14ac:dyDescent="0.25">
      <c r="A43" t="s">
        <v>42</v>
      </c>
      <c r="B43" t="s">
        <v>240</v>
      </c>
      <c r="C43" t="s">
        <v>241</v>
      </c>
      <c r="D43">
        <v>19303.13</v>
      </c>
      <c r="E43">
        <v>848.15</v>
      </c>
      <c r="F43">
        <v>1</v>
      </c>
      <c r="G43">
        <v>4.3938470082313073E-2</v>
      </c>
      <c r="H43">
        <v>5.1805069954976206</v>
      </c>
      <c r="I43" t="s">
        <v>242</v>
      </c>
      <c r="J43">
        <v>5</v>
      </c>
      <c r="K43">
        <v>8742</v>
      </c>
      <c r="L43">
        <v>45550</v>
      </c>
      <c r="M43" t="s">
        <v>46</v>
      </c>
      <c r="N43" t="s">
        <v>243</v>
      </c>
      <c r="O43" t="s">
        <v>244</v>
      </c>
      <c r="P43">
        <v>1.26</v>
      </c>
      <c r="Q43">
        <v>1</v>
      </c>
      <c r="R43">
        <v>848.15</v>
      </c>
      <c r="S43">
        <v>30767</v>
      </c>
      <c r="T43" t="s">
        <v>31</v>
      </c>
      <c r="U43" t="s">
        <v>245</v>
      </c>
      <c r="V43">
        <v>430174</v>
      </c>
      <c r="W43">
        <v>4.3937999999999998E-2</v>
      </c>
      <c r="X43">
        <v>4</v>
      </c>
    </row>
    <row r="44" spans="1:24" ht="15.75" x14ac:dyDescent="0.25">
      <c r="A44" t="s">
        <v>58</v>
      </c>
      <c r="B44" t="s">
        <v>153</v>
      </c>
      <c r="C44" t="s">
        <v>246</v>
      </c>
      <c r="D44">
        <v>34780.559999999998</v>
      </c>
      <c r="E44">
        <v>43645.120000000003</v>
      </c>
      <c r="F44">
        <v>1</v>
      </c>
      <c r="G44">
        <v>1.2548711119084917</v>
      </c>
      <c r="H44">
        <v>2.8751693474745661</v>
      </c>
      <c r="I44" t="s">
        <v>247</v>
      </c>
      <c r="J44">
        <v>6</v>
      </c>
      <c r="K44">
        <v>5437</v>
      </c>
      <c r="L44">
        <v>45626</v>
      </c>
      <c r="M44" t="s">
        <v>156</v>
      </c>
      <c r="N44" t="s">
        <v>157</v>
      </c>
      <c r="O44" t="s">
        <v>248</v>
      </c>
      <c r="P44">
        <v>1.37</v>
      </c>
      <c r="Q44">
        <v>0</v>
      </c>
      <c r="R44">
        <v>0</v>
      </c>
      <c r="S44">
        <v>19072</v>
      </c>
      <c r="T44" t="s">
        <v>74</v>
      </c>
      <c r="U44" t="s">
        <v>139</v>
      </c>
      <c r="V44">
        <v>541339</v>
      </c>
      <c r="W44">
        <v>0</v>
      </c>
      <c r="X44">
        <v>4</v>
      </c>
    </row>
    <row r="45" spans="1:24" ht="15.75" x14ac:dyDescent="0.25">
      <c r="A45" t="s">
        <v>24</v>
      </c>
      <c r="B45" t="s">
        <v>249</v>
      </c>
      <c r="C45" t="s">
        <v>250</v>
      </c>
      <c r="D45">
        <v>8147.44</v>
      </c>
      <c r="E45">
        <v>1347.44</v>
      </c>
      <c r="F45">
        <v>1</v>
      </c>
      <c r="G45">
        <v>0.16538200956374027</v>
      </c>
      <c r="H45">
        <v>12.27379397700382</v>
      </c>
      <c r="I45" t="s">
        <v>251</v>
      </c>
      <c r="J45">
        <v>4</v>
      </c>
      <c r="K45">
        <v>8288</v>
      </c>
      <c r="L45">
        <v>45658</v>
      </c>
      <c r="M45" t="s">
        <v>192</v>
      </c>
      <c r="N45" t="s">
        <v>252</v>
      </c>
      <c r="O45" t="s">
        <v>253</v>
      </c>
      <c r="P45">
        <v>1.1100000000000001</v>
      </c>
      <c r="Q45">
        <v>1</v>
      </c>
      <c r="R45">
        <v>1347.44</v>
      </c>
      <c r="S45">
        <v>24577</v>
      </c>
      <c r="T45" t="s">
        <v>74</v>
      </c>
      <c r="U45" t="s">
        <v>195</v>
      </c>
      <c r="V45">
        <v>381693</v>
      </c>
      <c r="W45">
        <v>0.165382</v>
      </c>
      <c r="X45">
        <v>4</v>
      </c>
    </row>
    <row r="46" spans="1:24" ht="15.75" x14ac:dyDescent="0.25">
      <c r="A46" t="s">
        <v>58</v>
      </c>
      <c r="B46" t="s">
        <v>51</v>
      </c>
      <c r="C46" t="s">
        <v>254</v>
      </c>
      <c r="D46">
        <v>38037.75</v>
      </c>
      <c r="E46">
        <v>953</v>
      </c>
      <c r="F46">
        <v>1</v>
      </c>
      <c r="G46">
        <v>2.5054058139611306E-2</v>
      </c>
      <c r="H46">
        <v>2.628967275929833</v>
      </c>
      <c r="I46" t="s">
        <v>255</v>
      </c>
      <c r="J46">
        <v>7</v>
      </c>
      <c r="K46">
        <v>5022</v>
      </c>
      <c r="L46">
        <v>45736</v>
      </c>
      <c r="M46" t="s">
        <v>105</v>
      </c>
      <c r="N46" t="s">
        <v>256</v>
      </c>
      <c r="O46" t="s">
        <v>257</v>
      </c>
      <c r="P46">
        <v>1.06</v>
      </c>
      <c r="Q46">
        <v>0</v>
      </c>
      <c r="R46">
        <v>0</v>
      </c>
      <c r="S46">
        <v>31269</v>
      </c>
      <c r="T46" t="s">
        <v>31</v>
      </c>
      <c r="U46" t="s">
        <v>32</v>
      </c>
      <c r="V46">
        <v>692771</v>
      </c>
      <c r="W46">
        <v>0</v>
      </c>
      <c r="X46">
        <v>4</v>
      </c>
    </row>
    <row r="47" spans="1:24" ht="15.75" x14ac:dyDescent="0.25">
      <c r="A47" t="s">
        <v>58</v>
      </c>
      <c r="B47" t="s">
        <v>34</v>
      </c>
      <c r="C47" t="s">
        <v>258</v>
      </c>
      <c r="D47">
        <v>29491.53</v>
      </c>
      <c r="E47">
        <v>53450</v>
      </c>
      <c r="F47">
        <v>1</v>
      </c>
      <c r="G47">
        <v>1.8123847762391441</v>
      </c>
      <c r="H47">
        <v>3.390804071541897</v>
      </c>
      <c r="I47" t="s">
        <v>259</v>
      </c>
      <c r="J47">
        <v>7</v>
      </c>
      <c r="K47">
        <v>7538</v>
      </c>
      <c r="L47">
        <v>45744</v>
      </c>
      <c r="M47" t="s">
        <v>37</v>
      </c>
      <c r="N47" t="s">
        <v>260</v>
      </c>
      <c r="O47" t="s">
        <v>261</v>
      </c>
      <c r="P47">
        <v>1.43</v>
      </c>
      <c r="Q47">
        <v>0</v>
      </c>
      <c r="R47">
        <v>0</v>
      </c>
      <c r="S47">
        <v>9944</v>
      </c>
      <c r="T47" t="s">
        <v>40</v>
      </c>
      <c r="U47" t="s">
        <v>108</v>
      </c>
      <c r="V47">
        <v>319006</v>
      </c>
      <c r="W47">
        <v>0</v>
      </c>
      <c r="X47">
        <v>4</v>
      </c>
    </row>
    <row r="48" spans="1:24" ht="15.75" x14ac:dyDescent="0.25">
      <c r="A48" t="s">
        <v>33</v>
      </c>
      <c r="B48" t="s">
        <v>34</v>
      </c>
      <c r="C48" t="s">
        <v>262</v>
      </c>
      <c r="D48">
        <v>32235.66</v>
      </c>
      <c r="E48">
        <v>2287.5</v>
      </c>
      <c r="F48">
        <v>4</v>
      </c>
      <c r="G48">
        <v>7.096178579870864E-2</v>
      </c>
      <c r="H48">
        <v>12.408618281741401</v>
      </c>
      <c r="I48" t="s">
        <v>263</v>
      </c>
      <c r="J48">
        <v>3</v>
      </c>
      <c r="K48">
        <v>8810</v>
      </c>
      <c r="L48">
        <v>45747</v>
      </c>
      <c r="M48" t="s">
        <v>37</v>
      </c>
      <c r="N48" t="s">
        <v>264</v>
      </c>
      <c r="O48" t="s">
        <v>265</v>
      </c>
      <c r="P48">
        <v>1.01</v>
      </c>
      <c r="Q48">
        <v>0</v>
      </c>
      <c r="R48">
        <v>0</v>
      </c>
      <c r="S48">
        <v>8471</v>
      </c>
      <c r="T48" t="s">
        <v>40</v>
      </c>
      <c r="U48" t="s">
        <v>266</v>
      </c>
      <c r="V48">
        <v>920677</v>
      </c>
      <c r="W48">
        <v>0</v>
      </c>
      <c r="X48">
        <v>4</v>
      </c>
    </row>
    <row r="49" spans="1:24" ht="15.75" x14ac:dyDescent="0.25">
      <c r="A49" t="s">
        <v>33</v>
      </c>
      <c r="B49" t="s">
        <v>34</v>
      </c>
      <c r="C49" t="s">
        <v>267</v>
      </c>
      <c r="D49">
        <v>25449.05</v>
      </c>
      <c r="E49">
        <v>6801.94</v>
      </c>
      <c r="F49">
        <v>2</v>
      </c>
      <c r="G49">
        <v>0.26727677457508237</v>
      </c>
      <c r="H49">
        <v>7.8588395244616205</v>
      </c>
      <c r="I49" t="s">
        <v>268</v>
      </c>
      <c r="J49">
        <v>1</v>
      </c>
      <c r="K49">
        <v>9083</v>
      </c>
      <c r="L49">
        <v>45761</v>
      </c>
      <c r="M49" t="s">
        <v>136</v>
      </c>
      <c r="N49" t="s">
        <v>269</v>
      </c>
      <c r="O49" t="s">
        <v>270</v>
      </c>
      <c r="P49">
        <v>1.03</v>
      </c>
      <c r="Q49">
        <v>0</v>
      </c>
      <c r="R49">
        <v>0</v>
      </c>
      <c r="S49">
        <v>9349</v>
      </c>
      <c r="T49" t="s">
        <v>40</v>
      </c>
      <c r="U49" t="s">
        <v>271</v>
      </c>
      <c r="V49">
        <v>929325</v>
      </c>
      <c r="W49">
        <v>0</v>
      </c>
      <c r="X49">
        <v>4</v>
      </c>
    </row>
    <row r="50" spans="1:24" ht="15.75" x14ac:dyDescent="0.25">
      <c r="A50" t="s">
        <v>76</v>
      </c>
      <c r="B50" t="s">
        <v>25</v>
      </c>
      <c r="C50" t="s">
        <v>272</v>
      </c>
      <c r="D50">
        <v>47343.71</v>
      </c>
      <c r="E50">
        <v>65317.75</v>
      </c>
      <c r="F50">
        <v>3</v>
      </c>
      <c r="G50">
        <v>1.3796500105293819</v>
      </c>
      <c r="H50">
        <v>6.3366390170943507</v>
      </c>
      <c r="I50" t="s">
        <v>273</v>
      </c>
      <c r="J50">
        <v>4</v>
      </c>
      <c r="K50">
        <v>8288</v>
      </c>
      <c r="L50">
        <v>45481</v>
      </c>
      <c r="M50" t="s">
        <v>136</v>
      </c>
      <c r="N50" t="s">
        <v>274</v>
      </c>
      <c r="O50" t="s">
        <v>275</v>
      </c>
      <c r="P50">
        <v>1.17</v>
      </c>
      <c r="Q50">
        <v>1</v>
      </c>
      <c r="R50">
        <v>25560</v>
      </c>
      <c r="S50">
        <v>18780</v>
      </c>
      <c r="T50" t="s">
        <v>74</v>
      </c>
      <c r="U50" t="s">
        <v>195</v>
      </c>
      <c r="V50">
        <v>322892</v>
      </c>
      <c r="W50">
        <v>1.6670240000000001</v>
      </c>
      <c r="X50">
        <v>4</v>
      </c>
    </row>
    <row r="51" spans="1:24" ht="15.75" x14ac:dyDescent="0.25">
      <c r="A51" t="s">
        <v>58</v>
      </c>
      <c r="B51" t="s">
        <v>34</v>
      </c>
      <c r="C51" t="s">
        <v>276</v>
      </c>
      <c r="D51">
        <v>24048.99</v>
      </c>
      <c r="E51">
        <v>401.59</v>
      </c>
      <c r="F51">
        <v>1</v>
      </c>
      <c r="G51">
        <v>1.6698830179562633E-2</v>
      </c>
      <c r="H51">
        <v>4.1581787842233702</v>
      </c>
      <c r="I51" t="s">
        <v>277</v>
      </c>
      <c r="J51">
        <v>6</v>
      </c>
      <c r="K51">
        <v>8265</v>
      </c>
      <c r="L51">
        <v>45446</v>
      </c>
      <c r="M51" t="s">
        <v>37</v>
      </c>
      <c r="N51" t="s">
        <v>278</v>
      </c>
      <c r="O51" t="s">
        <v>279</v>
      </c>
      <c r="P51">
        <v>1.1399999999999999</v>
      </c>
      <c r="Q51">
        <v>1</v>
      </c>
      <c r="R51">
        <v>401.59</v>
      </c>
      <c r="S51">
        <v>26360</v>
      </c>
      <c r="T51" t="s">
        <v>31</v>
      </c>
      <c r="U51" t="s">
        <v>280</v>
      </c>
      <c r="V51">
        <v>971574</v>
      </c>
      <c r="W51">
        <v>1.6698000000000001E-2</v>
      </c>
      <c r="X51">
        <v>4</v>
      </c>
    </row>
    <row r="52" spans="1:24" ht="15.75" x14ac:dyDescent="0.25">
      <c r="A52" t="s">
        <v>76</v>
      </c>
      <c r="B52" t="s">
        <v>77</v>
      </c>
      <c r="C52" t="s">
        <v>281</v>
      </c>
      <c r="D52">
        <v>35550.559999999998</v>
      </c>
      <c r="E52">
        <v>79408.37</v>
      </c>
      <c r="F52">
        <v>2</v>
      </c>
      <c r="G52">
        <v>2.2336742374803662</v>
      </c>
      <c r="H52">
        <v>5.62579042355451</v>
      </c>
      <c r="I52" t="s">
        <v>282</v>
      </c>
      <c r="J52">
        <v>3</v>
      </c>
      <c r="K52">
        <v>8810</v>
      </c>
      <c r="L52">
        <v>45506</v>
      </c>
      <c r="M52" t="s">
        <v>136</v>
      </c>
      <c r="N52" t="s">
        <v>232</v>
      </c>
      <c r="O52" t="s">
        <v>283</v>
      </c>
      <c r="P52">
        <v>1.0900000000000001</v>
      </c>
      <c r="Q52">
        <v>0</v>
      </c>
      <c r="R52">
        <v>0</v>
      </c>
      <c r="S52">
        <v>6905</v>
      </c>
      <c r="T52" t="s">
        <v>40</v>
      </c>
      <c r="U52" t="s">
        <v>284</v>
      </c>
      <c r="V52">
        <v>192368</v>
      </c>
      <c r="W52">
        <v>0</v>
      </c>
      <c r="X52">
        <v>4</v>
      </c>
    </row>
    <row r="53" spans="1:24" ht="15.75" x14ac:dyDescent="0.25">
      <c r="A53" t="s">
        <v>33</v>
      </c>
      <c r="B53" t="s">
        <v>34</v>
      </c>
      <c r="C53" t="s">
        <v>285</v>
      </c>
      <c r="D53">
        <v>67869.070000000007</v>
      </c>
      <c r="E53">
        <v>31991.09</v>
      </c>
      <c r="F53">
        <v>7</v>
      </c>
      <c r="G53">
        <v>0.47136479106019863</v>
      </c>
      <c r="H53">
        <v>10.313976602302048</v>
      </c>
      <c r="I53" t="s">
        <v>286</v>
      </c>
      <c r="J53">
        <v>3</v>
      </c>
      <c r="K53">
        <v>7370</v>
      </c>
      <c r="L53">
        <v>45527</v>
      </c>
      <c r="M53" t="s">
        <v>136</v>
      </c>
      <c r="N53" t="s">
        <v>287</v>
      </c>
      <c r="O53" t="s">
        <v>288</v>
      </c>
      <c r="P53">
        <v>1.32</v>
      </c>
      <c r="Q53">
        <v>1</v>
      </c>
      <c r="R53">
        <v>897.33</v>
      </c>
      <c r="S53">
        <v>35043</v>
      </c>
      <c r="T53" t="s">
        <v>31</v>
      </c>
      <c r="U53" t="s">
        <v>209</v>
      </c>
      <c r="V53">
        <v>651018</v>
      </c>
      <c r="W53">
        <v>3.7088000000000003E-2</v>
      </c>
      <c r="X53">
        <v>4</v>
      </c>
    </row>
    <row r="54" spans="1:24" ht="15.75" x14ac:dyDescent="0.25">
      <c r="A54" t="s">
        <v>58</v>
      </c>
      <c r="B54" t="s">
        <v>25</v>
      </c>
      <c r="C54" t="s">
        <v>289</v>
      </c>
      <c r="D54">
        <v>33159.78</v>
      </c>
      <c r="E54">
        <v>9697.06</v>
      </c>
      <c r="F54">
        <v>1</v>
      </c>
      <c r="G54">
        <v>0.29243438888919043</v>
      </c>
      <c r="H54">
        <v>3.0157015516990766</v>
      </c>
      <c r="I54" t="s">
        <v>290</v>
      </c>
      <c r="J54">
        <v>3</v>
      </c>
      <c r="K54">
        <v>8810</v>
      </c>
      <c r="L54">
        <v>45536</v>
      </c>
      <c r="M54" t="s">
        <v>105</v>
      </c>
      <c r="N54" t="s">
        <v>291</v>
      </c>
      <c r="O54" t="s">
        <v>292</v>
      </c>
      <c r="P54">
        <v>1.26</v>
      </c>
      <c r="Q54">
        <v>1</v>
      </c>
      <c r="R54">
        <v>9697.06</v>
      </c>
      <c r="S54">
        <v>18852</v>
      </c>
      <c r="T54" t="s">
        <v>74</v>
      </c>
      <c r="U54" t="s">
        <v>32</v>
      </c>
      <c r="V54">
        <v>723736</v>
      </c>
      <c r="W54">
        <v>0.77262600000000003</v>
      </c>
      <c r="X54">
        <v>4</v>
      </c>
    </row>
    <row r="55" spans="1:24" ht="15.75" x14ac:dyDescent="0.25">
      <c r="A55" t="s">
        <v>33</v>
      </c>
      <c r="B55" t="s">
        <v>34</v>
      </c>
      <c r="C55" t="s">
        <v>293</v>
      </c>
      <c r="D55">
        <v>21623.200000000001</v>
      </c>
      <c r="E55">
        <v>33048.949999999997</v>
      </c>
      <c r="F55">
        <v>1</v>
      </c>
      <c r="G55">
        <v>1.5284023641274185</v>
      </c>
      <c r="H55">
        <v>4.6246623996448255</v>
      </c>
      <c r="I55" t="s">
        <v>294</v>
      </c>
      <c r="J55">
        <v>4</v>
      </c>
      <c r="K55">
        <v>9015</v>
      </c>
      <c r="L55">
        <v>45560</v>
      </c>
      <c r="M55" t="s">
        <v>71</v>
      </c>
      <c r="N55" t="s">
        <v>295</v>
      </c>
      <c r="O55" t="s">
        <v>296</v>
      </c>
      <c r="P55">
        <v>1.04</v>
      </c>
      <c r="Q55">
        <v>0</v>
      </c>
      <c r="R55">
        <v>0</v>
      </c>
      <c r="S55">
        <v>9057</v>
      </c>
      <c r="T55" t="s">
        <v>40</v>
      </c>
      <c r="U55" t="s">
        <v>75</v>
      </c>
      <c r="V55">
        <v>321599</v>
      </c>
      <c r="W55">
        <v>0</v>
      </c>
      <c r="X55">
        <v>4</v>
      </c>
    </row>
    <row r="56" spans="1:24" ht="15.75" x14ac:dyDescent="0.25">
      <c r="A56" t="s">
        <v>33</v>
      </c>
      <c r="B56" t="s">
        <v>34</v>
      </c>
      <c r="C56" t="s">
        <v>297</v>
      </c>
      <c r="D56">
        <v>20966.64</v>
      </c>
      <c r="E56">
        <v>163832.16999999998</v>
      </c>
      <c r="F56">
        <v>2</v>
      </c>
      <c r="G56">
        <v>7.8139449143973465</v>
      </c>
      <c r="H56">
        <v>9.5389628476475004</v>
      </c>
      <c r="I56" t="s">
        <v>298</v>
      </c>
      <c r="J56">
        <v>6</v>
      </c>
      <c r="K56">
        <v>8265</v>
      </c>
      <c r="L56">
        <v>45540</v>
      </c>
      <c r="M56" t="s">
        <v>37</v>
      </c>
      <c r="N56" t="s">
        <v>299</v>
      </c>
      <c r="O56" t="s">
        <v>300</v>
      </c>
      <c r="P56">
        <v>1.29</v>
      </c>
      <c r="Q56">
        <v>1</v>
      </c>
      <c r="R56">
        <v>147843.79999999999</v>
      </c>
      <c r="S56">
        <v>9520</v>
      </c>
      <c r="T56" t="s">
        <v>40</v>
      </c>
      <c r="U56" t="s">
        <v>301</v>
      </c>
      <c r="V56">
        <v>292400</v>
      </c>
      <c r="W56">
        <v>23.717089000000001</v>
      </c>
      <c r="X56">
        <v>4</v>
      </c>
    </row>
    <row r="57" spans="1:24" ht="15.75" x14ac:dyDescent="0.25">
      <c r="A57" t="s">
        <v>76</v>
      </c>
      <c r="B57" t="s">
        <v>34</v>
      </c>
      <c r="C57" t="s">
        <v>302</v>
      </c>
      <c r="D57">
        <v>24933.96</v>
      </c>
      <c r="E57">
        <v>18861.36</v>
      </c>
      <c r="F57">
        <v>1</v>
      </c>
      <c r="G57">
        <v>0.75645264530784528</v>
      </c>
      <c r="H57">
        <v>4.0105943861304025</v>
      </c>
      <c r="I57" t="s">
        <v>303</v>
      </c>
      <c r="J57">
        <v>3</v>
      </c>
      <c r="K57">
        <v>2883</v>
      </c>
      <c r="L57">
        <v>45542</v>
      </c>
      <c r="M57" t="s">
        <v>136</v>
      </c>
      <c r="N57" t="s">
        <v>304</v>
      </c>
      <c r="O57" t="s">
        <v>305</v>
      </c>
      <c r="P57">
        <v>1.22</v>
      </c>
      <c r="Q57">
        <v>0</v>
      </c>
      <c r="R57">
        <v>0</v>
      </c>
      <c r="S57">
        <v>10203</v>
      </c>
      <c r="T57" t="s">
        <v>123</v>
      </c>
      <c r="U57" t="s">
        <v>87</v>
      </c>
      <c r="V57">
        <v>296469</v>
      </c>
      <c r="W57">
        <v>0</v>
      </c>
      <c r="X57">
        <v>4</v>
      </c>
    </row>
    <row r="58" spans="1:24" ht="15.75" x14ac:dyDescent="0.25">
      <c r="A58" t="s">
        <v>33</v>
      </c>
      <c r="B58" t="s">
        <v>34</v>
      </c>
      <c r="C58" t="s">
        <v>306</v>
      </c>
      <c r="D58">
        <v>12449.71</v>
      </c>
      <c r="E58">
        <v>253.3</v>
      </c>
      <c r="F58">
        <v>2</v>
      </c>
      <c r="G58">
        <v>2.0345855445628856E-2</v>
      </c>
      <c r="H58">
        <v>16.064631224341774</v>
      </c>
      <c r="I58" t="s">
        <v>307</v>
      </c>
      <c r="J58">
        <v>2</v>
      </c>
      <c r="K58">
        <v>8864</v>
      </c>
      <c r="L58">
        <v>45561</v>
      </c>
      <c r="M58" t="s">
        <v>136</v>
      </c>
      <c r="N58" t="s">
        <v>237</v>
      </c>
      <c r="O58" t="s">
        <v>238</v>
      </c>
      <c r="P58">
        <v>1.03</v>
      </c>
      <c r="Q58">
        <v>0</v>
      </c>
      <c r="R58">
        <v>0</v>
      </c>
      <c r="S58">
        <v>4706</v>
      </c>
      <c r="T58" t="s">
        <v>308</v>
      </c>
      <c r="U58" t="s">
        <v>239</v>
      </c>
      <c r="V58">
        <v>486600</v>
      </c>
      <c r="W58">
        <v>0</v>
      </c>
      <c r="X58">
        <v>4</v>
      </c>
    </row>
    <row r="59" spans="1:24" ht="15.75" x14ac:dyDescent="0.25">
      <c r="A59" t="s">
        <v>58</v>
      </c>
      <c r="B59" t="s">
        <v>34</v>
      </c>
      <c r="C59" t="s">
        <v>309</v>
      </c>
      <c r="D59">
        <v>54282.21</v>
      </c>
      <c r="E59">
        <v>24213.03</v>
      </c>
      <c r="F59">
        <v>2</v>
      </c>
      <c r="G59">
        <v>0.4460582942367306</v>
      </c>
      <c r="H59">
        <v>3.6844483671538062</v>
      </c>
      <c r="I59" t="s">
        <v>310</v>
      </c>
      <c r="J59">
        <v>3</v>
      </c>
      <c r="K59">
        <v>2759</v>
      </c>
      <c r="L59">
        <v>45584</v>
      </c>
      <c r="M59" t="s">
        <v>37</v>
      </c>
      <c r="N59" t="s">
        <v>311</v>
      </c>
      <c r="O59" t="s">
        <v>312</v>
      </c>
      <c r="P59">
        <v>1.02</v>
      </c>
      <c r="Q59">
        <v>0</v>
      </c>
      <c r="R59">
        <v>0</v>
      </c>
      <c r="S59">
        <v>24826</v>
      </c>
      <c r="T59" t="s">
        <v>74</v>
      </c>
      <c r="U59" t="s">
        <v>108</v>
      </c>
      <c r="V59">
        <v>911635</v>
      </c>
      <c r="W59">
        <v>0</v>
      </c>
      <c r="X59">
        <v>4</v>
      </c>
    </row>
    <row r="60" spans="1:24" ht="15.75" x14ac:dyDescent="0.25">
      <c r="A60" t="s">
        <v>58</v>
      </c>
      <c r="B60" t="s">
        <v>25</v>
      </c>
      <c r="C60" t="s">
        <v>313</v>
      </c>
      <c r="D60">
        <v>31114.73</v>
      </c>
      <c r="E60">
        <v>170190.18</v>
      </c>
      <c r="F60">
        <v>5</v>
      </c>
      <c r="G60">
        <v>5.4697623922817264</v>
      </c>
      <c r="H60">
        <v>16.069559337329938</v>
      </c>
      <c r="I60" t="s">
        <v>314</v>
      </c>
      <c r="J60">
        <v>7</v>
      </c>
      <c r="K60">
        <v>3724</v>
      </c>
      <c r="L60">
        <v>45597</v>
      </c>
      <c r="M60" t="s">
        <v>54</v>
      </c>
      <c r="N60" t="s">
        <v>315</v>
      </c>
      <c r="O60" t="s">
        <v>316</v>
      </c>
      <c r="P60">
        <v>1.1599999999999999</v>
      </c>
      <c r="Q60">
        <v>0</v>
      </c>
      <c r="R60">
        <v>0</v>
      </c>
      <c r="S60">
        <v>11878</v>
      </c>
      <c r="T60" t="s">
        <v>123</v>
      </c>
      <c r="U60" t="s">
        <v>63</v>
      </c>
      <c r="V60">
        <v>572449</v>
      </c>
      <c r="W60">
        <v>0</v>
      </c>
      <c r="X60">
        <v>4</v>
      </c>
    </row>
    <row r="61" spans="1:24" ht="15.75" x14ac:dyDescent="0.25">
      <c r="A61" t="s">
        <v>33</v>
      </c>
      <c r="B61" t="s">
        <v>34</v>
      </c>
      <c r="C61" t="s">
        <v>317</v>
      </c>
      <c r="D61">
        <v>27871.190000000002</v>
      </c>
      <c r="E61">
        <v>63822.83</v>
      </c>
      <c r="F61">
        <v>1</v>
      </c>
      <c r="G61">
        <v>2.2899212412530643</v>
      </c>
      <c r="H61">
        <v>3.5879343508475956</v>
      </c>
      <c r="I61" t="s">
        <v>318</v>
      </c>
      <c r="J61">
        <v>4</v>
      </c>
      <c r="K61">
        <v>7705</v>
      </c>
      <c r="L61">
        <v>45535</v>
      </c>
      <c r="M61" t="s">
        <v>37</v>
      </c>
      <c r="N61" t="s">
        <v>319</v>
      </c>
      <c r="O61" t="s">
        <v>320</v>
      </c>
      <c r="P61">
        <v>1.39</v>
      </c>
      <c r="Q61">
        <v>0</v>
      </c>
      <c r="R61">
        <v>0</v>
      </c>
      <c r="S61">
        <v>15067</v>
      </c>
      <c r="T61" t="s">
        <v>74</v>
      </c>
      <c r="U61" t="s">
        <v>108</v>
      </c>
      <c r="V61">
        <v>358510</v>
      </c>
      <c r="W61">
        <v>0</v>
      </c>
      <c r="X61">
        <v>4</v>
      </c>
    </row>
    <row r="62" spans="1:24" ht="15.75" x14ac:dyDescent="0.25">
      <c r="A62" t="s">
        <v>33</v>
      </c>
      <c r="B62" t="s">
        <v>34</v>
      </c>
      <c r="C62" t="s">
        <v>321</v>
      </c>
      <c r="D62">
        <v>36316.839999999997</v>
      </c>
      <c r="E62">
        <v>958.75</v>
      </c>
      <c r="F62">
        <v>1</v>
      </c>
      <c r="G62">
        <v>2.6399598643494317E-2</v>
      </c>
      <c r="H62">
        <v>2.7535435351754178</v>
      </c>
      <c r="I62" t="s">
        <v>322</v>
      </c>
      <c r="J62">
        <v>6</v>
      </c>
      <c r="K62">
        <v>5221</v>
      </c>
      <c r="L62">
        <v>45566</v>
      </c>
      <c r="M62" t="s">
        <v>37</v>
      </c>
      <c r="N62" t="s">
        <v>323</v>
      </c>
      <c r="O62" t="s">
        <v>324</v>
      </c>
      <c r="P62">
        <v>1.21</v>
      </c>
      <c r="Q62">
        <v>0</v>
      </c>
      <c r="R62">
        <v>0</v>
      </c>
      <c r="S62">
        <v>16459</v>
      </c>
      <c r="T62" t="s">
        <v>74</v>
      </c>
      <c r="U62" t="s">
        <v>325</v>
      </c>
      <c r="V62">
        <v>582044</v>
      </c>
      <c r="W62">
        <v>0</v>
      </c>
      <c r="X62">
        <v>4</v>
      </c>
    </row>
    <row r="63" spans="1:24" ht="15.75" x14ac:dyDescent="0.25">
      <c r="A63" t="s">
        <v>58</v>
      </c>
      <c r="B63" t="s">
        <v>34</v>
      </c>
      <c r="C63" t="s">
        <v>326</v>
      </c>
      <c r="D63">
        <v>33233.869999999995</v>
      </c>
      <c r="E63">
        <v>4622.04</v>
      </c>
      <c r="F63">
        <v>1</v>
      </c>
      <c r="G63">
        <v>0.13907618944167502</v>
      </c>
      <c r="H63">
        <v>3.0089784909190538</v>
      </c>
      <c r="I63" t="s">
        <v>327</v>
      </c>
      <c r="J63">
        <v>5</v>
      </c>
      <c r="K63">
        <v>37</v>
      </c>
      <c r="L63">
        <v>45656</v>
      </c>
      <c r="M63" t="s">
        <v>37</v>
      </c>
      <c r="N63" t="s">
        <v>328</v>
      </c>
      <c r="O63" t="s">
        <v>329</v>
      </c>
      <c r="P63">
        <v>1.1100000000000001</v>
      </c>
      <c r="Q63">
        <v>0</v>
      </c>
      <c r="R63">
        <v>0</v>
      </c>
      <c r="S63">
        <v>14107</v>
      </c>
      <c r="T63" t="s">
        <v>123</v>
      </c>
      <c r="U63" t="s">
        <v>108</v>
      </c>
      <c r="V63">
        <v>372989</v>
      </c>
      <c r="W63">
        <v>0</v>
      </c>
      <c r="X63">
        <v>4</v>
      </c>
    </row>
    <row r="64" spans="1:24" ht="15.75" x14ac:dyDescent="0.25">
      <c r="A64" t="s">
        <v>58</v>
      </c>
      <c r="B64" t="s">
        <v>25</v>
      </c>
      <c r="C64" t="s">
        <v>330</v>
      </c>
      <c r="D64">
        <v>8936.08</v>
      </c>
      <c r="E64">
        <v>1348.64</v>
      </c>
      <c r="F64">
        <v>2</v>
      </c>
      <c r="G64">
        <v>0.15092076167626076</v>
      </c>
      <c r="H64">
        <v>22.381178324276416</v>
      </c>
      <c r="I64" t="s">
        <v>331</v>
      </c>
      <c r="J64">
        <v>4</v>
      </c>
      <c r="K64">
        <v>8288</v>
      </c>
      <c r="L64">
        <v>45566</v>
      </c>
      <c r="M64" t="s">
        <v>54</v>
      </c>
      <c r="N64" t="s">
        <v>332</v>
      </c>
      <c r="O64" t="s">
        <v>333</v>
      </c>
      <c r="P64">
        <v>1.04</v>
      </c>
      <c r="Q64">
        <v>2</v>
      </c>
      <c r="R64">
        <v>1348.64</v>
      </c>
      <c r="S64">
        <v>15313</v>
      </c>
      <c r="T64" t="s">
        <v>74</v>
      </c>
      <c r="U64" t="s">
        <v>63</v>
      </c>
      <c r="V64">
        <v>305714</v>
      </c>
      <c r="W64">
        <v>0.15092</v>
      </c>
      <c r="X64">
        <v>4</v>
      </c>
    </row>
    <row r="65" spans="1:24" ht="15.75" x14ac:dyDescent="0.25">
      <c r="A65" t="s">
        <v>76</v>
      </c>
      <c r="B65" t="s">
        <v>77</v>
      </c>
      <c r="C65" t="s">
        <v>334</v>
      </c>
      <c r="D65">
        <v>28279.23</v>
      </c>
      <c r="E65">
        <v>2144.64</v>
      </c>
      <c r="F65">
        <v>1</v>
      </c>
      <c r="G65">
        <v>7.5837991345591799E-2</v>
      </c>
      <c r="H65">
        <v>3.5361641742013483</v>
      </c>
      <c r="I65" t="s">
        <v>335</v>
      </c>
      <c r="J65">
        <v>3</v>
      </c>
      <c r="K65">
        <v>8810</v>
      </c>
      <c r="L65">
        <v>45658</v>
      </c>
      <c r="M65" t="s">
        <v>71</v>
      </c>
      <c r="N65" t="s">
        <v>336</v>
      </c>
      <c r="O65" t="s">
        <v>337</v>
      </c>
      <c r="P65">
        <v>1.06</v>
      </c>
      <c r="Q65">
        <v>0</v>
      </c>
      <c r="R65">
        <v>0</v>
      </c>
      <c r="S65">
        <v>8815</v>
      </c>
      <c r="T65" t="s">
        <v>40</v>
      </c>
      <c r="U65" t="s">
        <v>338</v>
      </c>
      <c r="V65">
        <v>538463</v>
      </c>
      <c r="W65">
        <v>0</v>
      </c>
      <c r="X65">
        <v>4</v>
      </c>
    </row>
    <row r="66" spans="1:24" ht="15.75" x14ac:dyDescent="0.25">
      <c r="A66" t="s">
        <v>33</v>
      </c>
      <c r="B66" t="s">
        <v>34</v>
      </c>
      <c r="C66" t="s">
        <v>339</v>
      </c>
      <c r="D66">
        <v>18068.169999999998</v>
      </c>
      <c r="E66">
        <v>49163.039999999994</v>
      </c>
      <c r="F66">
        <v>3</v>
      </c>
      <c r="G66">
        <v>2.7209750627761418</v>
      </c>
      <c r="H66">
        <v>16.60378444524266</v>
      </c>
      <c r="I66" t="s">
        <v>340</v>
      </c>
      <c r="J66">
        <v>5</v>
      </c>
      <c r="K66">
        <v>7720</v>
      </c>
      <c r="L66">
        <v>45658</v>
      </c>
      <c r="M66" t="s">
        <v>71</v>
      </c>
      <c r="N66" t="s">
        <v>341</v>
      </c>
      <c r="O66" t="s">
        <v>342</v>
      </c>
      <c r="P66">
        <v>1.03</v>
      </c>
      <c r="Q66">
        <v>0</v>
      </c>
      <c r="R66">
        <v>0</v>
      </c>
      <c r="S66">
        <v>7207</v>
      </c>
      <c r="T66" t="s">
        <v>40</v>
      </c>
      <c r="U66" t="s">
        <v>97</v>
      </c>
      <c r="V66">
        <v>275574</v>
      </c>
      <c r="W66">
        <v>0</v>
      </c>
      <c r="X66">
        <v>4</v>
      </c>
    </row>
    <row r="67" spans="1:24" ht="15.75" x14ac:dyDescent="0.25">
      <c r="A67" t="s">
        <v>76</v>
      </c>
      <c r="B67" t="s">
        <v>34</v>
      </c>
      <c r="C67" t="s">
        <v>343</v>
      </c>
      <c r="D67">
        <v>44465.440000000002</v>
      </c>
      <c r="E67">
        <v>20471.97</v>
      </c>
      <c r="F67">
        <v>1</v>
      </c>
      <c r="G67">
        <v>0.46040183117495298</v>
      </c>
      <c r="H67">
        <v>2.2489376018768734</v>
      </c>
      <c r="I67" t="s">
        <v>344</v>
      </c>
      <c r="J67">
        <v>1</v>
      </c>
      <c r="K67">
        <v>8842</v>
      </c>
      <c r="L67">
        <v>45676</v>
      </c>
      <c r="M67" t="s">
        <v>71</v>
      </c>
      <c r="N67" t="s">
        <v>345</v>
      </c>
      <c r="O67" t="s">
        <v>346</v>
      </c>
      <c r="P67">
        <v>1.07</v>
      </c>
      <c r="Q67">
        <v>0</v>
      </c>
      <c r="R67">
        <v>0</v>
      </c>
      <c r="S67">
        <v>11313</v>
      </c>
      <c r="T67" t="s">
        <v>123</v>
      </c>
      <c r="U67" t="s">
        <v>97</v>
      </c>
      <c r="V67">
        <v>557109</v>
      </c>
      <c r="W67">
        <v>0</v>
      </c>
      <c r="X67">
        <v>4</v>
      </c>
    </row>
    <row r="68" spans="1:24" ht="15.75" x14ac:dyDescent="0.25">
      <c r="A68" t="s">
        <v>33</v>
      </c>
      <c r="B68" t="s">
        <v>34</v>
      </c>
      <c r="C68" t="s">
        <v>347</v>
      </c>
      <c r="D68">
        <v>30424.11</v>
      </c>
      <c r="E68">
        <v>24595.64</v>
      </c>
      <c r="F68">
        <v>2</v>
      </c>
      <c r="G68">
        <v>0.80842594902529608</v>
      </c>
      <c r="H68">
        <v>6.5737337920484773</v>
      </c>
      <c r="I68" t="s">
        <v>348</v>
      </c>
      <c r="J68">
        <v>5</v>
      </c>
      <c r="K68">
        <v>37</v>
      </c>
      <c r="L68">
        <v>45707</v>
      </c>
      <c r="M68" t="s">
        <v>37</v>
      </c>
      <c r="N68" t="s">
        <v>349</v>
      </c>
      <c r="O68" t="s">
        <v>350</v>
      </c>
      <c r="P68">
        <v>1.55</v>
      </c>
      <c r="Q68">
        <v>0</v>
      </c>
      <c r="R68">
        <v>0</v>
      </c>
      <c r="S68">
        <v>15143</v>
      </c>
      <c r="T68" t="s">
        <v>74</v>
      </c>
      <c r="U68" t="s">
        <v>108</v>
      </c>
      <c r="V68">
        <v>312851</v>
      </c>
      <c r="W68">
        <v>0</v>
      </c>
      <c r="X68">
        <v>4</v>
      </c>
    </row>
    <row r="69" spans="1:24" ht="15.75" x14ac:dyDescent="0.25">
      <c r="A69" t="s">
        <v>58</v>
      </c>
      <c r="B69" t="s">
        <v>43</v>
      </c>
      <c r="C69" t="s">
        <v>351</v>
      </c>
      <c r="D69">
        <v>40144.86</v>
      </c>
      <c r="E69">
        <v>1368.98</v>
      </c>
      <c r="F69">
        <v>2</v>
      </c>
      <c r="G69">
        <v>3.4101003216850174E-2</v>
      </c>
      <c r="H69">
        <v>4.9819578396835862</v>
      </c>
      <c r="I69" t="s">
        <v>352</v>
      </c>
      <c r="J69">
        <v>2</v>
      </c>
      <c r="K69">
        <v>8864</v>
      </c>
      <c r="L69">
        <v>45701</v>
      </c>
      <c r="M69" t="s">
        <v>54</v>
      </c>
      <c r="N69" t="s">
        <v>353</v>
      </c>
      <c r="O69" t="s">
        <v>354</v>
      </c>
      <c r="P69">
        <v>1.26</v>
      </c>
      <c r="Q69">
        <v>0</v>
      </c>
      <c r="R69">
        <v>0</v>
      </c>
      <c r="S69">
        <v>8020</v>
      </c>
      <c r="T69" t="s">
        <v>40</v>
      </c>
      <c r="U69" t="s">
        <v>179</v>
      </c>
      <c r="V69">
        <v>733374</v>
      </c>
      <c r="W69">
        <v>0</v>
      </c>
      <c r="X69">
        <v>4</v>
      </c>
    </row>
    <row r="70" spans="1:24" ht="15.75" x14ac:dyDescent="0.25">
      <c r="A70" t="s">
        <v>76</v>
      </c>
      <c r="B70" t="s">
        <v>43</v>
      </c>
      <c r="C70" t="s">
        <v>355</v>
      </c>
      <c r="D70">
        <v>25224.98</v>
      </c>
      <c r="E70">
        <v>28059.9</v>
      </c>
      <c r="F70">
        <v>1</v>
      </c>
      <c r="G70">
        <v>1.1123854211182724</v>
      </c>
      <c r="H70">
        <v>3.9643242531807759</v>
      </c>
      <c r="I70" t="s">
        <v>356</v>
      </c>
      <c r="J70">
        <v>7</v>
      </c>
      <c r="K70">
        <v>6219</v>
      </c>
      <c r="L70">
        <v>45715</v>
      </c>
      <c r="M70" t="s">
        <v>357</v>
      </c>
      <c r="N70" t="s">
        <v>358</v>
      </c>
      <c r="O70" t="s">
        <v>359</v>
      </c>
      <c r="P70">
        <v>1.23</v>
      </c>
      <c r="Q70">
        <v>0</v>
      </c>
      <c r="R70">
        <v>0</v>
      </c>
      <c r="S70">
        <v>14674</v>
      </c>
      <c r="T70" t="s">
        <v>123</v>
      </c>
      <c r="U70" t="s">
        <v>360</v>
      </c>
      <c r="V70">
        <v>595815</v>
      </c>
      <c r="W70">
        <v>0</v>
      </c>
      <c r="X70">
        <v>4</v>
      </c>
    </row>
    <row r="71" spans="1:24" ht="15.75" x14ac:dyDescent="0.25">
      <c r="A71" t="s">
        <v>76</v>
      </c>
      <c r="B71" t="s">
        <v>133</v>
      </c>
      <c r="C71" t="s">
        <v>361</v>
      </c>
      <c r="D71">
        <v>21583.89</v>
      </c>
      <c r="E71">
        <v>8996.3799999999992</v>
      </c>
      <c r="F71">
        <v>1</v>
      </c>
      <c r="G71">
        <v>0.41680994482458905</v>
      </c>
      <c r="H71">
        <v>4.6330851389624392</v>
      </c>
      <c r="I71" t="s">
        <v>362</v>
      </c>
      <c r="J71">
        <v>2</v>
      </c>
      <c r="K71">
        <v>8869</v>
      </c>
      <c r="L71">
        <v>45691</v>
      </c>
      <c r="M71" t="s">
        <v>71</v>
      </c>
      <c r="N71" t="s">
        <v>95</v>
      </c>
      <c r="O71" t="s">
        <v>96</v>
      </c>
      <c r="P71">
        <v>1.05</v>
      </c>
      <c r="Q71">
        <v>0</v>
      </c>
      <c r="R71">
        <v>0</v>
      </c>
      <c r="S71">
        <v>6723</v>
      </c>
      <c r="T71" t="s">
        <v>40</v>
      </c>
      <c r="U71" t="s">
        <v>363</v>
      </c>
      <c r="V71">
        <v>545265</v>
      </c>
      <c r="W71">
        <v>0</v>
      </c>
      <c r="X71">
        <v>4</v>
      </c>
    </row>
    <row r="72" spans="1:24" ht="15.75" x14ac:dyDescent="0.25">
      <c r="A72" t="s">
        <v>58</v>
      </c>
      <c r="B72" t="s">
        <v>25</v>
      </c>
      <c r="C72" t="s">
        <v>364</v>
      </c>
      <c r="D72">
        <v>97351.61</v>
      </c>
      <c r="E72">
        <v>2161.16</v>
      </c>
      <c r="F72">
        <v>3</v>
      </c>
      <c r="G72">
        <v>2.2199530136173401E-2</v>
      </c>
      <c r="H72">
        <v>3.0816131340817066</v>
      </c>
      <c r="I72" t="s">
        <v>365</v>
      </c>
      <c r="J72">
        <v>5</v>
      </c>
      <c r="K72">
        <v>6400</v>
      </c>
      <c r="L72">
        <v>45690</v>
      </c>
      <c r="M72" t="s">
        <v>54</v>
      </c>
      <c r="N72" t="s">
        <v>366</v>
      </c>
      <c r="O72" t="s">
        <v>367</v>
      </c>
      <c r="P72">
        <v>1.1399999999999999</v>
      </c>
      <c r="Q72">
        <v>0</v>
      </c>
      <c r="R72">
        <v>0</v>
      </c>
      <c r="S72">
        <v>21476</v>
      </c>
      <c r="T72" t="s">
        <v>74</v>
      </c>
      <c r="U72" t="s">
        <v>63</v>
      </c>
      <c r="V72">
        <v>858449</v>
      </c>
      <c r="W72">
        <v>0</v>
      </c>
      <c r="X72">
        <v>4</v>
      </c>
    </row>
    <row r="73" spans="1:24" ht="15.75" x14ac:dyDescent="0.25">
      <c r="A73" t="s">
        <v>33</v>
      </c>
      <c r="B73" t="s">
        <v>34</v>
      </c>
      <c r="C73" t="s">
        <v>368</v>
      </c>
      <c r="D73">
        <v>42297.42</v>
      </c>
      <c r="E73">
        <v>20993.190000000002</v>
      </c>
      <c r="F73">
        <v>2</v>
      </c>
      <c r="G73">
        <v>0.49632317999537567</v>
      </c>
      <c r="H73">
        <v>4.7284207878400153</v>
      </c>
      <c r="I73" t="s">
        <v>369</v>
      </c>
      <c r="J73">
        <v>5</v>
      </c>
      <c r="K73">
        <v>37</v>
      </c>
      <c r="L73">
        <v>45717</v>
      </c>
      <c r="M73" t="s">
        <v>37</v>
      </c>
      <c r="N73" t="s">
        <v>370</v>
      </c>
      <c r="O73" t="s">
        <v>371</v>
      </c>
      <c r="P73">
        <v>1.1599999999999999</v>
      </c>
      <c r="Q73">
        <v>0</v>
      </c>
      <c r="R73">
        <v>0</v>
      </c>
      <c r="S73">
        <v>18747</v>
      </c>
      <c r="T73" t="s">
        <v>74</v>
      </c>
      <c r="U73" t="s">
        <v>108</v>
      </c>
      <c r="V73">
        <v>597637</v>
      </c>
      <c r="W73">
        <v>0</v>
      </c>
      <c r="X73">
        <v>4</v>
      </c>
    </row>
    <row r="74" spans="1:24" ht="15.75" x14ac:dyDescent="0.25">
      <c r="A74" t="s">
        <v>24</v>
      </c>
      <c r="B74" t="s">
        <v>25</v>
      </c>
      <c r="C74" t="s">
        <v>372</v>
      </c>
      <c r="D74">
        <v>57701.59</v>
      </c>
      <c r="E74">
        <v>32545.909999999996</v>
      </c>
      <c r="F74">
        <v>2</v>
      </c>
      <c r="G74">
        <v>0.56403835665533653</v>
      </c>
      <c r="H74">
        <v>3.4661089928371132</v>
      </c>
      <c r="I74" t="s">
        <v>373</v>
      </c>
      <c r="J74">
        <v>4</v>
      </c>
      <c r="K74">
        <v>8288</v>
      </c>
      <c r="L74">
        <v>45741</v>
      </c>
      <c r="M74" t="s">
        <v>192</v>
      </c>
      <c r="N74" t="s">
        <v>374</v>
      </c>
      <c r="O74" t="s">
        <v>375</v>
      </c>
      <c r="P74">
        <v>1.1000000000000001</v>
      </c>
      <c r="Q74">
        <v>0</v>
      </c>
      <c r="R74">
        <v>0</v>
      </c>
      <c r="S74">
        <v>26910</v>
      </c>
      <c r="T74" t="s">
        <v>31</v>
      </c>
      <c r="U74" t="s">
        <v>195</v>
      </c>
      <c r="V74">
        <v>394514</v>
      </c>
      <c r="W74">
        <v>0</v>
      </c>
      <c r="X74">
        <v>4</v>
      </c>
    </row>
    <row r="75" spans="1:24" ht="15.75" x14ac:dyDescent="0.25">
      <c r="A75" t="s">
        <v>58</v>
      </c>
      <c r="B75" t="s">
        <v>25</v>
      </c>
      <c r="C75" t="s">
        <v>376</v>
      </c>
      <c r="D75">
        <v>34365.51</v>
      </c>
      <c r="E75">
        <v>26778.78</v>
      </c>
      <c r="F75">
        <v>2</v>
      </c>
      <c r="G75">
        <v>0.77923417985067001</v>
      </c>
      <c r="H75">
        <v>5.8197885030660093</v>
      </c>
      <c r="I75" t="s">
        <v>377</v>
      </c>
      <c r="J75">
        <v>1</v>
      </c>
      <c r="K75">
        <v>8842</v>
      </c>
      <c r="L75">
        <v>45681</v>
      </c>
      <c r="M75" t="s">
        <v>54</v>
      </c>
      <c r="N75" t="s">
        <v>353</v>
      </c>
      <c r="O75" t="s">
        <v>378</v>
      </c>
      <c r="P75">
        <v>1.1599999999999999</v>
      </c>
      <c r="Q75">
        <v>0</v>
      </c>
      <c r="R75">
        <v>0</v>
      </c>
      <c r="S75">
        <v>12397</v>
      </c>
      <c r="T75" t="s">
        <v>123</v>
      </c>
      <c r="U75" t="s">
        <v>63</v>
      </c>
      <c r="V75">
        <v>716198</v>
      </c>
      <c r="W75">
        <v>0</v>
      </c>
      <c r="X75">
        <v>4</v>
      </c>
    </row>
    <row r="76" spans="1:24" ht="15.75" x14ac:dyDescent="0.25">
      <c r="A76" t="s">
        <v>76</v>
      </c>
      <c r="B76" t="s">
        <v>34</v>
      </c>
      <c r="C76" t="s">
        <v>379</v>
      </c>
      <c r="D76">
        <v>43607.020000000004</v>
      </c>
      <c r="E76">
        <v>27508.5</v>
      </c>
      <c r="F76">
        <v>2</v>
      </c>
      <c r="G76">
        <v>0.63082733009501679</v>
      </c>
      <c r="H76">
        <v>4.586417508006738</v>
      </c>
      <c r="I76" t="s">
        <v>380</v>
      </c>
      <c r="J76">
        <v>3</v>
      </c>
      <c r="K76">
        <v>9014</v>
      </c>
      <c r="L76">
        <v>45748</v>
      </c>
      <c r="M76" t="s">
        <v>71</v>
      </c>
      <c r="N76" t="s">
        <v>116</v>
      </c>
      <c r="O76" t="s">
        <v>381</v>
      </c>
      <c r="P76">
        <v>1.06</v>
      </c>
      <c r="Q76">
        <v>0</v>
      </c>
      <c r="R76">
        <v>0</v>
      </c>
      <c r="S76">
        <v>13517</v>
      </c>
      <c r="T76" t="s">
        <v>123</v>
      </c>
      <c r="U76" t="s">
        <v>204</v>
      </c>
      <c r="V76">
        <v>510761</v>
      </c>
      <c r="W76">
        <v>0</v>
      </c>
      <c r="X76">
        <v>4</v>
      </c>
    </row>
    <row r="77" spans="1:24" ht="15.75" x14ac:dyDescent="0.25">
      <c r="A77" t="s">
        <v>33</v>
      </c>
      <c r="B77" t="s">
        <v>34</v>
      </c>
      <c r="C77" t="s">
        <v>382</v>
      </c>
      <c r="D77">
        <v>20474.82</v>
      </c>
      <c r="E77">
        <v>8221.5300000000007</v>
      </c>
      <c r="F77">
        <v>1</v>
      </c>
      <c r="G77">
        <v>0.4015434567922942</v>
      </c>
      <c r="H77">
        <v>4.8840478206890223</v>
      </c>
      <c r="I77" t="s">
        <v>383</v>
      </c>
      <c r="J77">
        <v>4</v>
      </c>
      <c r="K77">
        <v>2799</v>
      </c>
      <c r="L77">
        <v>45431</v>
      </c>
      <c r="M77" t="s">
        <v>71</v>
      </c>
      <c r="N77" t="s">
        <v>384</v>
      </c>
      <c r="O77" t="s">
        <v>385</v>
      </c>
      <c r="P77">
        <v>1.04</v>
      </c>
      <c r="Q77">
        <v>0</v>
      </c>
      <c r="R77">
        <v>0</v>
      </c>
      <c r="S77">
        <v>6488</v>
      </c>
      <c r="T77" t="s">
        <v>40</v>
      </c>
      <c r="U77" t="s">
        <v>386</v>
      </c>
      <c r="V77">
        <v>97011</v>
      </c>
      <c r="W77">
        <v>0</v>
      </c>
      <c r="X77">
        <v>4</v>
      </c>
    </row>
    <row r="78" spans="1:24" ht="15.75" x14ac:dyDescent="0.25">
      <c r="A78" t="s">
        <v>58</v>
      </c>
      <c r="B78" t="s">
        <v>43</v>
      </c>
      <c r="C78" t="s">
        <v>387</v>
      </c>
      <c r="D78">
        <v>65023.89</v>
      </c>
      <c r="E78">
        <v>41642.22</v>
      </c>
      <c r="F78">
        <v>2</v>
      </c>
      <c r="G78">
        <v>0.64041416162582709</v>
      </c>
      <c r="H78">
        <v>3.0757926048410824</v>
      </c>
      <c r="I78" t="s">
        <v>388</v>
      </c>
      <c r="J78">
        <v>5</v>
      </c>
      <c r="K78">
        <v>7720</v>
      </c>
      <c r="L78">
        <v>45474</v>
      </c>
      <c r="M78" t="s">
        <v>105</v>
      </c>
      <c r="N78" t="s">
        <v>389</v>
      </c>
      <c r="O78" t="s">
        <v>390</v>
      </c>
      <c r="P78">
        <v>1.1399999999999999</v>
      </c>
      <c r="Q78">
        <v>1</v>
      </c>
      <c r="R78">
        <v>724.68</v>
      </c>
      <c r="S78">
        <v>21925</v>
      </c>
      <c r="T78" t="s">
        <v>74</v>
      </c>
      <c r="U78" t="s">
        <v>391</v>
      </c>
      <c r="V78">
        <v>639517</v>
      </c>
      <c r="W78">
        <v>3.9553999999999999E-2</v>
      </c>
      <c r="X78">
        <v>4</v>
      </c>
    </row>
    <row r="79" spans="1:24" ht="15.75" x14ac:dyDescent="0.25">
      <c r="A79" t="s">
        <v>76</v>
      </c>
      <c r="B79" t="s">
        <v>77</v>
      </c>
      <c r="C79" t="s">
        <v>392</v>
      </c>
      <c r="D79">
        <v>43359.33</v>
      </c>
      <c r="E79">
        <v>7195.45</v>
      </c>
      <c r="F79">
        <v>2</v>
      </c>
      <c r="G79">
        <v>0.16594928934556874</v>
      </c>
      <c r="H79">
        <v>4.612617399761481</v>
      </c>
      <c r="I79" t="s">
        <v>393</v>
      </c>
      <c r="J79">
        <v>1</v>
      </c>
      <c r="K79">
        <v>9083</v>
      </c>
      <c r="L79">
        <v>45474</v>
      </c>
      <c r="M79" t="s">
        <v>71</v>
      </c>
      <c r="N79" t="s">
        <v>394</v>
      </c>
      <c r="O79" t="s">
        <v>395</v>
      </c>
      <c r="P79">
        <v>1.43</v>
      </c>
      <c r="Q79">
        <v>0</v>
      </c>
      <c r="R79">
        <v>0</v>
      </c>
      <c r="S79">
        <v>16131</v>
      </c>
      <c r="T79" t="s">
        <v>74</v>
      </c>
      <c r="U79" t="s">
        <v>396</v>
      </c>
      <c r="V79">
        <v>818597</v>
      </c>
      <c r="W79">
        <v>0</v>
      </c>
      <c r="X79">
        <v>4</v>
      </c>
    </row>
    <row r="80" spans="1:24" ht="15.75" x14ac:dyDescent="0.25">
      <c r="A80" t="s">
        <v>76</v>
      </c>
      <c r="B80" t="s">
        <v>34</v>
      </c>
      <c r="C80" t="s">
        <v>397</v>
      </c>
      <c r="D80">
        <v>34650.92</v>
      </c>
      <c r="E80">
        <v>9455.0499999999993</v>
      </c>
      <c r="F80">
        <v>1</v>
      </c>
      <c r="G80">
        <v>0.27286577095211323</v>
      </c>
      <c r="H80">
        <v>2.8859262611209173</v>
      </c>
      <c r="I80" t="s">
        <v>398</v>
      </c>
      <c r="J80">
        <v>6</v>
      </c>
      <c r="K80">
        <v>9170</v>
      </c>
      <c r="L80">
        <v>45532</v>
      </c>
      <c r="M80" t="s">
        <v>71</v>
      </c>
      <c r="N80" t="s">
        <v>399</v>
      </c>
      <c r="O80" t="s">
        <v>400</v>
      </c>
      <c r="P80">
        <v>1.27</v>
      </c>
      <c r="Q80">
        <v>0</v>
      </c>
      <c r="R80">
        <v>0</v>
      </c>
      <c r="S80">
        <v>11971</v>
      </c>
      <c r="T80" t="s">
        <v>123</v>
      </c>
      <c r="U80" t="s">
        <v>401</v>
      </c>
      <c r="V80">
        <v>116773</v>
      </c>
      <c r="W80">
        <v>0</v>
      </c>
      <c r="X80">
        <v>4</v>
      </c>
    </row>
    <row r="81" spans="1:24" ht="15.75" x14ac:dyDescent="0.25">
      <c r="A81" t="s">
        <v>58</v>
      </c>
      <c r="B81" t="s">
        <v>25</v>
      </c>
      <c r="C81" t="s">
        <v>402</v>
      </c>
      <c r="D81">
        <v>66100.160000000003</v>
      </c>
      <c r="E81">
        <v>11408.25</v>
      </c>
      <c r="F81">
        <v>4</v>
      </c>
      <c r="G81">
        <v>0.17259035379036902</v>
      </c>
      <c r="H81">
        <v>6.051422568417383</v>
      </c>
      <c r="I81" t="s">
        <v>403</v>
      </c>
      <c r="J81">
        <v>4</v>
      </c>
      <c r="K81">
        <v>8288</v>
      </c>
      <c r="L81">
        <v>45505</v>
      </c>
      <c r="M81" t="s">
        <v>54</v>
      </c>
      <c r="N81" t="s">
        <v>404</v>
      </c>
      <c r="O81" t="s">
        <v>405</v>
      </c>
      <c r="P81">
        <v>1.1200000000000001</v>
      </c>
      <c r="Q81">
        <v>1</v>
      </c>
      <c r="R81">
        <v>0</v>
      </c>
      <c r="S81">
        <v>23235</v>
      </c>
      <c r="T81" t="s">
        <v>74</v>
      </c>
      <c r="U81" t="s">
        <v>63</v>
      </c>
      <c r="V81">
        <v>395148</v>
      </c>
      <c r="W81">
        <v>0</v>
      </c>
      <c r="X81">
        <v>4</v>
      </c>
    </row>
    <row r="82" spans="1:24" ht="15.75" x14ac:dyDescent="0.25">
      <c r="A82" t="s">
        <v>33</v>
      </c>
      <c r="B82" t="s">
        <v>34</v>
      </c>
      <c r="C82" t="s">
        <v>406</v>
      </c>
      <c r="D82">
        <v>63330.04</v>
      </c>
      <c r="E82">
        <v>1083.1199999999999</v>
      </c>
      <c r="F82">
        <v>4</v>
      </c>
      <c r="G82">
        <v>1.7102784081614347E-2</v>
      </c>
      <c r="H82">
        <v>6.316117911815625</v>
      </c>
      <c r="I82" t="s">
        <v>407</v>
      </c>
      <c r="J82">
        <v>3</v>
      </c>
      <c r="K82">
        <v>2731</v>
      </c>
      <c r="L82">
        <v>45505</v>
      </c>
      <c r="M82" t="s">
        <v>37</v>
      </c>
      <c r="N82" t="s">
        <v>408</v>
      </c>
      <c r="O82" t="s">
        <v>409</v>
      </c>
      <c r="P82">
        <v>1.19</v>
      </c>
      <c r="Q82">
        <v>0</v>
      </c>
      <c r="R82">
        <v>0</v>
      </c>
      <c r="S82">
        <v>18667</v>
      </c>
      <c r="T82" t="s">
        <v>74</v>
      </c>
      <c r="U82" t="s">
        <v>410</v>
      </c>
      <c r="V82">
        <v>867019</v>
      </c>
      <c r="W82">
        <v>0</v>
      </c>
      <c r="X82">
        <v>4</v>
      </c>
    </row>
    <row r="83" spans="1:24" ht="15.75" x14ac:dyDescent="0.25">
      <c r="A83" t="s">
        <v>76</v>
      </c>
      <c r="B83" t="s">
        <v>77</v>
      </c>
      <c r="C83" t="s">
        <v>411</v>
      </c>
      <c r="D83">
        <v>14892.1</v>
      </c>
      <c r="E83">
        <v>52091.65</v>
      </c>
      <c r="F83">
        <v>1</v>
      </c>
      <c r="G83">
        <v>3.497938504307653</v>
      </c>
      <c r="H83">
        <v>6.714969681911886</v>
      </c>
      <c r="I83" t="s">
        <v>412</v>
      </c>
      <c r="J83">
        <v>3</v>
      </c>
      <c r="K83">
        <v>8810</v>
      </c>
      <c r="L83">
        <v>45539</v>
      </c>
      <c r="M83" t="s">
        <v>71</v>
      </c>
      <c r="N83" t="s">
        <v>413</v>
      </c>
      <c r="O83" t="s">
        <v>414</v>
      </c>
      <c r="P83">
        <v>1.24</v>
      </c>
      <c r="Q83">
        <v>0</v>
      </c>
      <c r="R83">
        <v>0</v>
      </c>
      <c r="S83">
        <v>5793</v>
      </c>
      <c r="T83" t="s">
        <v>40</v>
      </c>
      <c r="U83" t="s">
        <v>415</v>
      </c>
      <c r="V83">
        <v>359367</v>
      </c>
      <c r="W83">
        <v>0</v>
      </c>
      <c r="X83">
        <v>4</v>
      </c>
    </row>
    <row r="84" spans="1:24" ht="15.75" x14ac:dyDescent="0.25">
      <c r="A84" t="s">
        <v>33</v>
      </c>
      <c r="B84" t="s">
        <v>34</v>
      </c>
      <c r="C84" t="s">
        <v>416</v>
      </c>
      <c r="D84">
        <v>24202.22</v>
      </c>
      <c r="E84">
        <v>75282.960000000006</v>
      </c>
      <c r="F84">
        <v>1</v>
      </c>
      <c r="G84">
        <v>3.1105807649050377</v>
      </c>
      <c r="H84">
        <v>4.1318523672621765</v>
      </c>
      <c r="I84" t="s">
        <v>417</v>
      </c>
      <c r="J84">
        <v>5</v>
      </c>
      <c r="K84">
        <v>37</v>
      </c>
      <c r="L84">
        <v>45536</v>
      </c>
      <c r="M84" t="s">
        <v>136</v>
      </c>
      <c r="N84" t="s">
        <v>418</v>
      </c>
      <c r="O84" t="s">
        <v>419</v>
      </c>
      <c r="P84">
        <v>1.32</v>
      </c>
      <c r="Q84">
        <v>0</v>
      </c>
      <c r="R84">
        <v>0</v>
      </c>
      <c r="S84">
        <v>9612</v>
      </c>
      <c r="T84" t="s">
        <v>40</v>
      </c>
      <c r="U84" t="s">
        <v>420</v>
      </c>
      <c r="V84">
        <v>228034</v>
      </c>
      <c r="W84">
        <v>0</v>
      </c>
      <c r="X84">
        <v>4</v>
      </c>
    </row>
    <row r="85" spans="1:24" ht="15.75" x14ac:dyDescent="0.25">
      <c r="A85" t="s">
        <v>76</v>
      </c>
      <c r="B85" t="s">
        <v>77</v>
      </c>
      <c r="C85" t="s">
        <v>421</v>
      </c>
      <c r="D85">
        <v>39636.800000000003</v>
      </c>
      <c r="E85">
        <v>131424</v>
      </c>
      <c r="F85">
        <v>1</v>
      </c>
      <c r="G85">
        <v>3.3157066160739515</v>
      </c>
      <c r="H85">
        <v>2.5229080046825167</v>
      </c>
      <c r="I85" t="s">
        <v>422</v>
      </c>
      <c r="J85">
        <v>7</v>
      </c>
      <c r="K85">
        <v>6325</v>
      </c>
      <c r="L85">
        <v>45536</v>
      </c>
      <c r="M85" t="s">
        <v>71</v>
      </c>
      <c r="N85" t="s">
        <v>423</v>
      </c>
      <c r="O85" t="s">
        <v>424</v>
      </c>
      <c r="P85">
        <v>1.32</v>
      </c>
      <c r="Q85">
        <v>0</v>
      </c>
      <c r="R85">
        <v>0</v>
      </c>
      <c r="S85">
        <v>18107</v>
      </c>
      <c r="T85" t="s">
        <v>74</v>
      </c>
      <c r="U85" t="s">
        <v>425</v>
      </c>
      <c r="V85">
        <v>291378</v>
      </c>
      <c r="W85">
        <v>0</v>
      </c>
      <c r="X85">
        <v>4</v>
      </c>
    </row>
    <row r="86" spans="1:24" ht="15.75" x14ac:dyDescent="0.25">
      <c r="A86" t="s">
        <v>58</v>
      </c>
      <c r="B86" t="s">
        <v>43</v>
      </c>
      <c r="C86" t="s">
        <v>426</v>
      </c>
      <c r="D86">
        <v>30608.94</v>
      </c>
      <c r="E86">
        <v>30781.62</v>
      </c>
      <c r="F86">
        <v>1</v>
      </c>
      <c r="G86">
        <v>1.0056414890551584</v>
      </c>
      <c r="H86">
        <v>3.2670193740782922</v>
      </c>
      <c r="I86" t="s">
        <v>427</v>
      </c>
      <c r="J86">
        <v>6</v>
      </c>
      <c r="K86">
        <v>9403</v>
      </c>
      <c r="L86">
        <v>45566</v>
      </c>
      <c r="M86" t="s">
        <v>54</v>
      </c>
      <c r="N86" t="s">
        <v>428</v>
      </c>
      <c r="O86" t="s">
        <v>429</v>
      </c>
      <c r="P86">
        <v>1.27</v>
      </c>
      <c r="Q86">
        <v>0</v>
      </c>
      <c r="R86">
        <v>0</v>
      </c>
      <c r="S86">
        <v>11781</v>
      </c>
      <c r="T86" t="s">
        <v>123</v>
      </c>
      <c r="U86" t="s">
        <v>430</v>
      </c>
      <c r="V86">
        <v>323944</v>
      </c>
      <c r="W86">
        <v>0</v>
      </c>
      <c r="X86">
        <v>4</v>
      </c>
    </row>
    <row r="87" spans="1:24" ht="15.75" x14ac:dyDescent="0.25">
      <c r="A87" t="s">
        <v>76</v>
      </c>
      <c r="B87" t="s">
        <v>34</v>
      </c>
      <c r="C87" t="s">
        <v>431</v>
      </c>
      <c r="D87">
        <v>15703.08</v>
      </c>
      <c r="E87">
        <v>88160</v>
      </c>
      <c r="F87">
        <v>1</v>
      </c>
      <c r="G87">
        <v>5.6141852426402972</v>
      </c>
      <c r="H87">
        <v>6.3681774530856368</v>
      </c>
      <c r="I87" t="s">
        <v>432</v>
      </c>
      <c r="J87">
        <v>3</v>
      </c>
      <c r="K87">
        <v>8835</v>
      </c>
      <c r="L87">
        <v>45576</v>
      </c>
      <c r="M87" t="s">
        <v>71</v>
      </c>
      <c r="N87" t="s">
        <v>433</v>
      </c>
      <c r="O87" t="s">
        <v>434</v>
      </c>
      <c r="P87">
        <v>1.27</v>
      </c>
      <c r="Q87">
        <v>0</v>
      </c>
      <c r="R87">
        <v>0</v>
      </c>
      <c r="S87">
        <v>2681</v>
      </c>
      <c r="T87" t="s">
        <v>308</v>
      </c>
      <c r="U87" t="s">
        <v>97</v>
      </c>
      <c r="V87">
        <v>195000</v>
      </c>
      <c r="W87">
        <v>0</v>
      </c>
      <c r="X87">
        <v>4</v>
      </c>
    </row>
    <row r="88" spans="1:24" ht="15.75" x14ac:dyDescent="0.25">
      <c r="A88" t="s">
        <v>76</v>
      </c>
      <c r="B88" t="s">
        <v>34</v>
      </c>
      <c r="C88" t="s">
        <v>435</v>
      </c>
      <c r="D88">
        <v>19777.52</v>
      </c>
      <c r="E88">
        <v>38009.089999999997</v>
      </c>
      <c r="F88">
        <v>1</v>
      </c>
      <c r="G88">
        <v>1.9218329699578105</v>
      </c>
      <c r="H88">
        <v>5.0562456769099455</v>
      </c>
      <c r="I88" t="s">
        <v>436</v>
      </c>
      <c r="J88">
        <v>5</v>
      </c>
      <c r="K88">
        <v>9012</v>
      </c>
      <c r="L88">
        <v>45590</v>
      </c>
      <c r="M88" t="s">
        <v>136</v>
      </c>
      <c r="N88" t="s">
        <v>437</v>
      </c>
      <c r="O88" t="s">
        <v>438</v>
      </c>
      <c r="P88">
        <v>1.01</v>
      </c>
      <c r="Q88">
        <v>0</v>
      </c>
      <c r="R88">
        <v>0</v>
      </c>
      <c r="S88">
        <v>7919</v>
      </c>
      <c r="T88" t="s">
        <v>40</v>
      </c>
      <c r="U88" t="s">
        <v>439</v>
      </c>
      <c r="V88">
        <v>754432</v>
      </c>
      <c r="W88">
        <v>0</v>
      </c>
      <c r="X88">
        <v>4</v>
      </c>
    </row>
    <row r="89" spans="1:24" ht="15.75" x14ac:dyDescent="0.25">
      <c r="A89" t="s">
        <v>58</v>
      </c>
      <c r="B89" t="s">
        <v>34</v>
      </c>
      <c r="C89" t="s">
        <v>440</v>
      </c>
      <c r="D89">
        <v>19685.669999999998</v>
      </c>
      <c r="E89">
        <v>3978.41</v>
      </c>
      <c r="F89">
        <v>1</v>
      </c>
      <c r="G89">
        <v>0.20209675362840077</v>
      </c>
      <c r="H89">
        <v>5.0798372623334638</v>
      </c>
      <c r="I89" t="s">
        <v>441</v>
      </c>
      <c r="J89">
        <v>6</v>
      </c>
      <c r="K89">
        <v>7219</v>
      </c>
      <c r="L89">
        <v>45618</v>
      </c>
      <c r="M89" t="s">
        <v>37</v>
      </c>
      <c r="N89" t="s">
        <v>442</v>
      </c>
      <c r="O89" t="s">
        <v>443</v>
      </c>
      <c r="P89">
        <v>1.3</v>
      </c>
      <c r="Q89">
        <v>0</v>
      </c>
      <c r="R89">
        <v>0</v>
      </c>
      <c r="S89">
        <v>13901</v>
      </c>
      <c r="T89" t="s">
        <v>123</v>
      </c>
      <c r="U89" t="s">
        <v>444</v>
      </c>
      <c r="V89">
        <v>240000</v>
      </c>
      <c r="W89">
        <v>0</v>
      </c>
      <c r="X89">
        <v>4</v>
      </c>
    </row>
    <row r="90" spans="1:24" ht="15.75" x14ac:dyDescent="0.25">
      <c r="A90" t="s">
        <v>33</v>
      </c>
      <c r="B90" t="s">
        <v>34</v>
      </c>
      <c r="C90" t="s">
        <v>445</v>
      </c>
      <c r="D90">
        <v>19160.559999999998</v>
      </c>
      <c r="E90">
        <v>20786.73</v>
      </c>
      <c r="F90">
        <v>1</v>
      </c>
      <c r="G90">
        <v>1.0848706927146181</v>
      </c>
      <c r="H90">
        <v>5.219054140380031</v>
      </c>
      <c r="I90" t="s">
        <v>446</v>
      </c>
      <c r="J90">
        <v>1</v>
      </c>
      <c r="K90">
        <v>8824</v>
      </c>
      <c r="L90">
        <v>45616</v>
      </c>
      <c r="M90" t="s">
        <v>136</v>
      </c>
      <c r="N90" t="s">
        <v>269</v>
      </c>
      <c r="O90" t="s">
        <v>447</v>
      </c>
      <c r="P90">
        <v>1.02</v>
      </c>
      <c r="Q90">
        <v>0</v>
      </c>
      <c r="R90">
        <v>0</v>
      </c>
      <c r="S90">
        <v>8656</v>
      </c>
      <c r="T90" t="s">
        <v>40</v>
      </c>
      <c r="U90" t="s">
        <v>209</v>
      </c>
      <c r="V90">
        <v>655000</v>
      </c>
      <c r="W90">
        <v>0</v>
      </c>
      <c r="X90">
        <v>4</v>
      </c>
    </row>
    <row r="91" spans="1:24" ht="15.75" x14ac:dyDescent="0.25">
      <c r="A91" t="s">
        <v>33</v>
      </c>
      <c r="B91" t="s">
        <v>34</v>
      </c>
      <c r="C91" t="s">
        <v>448</v>
      </c>
      <c r="D91">
        <v>31567.59</v>
      </c>
      <c r="E91">
        <v>55165.85</v>
      </c>
      <c r="F91">
        <v>1</v>
      </c>
      <c r="G91">
        <v>1.7475470886437641</v>
      </c>
      <c r="H91">
        <v>3.1678059680830875</v>
      </c>
      <c r="I91" t="s">
        <v>449</v>
      </c>
      <c r="J91">
        <v>5</v>
      </c>
      <c r="K91">
        <v>37</v>
      </c>
      <c r="L91">
        <v>45672</v>
      </c>
      <c r="M91" t="s">
        <v>37</v>
      </c>
      <c r="N91" t="s">
        <v>450</v>
      </c>
      <c r="O91" t="s">
        <v>451</v>
      </c>
      <c r="P91">
        <v>1.08</v>
      </c>
      <c r="Q91">
        <v>0</v>
      </c>
      <c r="R91">
        <v>0</v>
      </c>
      <c r="S91">
        <v>11798</v>
      </c>
      <c r="T91" t="s">
        <v>123</v>
      </c>
      <c r="U91" t="s">
        <v>108</v>
      </c>
      <c r="V91">
        <v>328842</v>
      </c>
      <c r="W91">
        <v>0</v>
      </c>
      <c r="X91">
        <v>4</v>
      </c>
    </row>
    <row r="92" spans="1:24" ht="15.75" x14ac:dyDescent="0.25">
      <c r="A92" t="s">
        <v>24</v>
      </c>
      <c r="B92" t="s">
        <v>25</v>
      </c>
      <c r="C92" t="s">
        <v>452</v>
      </c>
      <c r="D92">
        <v>50571.369999999995</v>
      </c>
      <c r="E92">
        <v>2028.46</v>
      </c>
      <c r="F92">
        <v>3</v>
      </c>
      <c r="G92">
        <v>4.0110837416506617E-2</v>
      </c>
      <c r="H92">
        <v>5.9322102604695113</v>
      </c>
      <c r="I92" t="s">
        <v>453</v>
      </c>
      <c r="J92">
        <v>4</v>
      </c>
      <c r="K92">
        <v>8288</v>
      </c>
      <c r="L92">
        <v>45659</v>
      </c>
      <c r="M92" t="s">
        <v>28</v>
      </c>
      <c r="N92" t="s">
        <v>454</v>
      </c>
      <c r="O92" t="s">
        <v>455</v>
      </c>
      <c r="P92">
        <v>1.01</v>
      </c>
      <c r="Q92">
        <v>0</v>
      </c>
      <c r="R92">
        <v>0</v>
      </c>
      <c r="S92">
        <v>19045</v>
      </c>
      <c r="T92" t="s">
        <v>74</v>
      </c>
      <c r="U92" t="s">
        <v>63</v>
      </c>
      <c r="V92">
        <v>424999</v>
      </c>
      <c r="W92">
        <v>0</v>
      </c>
      <c r="X92">
        <v>4</v>
      </c>
    </row>
    <row r="93" spans="1:24" ht="15.75" x14ac:dyDescent="0.25">
      <c r="A93" t="s">
        <v>58</v>
      </c>
      <c r="B93" t="s">
        <v>34</v>
      </c>
      <c r="C93" t="s">
        <v>456</v>
      </c>
      <c r="D93">
        <v>32826.17</v>
      </c>
      <c r="E93">
        <v>30455.85</v>
      </c>
      <c r="F93">
        <v>2</v>
      </c>
      <c r="G93">
        <v>0.9277917588314446</v>
      </c>
      <c r="H93">
        <v>6.0926998184680095</v>
      </c>
      <c r="I93" t="s">
        <v>457</v>
      </c>
      <c r="J93">
        <v>6</v>
      </c>
      <c r="K93">
        <v>5183</v>
      </c>
      <c r="L93">
        <v>45702</v>
      </c>
      <c r="M93" t="s">
        <v>105</v>
      </c>
      <c r="N93" t="s">
        <v>458</v>
      </c>
      <c r="O93" t="s">
        <v>459</v>
      </c>
      <c r="P93">
        <v>1.34</v>
      </c>
      <c r="Q93">
        <v>0</v>
      </c>
      <c r="R93">
        <v>0</v>
      </c>
      <c r="S93">
        <v>11093</v>
      </c>
      <c r="T93" t="s">
        <v>123</v>
      </c>
      <c r="U93" t="s">
        <v>420</v>
      </c>
      <c r="V93">
        <v>307240</v>
      </c>
      <c r="W93">
        <v>0</v>
      </c>
      <c r="X93">
        <v>4</v>
      </c>
    </row>
    <row r="94" spans="1:24" ht="15.75" x14ac:dyDescent="0.25">
      <c r="A94" t="s">
        <v>33</v>
      </c>
      <c r="B94" t="s">
        <v>34</v>
      </c>
      <c r="C94" t="s">
        <v>460</v>
      </c>
      <c r="D94">
        <v>36008.080000000002</v>
      </c>
      <c r="E94">
        <v>0</v>
      </c>
      <c r="F94">
        <v>1</v>
      </c>
      <c r="G94">
        <v>0</v>
      </c>
      <c r="H94">
        <v>2.777154460887667</v>
      </c>
      <c r="I94" t="s">
        <v>461</v>
      </c>
      <c r="J94">
        <v>4</v>
      </c>
      <c r="K94">
        <v>42</v>
      </c>
      <c r="L94">
        <v>45717</v>
      </c>
      <c r="M94" t="s">
        <v>37</v>
      </c>
      <c r="N94" t="s">
        <v>462</v>
      </c>
      <c r="O94" t="s">
        <v>463</v>
      </c>
      <c r="P94">
        <v>1.3</v>
      </c>
      <c r="Q94">
        <v>1</v>
      </c>
      <c r="R94">
        <v>0</v>
      </c>
      <c r="S94">
        <v>8525</v>
      </c>
      <c r="T94" t="s">
        <v>40</v>
      </c>
      <c r="U94" t="s">
        <v>464</v>
      </c>
      <c r="V94">
        <v>359923</v>
      </c>
      <c r="W94">
        <v>0</v>
      </c>
      <c r="X94">
        <v>4</v>
      </c>
    </row>
    <row r="95" spans="1:24" ht="15.75" x14ac:dyDescent="0.25">
      <c r="A95" t="s">
        <v>58</v>
      </c>
      <c r="B95" t="s">
        <v>25</v>
      </c>
      <c r="C95" t="s">
        <v>465</v>
      </c>
      <c r="D95">
        <v>38032.25</v>
      </c>
      <c r="E95">
        <v>5911.74</v>
      </c>
      <c r="F95">
        <v>1</v>
      </c>
      <c r="G95">
        <v>0.15544018563193079</v>
      </c>
      <c r="H95">
        <v>2.629347461693694</v>
      </c>
      <c r="I95" t="s">
        <v>466</v>
      </c>
      <c r="J95">
        <v>4</v>
      </c>
      <c r="K95">
        <v>8288</v>
      </c>
      <c r="L95">
        <v>45427</v>
      </c>
      <c r="M95" t="s">
        <v>37</v>
      </c>
      <c r="N95" t="s">
        <v>467</v>
      </c>
      <c r="O95" t="s">
        <v>468</v>
      </c>
      <c r="P95">
        <v>1.1499999999999999</v>
      </c>
      <c r="Q95">
        <v>0</v>
      </c>
      <c r="R95">
        <v>0</v>
      </c>
      <c r="S95">
        <v>9511</v>
      </c>
      <c r="T95" t="s">
        <v>40</v>
      </c>
      <c r="U95" t="s">
        <v>63</v>
      </c>
      <c r="V95">
        <v>287175</v>
      </c>
      <c r="W95">
        <v>0</v>
      </c>
      <c r="X95">
        <v>4</v>
      </c>
    </row>
    <row r="96" spans="1:24" ht="15.75" x14ac:dyDescent="0.25">
      <c r="A96" t="s">
        <v>58</v>
      </c>
      <c r="B96" t="s">
        <v>43</v>
      </c>
      <c r="C96" t="s">
        <v>469</v>
      </c>
      <c r="D96">
        <v>37532.120000000003</v>
      </c>
      <c r="E96">
        <v>19402.490000000002</v>
      </c>
      <c r="F96">
        <v>1</v>
      </c>
      <c r="G96">
        <v>0.51695694248020096</v>
      </c>
      <c r="H96">
        <v>2.664384532501761</v>
      </c>
      <c r="I96" t="s">
        <v>470</v>
      </c>
      <c r="J96">
        <v>7</v>
      </c>
      <c r="K96">
        <v>5645</v>
      </c>
      <c r="L96">
        <v>45457</v>
      </c>
      <c r="M96" t="s">
        <v>105</v>
      </c>
      <c r="N96" t="s">
        <v>471</v>
      </c>
      <c r="O96" t="s">
        <v>472</v>
      </c>
      <c r="P96">
        <v>1.17</v>
      </c>
      <c r="Q96">
        <v>0</v>
      </c>
      <c r="R96">
        <v>0</v>
      </c>
      <c r="S96">
        <v>15295</v>
      </c>
      <c r="T96" t="s">
        <v>74</v>
      </c>
      <c r="U96" t="s">
        <v>473</v>
      </c>
      <c r="V96">
        <v>116000</v>
      </c>
      <c r="W96">
        <v>0</v>
      </c>
      <c r="X96">
        <v>4</v>
      </c>
    </row>
    <row r="97" spans="1:24" ht="15.75" x14ac:dyDescent="0.25">
      <c r="A97" t="s">
        <v>33</v>
      </c>
      <c r="B97" t="s">
        <v>34</v>
      </c>
      <c r="C97" t="s">
        <v>474</v>
      </c>
      <c r="D97">
        <v>16220.61</v>
      </c>
      <c r="E97">
        <v>380</v>
      </c>
      <c r="F97">
        <v>1</v>
      </c>
      <c r="G97">
        <v>2.3426985791533118E-2</v>
      </c>
      <c r="H97">
        <v>6.1649962609297679</v>
      </c>
      <c r="I97" t="s">
        <v>475</v>
      </c>
      <c r="J97">
        <v>5</v>
      </c>
      <c r="K97">
        <v>37</v>
      </c>
      <c r="L97">
        <v>45480</v>
      </c>
      <c r="M97" t="s">
        <v>136</v>
      </c>
      <c r="N97" t="s">
        <v>476</v>
      </c>
      <c r="O97" t="s">
        <v>477</v>
      </c>
      <c r="P97">
        <v>1.1200000000000001</v>
      </c>
      <c r="Q97">
        <v>1</v>
      </c>
      <c r="R97">
        <v>380</v>
      </c>
      <c r="S97">
        <v>5267</v>
      </c>
      <c r="T97" t="s">
        <v>40</v>
      </c>
      <c r="U97" t="s">
        <v>420</v>
      </c>
      <c r="V97">
        <v>150000</v>
      </c>
      <c r="W97">
        <v>8.8071999999999998E-2</v>
      </c>
      <c r="X97">
        <v>4</v>
      </c>
    </row>
    <row r="98" spans="1:24" ht="15.75" x14ac:dyDescent="0.25">
      <c r="A98" t="s">
        <v>33</v>
      </c>
      <c r="B98" t="s">
        <v>34</v>
      </c>
      <c r="C98" t="s">
        <v>478</v>
      </c>
      <c r="D98">
        <v>86395.33</v>
      </c>
      <c r="E98">
        <v>579.23</v>
      </c>
      <c r="F98">
        <v>2</v>
      </c>
      <c r="G98">
        <v>6.7044133056728874E-3</v>
      </c>
      <c r="H98">
        <v>2.3149399394620054</v>
      </c>
      <c r="I98" t="s">
        <v>479</v>
      </c>
      <c r="J98">
        <v>5</v>
      </c>
      <c r="K98">
        <v>37</v>
      </c>
      <c r="L98">
        <v>45474</v>
      </c>
      <c r="M98" t="s">
        <v>136</v>
      </c>
      <c r="N98" t="s">
        <v>480</v>
      </c>
      <c r="O98" t="s">
        <v>481</v>
      </c>
      <c r="P98">
        <v>1.04</v>
      </c>
      <c r="Q98">
        <v>2</v>
      </c>
      <c r="R98">
        <v>579.23</v>
      </c>
      <c r="S98">
        <v>29490</v>
      </c>
      <c r="T98" t="s">
        <v>31</v>
      </c>
      <c r="U98" t="s">
        <v>482</v>
      </c>
      <c r="V98">
        <v>820544</v>
      </c>
      <c r="W98">
        <v>2.3505000000000002E-2</v>
      </c>
      <c r="X98">
        <v>4</v>
      </c>
    </row>
    <row r="99" spans="1:24" ht="15.75" x14ac:dyDescent="0.25">
      <c r="A99" t="s">
        <v>33</v>
      </c>
      <c r="B99" t="s">
        <v>34</v>
      </c>
      <c r="C99" t="s">
        <v>483</v>
      </c>
      <c r="D99">
        <v>76651.22</v>
      </c>
      <c r="E99">
        <v>21276.82</v>
      </c>
      <c r="F99">
        <v>2</v>
      </c>
      <c r="G99">
        <v>0.27757966539867207</v>
      </c>
      <c r="H99">
        <v>2.6092213535544508</v>
      </c>
      <c r="I99" t="s">
        <v>484</v>
      </c>
      <c r="J99">
        <v>5</v>
      </c>
      <c r="K99">
        <v>37</v>
      </c>
      <c r="L99">
        <v>45505</v>
      </c>
      <c r="M99" t="s">
        <v>37</v>
      </c>
      <c r="N99" t="s">
        <v>485</v>
      </c>
      <c r="O99" t="s">
        <v>486</v>
      </c>
      <c r="P99">
        <v>1.19</v>
      </c>
      <c r="Q99">
        <v>0</v>
      </c>
      <c r="R99">
        <v>0</v>
      </c>
      <c r="S99">
        <v>37185</v>
      </c>
      <c r="T99" t="s">
        <v>31</v>
      </c>
      <c r="U99" t="s">
        <v>108</v>
      </c>
      <c r="V99">
        <v>666723</v>
      </c>
      <c r="W99">
        <v>0</v>
      </c>
      <c r="X99">
        <v>4</v>
      </c>
    </row>
    <row r="100" spans="1:24" ht="15.75" x14ac:dyDescent="0.25">
      <c r="A100" t="s">
        <v>33</v>
      </c>
      <c r="B100" t="s">
        <v>34</v>
      </c>
      <c r="C100" t="s">
        <v>487</v>
      </c>
      <c r="D100">
        <v>87000.76</v>
      </c>
      <c r="E100">
        <v>1450.25</v>
      </c>
      <c r="F100">
        <v>3</v>
      </c>
      <c r="G100">
        <v>1.6669394612184998E-2</v>
      </c>
      <c r="H100">
        <v>3.4482457394625059</v>
      </c>
      <c r="I100" t="s">
        <v>488</v>
      </c>
      <c r="J100">
        <v>5</v>
      </c>
      <c r="K100">
        <v>37</v>
      </c>
      <c r="L100">
        <v>45521</v>
      </c>
      <c r="M100" t="s">
        <v>136</v>
      </c>
      <c r="N100" t="s">
        <v>418</v>
      </c>
      <c r="O100" t="s">
        <v>419</v>
      </c>
      <c r="P100">
        <v>1.4</v>
      </c>
      <c r="Q100">
        <v>1</v>
      </c>
      <c r="R100">
        <v>61.29</v>
      </c>
      <c r="S100">
        <v>30712</v>
      </c>
      <c r="T100" t="s">
        <v>31</v>
      </c>
      <c r="U100" t="s">
        <v>420</v>
      </c>
      <c r="V100">
        <v>774031</v>
      </c>
      <c r="W100">
        <v>2.823E-3</v>
      </c>
      <c r="X100">
        <v>4</v>
      </c>
    </row>
    <row r="101" spans="1:24" ht="15.75" x14ac:dyDescent="0.25">
      <c r="A101" t="s">
        <v>33</v>
      </c>
      <c r="B101" t="s">
        <v>34</v>
      </c>
      <c r="C101" t="s">
        <v>489</v>
      </c>
      <c r="D101">
        <v>101198.6</v>
      </c>
      <c r="E101">
        <v>3774.55</v>
      </c>
      <c r="F101">
        <v>3</v>
      </c>
      <c r="G101">
        <v>3.7298440887522162E-2</v>
      </c>
      <c r="H101">
        <v>2.9644678878956823</v>
      </c>
      <c r="I101" t="s">
        <v>490</v>
      </c>
      <c r="J101">
        <v>6</v>
      </c>
      <c r="K101">
        <v>8265</v>
      </c>
      <c r="L101">
        <v>45520</v>
      </c>
      <c r="M101" t="s">
        <v>37</v>
      </c>
      <c r="N101" t="s">
        <v>264</v>
      </c>
      <c r="O101" t="s">
        <v>491</v>
      </c>
      <c r="P101">
        <v>1.52</v>
      </c>
      <c r="Q101">
        <v>0</v>
      </c>
      <c r="R101">
        <v>0</v>
      </c>
      <c r="S101">
        <v>42121</v>
      </c>
      <c r="T101" t="s">
        <v>31</v>
      </c>
      <c r="U101" t="s">
        <v>280</v>
      </c>
      <c r="V101">
        <v>737818</v>
      </c>
      <c r="W101">
        <v>0</v>
      </c>
      <c r="X101">
        <v>4</v>
      </c>
    </row>
    <row r="102" spans="1:24" ht="15.75" x14ac:dyDescent="0.25">
      <c r="A102" t="s">
        <v>33</v>
      </c>
      <c r="B102" t="s">
        <v>34</v>
      </c>
      <c r="C102" t="s">
        <v>492</v>
      </c>
      <c r="D102">
        <v>23647.510000000002</v>
      </c>
      <c r="E102">
        <v>11854.04</v>
      </c>
      <c r="F102">
        <v>1</v>
      </c>
      <c r="G102">
        <v>0.50128068452027297</v>
      </c>
      <c r="H102">
        <v>4.2287750380484033</v>
      </c>
      <c r="I102" t="s">
        <v>493</v>
      </c>
      <c r="J102">
        <v>4</v>
      </c>
      <c r="K102">
        <v>9102</v>
      </c>
      <c r="L102">
        <v>45536</v>
      </c>
      <c r="M102" t="s">
        <v>136</v>
      </c>
      <c r="N102" t="s">
        <v>494</v>
      </c>
      <c r="O102" t="s">
        <v>495</v>
      </c>
      <c r="P102">
        <v>1.07</v>
      </c>
      <c r="Q102">
        <v>0</v>
      </c>
      <c r="R102">
        <v>0</v>
      </c>
      <c r="S102">
        <v>7834</v>
      </c>
      <c r="T102" t="s">
        <v>40</v>
      </c>
      <c r="U102" t="s">
        <v>496</v>
      </c>
      <c r="V102">
        <v>450126</v>
      </c>
      <c r="W102">
        <v>0</v>
      </c>
      <c r="X102">
        <v>4</v>
      </c>
    </row>
    <row r="103" spans="1:24" ht="15.75" x14ac:dyDescent="0.25">
      <c r="A103" t="s">
        <v>76</v>
      </c>
      <c r="B103" t="s">
        <v>77</v>
      </c>
      <c r="C103" t="s">
        <v>497</v>
      </c>
      <c r="D103">
        <v>26781.81</v>
      </c>
      <c r="E103">
        <v>7063.68</v>
      </c>
      <c r="F103">
        <v>1</v>
      </c>
      <c r="G103">
        <v>0.26374916407815602</v>
      </c>
      <c r="H103">
        <v>3.7338775833298796</v>
      </c>
      <c r="I103" t="s">
        <v>498</v>
      </c>
      <c r="J103">
        <v>3</v>
      </c>
      <c r="K103">
        <v>8810</v>
      </c>
      <c r="L103">
        <v>45539</v>
      </c>
      <c r="M103" t="s">
        <v>71</v>
      </c>
      <c r="N103" t="s">
        <v>499</v>
      </c>
      <c r="O103" t="s">
        <v>500</v>
      </c>
      <c r="P103">
        <v>1.26</v>
      </c>
      <c r="Q103">
        <v>0</v>
      </c>
      <c r="R103">
        <v>0</v>
      </c>
      <c r="S103">
        <v>8562</v>
      </c>
      <c r="T103" t="s">
        <v>40</v>
      </c>
      <c r="U103" t="s">
        <v>501</v>
      </c>
      <c r="V103">
        <v>439328</v>
      </c>
      <c r="W103">
        <v>0</v>
      </c>
      <c r="X103">
        <v>4</v>
      </c>
    </row>
    <row r="104" spans="1:24" ht="15.75" x14ac:dyDescent="0.25">
      <c r="A104" t="s">
        <v>76</v>
      </c>
      <c r="B104" t="s">
        <v>34</v>
      </c>
      <c r="C104" t="s">
        <v>502</v>
      </c>
      <c r="D104">
        <v>22420.61</v>
      </c>
      <c r="E104">
        <v>104158.78</v>
      </c>
      <c r="F104">
        <v>1</v>
      </c>
      <c r="G104">
        <v>4.645671103506996</v>
      </c>
      <c r="H104">
        <v>4.460181948662413</v>
      </c>
      <c r="I104" t="s">
        <v>503</v>
      </c>
      <c r="J104">
        <v>7</v>
      </c>
      <c r="K104">
        <v>6216</v>
      </c>
      <c r="L104">
        <v>45536</v>
      </c>
      <c r="M104" t="s">
        <v>71</v>
      </c>
      <c r="N104" t="s">
        <v>504</v>
      </c>
      <c r="O104" t="s">
        <v>505</v>
      </c>
      <c r="P104">
        <v>1.35</v>
      </c>
      <c r="Q104">
        <v>0</v>
      </c>
      <c r="R104">
        <v>0</v>
      </c>
      <c r="S104">
        <v>10643</v>
      </c>
      <c r="T104" t="s">
        <v>123</v>
      </c>
      <c r="U104" t="s">
        <v>506</v>
      </c>
      <c r="V104">
        <v>162500</v>
      </c>
      <c r="W104">
        <v>0</v>
      </c>
      <c r="X104">
        <v>4</v>
      </c>
    </row>
    <row r="105" spans="1:24" ht="15.75" x14ac:dyDescent="0.25">
      <c r="A105" t="s">
        <v>76</v>
      </c>
      <c r="B105" t="s">
        <v>77</v>
      </c>
      <c r="C105" t="s">
        <v>507</v>
      </c>
      <c r="D105">
        <v>16021.17</v>
      </c>
      <c r="E105">
        <v>63680.439999999995</v>
      </c>
      <c r="F105">
        <v>2</v>
      </c>
      <c r="G105">
        <v>3.9747683845811506</v>
      </c>
      <c r="H105">
        <v>12.483482791831058</v>
      </c>
      <c r="I105" t="s">
        <v>508</v>
      </c>
      <c r="J105">
        <v>2</v>
      </c>
      <c r="K105">
        <v>2797</v>
      </c>
      <c r="L105">
        <v>45563</v>
      </c>
      <c r="M105" t="s">
        <v>71</v>
      </c>
      <c r="N105" t="s">
        <v>116</v>
      </c>
      <c r="O105" t="s">
        <v>509</v>
      </c>
      <c r="P105">
        <v>1.23</v>
      </c>
      <c r="Q105">
        <v>1</v>
      </c>
      <c r="R105">
        <v>1805.7</v>
      </c>
      <c r="S105">
        <v>6403</v>
      </c>
      <c r="T105" t="s">
        <v>40</v>
      </c>
      <c r="U105" t="s">
        <v>510</v>
      </c>
      <c r="V105">
        <v>170756</v>
      </c>
      <c r="W105">
        <v>0.47654200000000002</v>
      </c>
      <c r="X105">
        <v>4</v>
      </c>
    </row>
    <row r="106" spans="1:24" ht="15.75" x14ac:dyDescent="0.25">
      <c r="A106" t="s">
        <v>24</v>
      </c>
      <c r="B106" t="s">
        <v>43</v>
      </c>
      <c r="C106" t="s">
        <v>511</v>
      </c>
      <c r="D106">
        <v>38108.9</v>
      </c>
      <c r="E106">
        <v>27762.17</v>
      </c>
      <c r="F106">
        <v>1</v>
      </c>
      <c r="G106">
        <v>0.72849570572753342</v>
      </c>
      <c r="H106">
        <v>2.624058946860182</v>
      </c>
      <c r="I106" t="s">
        <v>512</v>
      </c>
      <c r="J106">
        <v>3</v>
      </c>
      <c r="K106">
        <v>2089</v>
      </c>
      <c r="L106">
        <v>45566</v>
      </c>
      <c r="M106" t="s">
        <v>28</v>
      </c>
      <c r="N106" t="s">
        <v>513</v>
      </c>
      <c r="O106" t="s">
        <v>514</v>
      </c>
      <c r="P106">
        <v>1.1299999999999999</v>
      </c>
      <c r="Q106">
        <v>0</v>
      </c>
      <c r="R106">
        <v>0</v>
      </c>
      <c r="S106">
        <v>16699</v>
      </c>
      <c r="T106" t="s">
        <v>74</v>
      </c>
      <c r="U106" t="s">
        <v>515</v>
      </c>
      <c r="V106">
        <v>847220</v>
      </c>
      <c r="W106">
        <v>0</v>
      </c>
      <c r="X106">
        <v>4</v>
      </c>
    </row>
    <row r="107" spans="1:24" ht="15.75" x14ac:dyDescent="0.25">
      <c r="A107" t="s">
        <v>58</v>
      </c>
      <c r="B107" t="s">
        <v>25</v>
      </c>
      <c r="C107" t="s">
        <v>516</v>
      </c>
      <c r="D107">
        <v>39179.360000000001</v>
      </c>
      <c r="E107">
        <v>9754.4</v>
      </c>
      <c r="F107">
        <v>1</v>
      </c>
      <c r="G107">
        <v>0.24896782387461153</v>
      </c>
      <c r="H107">
        <v>2.55236430610403</v>
      </c>
      <c r="I107" t="s">
        <v>517</v>
      </c>
      <c r="J107">
        <v>6</v>
      </c>
      <c r="K107">
        <v>5102</v>
      </c>
      <c r="L107">
        <v>45602</v>
      </c>
      <c r="M107" t="s">
        <v>54</v>
      </c>
      <c r="N107" t="s">
        <v>404</v>
      </c>
      <c r="O107" t="s">
        <v>518</v>
      </c>
      <c r="P107">
        <v>1.03</v>
      </c>
      <c r="Q107">
        <v>0</v>
      </c>
      <c r="R107">
        <v>0</v>
      </c>
      <c r="S107">
        <v>15970</v>
      </c>
      <c r="T107" t="s">
        <v>74</v>
      </c>
      <c r="U107" t="s">
        <v>63</v>
      </c>
      <c r="V107">
        <v>425137</v>
      </c>
      <c r="W107">
        <v>0</v>
      </c>
      <c r="X107">
        <v>4</v>
      </c>
    </row>
    <row r="108" spans="1:24" ht="15.75" x14ac:dyDescent="0.25">
      <c r="A108" t="s">
        <v>76</v>
      </c>
      <c r="B108" t="s">
        <v>34</v>
      </c>
      <c r="C108" t="s">
        <v>519</v>
      </c>
      <c r="D108">
        <v>22138.400000000001</v>
      </c>
      <c r="E108">
        <v>32863.64</v>
      </c>
      <c r="F108">
        <v>1</v>
      </c>
      <c r="G108">
        <v>1.4844631951721894</v>
      </c>
      <c r="H108">
        <v>4.5170382683482089</v>
      </c>
      <c r="I108" t="s">
        <v>520</v>
      </c>
      <c r="J108">
        <v>4</v>
      </c>
      <c r="K108">
        <v>4273</v>
      </c>
      <c r="L108">
        <v>45627</v>
      </c>
      <c r="M108" t="s">
        <v>136</v>
      </c>
      <c r="N108" t="s">
        <v>521</v>
      </c>
      <c r="O108" t="s">
        <v>522</v>
      </c>
      <c r="P108">
        <v>1.33</v>
      </c>
      <c r="Q108">
        <v>0</v>
      </c>
      <c r="R108">
        <v>0</v>
      </c>
      <c r="S108">
        <v>10293</v>
      </c>
      <c r="T108" t="s">
        <v>123</v>
      </c>
      <c r="U108" t="s">
        <v>523</v>
      </c>
      <c r="V108">
        <v>571002</v>
      </c>
      <c r="W108">
        <v>0</v>
      </c>
      <c r="X108">
        <v>4</v>
      </c>
    </row>
    <row r="109" spans="1:24" ht="15.75" x14ac:dyDescent="0.25">
      <c r="A109" t="s">
        <v>58</v>
      </c>
      <c r="B109" t="s">
        <v>102</v>
      </c>
      <c r="C109" t="s">
        <v>524</v>
      </c>
      <c r="D109">
        <v>4804.45</v>
      </c>
      <c r="E109">
        <v>190</v>
      </c>
      <c r="F109">
        <v>1</v>
      </c>
      <c r="G109">
        <v>3.9546670274433079E-2</v>
      </c>
      <c r="H109">
        <v>20.814036986543726</v>
      </c>
      <c r="I109" t="s">
        <v>525</v>
      </c>
      <c r="J109">
        <v>5</v>
      </c>
      <c r="K109">
        <v>8215</v>
      </c>
      <c r="L109">
        <v>45627</v>
      </c>
      <c r="M109" t="s">
        <v>37</v>
      </c>
      <c r="N109" t="s">
        <v>526</v>
      </c>
      <c r="O109" t="s">
        <v>527</v>
      </c>
      <c r="P109">
        <v>1.23</v>
      </c>
      <c r="Q109">
        <v>1</v>
      </c>
      <c r="R109">
        <v>190</v>
      </c>
      <c r="S109">
        <v>11537</v>
      </c>
      <c r="T109" t="s">
        <v>123</v>
      </c>
      <c r="U109" t="s">
        <v>444</v>
      </c>
      <c r="V109">
        <v>513522</v>
      </c>
      <c r="W109">
        <v>3.9545999999999998E-2</v>
      </c>
      <c r="X109">
        <v>4</v>
      </c>
    </row>
    <row r="110" spans="1:24" ht="15.75" x14ac:dyDescent="0.25">
      <c r="A110" t="s">
        <v>42</v>
      </c>
      <c r="B110" t="s">
        <v>153</v>
      </c>
      <c r="C110" t="s">
        <v>528</v>
      </c>
      <c r="D110">
        <v>10946.380000000001</v>
      </c>
      <c r="E110">
        <v>2382.58</v>
      </c>
      <c r="F110">
        <v>1</v>
      </c>
      <c r="G110">
        <v>0.21765917134248947</v>
      </c>
      <c r="H110">
        <v>9.1354402094573715</v>
      </c>
      <c r="I110" t="s">
        <v>529</v>
      </c>
      <c r="J110">
        <v>3</v>
      </c>
      <c r="K110">
        <v>8810</v>
      </c>
      <c r="L110">
        <v>45682</v>
      </c>
      <c r="M110" t="s">
        <v>46</v>
      </c>
      <c r="N110" t="s">
        <v>530</v>
      </c>
      <c r="O110" t="s">
        <v>531</v>
      </c>
      <c r="P110">
        <v>1.25</v>
      </c>
      <c r="Q110">
        <v>0</v>
      </c>
      <c r="R110">
        <v>0</v>
      </c>
      <c r="S110">
        <v>9514</v>
      </c>
      <c r="T110" t="s">
        <v>40</v>
      </c>
      <c r="U110" t="s">
        <v>532</v>
      </c>
      <c r="V110">
        <v>328506</v>
      </c>
      <c r="W110">
        <v>0</v>
      </c>
      <c r="X110">
        <v>4</v>
      </c>
    </row>
    <row r="111" spans="1:24" ht="15.75" x14ac:dyDescent="0.25">
      <c r="A111" t="s">
        <v>33</v>
      </c>
      <c r="B111" t="s">
        <v>34</v>
      </c>
      <c r="C111" t="s">
        <v>533</v>
      </c>
      <c r="D111">
        <v>46100.81</v>
      </c>
      <c r="E111">
        <v>37488.660000000003</v>
      </c>
      <c r="F111">
        <v>1</v>
      </c>
      <c r="G111">
        <v>0.813188748744328</v>
      </c>
      <c r="H111">
        <v>2.1691592837522813</v>
      </c>
      <c r="I111" t="s">
        <v>534</v>
      </c>
      <c r="J111">
        <v>7</v>
      </c>
      <c r="K111">
        <v>6319</v>
      </c>
      <c r="L111">
        <v>45672</v>
      </c>
      <c r="M111" t="s">
        <v>37</v>
      </c>
      <c r="N111" t="s">
        <v>535</v>
      </c>
      <c r="O111" t="s">
        <v>536</v>
      </c>
      <c r="P111">
        <v>1.38</v>
      </c>
      <c r="Q111">
        <v>0</v>
      </c>
      <c r="R111">
        <v>0</v>
      </c>
      <c r="S111">
        <v>18570</v>
      </c>
      <c r="T111" t="s">
        <v>74</v>
      </c>
      <c r="U111" t="s">
        <v>444</v>
      </c>
      <c r="V111">
        <v>806340</v>
      </c>
      <c r="W111">
        <v>0</v>
      </c>
      <c r="X111">
        <v>4</v>
      </c>
    </row>
    <row r="112" spans="1:24" ht="15.75" x14ac:dyDescent="0.25">
      <c r="A112" t="s">
        <v>58</v>
      </c>
      <c r="B112" t="s">
        <v>43</v>
      </c>
      <c r="C112" t="s">
        <v>537</v>
      </c>
      <c r="D112">
        <v>21921.91</v>
      </c>
      <c r="E112">
        <v>55397.97</v>
      </c>
      <c r="F112">
        <v>3</v>
      </c>
      <c r="G112">
        <v>2.5270594578665819</v>
      </c>
      <c r="H112">
        <v>13.684938949206524</v>
      </c>
      <c r="I112" t="s">
        <v>538</v>
      </c>
      <c r="J112">
        <v>2</v>
      </c>
      <c r="K112">
        <v>8017</v>
      </c>
      <c r="L112">
        <v>45658</v>
      </c>
      <c r="M112" t="s">
        <v>105</v>
      </c>
      <c r="N112" t="s">
        <v>539</v>
      </c>
      <c r="O112" t="s">
        <v>540</v>
      </c>
      <c r="P112">
        <v>1.07</v>
      </c>
      <c r="Q112">
        <v>0</v>
      </c>
      <c r="R112">
        <v>0</v>
      </c>
      <c r="S112">
        <v>10633</v>
      </c>
      <c r="T112" t="s">
        <v>123</v>
      </c>
      <c r="U112" t="s">
        <v>163</v>
      </c>
      <c r="V112">
        <v>328152</v>
      </c>
      <c r="W112">
        <v>0</v>
      </c>
      <c r="X112">
        <v>4</v>
      </c>
    </row>
    <row r="113" spans="1:24" ht="15.75" x14ac:dyDescent="0.25">
      <c r="A113" t="s">
        <v>58</v>
      </c>
      <c r="B113" t="s">
        <v>25</v>
      </c>
      <c r="C113" t="s">
        <v>541</v>
      </c>
      <c r="D113">
        <v>38880.93</v>
      </c>
      <c r="E113">
        <v>49860.56</v>
      </c>
      <c r="F113">
        <v>1</v>
      </c>
      <c r="G113">
        <v>1.2823911362202498</v>
      </c>
      <c r="H113">
        <v>2.5719549403782263</v>
      </c>
      <c r="I113" t="s">
        <v>542</v>
      </c>
      <c r="J113">
        <v>5</v>
      </c>
      <c r="K113">
        <v>7225</v>
      </c>
      <c r="L113">
        <v>45713</v>
      </c>
      <c r="M113" t="s">
        <v>105</v>
      </c>
      <c r="N113" t="s">
        <v>106</v>
      </c>
      <c r="O113" t="s">
        <v>543</v>
      </c>
      <c r="P113">
        <v>1.26</v>
      </c>
      <c r="Q113">
        <v>0</v>
      </c>
      <c r="R113">
        <v>0</v>
      </c>
      <c r="S113">
        <v>12570</v>
      </c>
      <c r="T113" t="s">
        <v>123</v>
      </c>
      <c r="U113" t="s">
        <v>195</v>
      </c>
      <c r="V113">
        <v>164269</v>
      </c>
      <c r="W113">
        <v>0</v>
      </c>
      <c r="X113">
        <v>4</v>
      </c>
    </row>
    <row r="114" spans="1:24" ht="15.75" x14ac:dyDescent="0.25">
      <c r="A114" t="s">
        <v>33</v>
      </c>
      <c r="B114" t="s">
        <v>34</v>
      </c>
      <c r="C114" t="s">
        <v>544</v>
      </c>
      <c r="D114">
        <v>31652.41</v>
      </c>
      <c r="E114">
        <v>1923.65</v>
      </c>
      <c r="F114">
        <v>1</v>
      </c>
      <c r="G114">
        <v>6.0774203291313368E-2</v>
      </c>
      <c r="H114">
        <v>3.1593170946540883</v>
      </c>
      <c r="I114" t="s">
        <v>545</v>
      </c>
      <c r="J114">
        <v>5</v>
      </c>
      <c r="K114">
        <v>7590</v>
      </c>
      <c r="L114">
        <v>45696</v>
      </c>
      <c r="M114" t="s">
        <v>136</v>
      </c>
      <c r="N114" t="s">
        <v>546</v>
      </c>
      <c r="O114" t="s">
        <v>547</v>
      </c>
      <c r="P114">
        <v>1.3</v>
      </c>
      <c r="Q114">
        <v>0</v>
      </c>
      <c r="R114">
        <v>0</v>
      </c>
      <c r="S114">
        <v>12038</v>
      </c>
      <c r="T114" t="s">
        <v>123</v>
      </c>
      <c r="U114" t="s">
        <v>548</v>
      </c>
      <c r="V114">
        <v>451000</v>
      </c>
      <c r="W114">
        <v>0</v>
      </c>
      <c r="X114">
        <v>4</v>
      </c>
    </row>
    <row r="115" spans="1:24" ht="15.75" x14ac:dyDescent="0.25">
      <c r="A115" t="s">
        <v>58</v>
      </c>
      <c r="B115" t="s">
        <v>43</v>
      </c>
      <c r="C115" t="s">
        <v>549</v>
      </c>
      <c r="D115">
        <v>38434.94</v>
      </c>
      <c r="E115">
        <v>218626.42</v>
      </c>
      <c r="F115">
        <v>1</v>
      </c>
      <c r="G115">
        <v>5.6882206658836987</v>
      </c>
      <c r="H115">
        <v>2.601799300324132</v>
      </c>
      <c r="I115" t="s">
        <v>550</v>
      </c>
      <c r="J115">
        <v>7</v>
      </c>
      <c r="K115">
        <v>5645</v>
      </c>
      <c r="L115">
        <v>45692</v>
      </c>
      <c r="M115" t="s">
        <v>105</v>
      </c>
      <c r="N115" t="s">
        <v>551</v>
      </c>
      <c r="O115" t="s">
        <v>552</v>
      </c>
      <c r="P115">
        <v>1.39</v>
      </c>
      <c r="Q115">
        <v>0</v>
      </c>
      <c r="R115">
        <v>0</v>
      </c>
      <c r="S115">
        <v>26779</v>
      </c>
      <c r="T115" t="s">
        <v>31</v>
      </c>
      <c r="U115" t="s">
        <v>553</v>
      </c>
      <c r="V115">
        <v>327462</v>
      </c>
      <c r="W115">
        <v>0</v>
      </c>
      <c r="X115">
        <v>4</v>
      </c>
    </row>
    <row r="116" spans="1:24" ht="15.75" x14ac:dyDescent="0.25">
      <c r="A116" t="s">
        <v>58</v>
      </c>
      <c r="B116" t="s">
        <v>43</v>
      </c>
      <c r="C116" t="s">
        <v>554</v>
      </c>
      <c r="D116">
        <v>18434.810000000001</v>
      </c>
      <c r="E116">
        <v>4469.5600000000004</v>
      </c>
      <c r="F116">
        <v>1</v>
      </c>
      <c r="G116">
        <v>0.24245218692245812</v>
      </c>
      <c r="H116">
        <v>5.4245202418685077</v>
      </c>
      <c r="I116" t="s">
        <v>555</v>
      </c>
      <c r="J116">
        <v>5</v>
      </c>
      <c r="K116">
        <v>9012</v>
      </c>
      <c r="L116">
        <v>45748</v>
      </c>
      <c r="M116" t="s">
        <v>54</v>
      </c>
      <c r="N116" t="s">
        <v>556</v>
      </c>
      <c r="O116" t="s">
        <v>557</v>
      </c>
      <c r="P116">
        <v>1.02</v>
      </c>
      <c r="Q116">
        <v>0</v>
      </c>
      <c r="R116">
        <v>0</v>
      </c>
      <c r="S116">
        <v>3424</v>
      </c>
      <c r="T116" t="s">
        <v>308</v>
      </c>
      <c r="U116" t="s">
        <v>57</v>
      </c>
      <c r="V116">
        <v>311123</v>
      </c>
      <c r="W116">
        <v>0</v>
      </c>
      <c r="X116">
        <v>4</v>
      </c>
    </row>
    <row r="117" spans="1:24" ht="15.75" x14ac:dyDescent="0.25">
      <c r="A117" t="s">
        <v>58</v>
      </c>
      <c r="B117" t="s">
        <v>25</v>
      </c>
      <c r="C117" t="s">
        <v>558</v>
      </c>
      <c r="D117">
        <v>123538.78</v>
      </c>
      <c r="E117">
        <v>8264.34</v>
      </c>
      <c r="F117">
        <v>5</v>
      </c>
      <c r="G117">
        <v>6.6896726679670948E-2</v>
      </c>
      <c r="H117">
        <v>4.0473121071780049</v>
      </c>
      <c r="I117" t="s">
        <v>559</v>
      </c>
      <c r="J117">
        <v>4</v>
      </c>
      <c r="K117">
        <v>8288</v>
      </c>
      <c r="L117">
        <v>45748</v>
      </c>
      <c r="M117" t="s">
        <v>105</v>
      </c>
      <c r="N117" t="s">
        <v>560</v>
      </c>
      <c r="O117" t="s">
        <v>561</v>
      </c>
      <c r="P117">
        <v>1.02</v>
      </c>
      <c r="Q117">
        <v>0</v>
      </c>
      <c r="R117">
        <v>0</v>
      </c>
      <c r="S117">
        <v>35061</v>
      </c>
      <c r="T117" t="s">
        <v>31</v>
      </c>
      <c r="U117" t="s">
        <v>63</v>
      </c>
      <c r="V117">
        <v>657782</v>
      </c>
      <c r="W117">
        <v>0</v>
      </c>
      <c r="X117">
        <v>4</v>
      </c>
    </row>
    <row r="118" spans="1:24" ht="15.75" x14ac:dyDescent="0.25">
      <c r="A118" t="s">
        <v>33</v>
      </c>
      <c r="B118" t="s">
        <v>34</v>
      </c>
      <c r="C118" t="s">
        <v>562</v>
      </c>
      <c r="D118">
        <v>50898.22</v>
      </c>
      <c r="E118">
        <v>1193.4000000000001</v>
      </c>
      <c r="F118">
        <v>1</v>
      </c>
      <c r="G118">
        <v>2.3446792441857496E-2</v>
      </c>
      <c r="H118">
        <v>1.9647052490244254</v>
      </c>
      <c r="I118" t="s">
        <v>563</v>
      </c>
      <c r="J118">
        <v>3</v>
      </c>
      <c r="K118">
        <v>8835</v>
      </c>
      <c r="L118">
        <v>45432</v>
      </c>
      <c r="M118" t="s">
        <v>71</v>
      </c>
      <c r="N118" t="s">
        <v>146</v>
      </c>
      <c r="O118" t="s">
        <v>147</v>
      </c>
      <c r="P118">
        <v>1.05</v>
      </c>
      <c r="Q118">
        <v>1</v>
      </c>
      <c r="R118">
        <v>1193.4000000000001</v>
      </c>
      <c r="S118">
        <v>15792</v>
      </c>
      <c r="T118" t="s">
        <v>74</v>
      </c>
      <c r="U118" t="s">
        <v>148</v>
      </c>
      <c r="V118">
        <v>1147034</v>
      </c>
      <c r="W118">
        <v>7.9489000000000004E-2</v>
      </c>
      <c r="X118">
        <v>3</v>
      </c>
    </row>
    <row r="119" spans="1:24" ht="15.75" x14ac:dyDescent="0.25">
      <c r="A119" t="s">
        <v>76</v>
      </c>
      <c r="B119" t="s">
        <v>77</v>
      </c>
      <c r="C119" t="s">
        <v>564</v>
      </c>
      <c r="D119">
        <v>52143.770000000004</v>
      </c>
      <c r="E119">
        <v>212.5</v>
      </c>
      <c r="F119">
        <v>2</v>
      </c>
      <c r="G119">
        <v>4.0752711205959977E-3</v>
      </c>
      <c r="H119">
        <v>3.8355492899727044</v>
      </c>
      <c r="I119" t="s">
        <v>565</v>
      </c>
      <c r="J119">
        <v>4</v>
      </c>
      <c r="K119">
        <v>9015</v>
      </c>
      <c r="L119">
        <v>45413</v>
      </c>
      <c r="M119" t="s">
        <v>71</v>
      </c>
      <c r="N119" t="s">
        <v>295</v>
      </c>
      <c r="O119" t="s">
        <v>566</v>
      </c>
      <c r="P119">
        <v>0.79</v>
      </c>
      <c r="Q119">
        <v>0</v>
      </c>
      <c r="R119">
        <v>0</v>
      </c>
      <c r="S119">
        <v>14797</v>
      </c>
      <c r="T119" t="s">
        <v>123</v>
      </c>
      <c r="U119" t="s">
        <v>118</v>
      </c>
      <c r="V119">
        <v>1227750</v>
      </c>
      <c r="W119">
        <v>0</v>
      </c>
      <c r="X119">
        <v>3</v>
      </c>
    </row>
    <row r="120" spans="1:24" ht="15.75" x14ac:dyDescent="0.25">
      <c r="A120" t="s">
        <v>76</v>
      </c>
      <c r="B120" t="s">
        <v>34</v>
      </c>
      <c r="C120" t="s">
        <v>567</v>
      </c>
      <c r="D120">
        <v>61624.71</v>
      </c>
      <c r="E120">
        <v>0</v>
      </c>
      <c r="F120">
        <v>0</v>
      </c>
      <c r="G120">
        <v>0</v>
      </c>
      <c r="H120">
        <v>0</v>
      </c>
      <c r="I120" t="s">
        <v>568</v>
      </c>
      <c r="J120">
        <v>3</v>
      </c>
      <c r="K120">
        <v>8835</v>
      </c>
      <c r="L120">
        <v>45423</v>
      </c>
      <c r="M120" t="s">
        <v>71</v>
      </c>
      <c r="N120" t="s">
        <v>499</v>
      </c>
      <c r="O120" t="s">
        <v>500</v>
      </c>
      <c r="P120">
        <v>1.22</v>
      </c>
      <c r="Q120">
        <v>0</v>
      </c>
      <c r="R120">
        <v>0</v>
      </c>
      <c r="S120">
        <v>16883</v>
      </c>
      <c r="T120" t="s">
        <v>74</v>
      </c>
      <c r="U120" t="s">
        <v>569</v>
      </c>
      <c r="V120">
        <v>1312670</v>
      </c>
      <c r="W120">
        <v>0</v>
      </c>
      <c r="X120">
        <v>3</v>
      </c>
    </row>
    <row r="121" spans="1:24" ht="15.75" x14ac:dyDescent="0.25">
      <c r="A121" t="s">
        <v>58</v>
      </c>
      <c r="B121" t="s">
        <v>34</v>
      </c>
      <c r="C121" t="s">
        <v>570</v>
      </c>
      <c r="D121">
        <v>11722.92</v>
      </c>
      <c r="E121">
        <v>0</v>
      </c>
      <c r="F121">
        <v>1</v>
      </c>
      <c r="G121">
        <v>0</v>
      </c>
      <c r="H121">
        <v>8.5302979121242828</v>
      </c>
      <c r="I121" t="s">
        <v>571</v>
      </c>
      <c r="J121">
        <v>2</v>
      </c>
      <c r="K121">
        <v>8869</v>
      </c>
      <c r="L121">
        <v>45462</v>
      </c>
      <c r="M121" t="s">
        <v>37</v>
      </c>
      <c r="N121" t="s">
        <v>90</v>
      </c>
      <c r="O121" t="s">
        <v>91</v>
      </c>
      <c r="P121">
        <v>1</v>
      </c>
      <c r="Q121">
        <v>1</v>
      </c>
      <c r="R121">
        <v>0</v>
      </c>
      <c r="S121">
        <v>6563</v>
      </c>
      <c r="T121" t="s">
        <v>40</v>
      </c>
      <c r="U121" t="s">
        <v>234</v>
      </c>
      <c r="V121">
        <v>1325000</v>
      </c>
      <c r="W121">
        <v>0</v>
      </c>
      <c r="X121">
        <v>3</v>
      </c>
    </row>
    <row r="122" spans="1:24" ht="15.75" x14ac:dyDescent="0.25">
      <c r="A122" t="s">
        <v>24</v>
      </c>
      <c r="B122" t="s">
        <v>43</v>
      </c>
      <c r="C122" t="s">
        <v>572</v>
      </c>
      <c r="D122">
        <v>30921.78</v>
      </c>
      <c r="E122">
        <v>76255.009999999995</v>
      </c>
      <c r="F122">
        <v>2</v>
      </c>
      <c r="G122">
        <v>2.4660614621797321</v>
      </c>
      <c r="H122">
        <v>6.4679329585812981</v>
      </c>
      <c r="I122" t="s">
        <v>573</v>
      </c>
      <c r="J122">
        <v>1</v>
      </c>
      <c r="K122">
        <v>8842</v>
      </c>
      <c r="L122">
        <v>45444</v>
      </c>
      <c r="M122" t="s">
        <v>28</v>
      </c>
      <c r="N122" t="s">
        <v>574</v>
      </c>
      <c r="O122" t="s">
        <v>575</v>
      </c>
      <c r="P122">
        <v>0.69</v>
      </c>
      <c r="Q122">
        <v>0</v>
      </c>
      <c r="R122">
        <v>0</v>
      </c>
      <c r="S122">
        <v>14408</v>
      </c>
      <c r="T122" t="s">
        <v>123</v>
      </c>
      <c r="U122" t="s">
        <v>415</v>
      </c>
      <c r="V122">
        <v>1086308</v>
      </c>
      <c r="W122">
        <v>0</v>
      </c>
      <c r="X122">
        <v>3</v>
      </c>
    </row>
    <row r="123" spans="1:24" ht="15.75" x14ac:dyDescent="0.25">
      <c r="A123" t="s">
        <v>33</v>
      </c>
      <c r="B123" t="s">
        <v>34</v>
      </c>
      <c r="C123" t="s">
        <v>576</v>
      </c>
      <c r="D123">
        <v>47210.04</v>
      </c>
      <c r="E123">
        <v>53776</v>
      </c>
      <c r="F123">
        <v>1</v>
      </c>
      <c r="G123">
        <v>1.1390797381235007</v>
      </c>
      <c r="H123">
        <v>2.1181935029074324</v>
      </c>
      <c r="I123" t="s">
        <v>577</v>
      </c>
      <c r="J123">
        <v>6</v>
      </c>
      <c r="K123">
        <v>8350</v>
      </c>
      <c r="L123">
        <v>45469</v>
      </c>
      <c r="M123" t="s">
        <v>37</v>
      </c>
      <c r="N123" t="s">
        <v>578</v>
      </c>
      <c r="O123" t="s">
        <v>579</v>
      </c>
      <c r="P123">
        <v>0.86</v>
      </c>
      <c r="Q123">
        <v>1</v>
      </c>
      <c r="R123">
        <v>53776</v>
      </c>
      <c r="S123">
        <v>17752</v>
      </c>
      <c r="T123" t="s">
        <v>74</v>
      </c>
      <c r="U123" t="s">
        <v>580</v>
      </c>
      <c r="V123">
        <v>1105342</v>
      </c>
      <c r="W123">
        <v>3.5667469999999999</v>
      </c>
      <c r="X123">
        <v>3</v>
      </c>
    </row>
    <row r="124" spans="1:24" ht="15.75" x14ac:dyDescent="0.25">
      <c r="A124" t="s">
        <v>58</v>
      </c>
      <c r="B124" t="s">
        <v>25</v>
      </c>
      <c r="C124" t="s">
        <v>581</v>
      </c>
      <c r="D124">
        <v>63295.4</v>
      </c>
      <c r="E124">
        <v>3768.53</v>
      </c>
      <c r="F124">
        <v>2</v>
      </c>
      <c r="G124">
        <v>5.9538765850282963E-2</v>
      </c>
      <c r="H124">
        <v>3.1597872831201004</v>
      </c>
      <c r="I124" t="s">
        <v>582</v>
      </c>
      <c r="J124">
        <v>1</v>
      </c>
      <c r="K124">
        <v>8824</v>
      </c>
      <c r="L124">
        <v>45444</v>
      </c>
      <c r="M124" t="s">
        <v>54</v>
      </c>
      <c r="N124" t="s">
        <v>583</v>
      </c>
      <c r="O124" t="s">
        <v>584</v>
      </c>
      <c r="P124">
        <v>0.76</v>
      </c>
      <c r="Q124">
        <v>1</v>
      </c>
      <c r="R124">
        <v>0</v>
      </c>
      <c r="S124">
        <v>13561</v>
      </c>
      <c r="T124" t="s">
        <v>123</v>
      </c>
      <c r="U124" t="s">
        <v>63</v>
      </c>
      <c r="V124">
        <v>1342682</v>
      </c>
      <c r="W124">
        <v>0</v>
      </c>
      <c r="X124">
        <v>3</v>
      </c>
    </row>
    <row r="125" spans="1:24" ht="15.75" x14ac:dyDescent="0.25">
      <c r="A125" t="s">
        <v>33</v>
      </c>
      <c r="B125" t="s">
        <v>34</v>
      </c>
      <c r="C125" t="s">
        <v>585</v>
      </c>
      <c r="D125">
        <v>20220.77</v>
      </c>
      <c r="E125">
        <v>660.95</v>
      </c>
      <c r="F125">
        <v>2</v>
      </c>
      <c r="G125">
        <v>3.2686687994571917E-2</v>
      </c>
      <c r="H125">
        <v>9.8908201814273138</v>
      </c>
      <c r="I125" t="s">
        <v>586</v>
      </c>
      <c r="J125">
        <v>2</v>
      </c>
      <c r="K125">
        <v>8868</v>
      </c>
      <c r="L125">
        <v>45455</v>
      </c>
      <c r="M125" t="s">
        <v>136</v>
      </c>
      <c r="N125" t="s">
        <v>269</v>
      </c>
      <c r="O125" t="s">
        <v>270</v>
      </c>
      <c r="P125">
        <v>0.88</v>
      </c>
      <c r="Q125">
        <v>0</v>
      </c>
      <c r="R125">
        <v>0</v>
      </c>
      <c r="S125">
        <v>6118</v>
      </c>
      <c r="T125" t="s">
        <v>40</v>
      </c>
      <c r="U125" t="s">
        <v>587</v>
      </c>
      <c r="V125">
        <v>1199719</v>
      </c>
      <c r="W125">
        <v>0</v>
      </c>
      <c r="X125">
        <v>3</v>
      </c>
    </row>
    <row r="126" spans="1:24" ht="15.75" x14ac:dyDescent="0.25">
      <c r="A126" t="s">
        <v>58</v>
      </c>
      <c r="B126" t="s">
        <v>153</v>
      </c>
      <c r="C126" t="s">
        <v>588</v>
      </c>
      <c r="D126">
        <v>344111</v>
      </c>
      <c r="E126">
        <v>91058.01999999999</v>
      </c>
      <c r="F126">
        <v>40</v>
      </c>
      <c r="G126">
        <v>0.26461816100037483</v>
      </c>
      <c r="H126">
        <v>11.624156158913838</v>
      </c>
      <c r="I126" t="s">
        <v>589</v>
      </c>
      <c r="J126">
        <v>4</v>
      </c>
      <c r="K126">
        <v>7231</v>
      </c>
      <c r="L126">
        <v>45413</v>
      </c>
      <c r="M126" t="s">
        <v>590</v>
      </c>
      <c r="N126" t="s">
        <v>591</v>
      </c>
      <c r="O126" t="s">
        <v>592</v>
      </c>
      <c r="P126">
        <v>1</v>
      </c>
      <c r="Q126">
        <v>17</v>
      </c>
      <c r="R126">
        <v>56151.93</v>
      </c>
      <c r="S126">
        <v>196527</v>
      </c>
      <c r="T126" t="s">
        <v>593</v>
      </c>
      <c r="U126" t="s">
        <v>594</v>
      </c>
      <c r="V126">
        <v>3326365</v>
      </c>
      <c r="W126">
        <v>0.285721</v>
      </c>
      <c r="X126">
        <v>3</v>
      </c>
    </row>
    <row r="127" spans="1:24" ht="15.75" x14ac:dyDescent="0.25">
      <c r="A127" t="s">
        <v>58</v>
      </c>
      <c r="B127" t="s">
        <v>43</v>
      </c>
      <c r="C127" t="s">
        <v>595</v>
      </c>
      <c r="D127">
        <v>19879.419999999998</v>
      </c>
      <c r="E127">
        <v>0</v>
      </c>
      <c r="F127">
        <v>0</v>
      </c>
      <c r="G127">
        <v>0</v>
      </c>
      <c r="H127">
        <v>0</v>
      </c>
      <c r="I127" t="s">
        <v>596</v>
      </c>
      <c r="J127">
        <v>1</v>
      </c>
      <c r="K127">
        <v>9082</v>
      </c>
      <c r="L127">
        <v>45503</v>
      </c>
      <c r="M127" t="s">
        <v>54</v>
      </c>
      <c r="N127" t="s">
        <v>556</v>
      </c>
      <c r="O127" t="s">
        <v>597</v>
      </c>
      <c r="P127">
        <v>1.06</v>
      </c>
      <c r="Q127">
        <v>0</v>
      </c>
      <c r="R127">
        <v>0</v>
      </c>
      <c r="S127">
        <v>8869</v>
      </c>
      <c r="T127" t="s">
        <v>40</v>
      </c>
      <c r="U127" t="s">
        <v>598</v>
      </c>
      <c r="V127">
        <v>1104961</v>
      </c>
      <c r="W127">
        <v>0</v>
      </c>
      <c r="X127">
        <v>3</v>
      </c>
    </row>
    <row r="128" spans="1:24" ht="15.75" x14ac:dyDescent="0.25">
      <c r="A128" t="s">
        <v>58</v>
      </c>
      <c r="B128" t="s">
        <v>43</v>
      </c>
      <c r="C128" t="s">
        <v>599</v>
      </c>
      <c r="D128">
        <v>236371.85</v>
      </c>
      <c r="E128">
        <v>274597.65000000002</v>
      </c>
      <c r="F128">
        <v>21</v>
      </c>
      <c r="G128">
        <v>1.1617189187291126</v>
      </c>
      <c r="H128">
        <v>8.8843066549591239</v>
      </c>
      <c r="I128" t="s">
        <v>600</v>
      </c>
      <c r="J128">
        <v>4</v>
      </c>
      <c r="K128">
        <v>8288</v>
      </c>
      <c r="L128">
        <v>45491</v>
      </c>
      <c r="M128" t="s">
        <v>54</v>
      </c>
      <c r="N128" t="s">
        <v>601</v>
      </c>
      <c r="O128" t="s">
        <v>602</v>
      </c>
      <c r="P128">
        <v>0.94</v>
      </c>
      <c r="Q128">
        <v>4</v>
      </c>
      <c r="R128">
        <v>36297.760000000002</v>
      </c>
      <c r="S128">
        <v>81007</v>
      </c>
      <c r="T128" t="s">
        <v>49</v>
      </c>
      <c r="U128" t="s">
        <v>430</v>
      </c>
      <c r="V128">
        <v>1351760</v>
      </c>
      <c r="W128">
        <v>0.56788099999999997</v>
      </c>
      <c r="X128">
        <v>3</v>
      </c>
    </row>
    <row r="129" spans="1:24" ht="15.75" x14ac:dyDescent="0.25">
      <c r="A129" t="s">
        <v>76</v>
      </c>
      <c r="B129" t="s">
        <v>77</v>
      </c>
      <c r="C129" t="s">
        <v>603</v>
      </c>
      <c r="D129">
        <v>251126.78999999998</v>
      </c>
      <c r="E129">
        <v>0</v>
      </c>
      <c r="F129">
        <v>0</v>
      </c>
      <c r="G129">
        <v>0</v>
      </c>
      <c r="H129">
        <v>0</v>
      </c>
      <c r="I129" t="s">
        <v>604</v>
      </c>
      <c r="J129">
        <v>6</v>
      </c>
      <c r="K129">
        <v>5221</v>
      </c>
      <c r="L129">
        <v>45488</v>
      </c>
      <c r="M129" t="s">
        <v>71</v>
      </c>
      <c r="N129" t="s">
        <v>605</v>
      </c>
      <c r="O129" t="s">
        <v>606</v>
      </c>
      <c r="P129">
        <v>1.03</v>
      </c>
      <c r="Q129">
        <v>1</v>
      </c>
      <c r="R129">
        <v>0</v>
      </c>
      <c r="S129">
        <v>92785</v>
      </c>
      <c r="T129" t="s">
        <v>49</v>
      </c>
      <c r="U129" t="s">
        <v>607</v>
      </c>
      <c r="V129">
        <v>2920724</v>
      </c>
      <c r="W129">
        <v>0</v>
      </c>
      <c r="X129">
        <v>3</v>
      </c>
    </row>
    <row r="130" spans="1:24" ht="15.75" x14ac:dyDescent="0.25">
      <c r="A130" t="s">
        <v>24</v>
      </c>
      <c r="B130" t="s">
        <v>43</v>
      </c>
      <c r="C130" t="s">
        <v>608</v>
      </c>
      <c r="D130">
        <v>36357.520000000004</v>
      </c>
      <c r="E130">
        <v>8383.48</v>
      </c>
      <c r="F130">
        <v>6</v>
      </c>
      <c r="G130">
        <v>0.23058448431026093</v>
      </c>
      <c r="H130">
        <v>16.502775766883989</v>
      </c>
      <c r="I130" t="s">
        <v>609</v>
      </c>
      <c r="J130">
        <v>2</v>
      </c>
      <c r="K130">
        <v>8868</v>
      </c>
      <c r="L130">
        <v>45474</v>
      </c>
      <c r="M130" t="s">
        <v>28</v>
      </c>
      <c r="N130" t="s">
        <v>610</v>
      </c>
      <c r="O130" t="s">
        <v>611</v>
      </c>
      <c r="P130">
        <v>0.78</v>
      </c>
      <c r="Q130">
        <v>1</v>
      </c>
      <c r="R130">
        <v>173.79</v>
      </c>
      <c r="S130">
        <v>14171</v>
      </c>
      <c r="T130" t="s">
        <v>123</v>
      </c>
      <c r="U130" t="s">
        <v>172</v>
      </c>
      <c r="V130">
        <v>2946574</v>
      </c>
      <c r="W130">
        <v>1.4676E-2</v>
      </c>
      <c r="X130">
        <v>3</v>
      </c>
    </row>
    <row r="131" spans="1:24" ht="15.75" x14ac:dyDescent="0.25">
      <c r="A131" t="s">
        <v>76</v>
      </c>
      <c r="B131" t="s">
        <v>43</v>
      </c>
      <c r="C131" t="s">
        <v>612</v>
      </c>
      <c r="D131">
        <v>54028.79</v>
      </c>
      <c r="E131">
        <v>1860.25</v>
      </c>
      <c r="F131">
        <v>3</v>
      </c>
      <c r="G131">
        <v>3.4430717400852399E-2</v>
      </c>
      <c r="H131">
        <v>5.5525951997074152</v>
      </c>
      <c r="I131" t="s">
        <v>613</v>
      </c>
      <c r="J131">
        <v>2</v>
      </c>
      <c r="K131">
        <v>8033</v>
      </c>
      <c r="L131">
        <v>45508</v>
      </c>
      <c r="M131" t="s">
        <v>71</v>
      </c>
      <c r="N131" t="s">
        <v>614</v>
      </c>
      <c r="O131" t="s">
        <v>615</v>
      </c>
      <c r="P131">
        <v>0.84</v>
      </c>
      <c r="Q131">
        <v>2</v>
      </c>
      <c r="R131">
        <v>1345.25</v>
      </c>
      <c r="S131">
        <v>24250</v>
      </c>
      <c r="T131" t="s">
        <v>74</v>
      </c>
      <c r="U131" t="s">
        <v>598</v>
      </c>
      <c r="V131">
        <v>1300000</v>
      </c>
      <c r="W131">
        <v>7.4716000000000005E-2</v>
      </c>
      <c r="X131">
        <v>3</v>
      </c>
    </row>
    <row r="132" spans="1:24" ht="15.75" x14ac:dyDescent="0.25">
      <c r="A132" t="s">
        <v>33</v>
      </c>
      <c r="B132" t="s">
        <v>153</v>
      </c>
      <c r="C132" t="s">
        <v>616</v>
      </c>
      <c r="D132">
        <v>7496.82</v>
      </c>
      <c r="E132">
        <v>2441.0300000000002</v>
      </c>
      <c r="F132">
        <v>1</v>
      </c>
      <c r="G132">
        <v>0.32560872476596747</v>
      </c>
      <c r="H132">
        <v>13.338989064696765</v>
      </c>
      <c r="I132" t="s">
        <v>617</v>
      </c>
      <c r="J132">
        <v>6</v>
      </c>
      <c r="K132">
        <v>8748</v>
      </c>
      <c r="L132">
        <v>45505</v>
      </c>
      <c r="M132" t="s">
        <v>156</v>
      </c>
      <c r="N132" t="s">
        <v>618</v>
      </c>
      <c r="O132" t="s">
        <v>619</v>
      </c>
      <c r="P132">
        <v>0.89</v>
      </c>
      <c r="Q132">
        <v>0</v>
      </c>
      <c r="R132">
        <v>0</v>
      </c>
      <c r="S132">
        <v>4846</v>
      </c>
      <c r="T132" t="s">
        <v>308</v>
      </c>
      <c r="U132" t="s">
        <v>139</v>
      </c>
      <c r="V132">
        <v>1165000</v>
      </c>
      <c r="W132">
        <v>0</v>
      </c>
      <c r="X132">
        <v>3</v>
      </c>
    </row>
    <row r="133" spans="1:24" ht="15.75" x14ac:dyDescent="0.25">
      <c r="A133" t="s">
        <v>33</v>
      </c>
      <c r="B133" t="s">
        <v>153</v>
      </c>
      <c r="C133" t="s">
        <v>620</v>
      </c>
      <c r="D133">
        <v>14627</v>
      </c>
      <c r="E133">
        <v>0</v>
      </c>
      <c r="F133">
        <v>1</v>
      </c>
      <c r="G133">
        <v>0</v>
      </c>
      <c r="H133">
        <v>6.8366719081151288</v>
      </c>
      <c r="I133" t="s">
        <v>621</v>
      </c>
      <c r="J133">
        <v>4</v>
      </c>
      <c r="K133">
        <v>8391</v>
      </c>
      <c r="L133">
        <v>45451</v>
      </c>
      <c r="M133" t="s">
        <v>71</v>
      </c>
      <c r="N133" t="s">
        <v>72</v>
      </c>
      <c r="O133" t="s">
        <v>622</v>
      </c>
      <c r="P133">
        <v>0.85</v>
      </c>
      <c r="Q133">
        <v>1</v>
      </c>
      <c r="R133">
        <v>0</v>
      </c>
      <c r="S133">
        <v>16277</v>
      </c>
      <c r="T133" t="s">
        <v>74</v>
      </c>
      <c r="U133" t="s">
        <v>623</v>
      </c>
      <c r="V133">
        <v>2643330</v>
      </c>
      <c r="W133">
        <v>0</v>
      </c>
      <c r="X133">
        <v>3</v>
      </c>
    </row>
    <row r="134" spans="1:24" ht="15.75" x14ac:dyDescent="0.25">
      <c r="A134" t="s">
        <v>58</v>
      </c>
      <c r="B134" t="s">
        <v>43</v>
      </c>
      <c r="C134" t="s">
        <v>624</v>
      </c>
      <c r="D134">
        <v>40476.07</v>
      </c>
      <c r="E134">
        <v>15369.96</v>
      </c>
      <c r="F134">
        <v>1</v>
      </c>
      <c r="G134">
        <v>0.37972955378326007</v>
      </c>
      <c r="H134">
        <v>2.4705955889492239</v>
      </c>
      <c r="I134" t="s">
        <v>625</v>
      </c>
      <c r="J134">
        <v>1</v>
      </c>
      <c r="K134">
        <v>9082</v>
      </c>
      <c r="L134">
        <v>45594</v>
      </c>
      <c r="M134" t="s">
        <v>54</v>
      </c>
      <c r="N134" t="s">
        <v>556</v>
      </c>
      <c r="O134" t="s">
        <v>626</v>
      </c>
      <c r="P134">
        <v>0.9</v>
      </c>
      <c r="Q134">
        <v>1</v>
      </c>
      <c r="R134">
        <v>15369.96</v>
      </c>
      <c r="S134">
        <v>11325</v>
      </c>
      <c r="T134" t="s">
        <v>123</v>
      </c>
      <c r="U134" t="s">
        <v>598</v>
      </c>
      <c r="V134">
        <v>1297452</v>
      </c>
      <c r="W134">
        <v>2.6776599999999999</v>
      </c>
      <c r="X134">
        <v>3</v>
      </c>
    </row>
    <row r="135" spans="1:24" ht="15.75" x14ac:dyDescent="0.25">
      <c r="A135" t="s">
        <v>33</v>
      </c>
      <c r="B135" t="s">
        <v>34</v>
      </c>
      <c r="C135" t="s">
        <v>627</v>
      </c>
      <c r="D135">
        <v>123711.76</v>
      </c>
      <c r="E135">
        <v>33282.839999999997</v>
      </c>
      <c r="F135">
        <v>12</v>
      </c>
      <c r="G135">
        <v>0.26903537707328712</v>
      </c>
      <c r="H135">
        <v>9.6999670847783594</v>
      </c>
      <c r="I135" t="s">
        <v>628</v>
      </c>
      <c r="J135">
        <v>5</v>
      </c>
      <c r="K135">
        <v>3643</v>
      </c>
      <c r="L135">
        <v>45566</v>
      </c>
      <c r="M135" t="s">
        <v>136</v>
      </c>
      <c r="N135" t="s">
        <v>629</v>
      </c>
      <c r="O135" t="s">
        <v>630</v>
      </c>
      <c r="P135">
        <v>0.75</v>
      </c>
      <c r="Q135">
        <v>3</v>
      </c>
      <c r="R135">
        <v>1108.06</v>
      </c>
      <c r="S135">
        <v>45323</v>
      </c>
      <c r="T135" t="s">
        <v>31</v>
      </c>
      <c r="U135" t="s">
        <v>482</v>
      </c>
      <c r="V135">
        <v>5092137</v>
      </c>
      <c r="W135">
        <v>4.1894000000000001E-2</v>
      </c>
      <c r="X135">
        <v>3</v>
      </c>
    </row>
    <row r="136" spans="1:24" ht="15.75" x14ac:dyDescent="0.25">
      <c r="A136" t="s">
        <v>58</v>
      </c>
      <c r="B136" t="s">
        <v>43</v>
      </c>
      <c r="C136" t="s">
        <v>631</v>
      </c>
      <c r="D136">
        <v>284867.18</v>
      </c>
      <c r="E136">
        <v>221798.15000000002</v>
      </c>
      <c r="F136">
        <v>22</v>
      </c>
      <c r="G136">
        <v>0.7786019786484355</v>
      </c>
      <c r="H136">
        <v>7.722897386775128</v>
      </c>
      <c r="I136" t="s">
        <v>632</v>
      </c>
      <c r="J136">
        <v>5</v>
      </c>
      <c r="K136">
        <v>7720</v>
      </c>
      <c r="L136">
        <v>45566</v>
      </c>
      <c r="M136" t="s">
        <v>54</v>
      </c>
      <c r="N136" t="s">
        <v>633</v>
      </c>
      <c r="O136" t="s">
        <v>634</v>
      </c>
      <c r="P136">
        <v>0.81</v>
      </c>
      <c r="Q136">
        <v>10</v>
      </c>
      <c r="R136">
        <v>6092.6</v>
      </c>
      <c r="S136">
        <v>106277</v>
      </c>
      <c r="T136" t="s">
        <v>49</v>
      </c>
      <c r="U136" t="s">
        <v>635</v>
      </c>
      <c r="V136">
        <v>3924394</v>
      </c>
      <c r="W136">
        <v>9.8237000000000005E-2</v>
      </c>
      <c r="X136">
        <v>3</v>
      </c>
    </row>
    <row r="137" spans="1:24" ht="15.75" x14ac:dyDescent="0.25">
      <c r="A137" t="s">
        <v>33</v>
      </c>
      <c r="B137" t="s">
        <v>34</v>
      </c>
      <c r="C137" t="s">
        <v>636</v>
      </c>
      <c r="D137">
        <v>16880.47</v>
      </c>
      <c r="E137">
        <v>4483.2</v>
      </c>
      <c r="F137">
        <v>2</v>
      </c>
      <c r="G137">
        <v>0.26558502221798325</v>
      </c>
      <c r="H137">
        <v>11.848011340916456</v>
      </c>
      <c r="I137" t="s">
        <v>637</v>
      </c>
      <c r="J137">
        <v>3</v>
      </c>
      <c r="K137">
        <v>8832</v>
      </c>
      <c r="L137">
        <v>45592</v>
      </c>
      <c r="M137" t="s">
        <v>71</v>
      </c>
      <c r="N137" t="s">
        <v>72</v>
      </c>
      <c r="O137" t="s">
        <v>638</v>
      </c>
      <c r="P137">
        <v>0.99</v>
      </c>
      <c r="Q137">
        <v>0</v>
      </c>
      <c r="R137">
        <v>0</v>
      </c>
      <c r="S137">
        <v>5675</v>
      </c>
      <c r="T137" t="s">
        <v>40</v>
      </c>
      <c r="U137" t="s">
        <v>639</v>
      </c>
      <c r="V137">
        <v>2576207</v>
      </c>
      <c r="W137">
        <v>0</v>
      </c>
      <c r="X137">
        <v>3</v>
      </c>
    </row>
    <row r="138" spans="1:24" ht="15.75" x14ac:dyDescent="0.25">
      <c r="A138" t="s">
        <v>42</v>
      </c>
      <c r="B138" t="s">
        <v>25</v>
      </c>
      <c r="C138" t="s">
        <v>640</v>
      </c>
      <c r="D138">
        <v>56560.72</v>
      </c>
      <c r="E138">
        <v>1559.36</v>
      </c>
      <c r="F138">
        <v>3</v>
      </c>
      <c r="G138">
        <v>2.756966318674868E-2</v>
      </c>
      <c r="H138">
        <v>5.3040343192236596</v>
      </c>
      <c r="I138" t="s">
        <v>641</v>
      </c>
      <c r="J138">
        <v>6</v>
      </c>
      <c r="K138">
        <v>5183</v>
      </c>
      <c r="L138">
        <v>45505</v>
      </c>
      <c r="M138" t="s">
        <v>54</v>
      </c>
      <c r="N138" t="s">
        <v>428</v>
      </c>
      <c r="O138" t="s">
        <v>429</v>
      </c>
      <c r="P138">
        <v>0.71</v>
      </c>
      <c r="Q138">
        <v>0</v>
      </c>
      <c r="R138">
        <v>0</v>
      </c>
      <c r="S138">
        <v>26971</v>
      </c>
      <c r="T138" t="s">
        <v>31</v>
      </c>
      <c r="U138" t="s">
        <v>113</v>
      </c>
      <c r="V138">
        <v>2890000</v>
      </c>
      <c r="W138">
        <v>0</v>
      </c>
      <c r="X138">
        <v>3</v>
      </c>
    </row>
    <row r="139" spans="1:24" ht="15.75" x14ac:dyDescent="0.25">
      <c r="A139" t="s">
        <v>76</v>
      </c>
      <c r="B139" t="s">
        <v>77</v>
      </c>
      <c r="C139" t="s">
        <v>642</v>
      </c>
      <c r="D139">
        <v>110479.9</v>
      </c>
      <c r="E139">
        <v>3698</v>
      </c>
      <c r="F139">
        <v>4</v>
      </c>
      <c r="G139">
        <v>3.3472151948001405E-2</v>
      </c>
      <c r="H139">
        <v>3.6205680852354143</v>
      </c>
      <c r="I139" t="s">
        <v>643</v>
      </c>
      <c r="J139">
        <v>3</v>
      </c>
      <c r="K139">
        <v>7370</v>
      </c>
      <c r="L139">
        <v>45597</v>
      </c>
      <c r="M139" t="s">
        <v>71</v>
      </c>
      <c r="N139" t="s">
        <v>116</v>
      </c>
      <c r="O139" t="s">
        <v>644</v>
      </c>
      <c r="P139">
        <v>0.94</v>
      </c>
      <c r="Q139">
        <v>2</v>
      </c>
      <c r="R139">
        <v>1500</v>
      </c>
      <c r="S139">
        <v>73802</v>
      </c>
      <c r="T139" t="s">
        <v>68</v>
      </c>
      <c r="U139" t="s">
        <v>645</v>
      </c>
      <c r="V139">
        <v>2945333</v>
      </c>
      <c r="W139">
        <v>4.0759999999999998E-2</v>
      </c>
      <c r="X139">
        <v>3</v>
      </c>
    </row>
    <row r="140" spans="1:24" ht="15.75" x14ac:dyDescent="0.25">
      <c r="A140" t="s">
        <v>58</v>
      </c>
      <c r="B140" t="s">
        <v>34</v>
      </c>
      <c r="C140" t="s">
        <v>646</v>
      </c>
      <c r="D140">
        <v>89556.010000000009</v>
      </c>
      <c r="E140">
        <v>25523.14</v>
      </c>
      <c r="F140">
        <v>14</v>
      </c>
      <c r="G140">
        <v>0.28499639499347945</v>
      </c>
      <c r="H140">
        <v>15.632675015333978</v>
      </c>
      <c r="I140" t="s">
        <v>647</v>
      </c>
      <c r="J140">
        <v>2</v>
      </c>
      <c r="K140">
        <v>8869</v>
      </c>
      <c r="L140">
        <v>45617</v>
      </c>
      <c r="M140" t="s">
        <v>37</v>
      </c>
      <c r="N140" t="s">
        <v>648</v>
      </c>
      <c r="O140" t="s">
        <v>649</v>
      </c>
      <c r="P140">
        <v>0.86</v>
      </c>
      <c r="Q140">
        <v>0</v>
      </c>
      <c r="R140">
        <v>0</v>
      </c>
      <c r="S140">
        <v>21330</v>
      </c>
      <c r="T140" t="s">
        <v>74</v>
      </c>
      <c r="U140" t="s">
        <v>650</v>
      </c>
      <c r="V140">
        <v>6040656</v>
      </c>
      <c r="W140">
        <v>0</v>
      </c>
      <c r="X140">
        <v>3</v>
      </c>
    </row>
    <row r="141" spans="1:24" ht="15.75" x14ac:dyDescent="0.25">
      <c r="A141" t="s">
        <v>58</v>
      </c>
      <c r="B141" t="s">
        <v>34</v>
      </c>
      <c r="C141" t="s">
        <v>651</v>
      </c>
      <c r="D141">
        <v>91414.03</v>
      </c>
      <c r="E141">
        <v>0</v>
      </c>
      <c r="F141">
        <v>0</v>
      </c>
      <c r="G141">
        <v>0</v>
      </c>
      <c r="H141">
        <v>0</v>
      </c>
      <c r="I141" t="s">
        <v>652</v>
      </c>
      <c r="J141">
        <v>4</v>
      </c>
      <c r="K141">
        <v>34</v>
      </c>
      <c r="L141">
        <v>45617</v>
      </c>
      <c r="M141" t="s">
        <v>37</v>
      </c>
      <c r="N141" t="s">
        <v>653</v>
      </c>
      <c r="O141" t="s">
        <v>654</v>
      </c>
      <c r="P141">
        <v>1.57</v>
      </c>
      <c r="Q141">
        <v>0</v>
      </c>
      <c r="R141">
        <v>0</v>
      </c>
      <c r="S141">
        <v>36090</v>
      </c>
      <c r="T141" t="s">
        <v>31</v>
      </c>
      <c r="U141" t="s">
        <v>655</v>
      </c>
      <c r="V141">
        <v>1148161</v>
      </c>
      <c r="W141">
        <v>0</v>
      </c>
      <c r="X141">
        <v>3</v>
      </c>
    </row>
    <row r="142" spans="1:24" ht="15.75" x14ac:dyDescent="0.25">
      <c r="A142" t="s">
        <v>33</v>
      </c>
      <c r="B142" t="s">
        <v>656</v>
      </c>
      <c r="C142" t="s">
        <v>657</v>
      </c>
      <c r="D142">
        <v>36973.300000000003</v>
      </c>
      <c r="E142">
        <v>2000</v>
      </c>
      <c r="F142">
        <v>1</v>
      </c>
      <c r="G142">
        <v>5.4093088796509911E-2</v>
      </c>
      <c r="H142">
        <v>2.7046544398254952</v>
      </c>
      <c r="I142" t="s">
        <v>658</v>
      </c>
      <c r="J142">
        <v>2</v>
      </c>
      <c r="K142">
        <v>8868</v>
      </c>
      <c r="L142">
        <v>45566</v>
      </c>
      <c r="M142" t="s">
        <v>136</v>
      </c>
      <c r="N142" t="s">
        <v>659</v>
      </c>
      <c r="O142" t="s">
        <v>660</v>
      </c>
      <c r="P142">
        <v>0.82</v>
      </c>
      <c r="Q142">
        <v>2</v>
      </c>
      <c r="R142">
        <v>2000</v>
      </c>
      <c r="S142">
        <v>63358</v>
      </c>
      <c r="T142" t="s">
        <v>68</v>
      </c>
      <c r="U142" t="s">
        <v>184</v>
      </c>
      <c r="V142">
        <v>14822260</v>
      </c>
      <c r="W142">
        <v>5.4093000000000002E-2</v>
      </c>
      <c r="X142">
        <v>3</v>
      </c>
    </row>
    <row r="143" spans="1:24" ht="15.75" x14ac:dyDescent="0.25">
      <c r="A143" t="s">
        <v>76</v>
      </c>
      <c r="B143" t="s">
        <v>102</v>
      </c>
      <c r="C143" t="s">
        <v>661</v>
      </c>
      <c r="D143">
        <v>32499.72</v>
      </c>
      <c r="E143">
        <v>55447.02</v>
      </c>
      <c r="F143">
        <v>1</v>
      </c>
      <c r="G143">
        <v>1.7060768523544201</v>
      </c>
      <c r="H143">
        <v>3.0769495860272027</v>
      </c>
      <c r="I143" t="s">
        <v>662</v>
      </c>
      <c r="J143">
        <v>3</v>
      </c>
      <c r="K143">
        <v>8833</v>
      </c>
      <c r="L143">
        <v>45566</v>
      </c>
      <c r="M143" t="s">
        <v>71</v>
      </c>
      <c r="N143" t="s">
        <v>116</v>
      </c>
      <c r="O143" t="s">
        <v>663</v>
      </c>
      <c r="P143">
        <v>1</v>
      </c>
      <c r="Q143">
        <v>1</v>
      </c>
      <c r="R143">
        <v>55447.02</v>
      </c>
      <c r="S143">
        <v>55692</v>
      </c>
      <c r="T143" t="s">
        <v>68</v>
      </c>
      <c r="U143" t="s">
        <v>75</v>
      </c>
      <c r="V143">
        <v>6871103</v>
      </c>
      <c r="W143">
        <v>1.7060759999999999</v>
      </c>
      <c r="X143">
        <v>3</v>
      </c>
    </row>
    <row r="144" spans="1:24" ht="15.75" x14ac:dyDescent="0.25">
      <c r="A144" t="s">
        <v>76</v>
      </c>
      <c r="B144" t="s">
        <v>77</v>
      </c>
      <c r="C144" t="s">
        <v>664</v>
      </c>
      <c r="D144">
        <v>35763.629999999997</v>
      </c>
      <c r="E144">
        <v>190</v>
      </c>
      <c r="F144">
        <v>1</v>
      </c>
      <c r="G144">
        <v>5.3126598166908677E-3</v>
      </c>
      <c r="H144">
        <v>2.7961367456267725</v>
      </c>
      <c r="I144" t="s">
        <v>665</v>
      </c>
      <c r="J144">
        <v>3</v>
      </c>
      <c r="K144">
        <v>8018</v>
      </c>
      <c r="L144">
        <v>45654</v>
      </c>
      <c r="M144" t="s">
        <v>71</v>
      </c>
      <c r="N144" t="s">
        <v>399</v>
      </c>
      <c r="O144" t="s">
        <v>400</v>
      </c>
      <c r="P144">
        <v>0.91</v>
      </c>
      <c r="Q144">
        <v>0</v>
      </c>
      <c r="R144">
        <v>0</v>
      </c>
      <c r="S144">
        <v>22918</v>
      </c>
      <c r="T144" t="s">
        <v>74</v>
      </c>
      <c r="U144" t="s">
        <v>666</v>
      </c>
      <c r="V144">
        <v>1431307</v>
      </c>
      <c r="W144">
        <v>0</v>
      </c>
      <c r="X144">
        <v>3</v>
      </c>
    </row>
    <row r="145" spans="1:24" ht="15.75" x14ac:dyDescent="0.25">
      <c r="A145" t="s">
        <v>33</v>
      </c>
      <c r="B145" t="s">
        <v>34</v>
      </c>
      <c r="C145" t="s">
        <v>667</v>
      </c>
      <c r="D145">
        <v>135382.26</v>
      </c>
      <c r="E145">
        <v>19735.29</v>
      </c>
      <c r="F145">
        <v>11</v>
      </c>
      <c r="G145">
        <v>0.14577456455520835</v>
      </c>
      <c r="H145">
        <v>8.1251413589934156</v>
      </c>
      <c r="I145" t="s">
        <v>668</v>
      </c>
      <c r="J145">
        <v>2</v>
      </c>
      <c r="K145">
        <v>8864</v>
      </c>
      <c r="L145">
        <v>45653</v>
      </c>
      <c r="M145" t="s">
        <v>136</v>
      </c>
      <c r="N145" t="s">
        <v>669</v>
      </c>
      <c r="O145" t="s">
        <v>670</v>
      </c>
      <c r="P145">
        <v>0.76</v>
      </c>
      <c r="Q145">
        <v>2</v>
      </c>
      <c r="R145">
        <v>1961.67</v>
      </c>
      <c r="S145">
        <v>76616</v>
      </c>
      <c r="T145" t="s">
        <v>49</v>
      </c>
      <c r="U145" t="s">
        <v>209</v>
      </c>
      <c r="V145">
        <v>11671732</v>
      </c>
      <c r="W145">
        <v>7.417E-2</v>
      </c>
      <c r="X145">
        <v>3</v>
      </c>
    </row>
    <row r="146" spans="1:24" ht="15.75" x14ac:dyDescent="0.25">
      <c r="A146" t="s">
        <v>76</v>
      </c>
      <c r="B146" t="s">
        <v>34</v>
      </c>
      <c r="C146" t="s">
        <v>671</v>
      </c>
      <c r="D146">
        <v>39263.29</v>
      </c>
      <c r="E146">
        <v>68</v>
      </c>
      <c r="F146">
        <v>1</v>
      </c>
      <c r="G146">
        <v>1.73189765809233E-3</v>
      </c>
      <c r="H146">
        <v>2.5469083207240146</v>
      </c>
      <c r="I146" t="s">
        <v>672</v>
      </c>
      <c r="J146">
        <v>4</v>
      </c>
      <c r="K146">
        <v>8391</v>
      </c>
      <c r="L146">
        <v>45627</v>
      </c>
      <c r="M146" t="s">
        <v>71</v>
      </c>
      <c r="N146" t="s">
        <v>80</v>
      </c>
      <c r="O146" t="s">
        <v>81</v>
      </c>
      <c r="P146">
        <v>0.87</v>
      </c>
      <c r="Q146">
        <v>0</v>
      </c>
      <c r="R146">
        <v>0</v>
      </c>
      <c r="S146">
        <v>12963</v>
      </c>
      <c r="T146" t="s">
        <v>123</v>
      </c>
      <c r="U146" t="s">
        <v>204</v>
      </c>
      <c r="V146">
        <v>1080990</v>
      </c>
      <c r="W146">
        <v>0</v>
      </c>
      <c r="X146">
        <v>3</v>
      </c>
    </row>
    <row r="147" spans="1:24" ht="15.75" x14ac:dyDescent="0.25">
      <c r="A147" t="s">
        <v>42</v>
      </c>
      <c r="B147" t="s">
        <v>43</v>
      </c>
      <c r="C147" t="s">
        <v>673</v>
      </c>
      <c r="D147">
        <v>64779.85</v>
      </c>
      <c r="E147">
        <v>41111.160000000003</v>
      </c>
      <c r="F147">
        <v>6</v>
      </c>
      <c r="G147">
        <v>0.63462882362339534</v>
      </c>
      <c r="H147">
        <v>9.2621393843919062</v>
      </c>
      <c r="I147" t="s">
        <v>674</v>
      </c>
      <c r="J147">
        <v>3</v>
      </c>
      <c r="K147">
        <v>8058</v>
      </c>
      <c r="L147">
        <v>45627</v>
      </c>
      <c r="M147" t="s">
        <v>54</v>
      </c>
      <c r="N147" t="s">
        <v>315</v>
      </c>
      <c r="O147" t="s">
        <v>675</v>
      </c>
      <c r="P147">
        <v>0.72</v>
      </c>
      <c r="Q147">
        <v>2</v>
      </c>
      <c r="R147">
        <v>25575.79</v>
      </c>
      <c r="S147">
        <v>24361</v>
      </c>
      <c r="T147" t="s">
        <v>74</v>
      </c>
      <c r="U147" t="s">
        <v>57</v>
      </c>
      <c r="V147">
        <v>2025000</v>
      </c>
      <c r="W147">
        <v>2.521061</v>
      </c>
      <c r="X147">
        <v>3</v>
      </c>
    </row>
    <row r="148" spans="1:24" ht="15.75" x14ac:dyDescent="0.25">
      <c r="A148" t="s">
        <v>76</v>
      </c>
      <c r="B148" t="s">
        <v>249</v>
      </c>
      <c r="C148" t="s">
        <v>676</v>
      </c>
      <c r="D148">
        <v>13717</v>
      </c>
      <c r="E148">
        <v>0</v>
      </c>
      <c r="F148">
        <v>0</v>
      </c>
      <c r="G148">
        <v>0</v>
      </c>
      <c r="H148">
        <v>0</v>
      </c>
      <c r="I148" t="s">
        <v>677</v>
      </c>
      <c r="J148">
        <v>1</v>
      </c>
      <c r="K148">
        <v>9082</v>
      </c>
      <c r="L148">
        <v>45564</v>
      </c>
      <c r="M148" t="s">
        <v>71</v>
      </c>
      <c r="N148" t="s">
        <v>678</v>
      </c>
      <c r="O148" t="s">
        <v>679</v>
      </c>
      <c r="P148">
        <v>1.17</v>
      </c>
      <c r="Q148">
        <v>1</v>
      </c>
      <c r="R148">
        <v>0</v>
      </c>
      <c r="S148">
        <v>23287</v>
      </c>
      <c r="T148" t="s">
        <v>74</v>
      </c>
      <c r="U148" t="s">
        <v>680</v>
      </c>
      <c r="V148">
        <v>1515230</v>
      </c>
      <c r="W148">
        <v>0</v>
      </c>
      <c r="X148">
        <v>3</v>
      </c>
    </row>
    <row r="149" spans="1:24" ht="15.75" x14ac:dyDescent="0.25">
      <c r="A149" t="s">
        <v>24</v>
      </c>
      <c r="B149" t="s">
        <v>249</v>
      </c>
      <c r="C149" t="s">
        <v>681</v>
      </c>
      <c r="D149">
        <v>25001.53</v>
      </c>
      <c r="E149">
        <v>3438.34</v>
      </c>
      <c r="F149">
        <v>3</v>
      </c>
      <c r="G149">
        <v>0.13752518345877235</v>
      </c>
      <c r="H149">
        <v>11.999265644942529</v>
      </c>
      <c r="I149" t="s">
        <v>682</v>
      </c>
      <c r="J149">
        <v>4</v>
      </c>
      <c r="K149">
        <v>83</v>
      </c>
      <c r="L149">
        <v>45566</v>
      </c>
      <c r="M149" t="s">
        <v>28</v>
      </c>
      <c r="N149" t="s">
        <v>683</v>
      </c>
      <c r="O149" t="s">
        <v>684</v>
      </c>
      <c r="P149">
        <v>0.85</v>
      </c>
      <c r="Q149">
        <v>3</v>
      </c>
      <c r="R149">
        <v>3438.34</v>
      </c>
      <c r="S149">
        <v>42843</v>
      </c>
      <c r="T149" t="s">
        <v>31</v>
      </c>
      <c r="U149" t="s">
        <v>139</v>
      </c>
      <c r="V149">
        <v>1534451</v>
      </c>
      <c r="W149">
        <v>0.13752500000000001</v>
      </c>
      <c r="X149">
        <v>3</v>
      </c>
    </row>
    <row r="150" spans="1:24" ht="15.75" x14ac:dyDescent="0.25">
      <c r="A150" t="s">
        <v>76</v>
      </c>
      <c r="B150" t="s">
        <v>249</v>
      </c>
      <c r="C150" t="s">
        <v>685</v>
      </c>
      <c r="D150">
        <v>6804.94</v>
      </c>
      <c r="E150">
        <v>2000</v>
      </c>
      <c r="F150">
        <v>1</v>
      </c>
      <c r="G150">
        <v>0.29390413434945789</v>
      </c>
      <c r="H150">
        <v>14.695206717472896</v>
      </c>
      <c r="I150" t="s">
        <v>686</v>
      </c>
      <c r="J150">
        <v>3</v>
      </c>
      <c r="K150">
        <v>8010</v>
      </c>
      <c r="L150">
        <v>45600</v>
      </c>
      <c r="M150" t="s">
        <v>71</v>
      </c>
      <c r="N150" t="s">
        <v>687</v>
      </c>
      <c r="O150" t="s">
        <v>688</v>
      </c>
      <c r="P150">
        <v>0.86</v>
      </c>
      <c r="Q150">
        <v>1</v>
      </c>
      <c r="R150">
        <v>2000</v>
      </c>
      <c r="S150">
        <v>13876</v>
      </c>
      <c r="T150" t="s">
        <v>123</v>
      </c>
      <c r="U150" t="s">
        <v>607</v>
      </c>
      <c r="V150">
        <v>1594063</v>
      </c>
      <c r="W150">
        <v>0.293904</v>
      </c>
      <c r="X150">
        <v>3</v>
      </c>
    </row>
    <row r="151" spans="1:24" ht="15.75" x14ac:dyDescent="0.25">
      <c r="A151" t="s">
        <v>76</v>
      </c>
      <c r="B151" t="s">
        <v>34</v>
      </c>
      <c r="C151" t="s">
        <v>689</v>
      </c>
      <c r="D151">
        <v>56034.67</v>
      </c>
      <c r="E151">
        <v>1704.28</v>
      </c>
      <c r="F151">
        <v>2</v>
      </c>
      <c r="G151">
        <v>3.0414741444894741E-2</v>
      </c>
      <c r="H151">
        <v>3.5692188425487292</v>
      </c>
      <c r="I151" t="s">
        <v>690</v>
      </c>
      <c r="J151">
        <v>3</v>
      </c>
      <c r="K151">
        <v>8833</v>
      </c>
      <c r="L151">
        <v>45658</v>
      </c>
      <c r="M151" t="s">
        <v>71</v>
      </c>
      <c r="N151" t="s">
        <v>433</v>
      </c>
      <c r="O151" t="s">
        <v>691</v>
      </c>
      <c r="P151">
        <v>0.79</v>
      </c>
      <c r="Q151">
        <v>0</v>
      </c>
      <c r="R151">
        <v>0</v>
      </c>
      <c r="S151">
        <v>23178</v>
      </c>
      <c r="T151" t="s">
        <v>74</v>
      </c>
      <c r="U151" t="s">
        <v>97</v>
      </c>
      <c r="V151">
        <v>1667256</v>
      </c>
      <c r="W151">
        <v>0</v>
      </c>
      <c r="X151">
        <v>3</v>
      </c>
    </row>
    <row r="152" spans="1:24" ht="15.75" x14ac:dyDescent="0.25">
      <c r="A152" t="s">
        <v>76</v>
      </c>
      <c r="B152" t="s">
        <v>34</v>
      </c>
      <c r="C152" t="s">
        <v>692</v>
      </c>
      <c r="D152">
        <v>46729.71</v>
      </c>
      <c r="E152">
        <v>1880</v>
      </c>
      <c r="F152">
        <v>2</v>
      </c>
      <c r="G152">
        <v>4.0231364585827732E-2</v>
      </c>
      <c r="H152">
        <v>4.2799324027476313</v>
      </c>
      <c r="I152" t="s">
        <v>693</v>
      </c>
      <c r="J152">
        <v>2</v>
      </c>
      <c r="K152">
        <v>8864</v>
      </c>
      <c r="L152">
        <v>45660</v>
      </c>
      <c r="M152" t="s">
        <v>71</v>
      </c>
      <c r="N152" t="s">
        <v>116</v>
      </c>
      <c r="O152" t="s">
        <v>694</v>
      </c>
      <c r="P152">
        <v>0.87</v>
      </c>
      <c r="Q152">
        <v>1</v>
      </c>
      <c r="R152">
        <v>1500</v>
      </c>
      <c r="S152">
        <v>14412</v>
      </c>
      <c r="T152" t="s">
        <v>123</v>
      </c>
      <c r="U152" t="s">
        <v>204</v>
      </c>
      <c r="V152">
        <v>1686031</v>
      </c>
      <c r="W152">
        <v>0.31923600000000002</v>
      </c>
      <c r="X152">
        <v>3</v>
      </c>
    </row>
    <row r="153" spans="1:24" ht="15.75" x14ac:dyDescent="0.25">
      <c r="A153" t="s">
        <v>24</v>
      </c>
      <c r="B153" t="s">
        <v>43</v>
      </c>
      <c r="C153" t="s">
        <v>695</v>
      </c>
      <c r="D153">
        <v>80097.919999999998</v>
      </c>
      <c r="E153">
        <v>120465.23999999999</v>
      </c>
      <c r="F153">
        <v>3</v>
      </c>
      <c r="G153">
        <v>1.5039746350467027</v>
      </c>
      <c r="H153">
        <v>3.7454156112917789</v>
      </c>
      <c r="I153" t="s">
        <v>696</v>
      </c>
      <c r="J153">
        <v>4</v>
      </c>
      <c r="K153">
        <v>83</v>
      </c>
      <c r="L153">
        <v>45675</v>
      </c>
      <c r="M153" t="s">
        <v>192</v>
      </c>
      <c r="N153" t="s">
        <v>697</v>
      </c>
      <c r="O153" t="s">
        <v>698</v>
      </c>
      <c r="P153">
        <v>1</v>
      </c>
      <c r="Q153">
        <v>1</v>
      </c>
      <c r="R153">
        <v>72000</v>
      </c>
      <c r="S153">
        <v>66349</v>
      </c>
      <c r="T153" t="s">
        <v>68</v>
      </c>
      <c r="U153" t="s">
        <v>195</v>
      </c>
      <c r="V153">
        <v>1352412</v>
      </c>
      <c r="W153">
        <v>3.808532</v>
      </c>
      <c r="X153">
        <v>3</v>
      </c>
    </row>
    <row r="154" spans="1:24" ht="15.75" x14ac:dyDescent="0.25">
      <c r="A154" t="s">
        <v>58</v>
      </c>
      <c r="B154" t="s">
        <v>34</v>
      </c>
      <c r="C154" t="s">
        <v>699</v>
      </c>
      <c r="D154">
        <v>16989.43</v>
      </c>
      <c r="E154">
        <v>0</v>
      </c>
      <c r="F154">
        <v>1</v>
      </c>
      <c r="G154">
        <v>0</v>
      </c>
      <c r="H154">
        <v>5.8860126561044135</v>
      </c>
      <c r="I154" t="s">
        <v>700</v>
      </c>
      <c r="J154">
        <v>1</v>
      </c>
      <c r="K154">
        <v>8831</v>
      </c>
      <c r="L154">
        <v>45658</v>
      </c>
      <c r="M154" t="s">
        <v>37</v>
      </c>
      <c r="N154" t="s">
        <v>701</v>
      </c>
      <c r="O154" t="s">
        <v>702</v>
      </c>
      <c r="P154">
        <v>0.87</v>
      </c>
      <c r="Q154">
        <v>0</v>
      </c>
      <c r="R154">
        <v>0</v>
      </c>
      <c r="S154">
        <v>5787</v>
      </c>
      <c r="T154" t="s">
        <v>40</v>
      </c>
      <c r="U154" t="s">
        <v>703</v>
      </c>
      <c r="V154">
        <v>1209731</v>
      </c>
      <c r="W154">
        <v>0</v>
      </c>
      <c r="X154">
        <v>3</v>
      </c>
    </row>
    <row r="155" spans="1:24" ht="15.75" x14ac:dyDescent="0.25">
      <c r="A155" t="s">
        <v>42</v>
      </c>
      <c r="B155" t="s">
        <v>43</v>
      </c>
      <c r="C155" t="s">
        <v>704</v>
      </c>
      <c r="D155">
        <v>49165.89</v>
      </c>
      <c r="E155">
        <v>416.04</v>
      </c>
      <c r="F155">
        <v>3</v>
      </c>
      <c r="G155">
        <v>8.4619641788239771E-3</v>
      </c>
      <c r="H155">
        <v>6.1017913028727842</v>
      </c>
      <c r="I155" t="s">
        <v>705</v>
      </c>
      <c r="J155">
        <v>5</v>
      </c>
      <c r="K155">
        <v>9012</v>
      </c>
      <c r="L155">
        <v>45668</v>
      </c>
      <c r="M155" t="s">
        <v>54</v>
      </c>
      <c r="N155" t="s">
        <v>216</v>
      </c>
      <c r="O155" t="s">
        <v>217</v>
      </c>
      <c r="P155">
        <v>0.88</v>
      </c>
      <c r="Q155">
        <v>1</v>
      </c>
      <c r="R155">
        <v>0</v>
      </c>
      <c r="S155">
        <v>13406</v>
      </c>
      <c r="T155" t="s">
        <v>123</v>
      </c>
      <c r="U155" t="s">
        <v>706</v>
      </c>
      <c r="V155">
        <v>1623700</v>
      </c>
      <c r="W155">
        <v>0</v>
      </c>
      <c r="X155">
        <v>3</v>
      </c>
    </row>
    <row r="156" spans="1:24" ht="15.75" x14ac:dyDescent="0.25">
      <c r="A156" t="s">
        <v>58</v>
      </c>
      <c r="B156" t="s">
        <v>43</v>
      </c>
      <c r="C156" t="s">
        <v>707</v>
      </c>
      <c r="D156">
        <v>174078.52000000002</v>
      </c>
      <c r="E156">
        <v>66984.160000000003</v>
      </c>
      <c r="F156">
        <v>4</v>
      </c>
      <c r="G156">
        <v>0.38479279350490797</v>
      </c>
      <c r="H156">
        <v>2.2978136532870339</v>
      </c>
      <c r="I156" t="s">
        <v>708</v>
      </c>
      <c r="J156">
        <v>1</v>
      </c>
      <c r="K156">
        <v>8824</v>
      </c>
      <c r="L156">
        <v>45689</v>
      </c>
      <c r="M156" t="s">
        <v>54</v>
      </c>
      <c r="N156" t="s">
        <v>709</v>
      </c>
      <c r="O156" t="s">
        <v>710</v>
      </c>
      <c r="P156">
        <v>0.95</v>
      </c>
      <c r="Q156">
        <v>0</v>
      </c>
      <c r="R156">
        <v>0</v>
      </c>
      <c r="S156">
        <v>40655</v>
      </c>
      <c r="T156" t="s">
        <v>31</v>
      </c>
      <c r="U156" t="s">
        <v>711</v>
      </c>
      <c r="V156">
        <v>3359994</v>
      </c>
      <c r="W156">
        <v>0</v>
      </c>
      <c r="X156">
        <v>3</v>
      </c>
    </row>
    <row r="157" spans="1:24" ht="15.75" x14ac:dyDescent="0.25">
      <c r="A157" t="s">
        <v>24</v>
      </c>
      <c r="B157" t="s">
        <v>51</v>
      </c>
      <c r="C157" t="s">
        <v>712</v>
      </c>
      <c r="D157">
        <v>10536.28</v>
      </c>
      <c r="E157">
        <v>66712.89</v>
      </c>
      <c r="F157">
        <v>1</v>
      </c>
      <c r="G157">
        <v>6.33173093349835</v>
      </c>
      <c r="H157">
        <v>9.4910158044395168</v>
      </c>
      <c r="I157" t="s">
        <v>713</v>
      </c>
      <c r="J157">
        <v>4</v>
      </c>
      <c r="K157">
        <v>9033</v>
      </c>
      <c r="L157">
        <v>45658</v>
      </c>
      <c r="M157" t="s">
        <v>28</v>
      </c>
      <c r="N157" t="s">
        <v>574</v>
      </c>
      <c r="O157" t="s">
        <v>714</v>
      </c>
      <c r="P157">
        <v>0.9</v>
      </c>
      <c r="Q157">
        <v>1</v>
      </c>
      <c r="R157">
        <v>66712.89</v>
      </c>
      <c r="S157">
        <v>31783</v>
      </c>
      <c r="T157" t="s">
        <v>31</v>
      </c>
      <c r="U157" t="s">
        <v>172</v>
      </c>
      <c r="V157">
        <v>2564408</v>
      </c>
      <c r="W157">
        <v>6.3317300000000003</v>
      </c>
      <c r="X157">
        <v>3</v>
      </c>
    </row>
    <row r="158" spans="1:24" ht="15.75" x14ac:dyDescent="0.25">
      <c r="A158" t="s">
        <v>76</v>
      </c>
      <c r="B158" t="s">
        <v>133</v>
      </c>
      <c r="C158" t="s">
        <v>715</v>
      </c>
      <c r="D158">
        <v>87552.53</v>
      </c>
      <c r="E158">
        <v>157062.78</v>
      </c>
      <c r="F158">
        <v>1</v>
      </c>
      <c r="G158">
        <v>1.7939262292020572</v>
      </c>
      <c r="H158">
        <v>1.1421714483864716</v>
      </c>
      <c r="I158" t="s">
        <v>716</v>
      </c>
      <c r="J158">
        <v>3</v>
      </c>
      <c r="K158">
        <v>113</v>
      </c>
      <c r="L158">
        <v>45736</v>
      </c>
      <c r="M158" t="s">
        <v>136</v>
      </c>
      <c r="N158" t="s">
        <v>717</v>
      </c>
      <c r="O158" t="s">
        <v>718</v>
      </c>
      <c r="P158">
        <v>1.1599999999999999</v>
      </c>
      <c r="Q158">
        <v>0</v>
      </c>
      <c r="R158">
        <v>0</v>
      </c>
      <c r="S158">
        <v>45307</v>
      </c>
      <c r="T158" t="s">
        <v>31</v>
      </c>
      <c r="U158" t="s">
        <v>645</v>
      </c>
      <c r="V158">
        <v>1486520</v>
      </c>
      <c r="W158">
        <v>0</v>
      </c>
      <c r="X158">
        <v>3</v>
      </c>
    </row>
    <row r="159" spans="1:24" ht="15.75" x14ac:dyDescent="0.25">
      <c r="A159" t="s">
        <v>33</v>
      </c>
      <c r="B159" t="s">
        <v>34</v>
      </c>
      <c r="C159" t="s">
        <v>719</v>
      </c>
      <c r="D159">
        <v>117211.18</v>
      </c>
      <c r="E159">
        <v>120159.02</v>
      </c>
      <c r="F159">
        <v>1</v>
      </c>
      <c r="G159">
        <v>1.0251498193261088</v>
      </c>
      <c r="H159">
        <v>0.85316093567183615</v>
      </c>
      <c r="I159" t="s">
        <v>720</v>
      </c>
      <c r="J159">
        <v>6</v>
      </c>
      <c r="K159">
        <v>7219</v>
      </c>
      <c r="L159">
        <v>45729</v>
      </c>
      <c r="M159" t="s">
        <v>136</v>
      </c>
      <c r="N159" t="s">
        <v>721</v>
      </c>
      <c r="O159" t="s">
        <v>722</v>
      </c>
      <c r="P159">
        <v>1.24</v>
      </c>
      <c r="Q159">
        <v>0</v>
      </c>
      <c r="R159">
        <v>0</v>
      </c>
      <c r="S159">
        <v>34304</v>
      </c>
      <c r="T159" t="s">
        <v>31</v>
      </c>
      <c r="U159" t="s">
        <v>587</v>
      </c>
      <c r="V159">
        <v>1039100</v>
      </c>
      <c r="W159">
        <v>0</v>
      </c>
      <c r="X159">
        <v>3</v>
      </c>
    </row>
    <row r="160" spans="1:24" ht="15.75" x14ac:dyDescent="0.25">
      <c r="A160" t="s">
        <v>58</v>
      </c>
      <c r="B160" t="s">
        <v>34</v>
      </c>
      <c r="C160" t="s">
        <v>723</v>
      </c>
      <c r="D160">
        <v>39447.78</v>
      </c>
      <c r="E160">
        <v>570</v>
      </c>
      <c r="F160">
        <v>1</v>
      </c>
      <c r="G160">
        <v>1.4449482328283112E-2</v>
      </c>
      <c r="H160">
        <v>2.5349968996987919</v>
      </c>
      <c r="I160" t="s">
        <v>724</v>
      </c>
      <c r="J160">
        <v>4</v>
      </c>
      <c r="K160">
        <v>7705</v>
      </c>
      <c r="L160">
        <v>45765</v>
      </c>
      <c r="M160" t="s">
        <v>37</v>
      </c>
      <c r="N160" t="s">
        <v>725</v>
      </c>
      <c r="O160" t="s">
        <v>726</v>
      </c>
      <c r="P160">
        <v>0.78</v>
      </c>
      <c r="Q160">
        <v>0</v>
      </c>
      <c r="R160">
        <v>0</v>
      </c>
      <c r="S160">
        <v>13812</v>
      </c>
      <c r="T160" t="s">
        <v>123</v>
      </c>
      <c r="U160" t="s">
        <v>41</v>
      </c>
      <c r="V160">
        <v>1017732</v>
      </c>
      <c r="W160">
        <v>0</v>
      </c>
      <c r="X160">
        <v>3</v>
      </c>
    </row>
    <row r="161" spans="1:24" ht="15.75" x14ac:dyDescent="0.25">
      <c r="A161" t="s">
        <v>24</v>
      </c>
      <c r="B161" t="s">
        <v>240</v>
      </c>
      <c r="C161" t="s">
        <v>727</v>
      </c>
      <c r="D161">
        <v>3077.24</v>
      </c>
      <c r="E161">
        <v>0</v>
      </c>
      <c r="F161">
        <v>0</v>
      </c>
      <c r="G161">
        <v>0</v>
      </c>
      <c r="H161">
        <v>0</v>
      </c>
      <c r="I161" t="s">
        <v>728</v>
      </c>
      <c r="J161">
        <v>5</v>
      </c>
      <c r="K161">
        <v>4036</v>
      </c>
      <c r="L161">
        <v>45748</v>
      </c>
      <c r="M161" t="s">
        <v>46</v>
      </c>
      <c r="N161" t="s">
        <v>729</v>
      </c>
      <c r="O161" t="s">
        <v>730</v>
      </c>
      <c r="P161">
        <v>1.17</v>
      </c>
      <c r="Q161">
        <v>0</v>
      </c>
      <c r="R161">
        <v>0</v>
      </c>
      <c r="S161">
        <v>36232</v>
      </c>
      <c r="T161" t="s">
        <v>31</v>
      </c>
      <c r="U161" t="s">
        <v>731</v>
      </c>
      <c r="V161">
        <v>1080000</v>
      </c>
      <c r="W161">
        <v>0</v>
      </c>
      <c r="X161">
        <v>3</v>
      </c>
    </row>
    <row r="162" spans="1:24" ht="15.75" x14ac:dyDescent="0.25">
      <c r="A162" t="s">
        <v>58</v>
      </c>
      <c r="B162" t="s">
        <v>43</v>
      </c>
      <c r="C162" t="s">
        <v>732</v>
      </c>
      <c r="D162">
        <v>122001.5</v>
      </c>
      <c r="E162">
        <v>86058.03</v>
      </c>
      <c r="F162">
        <v>23</v>
      </c>
      <c r="G162">
        <v>0.70538501575800294</v>
      </c>
      <c r="H162">
        <v>18.852227226714426</v>
      </c>
      <c r="I162" t="s">
        <v>733</v>
      </c>
      <c r="J162">
        <v>4</v>
      </c>
      <c r="K162">
        <v>7231</v>
      </c>
      <c r="L162">
        <v>45425</v>
      </c>
      <c r="M162" t="s">
        <v>156</v>
      </c>
      <c r="N162" t="s">
        <v>734</v>
      </c>
      <c r="O162" t="s">
        <v>735</v>
      </c>
      <c r="P162">
        <v>1</v>
      </c>
      <c r="Q162">
        <v>16</v>
      </c>
      <c r="R162">
        <v>46189.09</v>
      </c>
      <c r="S162">
        <v>77662</v>
      </c>
      <c r="T162" t="s">
        <v>49</v>
      </c>
      <c r="U162" t="s">
        <v>736</v>
      </c>
      <c r="V162">
        <v>1852000</v>
      </c>
      <c r="W162">
        <v>0.61322500000000002</v>
      </c>
      <c r="X162">
        <v>3</v>
      </c>
    </row>
    <row r="163" spans="1:24" ht="15.75" x14ac:dyDescent="0.25">
      <c r="A163" t="s">
        <v>58</v>
      </c>
      <c r="B163" t="s">
        <v>43</v>
      </c>
      <c r="C163" t="s">
        <v>737</v>
      </c>
      <c r="D163">
        <v>168571.95</v>
      </c>
      <c r="E163">
        <v>154916.10999999999</v>
      </c>
      <c r="F163">
        <v>6</v>
      </c>
      <c r="G163">
        <v>0.91899103023960971</v>
      </c>
      <c r="H163">
        <v>3.5593110241650523</v>
      </c>
      <c r="I163" t="s">
        <v>738</v>
      </c>
      <c r="J163">
        <v>4</v>
      </c>
      <c r="K163">
        <v>83</v>
      </c>
      <c r="L163">
        <v>45459</v>
      </c>
      <c r="M163" t="s">
        <v>105</v>
      </c>
      <c r="N163" t="s">
        <v>739</v>
      </c>
      <c r="O163" t="s">
        <v>740</v>
      </c>
      <c r="P163">
        <v>0.85</v>
      </c>
      <c r="Q163">
        <v>4</v>
      </c>
      <c r="R163">
        <v>79604.100000000006</v>
      </c>
      <c r="S163">
        <v>81582</v>
      </c>
      <c r="T163" t="s">
        <v>49</v>
      </c>
      <c r="U163" t="s">
        <v>553</v>
      </c>
      <c r="V163">
        <v>2100000</v>
      </c>
      <c r="W163">
        <v>1.1129709999999999</v>
      </c>
      <c r="X163">
        <v>3</v>
      </c>
    </row>
    <row r="164" spans="1:24" ht="15.75" x14ac:dyDescent="0.25">
      <c r="A164" t="s">
        <v>42</v>
      </c>
      <c r="B164" t="s">
        <v>43</v>
      </c>
      <c r="C164" t="s">
        <v>741</v>
      </c>
      <c r="D164">
        <v>314997.48</v>
      </c>
      <c r="E164">
        <v>54495.57</v>
      </c>
      <c r="F164">
        <v>4</v>
      </c>
      <c r="G164">
        <v>0.17300319354935792</v>
      </c>
      <c r="H164">
        <v>1.2698514286526992</v>
      </c>
      <c r="I164" t="s">
        <v>742</v>
      </c>
      <c r="J164">
        <v>5</v>
      </c>
      <c r="K164">
        <v>8264</v>
      </c>
      <c r="L164">
        <v>45444</v>
      </c>
      <c r="M164" t="s">
        <v>54</v>
      </c>
      <c r="N164" t="s">
        <v>55</v>
      </c>
      <c r="O164" t="s">
        <v>56</v>
      </c>
      <c r="P164">
        <v>1.28</v>
      </c>
      <c r="Q164">
        <v>1</v>
      </c>
      <c r="R164">
        <v>3431.94</v>
      </c>
      <c r="S164">
        <v>130214</v>
      </c>
      <c r="T164" t="s">
        <v>49</v>
      </c>
      <c r="U164" t="s">
        <v>57</v>
      </c>
      <c r="V164">
        <v>2348890</v>
      </c>
      <c r="W164">
        <v>2.8715999999999998E-2</v>
      </c>
      <c r="X164">
        <v>3</v>
      </c>
    </row>
    <row r="165" spans="1:24" ht="15.75" x14ac:dyDescent="0.25">
      <c r="A165" t="s">
        <v>33</v>
      </c>
      <c r="B165" t="s">
        <v>34</v>
      </c>
      <c r="C165" t="s">
        <v>743</v>
      </c>
      <c r="D165">
        <v>92894.85</v>
      </c>
      <c r="E165">
        <v>32130.86</v>
      </c>
      <c r="F165">
        <v>1</v>
      </c>
      <c r="G165">
        <v>0.34588419056600017</v>
      </c>
      <c r="H165">
        <v>1.0764859408244913</v>
      </c>
      <c r="I165" t="s">
        <v>744</v>
      </c>
      <c r="J165">
        <v>4</v>
      </c>
      <c r="K165">
        <v>42</v>
      </c>
      <c r="L165">
        <v>45458</v>
      </c>
      <c r="M165" t="s">
        <v>136</v>
      </c>
      <c r="N165" t="s">
        <v>269</v>
      </c>
      <c r="O165" t="s">
        <v>745</v>
      </c>
      <c r="P165">
        <v>1.04</v>
      </c>
      <c r="Q165">
        <v>0</v>
      </c>
      <c r="R165">
        <v>0</v>
      </c>
      <c r="S165">
        <v>27932</v>
      </c>
      <c r="T165" t="s">
        <v>31</v>
      </c>
      <c r="U165" t="s">
        <v>271</v>
      </c>
      <c r="V165">
        <v>1323237</v>
      </c>
      <c r="W165">
        <v>0</v>
      </c>
      <c r="X165">
        <v>3</v>
      </c>
    </row>
    <row r="166" spans="1:24" ht="15.75" x14ac:dyDescent="0.25">
      <c r="A166" t="s">
        <v>33</v>
      </c>
      <c r="B166" t="s">
        <v>34</v>
      </c>
      <c r="C166" t="s">
        <v>746</v>
      </c>
      <c r="D166">
        <v>205329.66999999998</v>
      </c>
      <c r="E166">
        <v>31414.480000000003</v>
      </c>
      <c r="F166">
        <v>20</v>
      </c>
      <c r="G166">
        <v>0.15299532697831739</v>
      </c>
      <c r="H166">
        <v>9.7404335184486506</v>
      </c>
      <c r="I166" t="s">
        <v>747</v>
      </c>
      <c r="J166">
        <v>2</v>
      </c>
      <c r="K166">
        <v>8868</v>
      </c>
      <c r="L166">
        <v>45474</v>
      </c>
      <c r="M166" t="s">
        <v>71</v>
      </c>
      <c r="N166" t="s">
        <v>748</v>
      </c>
      <c r="O166" t="s">
        <v>749</v>
      </c>
      <c r="P166">
        <v>0.9</v>
      </c>
      <c r="Q166">
        <v>12</v>
      </c>
      <c r="R166">
        <v>2614.91</v>
      </c>
      <c r="S166">
        <v>69790</v>
      </c>
      <c r="T166" t="s">
        <v>68</v>
      </c>
      <c r="U166" t="s">
        <v>750</v>
      </c>
      <c r="V166">
        <v>10794864</v>
      </c>
      <c r="W166">
        <v>4.4838999999999997E-2</v>
      </c>
      <c r="X166">
        <v>3</v>
      </c>
    </row>
    <row r="167" spans="1:24" ht="15.75" x14ac:dyDescent="0.25">
      <c r="A167" t="s">
        <v>42</v>
      </c>
      <c r="B167" t="s">
        <v>25</v>
      </c>
      <c r="C167" t="s">
        <v>751</v>
      </c>
      <c r="D167">
        <v>14572.04</v>
      </c>
      <c r="E167">
        <v>10352.469999999999</v>
      </c>
      <c r="F167">
        <v>3</v>
      </c>
      <c r="G167">
        <v>0.71043381709081221</v>
      </c>
      <c r="H167">
        <v>20.587371431865407</v>
      </c>
      <c r="I167" t="s">
        <v>752</v>
      </c>
      <c r="J167">
        <v>2</v>
      </c>
      <c r="K167">
        <v>8868</v>
      </c>
      <c r="L167">
        <v>45444</v>
      </c>
      <c r="M167" t="s">
        <v>54</v>
      </c>
      <c r="N167" t="s">
        <v>353</v>
      </c>
      <c r="O167" t="s">
        <v>354</v>
      </c>
      <c r="P167">
        <v>0.87</v>
      </c>
      <c r="Q167">
        <v>3</v>
      </c>
      <c r="R167">
        <v>10352.469999999999</v>
      </c>
      <c r="S167">
        <v>15877</v>
      </c>
      <c r="T167" t="s">
        <v>74</v>
      </c>
      <c r="U167" t="s">
        <v>63</v>
      </c>
      <c r="V167">
        <v>2550912</v>
      </c>
      <c r="W167">
        <v>0.71043299999999998</v>
      </c>
      <c r="X167">
        <v>3</v>
      </c>
    </row>
    <row r="168" spans="1:24" ht="15.75" x14ac:dyDescent="0.25">
      <c r="A168" t="s">
        <v>33</v>
      </c>
      <c r="B168" t="s">
        <v>34</v>
      </c>
      <c r="C168" t="s">
        <v>753</v>
      </c>
      <c r="D168">
        <v>581416.01</v>
      </c>
      <c r="E168">
        <v>253895.94</v>
      </c>
      <c r="F168">
        <v>37</v>
      </c>
      <c r="G168">
        <v>0.43668549822011266</v>
      </c>
      <c r="H168">
        <v>6.3637738492959626</v>
      </c>
      <c r="I168" t="s">
        <v>754</v>
      </c>
      <c r="J168">
        <v>3</v>
      </c>
      <c r="K168">
        <v>8833</v>
      </c>
      <c r="L168">
        <v>45505</v>
      </c>
      <c r="M168" t="s">
        <v>71</v>
      </c>
      <c r="N168" t="s">
        <v>146</v>
      </c>
      <c r="O168" t="s">
        <v>147</v>
      </c>
      <c r="P168">
        <v>0.9</v>
      </c>
      <c r="Q168">
        <v>18</v>
      </c>
      <c r="R168">
        <v>126375.44</v>
      </c>
      <c r="S168">
        <v>203325</v>
      </c>
      <c r="T168" t="s">
        <v>593</v>
      </c>
      <c r="U168" t="s">
        <v>148</v>
      </c>
      <c r="V168">
        <v>22902544</v>
      </c>
      <c r="W168">
        <v>0.82796899999999996</v>
      </c>
      <c r="X168">
        <v>3</v>
      </c>
    </row>
    <row r="169" spans="1:24" ht="15.75" x14ac:dyDescent="0.25">
      <c r="A169" t="s">
        <v>58</v>
      </c>
      <c r="B169" t="s">
        <v>43</v>
      </c>
      <c r="C169" t="s">
        <v>755</v>
      </c>
      <c r="D169">
        <v>105126.87</v>
      </c>
      <c r="E169">
        <v>16026.599999999999</v>
      </c>
      <c r="F169">
        <v>14</v>
      </c>
      <c r="G169">
        <v>0.15245008245751063</v>
      </c>
      <c r="H169">
        <v>13.317242299708912</v>
      </c>
      <c r="I169" t="s">
        <v>756</v>
      </c>
      <c r="J169">
        <v>1</v>
      </c>
      <c r="K169">
        <v>9082</v>
      </c>
      <c r="L169">
        <v>45525</v>
      </c>
      <c r="M169" t="s">
        <v>54</v>
      </c>
      <c r="N169" t="s">
        <v>353</v>
      </c>
      <c r="O169" t="s">
        <v>757</v>
      </c>
      <c r="P169">
        <v>0.62</v>
      </c>
      <c r="Q169">
        <v>5</v>
      </c>
      <c r="R169">
        <v>7408.28</v>
      </c>
      <c r="S169">
        <v>27211</v>
      </c>
      <c r="T169" t="s">
        <v>31</v>
      </c>
      <c r="U169" t="s">
        <v>179</v>
      </c>
      <c r="V169">
        <v>6103894</v>
      </c>
      <c r="W169">
        <v>0.39122899999999999</v>
      </c>
      <c r="X169">
        <v>3</v>
      </c>
    </row>
    <row r="170" spans="1:24" ht="15.75" x14ac:dyDescent="0.25">
      <c r="A170" t="s">
        <v>76</v>
      </c>
      <c r="B170" t="s">
        <v>34</v>
      </c>
      <c r="C170" t="s">
        <v>758</v>
      </c>
      <c r="D170">
        <v>41296.729999999996</v>
      </c>
      <c r="E170">
        <v>51848.24</v>
      </c>
      <c r="F170">
        <v>1</v>
      </c>
      <c r="G170">
        <v>1.2555047336677747</v>
      </c>
      <c r="H170">
        <v>2.4214992325058184</v>
      </c>
      <c r="I170" t="s">
        <v>759</v>
      </c>
      <c r="J170">
        <v>4</v>
      </c>
      <c r="K170">
        <v>3040</v>
      </c>
      <c r="L170">
        <v>45509</v>
      </c>
      <c r="M170" t="s">
        <v>71</v>
      </c>
      <c r="N170" t="s">
        <v>399</v>
      </c>
      <c r="O170" t="s">
        <v>400</v>
      </c>
      <c r="P170">
        <v>0.86</v>
      </c>
      <c r="Q170">
        <v>1</v>
      </c>
      <c r="R170">
        <v>51848.24</v>
      </c>
      <c r="S170">
        <v>14578</v>
      </c>
      <c r="T170" t="s">
        <v>123</v>
      </c>
      <c r="U170" t="s">
        <v>760</v>
      </c>
      <c r="V170">
        <v>1124467</v>
      </c>
      <c r="W170">
        <v>4.8080059999999998</v>
      </c>
      <c r="X170">
        <v>3</v>
      </c>
    </row>
    <row r="171" spans="1:24" ht="15.75" x14ac:dyDescent="0.25">
      <c r="A171" t="s">
        <v>76</v>
      </c>
      <c r="B171" t="s">
        <v>34</v>
      </c>
      <c r="C171" t="s">
        <v>761</v>
      </c>
      <c r="D171">
        <v>66686.03</v>
      </c>
      <c r="E171">
        <v>0</v>
      </c>
      <c r="F171">
        <v>0</v>
      </c>
      <c r="G171">
        <v>0</v>
      </c>
      <c r="H171">
        <v>0</v>
      </c>
      <c r="I171" t="s">
        <v>762</v>
      </c>
      <c r="J171">
        <v>6</v>
      </c>
      <c r="K171">
        <v>2709</v>
      </c>
      <c r="L171">
        <v>45543</v>
      </c>
      <c r="M171" t="s">
        <v>136</v>
      </c>
      <c r="N171" t="s">
        <v>763</v>
      </c>
      <c r="O171" t="s">
        <v>764</v>
      </c>
      <c r="P171">
        <v>1.05</v>
      </c>
      <c r="Q171">
        <v>0</v>
      </c>
      <c r="R171">
        <v>0</v>
      </c>
      <c r="S171">
        <v>42886</v>
      </c>
      <c r="T171" t="s">
        <v>31</v>
      </c>
      <c r="U171" t="s">
        <v>184</v>
      </c>
      <c r="V171">
        <v>1369429</v>
      </c>
      <c r="W171">
        <v>0</v>
      </c>
      <c r="X171">
        <v>3</v>
      </c>
    </row>
    <row r="172" spans="1:24" ht="15.75" x14ac:dyDescent="0.25">
      <c r="A172" t="s">
        <v>58</v>
      </c>
      <c r="B172" t="s">
        <v>43</v>
      </c>
      <c r="C172" t="s">
        <v>765</v>
      </c>
      <c r="D172">
        <v>29955.37</v>
      </c>
      <c r="E172">
        <v>23424.34</v>
      </c>
      <c r="F172">
        <v>3</v>
      </c>
      <c r="G172">
        <v>0.78197465095573848</v>
      </c>
      <c r="H172">
        <v>10.014898831161158</v>
      </c>
      <c r="I172" t="s">
        <v>766</v>
      </c>
      <c r="J172">
        <v>5</v>
      </c>
      <c r="K172">
        <v>9012</v>
      </c>
      <c r="L172">
        <v>45565</v>
      </c>
      <c r="M172" t="s">
        <v>54</v>
      </c>
      <c r="N172" t="s">
        <v>121</v>
      </c>
      <c r="O172" t="s">
        <v>767</v>
      </c>
      <c r="P172">
        <v>0.82</v>
      </c>
      <c r="Q172">
        <v>0</v>
      </c>
      <c r="R172">
        <v>0</v>
      </c>
      <c r="S172">
        <v>13799</v>
      </c>
      <c r="T172" t="s">
        <v>123</v>
      </c>
      <c r="U172" t="s">
        <v>711</v>
      </c>
      <c r="V172">
        <v>1005000</v>
      </c>
      <c r="W172">
        <v>0</v>
      </c>
      <c r="X172">
        <v>3</v>
      </c>
    </row>
    <row r="173" spans="1:24" ht="15.75" x14ac:dyDescent="0.25">
      <c r="A173" t="s">
        <v>58</v>
      </c>
      <c r="B173" t="s">
        <v>153</v>
      </c>
      <c r="C173" t="s">
        <v>768</v>
      </c>
      <c r="D173">
        <v>67424.58</v>
      </c>
      <c r="E173">
        <v>0</v>
      </c>
      <c r="F173">
        <v>0</v>
      </c>
      <c r="G173">
        <v>0</v>
      </c>
      <c r="H173">
        <v>0</v>
      </c>
      <c r="I173" t="s">
        <v>769</v>
      </c>
      <c r="J173">
        <v>4</v>
      </c>
      <c r="K173">
        <v>8380</v>
      </c>
      <c r="L173">
        <v>45536</v>
      </c>
      <c r="M173" t="s">
        <v>156</v>
      </c>
      <c r="N173" t="s">
        <v>770</v>
      </c>
      <c r="O173" t="s">
        <v>771</v>
      </c>
      <c r="P173">
        <v>1.08</v>
      </c>
      <c r="Q173">
        <v>0</v>
      </c>
      <c r="R173">
        <v>0</v>
      </c>
      <c r="S173">
        <v>20540</v>
      </c>
      <c r="T173" t="s">
        <v>74</v>
      </c>
      <c r="U173" t="s">
        <v>139</v>
      </c>
      <c r="V173">
        <v>1405980</v>
      </c>
      <c r="W173">
        <v>0</v>
      </c>
      <c r="X173">
        <v>3</v>
      </c>
    </row>
    <row r="174" spans="1:24" ht="15.75" x14ac:dyDescent="0.25">
      <c r="A174" t="s">
        <v>42</v>
      </c>
      <c r="B174" t="s">
        <v>240</v>
      </c>
      <c r="C174" t="s">
        <v>772</v>
      </c>
      <c r="D174">
        <v>420958.49</v>
      </c>
      <c r="E174">
        <v>138255.37</v>
      </c>
      <c r="F174">
        <v>21</v>
      </c>
      <c r="G174">
        <v>0.32842993616781552</v>
      </c>
      <c r="H174">
        <v>4.9886153858068045</v>
      </c>
      <c r="I174" t="s">
        <v>773</v>
      </c>
      <c r="J174">
        <v>3</v>
      </c>
      <c r="K174">
        <v>3400</v>
      </c>
      <c r="L174">
        <v>45474</v>
      </c>
      <c r="M174" t="s">
        <v>46</v>
      </c>
      <c r="N174" t="s">
        <v>774</v>
      </c>
      <c r="O174" t="s">
        <v>775</v>
      </c>
      <c r="P174">
        <v>1</v>
      </c>
      <c r="Q174">
        <v>21</v>
      </c>
      <c r="R174">
        <v>138255.37</v>
      </c>
      <c r="S174">
        <v>503770</v>
      </c>
      <c r="T174" t="s">
        <v>593</v>
      </c>
      <c r="U174" t="s">
        <v>776</v>
      </c>
      <c r="V174">
        <v>32860564</v>
      </c>
      <c r="W174">
        <v>0.32842900000000003</v>
      </c>
      <c r="X174">
        <v>3</v>
      </c>
    </row>
    <row r="175" spans="1:24" ht="15.75" x14ac:dyDescent="0.25">
      <c r="A175" t="s">
        <v>24</v>
      </c>
      <c r="B175" t="s">
        <v>25</v>
      </c>
      <c r="C175" t="s">
        <v>777</v>
      </c>
      <c r="D175">
        <v>48799.55</v>
      </c>
      <c r="E175">
        <v>11581.41</v>
      </c>
      <c r="F175">
        <v>9</v>
      </c>
      <c r="G175">
        <v>0.23732616386831434</v>
      </c>
      <c r="H175">
        <v>18.442793017558561</v>
      </c>
      <c r="I175" t="s">
        <v>778</v>
      </c>
      <c r="J175">
        <v>1</v>
      </c>
      <c r="K175">
        <v>8824</v>
      </c>
      <c r="L175">
        <v>45580</v>
      </c>
      <c r="M175" t="s">
        <v>192</v>
      </c>
      <c r="N175" t="s">
        <v>779</v>
      </c>
      <c r="O175" t="s">
        <v>780</v>
      </c>
      <c r="P175">
        <v>0.92</v>
      </c>
      <c r="Q175">
        <v>5</v>
      </c>
      <c r="R175">
        <v>800.68</v>
      </c>
      <c r="S175">
        <v>21525</v>
      </c>
      <c r="T175" t="s">
        <v>74</v>
      </c>
      <c r="U175" t="s">
        <v>195</v>
      </c>
      <c r="V175">
        <v>1659785</v>
      </c>
      <c r="W175">
        <v>6.8225999999999995E-2</v>
      </c>
      <c r="X175">
        <v>3</v>
      </c>
    </row>
    <row r="176" spans="1:24" ht="15.75" x14ac:dyDescent="0.25">
      <c r="A176" t="s">
        <v>42</v>
      </c>
      <c r="B176" t="s">
        <v>43</v>
      </c>
      <c r="C176" t="s">
        <v>781</v>
      </c>
      <c r="D176">
        <v>136406.77000000002</v>
      </c>
      <c r="E176">
        <v>49850.97</v>
      </c>
      <c r="F176">
        <v>5</v>
      </c>
      <c r="G176">
        <v>0.36545818070466735</v>
      </c>
      <c r="H176">
        <v>3.6655072178602275</v>
      </c>
      <c r="I176" t="s">
        <v>782</v>
      </c>
      <c r="J176">
        <v>4</v>
      </c>
      <c r="K176">
        <v>7231</v>
      </c>
      <c r="L176">
        <v>45576</v>
      </c>
      <c r="M176" t="s">
        <v>54</v>
      </c>
      <c r="N176" t="s">
        <v>428</v>
      </c>
      <c r="O176" t="s">
        <v>783</v>
      </c>
      <c r="P176">
        <v>0.76</v>
      </c>
      <c r="Q176">
        <v>0</v>
      </c>
      <c r="R176">
        <v>0</v>
      </c>
      <c r="S176">
        <v>43057</v>
      </c>
      <c r="T176" t="s">
        <v>31</v>
      </c>
      <c r="U176" t="s">
        <v>736</v>
      </c>
      <c r="V176">
        <v>1365342</v>
      </c>
      <c r="W176">
        <v>0</v>
      </c>
      <c r="X176">
        <v>3</v>
      </c>
    </row>
    <row r="177" spans="1:24" ht="15.75" x14ac:dyDescent="0.25">
      <c r="A177" t="s">
        <v>58</v>
      </c>
      <c r="B177" t="s">
        <v>43</v>
      </c>
      <c r="C177" t="s">
        <v>784</v>
      </c>
      <c r="D177">
        <v>85980.479999999996</v>
      </c>
      <c r="E177">
        <v>11274.95</v>
      </c>
      <c r="F177">
        <v>2</v>
      </c>
      <c r="G177">
        <v>0.1311338340981581</v>
      </c>
      <c r="H177">
        <v>2.326109368079825</v>
      </c>
      <c r="I177" t="s">
        <v>785</v>
      </c>
      <c r="J177">
        <v>5</v>
      </c>
      <c r="K177">
        <v>8742</v>
      </c>
      <c r="L177">
        <v>45566</v>
      </c>
      <c r="M177" t="s">
        <v>54</v>
      </c>
      <c r="N177" t="s">
        <v>428</v>
      </c>
      <c r="O177" t="s">
        <v>786</v>
      </c>
      <c r="P177">
        <v>0.63</v>
      </c>
      <c r="Q177">
        <v>2</v>
      </c>
      <c r="R177">
        <v>8308.52</v>
      </c>
      <c r="S177">
        <v>54660</v>
      </c>
      <c r="T177" t="s">
        <v>68</v>
      </c>
      <c r="U177" t="s">
        <v>57</v>
      </c>
      <c r="V177">
        <v>13689813</v>
      </c>
      <c r="W177">
        <v>0.26047500000000001</v>
      </c>
      <c r="X177">
        <v>3</v>
      </c>
    </row>
    <row r="178" spans="1:24" ht="15.75" x14ac:dyDescent="0.25">
      <c r="A178" t="s">
        <v>42</v>
      </c>
      <c r="B178" t="s">
        <v>240</v>
      </c>
      <c r="C178" t="s">
        <v>787</v>
      </c>
      <c r="D178">
        <v>12314.44</v>
      </c>
      <c r="E178">
        <v>86450</v>
      </c>
      <c r="F178">
        <v>1</v>
      </c>
      <c r="G178">
        <v>7.0202136678565976</v>
      </c>
      <c r="H178">
        <v>8.1205479096085575</v>
      </c>
      <c r="I178" t="s">
        <v>788</v>
      </c>
      <c r="J178">
        <v>6</v>
      </c>
      <c r="K178">
        <v>4583</v>
      </c>
      <c r="L178">
        <v>45536</v>
      </c>
      <c r="M178" t="s">
        <v>46</v>
      </c>
      <c r="N178" t="s">
        <v>789</v>
      </c>
      <c r="O178" t="s">
        <v>790</v>
      </c>
      <c r="P178">
        <v>0.93</v>
      </c>
      <c r="Q178">
        <v>1</v>
      </c>
      <c r="R178">
        <v>86450</v>
      </c>
      <c r="S178">
        <v>18497</v>
      </c>
      <c r="T178" t="s">
        <v>74</v>
      </c>
      <c r="U178" t="s">
        <v>791</v>
      </c>
      <c r="V178">
        <v>1158913</v>
      </c>
      <c r="W178">
        <v>7.020213</v>
      </c>
      <c r="X178">
        <v>3</v>
      </c>
    </row>
    <row r="179" spans="1:24" ht="15.75" x14ac:dyDescent="0.25">
      <c r="A179" t="s">
        <v>58</v>
      </c>
      <c r="B179" t="s">
        <v>34</v>
      </c>
      <c r="C179" t="s">
        <v>792</v>
      </c>
      <c r="D179">
        <v>25139.84</v>
      </c>
      <c r="E179">
        <v>0</v>
      </c>
      <c r="F179">
        <v>1</v>
      </c>
      <c r="G179">
        <v>0</v>
      </c>
      <c r="H179">
        <v>3.9777500572796005</v>
      </c>
      <c r="I179" t="s">
        <v>793</v>
      </c>
      <c r="J179">
        <v>4</v>
      </c>
      <c r="K179">
        <v>34</v>
      </c>
      <c r="L179">
        <v>45605</v>
      </c>
      <c r="M179" t="s">
        <v>105</v>
      </c>
      <c r="N179" t="s">
        <v>794</v>
      </c>
      <c r="O179" t="s">
        <v>795</v>
      </c>
      <c r="P179">
        <v>0.78</v>
      </c>
      <c r="Q179">
        <v>1</v>
      </c>
      <c r="R179">
        <v>0</v>
      </c>
      <c r="S179">
        <v>20039</v>
      </c>
      <c r="T179" t="s">
        <v>74</v>
      </c>
      <c r="U179" t="s">
        <v>420</v>
      </c>
      <c r="V179">
        <v>1273557</v>
      </c>
      <c r="W179">
        <v>0</v>
      </c>
      <c r="X179">
        <v>3</v>
      </c>
    </row>
    <row r="180" spans="1:24" ht="15.75" x14ac:dyDescent="0.25">
      <c r="A180" t="s">
        <v>33</v>
      </c>
      <c r="B180" t="s">
        <v>34</v>
      </c>
      <c r="C180" t="s">
        <v>796</v>
      </c>
      <c r="D180">
        <v>270452.51</v>
      </c>
      <c r="E180">
        <v>126073.43</v>
      </c>
      <c r="F180">
        <v>16</v>
      </c>
      <c r="G180">
        <v>0.46615736714737827</v>
      </c>
      <c r="H180">
        <v>5.9160109107510221</v>
      </c>
      <c r="I180" t="s">
        <v>797</v>
      </c>
      <c r="J180">
        <v>2</v>
      </c>
      <c r="K180">
        <v>9062</v>
      </c>
      <c r="L180">
        <v>45597</v>
      </c>
      <c r="M180" t="s">
        <v>71</v>
      </c>
      <c r="N180" t="s">
        <v>146</v>
      </c>
      <c r="O180" t="s">
        <v>147</v>
      </c>
      <c r="P180">
        <v>0.71</v>
      </c>
      <c r="Q180">
        <v>2</v>
      </c>
      <c r="R180">
        <v>0</v>
      </c>
      <c r="S180">
        <v>75915</v>
      </c>
      <c r="T180" t="s">
        <v>49</v>
      </c>
      <c r="U180" t="s">
        <v>798</v>
      </c>
      <c r="V180">
        <v>8370785</v>
      </c>
      <c r="W180">
        <v>0</v>
      </c>
      <c r="X180">
        <v>3</v>
      </c>
    </row>
    <row r="181" spans="1:24" ht="15.75" x14ac:dyDescent="0.25">
      <c r="A181" t="s">
        <v>33</v>
      </c>
      <c r="B181" t="s">
        <v>34</v>
      </c>
      <c r="C181" t="s">
        <v>799</v>
      </c>
      <c r="D181">
        <v>62242.29</v>
      </c>
      <c r="E181">
        <v>0</v>
      </c>
      <c r="F181">
        <v>0</v>
      </c>
      <c r="G181">
        <v>0</v>
      </c>
      <c r="H181">
        <v>0</v>
      </c>
      <c r="I181" t="s">
        <v>800</v>
      </c>
      <c r="J181">
        <v>5</v>
      </c>
      <c r="K181">
        <v>7600</v>
      </c>
      <c r="L181">
        <v>45574</v>
      </c>
      <c r="M181" t="s">
        <v>37</v>
      </c>
      <c r="N181" t="s">
        <v>801</v>
      </c>
      <c r="O181" t="s">
        <v>802</v>
      </c>
      <c r="P181">
        <v>1.27</v>
      </c>
      <c r="Q181">
        <v>0</v>
      </c>
      <c r="R181">
        <v>0</v>
      </c>
      <c r="S181">
        <v>22805</v>
      </c>
      <c r="T181" t="s">
        <v>74</v>
      </c>
      <c r="U181" t="s">
        <v>803</v>
      </c>
      <c r="V181">
        <v>1066145</v>
      </c>
      <c r="W181">
        <v>0</v>
      </c>
      <c r="X181">
        <v>3</v>
      </c>
    </row>
    <row r="182" spans="1:24" ht="15.75" x14ac:dyDescent="0.25">
      <c r="A182" t="s">
        <v>58</v>
      </c>
      <c r="B182" t="s">
        <v>51</v>
      </c>
      <c r="C182" t="s">
        <v>804</v>
      </c>
      <c r="D182">
        <v>70937.55</v>
      </c>
      <c r="E182">
        <v>3087.63</v>
      </c>
      <c r="F182">
        <v>2</v>
      </c>
      <c r="G182">
        <v>4.3526030994868022E-2</v>
      </c>
      <c r="H182">
        <v>2.8193812726828034</v>
      </c>
      <c r="I182" t="s">
        <v>805</v>
      </c>
      <c r="J182">
        <v>3</v>
      </c>
      <c r="K182">
        <v>8835</v>
      </c>
      <c r="L182">
        <v>45646</v>
      </c>
      <c r="M182" t="s">
        <v>105</v>
      </c>
      <c r="N182" t="s">
        <v>471</v>
      </c>
      <c r="O182" t="s">
        <v>806</v>
      </c>
      <c r="P182">
        <v>0.72</v>
      </c>
      <c r="Q182">
        <v>0</v>
      </c>
      <c r="R182">
        <v>0</v>
      </c>
      <c r="S182">
        <v>49647</v>
      </c>
      <c r="T182" t="s">
        <v>31</v>
      </c>
      <c r="U182" t="s">
        <v>807</v>
      </c>
      <c r="V182">
        <v>4394150</v>
      </c>
      <c r="W182">
        <v>0</v>
      </c>
      <c r="X182">
        <v>3</v>
      </c>
    </row>
    <row r="183" spans="1:24" ht="15.75" x14ac:dyDescent="0.25">
      <c r="A183" t="s">
        <v>76</v>
      </c>
      <c r="B183" t="s">
        <v>34</v>
      </c>
      <c r="C183" t="s">
        <v>808</v>
      </c>
      <c r="D183">
        <v>24974.92</v>
      </c>
      <c r="E183">
        <v>0</v>
      </c>
      <c r="F183">
        <v>2</v>
      </c>
      <c r="G183">
        <v>0</v>
      </c>
      <c r="H183">
        <v>8.0080336593670776</v>
      </c>
      <c r="I183" t="s">
        <v>809</v>
      </c>
      <c r="J183">
        <v>3</v>
      </c>
      <c r="K183">
        <v>8810</v>
      </c>
      <c r="L183">
        <v>45641</v>
      </c>
      <c r="M183" t="s">
        <v>71</v>
      </c>
      <c r="N183" t="s">
        <v>295</v>
      </c>
      <c r="O183" t="s">
        <v>810</v>
      </c>
      <c r="P183">
        <v>0.94</v>
      </c>
      <c r="Q183">
        <v>0</v>
      </c>
      <c r="R183">
        <v>0</v>
      </c>
      <c r="S183">
        <v>9384</v>
      </c>
      <c r="T183" t="s">
        <v>40</v>
      </c>
      <c r="U183" t="s">
        <v>811</v>
      </c>
      <c r="V183">
        <v>4308696</v>
      </c>
      <c r="W183">
        <v>0</v>
      </c>
      <c r="X183">
        <v>3</v>
      </c>
    </row>
    <row r="184" spans="1:24" ht="15.75" x14ac:dyDescent="0.25">
      <c r="A184" t="s">
        <v>76</v>
      </c>
      <c r="B184" t="s">
        <v>34</v>
      </c>
      <c r="C184" t="s">
        <v>812</v>
      </c>
      <c r="D184">
        <v>26221.16</v>
      </c>
      <c r="E184">
        <v>0</v>
      </c>
      <c r="F184">
        <v>1</v>
      </c>
      <c r="G184">
        <v>0</v>
      </c>
      <c r="H184">
        <v>3.8137138097628025</v>
      </c>
      <c r="I184" t="s">
        <v>813</v>
      </c>
      <c r="J184">
        <v>1</v>
      </c>
      <c r="K184">
        <v>8824</v>
      </c>
      <c r="L184">
        <v>45565</v>
      </c>
      <c r="M184" t="s">
        <v>71</v>
      </c>
      <c r="N184" t="s">
        <v>678</v>
      </c>
      <c r="O184" t="s">
        <v>679</v>
      </c>
      <c r="P184">
        <v>0.85</v>
      </c>
      <c r="Q184">
        <v>2</v>
      </c>
      <c r="R184">
        <v>0</v>
      </c>
      <c r="S184">
        <v>44723</v>
      </c>
      <c r="T184" t="s">
        <v>31</v>
      </c>
      <c r="U184" t="s">
        <v>814</v>
      </c>
      <c r="V184">
        <v>5377144</v>
      </c>
      <c r="W184">
        <v>0</v>
      </c>
      <c r="X184">
        <v>3</v>
      </c>
    </row>
    <row r="185" spans="1:24" ht="15.75" x14ac:dyDescent="0.25">
      <c r="A185" t="s">
        <v>76</v>
      </c>
      <c r="B185" t="s">
        <v>34</v>
      </c>
      <c r="C185" t="s">
        <v>815</v>
      </c>
      <c r="D185">
        <v>61022.32</v>
      </c>
      <c r="E185">
        <v>1503.1</v>
      </c>
      <c r="F185">
        <v>2</v>
      </c>
      <c r="G185">
        <v>2.4631970728087687E-2</v>
      </c>
      <c r="H185">
        <v>3.2774892858875244</v>
      </c>
      <c r="I185" t="s">
        <v>816</v>
      </c>
      <c r="J185">
        <v>7</v>
      </c>
      <c r="K185">
        <v>6217</v>
      </c>
      <c r="L185">
        <v>45658</v>
      </c>
      <c r="M185" t="s">
        <v>71</v>
      </c>
      <c r="N185" t="s">
        <v>458</v>
      </c>
      <c r="O185" t="s">
        <v>817</v>
      </c>
      <c r="P185">
        <v>0.81</v>
      </c>
      <c r="Q185">
        <v>0</v>
      </c>
      <c r="R185">
        <v>0</v>
      </c>
      <c r="S185">
        <v>43810</v>
      </c>
      <c r="T185" t="s">
        <v>31</v>
      </c>
      <c r="U185" t="s">
        <v>818</v>
      </c>
      <c r="V185">
        <v>2425000</v>
      </c>
      <c r="W185">
        <v>0</v>
      </c>
      <c r="X185">
        <v>3</v>
      </c>
    </row>
    <row r="186" spans="1:24" ht="15.75" x14ac:dyDescent="0.25">
      <c r="A186" t="s">
        <v>33</v>
      </c>
      <c r="B186" t="s">
        <v>34</v>
      </c>
      <c r="C186" t="s">
        <v>819</v>
      </c>
      <c r="D186">
        <v>53340.72</v>
      </c>
      <c r="E186">
        <v>2035.52</v>
      </c>
      <c r="F186">
        <v>2</v>
      </c>
      <c r="G186">
        <v>3.8160714741008371E-2</v>
      </c>
      <c r="H186">
        <v>3.7494806969234764</v>
      </c>
      <c r="I186" t="s">
        <v>820</v>
      </c>
      <c r="J186">
        <v>3</v>
      </c>
      <c r="K186">
        <v>8835</v>
      </c>
      <c r="L186">
        <v>45658</v>
      </c>
      <c r="M186" t="s">
        <v>71</v>
      </c>
      <c r="N186" t="s">
        <v>821</v>
      </c>
      <c r="O186" t="s">
        <v>822</v>
      </c>
      <c r="P186">
        <v>0.87</v>
      </c>
      <c r="Q186">
        <v>0</v>
      </c>
      <c r="R186">
        <v>0</v>
      </c>
      <c r="S186">
        <v>18584</v>
      </c>
      <c r="T186" t="s">
        <v>74</v>
      </c>
      <c r="U186" t="s">
        <v>750</v>
      </c>
      <c r="V186">
        <v>1984304</v>
      </c>
      <c r="W186">
        <v>0</v>
      </c>
      <c r="X186">
        <v>3</v>
      </c>
    </row>
    <row r="187" spans="1:24" ht="15.75" x14ac:dyDescent="0.25">
      <c r="A187" t="s">
        <v>33</v>
      </c>
      <c r="B187" t="s">
        <v>34</v>
      </c>
      <c r="C187" t="s">
        <v>823</v>
      </c>
      <c r="D187">
        <v>330211.08999999997</v>
      </c>
      <c r="E187">
        <v>5295.6900000000005</v>
      </c>
      <c r="F187">
        <v>7</v>
      </c>
      <c r="G187">
        <v>1.6037286936668303E-2</v>
      </c>
      <c r="H187">
        <v>2.1198561199140831</v>
      </c>
      <c r="I187" t="s">
        <v>824</v>
      </c>
      <c r="J187">
        <v>3</v>
      </c>
      <c r="K187">
        <v>8833</v>
      </c>
      <c r="L187">
        <v>45658</v>
      </c>
      <c r="M187" t="s">
        <v>71</v>
      </c>
      <c r="N187" t="s">
        <v>72</v>
      </c>
      <c r="O187" t="s">
        <v>638</v>
      </c>
      <c r="P187">
        <v>0.71</v>
      </c>
      <c r="Q187">
        <v>3</v>
      </c>
      <c r="R187">
        <v>0</v>
      </c>
      <c r="S187">
        <v>75688</v>
      </c>
      <c r="T187" t="s">
        <v>49</v>
      </c>
      <c r="U187" t="s">
        <v>148</v>
      </c>
      <c r="V187">
        <v>9549632</v>
      </c>
      <c r="W187">
        <v>0</v>
      </c>
      <c r="X187">
        <v>3</v>
      </c>
    </row>
    <row r="188" spans="1:24" ht="15.75" x14ac:dyDescent="0.25">
      <c r="A188" t="s">
        <v>76</v>
      </c>
      <c r="B188" t="s">
        <v>77</v>
      </c>
      <c r="C188" t="s">
        <v>825</v>
      </c>
      <c r="D188">
        <v>28487.809999999998</v>
      </c>
      <c r="E188">
        <v>780</v>
      </c>
      <c r="F188">
        <v>2</v>
      </c>
      <c r="G188">
        <v>2.7380132063503655E-2</v>
      </c>
      <c r="H188">
        <v>7.0205466829496554</v>
      </c>
      <c r="I188" t="s">
        <v>826</v>
      </c>
      <c r="J188">
        <v>3</v>
      </c>
      <c r="K188">
        <v>8835</v>
      </c>
      <c r="L188">
        <v>45658</v>
      </c>
      <c r="M188" t="s">
        <v>71</v>
      </c>
      <c r="N188" t="s">
        <v>827</v>
      </c>
      <c r="O188" t="s">
        <v>828</v>
      </c>
      <c r="P188">
        <v>0.91</v>
      </c>
      <c r="Q188">
        <v>0</v>
      </c>
      <c r="R188">
        <v>0</v>
      </c>
      <c r="S188">
        <v>9776</v>
      </c>
      <c r="T188" t="s">
        <v>40</v>
      </c>
      <c r="U188" t="s">
        <v>118</v>
      </c>
      <c r="V188">
        <v>1113379</v>
      </c>
      <c r="W188">
        <v>0</v>
      </c>
      <c r="X188">
        <v>3</v>
      </c>
    </row>
    <row r="189" spans="1:24" ht="15.75" x14ac:dyDescent="0.25">
      <c r="A189" t="s">
        <v>33</v>
      </c>
      <c r="B189" t="s">
        <v>34</v>
      </c>
      <c r="C189" t="s">
        <v>829</v>
      </c>
      <c r="D189">
        <v>41564.36</v>
      </c>
      <c r="E189">
        <v>48648.46</v>
      </c>
      <c r="F189">
        <v>5</v>
      </c>
      <c r="G189">
        <v>1.1704368839072705</v>
      </c>
      <c r="H189">
        <v>12.029536843584262</v>
      </c>
      <c r="I189" t="s">
        <v>830</v>
      </c>
      <c r="J189">
        <v>1</v>
      </c>
      <c r="K189">
        <v>8842</v>
      </c>
      <c r="L189">
        <v>45658</v>
      </c>
      <c r="M189" t="s">
        <v>71</v>
      </c>
      <c r="N189" t="s">
        <v>72</v>
      </c>
      <c r="O189" t="s">
        <v>638</v>
      </c>
      <c r="P189">
        <v>0.82</v>
      </c>
      <c r="Q189">
        <v>1</v>
      </c>
      <c r="R189">
        <v>268</v>
      </c>
      <c r="S189">
        <v>15678</v>
      </c>
      <c r="T189" t="s">
        <v>74</v>
      </c>
      <c r="U189" t="s">
        <v>75</v>
      </c>
      <c r="V189">
        <v>1739278</v>
      </c>
      <c r="W189">
        <v>5.1563999999999999E-2</v>
      </c>
      <c r="X189">
        <v>3</v>
      </c>
    </row>
    <row r="190" spans="1:24" ht="15.75" x14ac:dyDescent="0.25">
      <c r="A190" t="s">
        <v>33</v>
      </c>
      <c r="B190" t="s">
        <v>77</v>
      </c>
      <c r="C190" t="s">
        <v>831</v>
      </c>
      <c r="D190">
        <v>51165.520000000004</v>
      </c>
      <c r="E190">
        <v>12000</v>
      </c>
      <c r="F190">
        <v>2</v>
      </c>
      <c r="G190">
        <v>0.23453294327898944</v>
      </c>
      <c r="H190">
        <v>3.9088823879831569</v>
      </c>
      <c r="I190" t="s">
        <v>832</v>
      </c>
      <c r="J190">
        <v>3</v>
      </c>
      <c r="K190">
        <v>8835</v>
      </c>
      <c r="L190">
        <v>45658</v>
      </c>
      <c r="M190" t="s">
        <v>71</v>
      </c>
      <c r="N190" t="s">
        <v>833</v>
      </c>
      <c r="O190" t="s">
        <v>834</v>
      </c>
      <c r="P190">
        <v>0.82</v>
      </c>
      <c r="Q190">
        <v>1</v>
      </c>
      <c r="R190">
        <v>6000</v>
      </c>
      <c r="S190">
        <v>18695</v>
      </c>
      <c r="T190" t="s">
        <v>74</v>
      </c>
      <c r="U190" t="s">
        <v>835</v>
      </c>
      <c r="V190">
        <v>2577883</v>
      </c>
      <c r="W190">
        <v>0.96812900000000002</v>
      </c>
      <c r="X190">
        <v>3</v>
      </c>
    </row>
    <row r="191" spans="1:24" ht="15.75" x14ac:dyDescent="0.25">
      <c r="A191" t="s">
        <v>33</v>
      </c>
      <c r="B191" t="s">
        <v>34</v>
      </c>
      <c r="C191" t="s">
        <v>836</v>
      </c>
      <c r="D191">
        <v>55847.56</v>
      </c>
      <c r="E191">
        <v>15975.97</v>
      </c>
      <c r="F191">
        <v>2</v>
      </c>
      <c r="G191">
        <v>0.28606388533357591</v>
      </c>
      <c r="H191">
        <v>3.5811770469470825</v>
      </c>
      <c r="I191" t="s">
        <v>837</v>
      </c>
      <c r="J191">
        <v>5</v>
      </c>
      <c r="K191">
        <v>8215</v>
      </c>
      <c r="L191">
        <v>45658</v>
      </c>
      <c r="M191" t="s">
        <v>71</v>
      </c>
      <c r="N191" t="s">
        <v>838</v>
      </c>
      <c r="O191" t="s">
        <v>839</v>
      </c>
      <c r="P191">
        <v>0.85</v>
      </c>
      <c r="Q191">
        <v>0</v>
      </c>
      <c r="R191">
        <v>0</v>
      </c>
      <c r="S191">
        <v>18858</v>
      </c>
      <c r="T191" t="s">
        <v>74</v>
      </c>
      <c r="U191" t="s">
        <v>750</v>
      </c>
      <c r="V191">
        <v>1034825</v>
      </c>
      <c r="W191">
        <v>0</v>
      </c>
      <c r="X191">
        <v>3</v>
      </c>
    </row>
    <row r="192" spans="1:24" ht="15.75" x14ac:dyDescent="0.25">
      <c r="A192" t="s">
        <v>58</v>
      </c>
      <c r="B192" t="s">
        <v>25</v>
      </c>
      <c r="C192" t="s">
        <v>840</v>
      </c>
      <c r="D192">
        <v>4231.3500000000004</v>
      </c>
      <c r="E192">
        <v>0</v>
      </c>
      <c r="F192">
        <v>0</v>
      </c>
      <c r="G192">
        <v>0</v>
      </c>
      <c r="H192">
        <v>0</v>
      </c>
      <c r="I192" t="s">
        <v>841</v>
      </c>
      <c r="J192">
        <v>4</v>
      </c>
      <c r="K192">
        <v>8391</v>
      </c>
      <c r="L192">
        <v>45658</v>
      </c>
      <c r="M192" t="s">
        <v>54</v>
      </c>
      <c r="N192" t="s">
        <v>842</v>
      </c>
      <c r="O192" t="s">
        <v>843</v>
      </c>
      <c r="P192">
        <v>1.1599999999999999</v>
      </c>
      <c r="Q192">
        <v>0</v>
      </c>
      <c r="R192">
        <v>0</v>
      </c>
      <c r="S192">
        <v>12764</v>
      </c>
      <c r="T192" t="s">
        <v>123</v>
      </c>
      <c r="U192" t="s">
        <v>736</v>
      </c>
      <c r="V192">
        <v>1072329</v>
      </c>
      <c r="W192">
        <v>0</v>
      </c>
      <c r="X192">
        <v>3</v>
      </c>
    </row>
    <row r="193" spans="1:24" ht="15.75" x14ac:dyDescent="0.25">
      <c r="A193" t="s">
        <v>58</v>
      </c>
      <c r="B193" t="s">
        <v>34</v>
      </c>
      <c r="C193" t="s">
        <v>844</v>
      </c>
      <c r="D193">
        <v>17543.36</v>
      </c>
      <c r="E193">
        <v>0</v>
      </c>
      <c r="F193">
        <v>0</v>
      </c>
      <c r="G193">
        <v>0</v>
      </c>
      <c r="H193">
        <v>0</v>
      </c>
      <c r="I193" t="s">
        <v>845</v>
      </c>
      <c r="J193">
        <v>1</v>
      </c>
      <c r="K193">
        <v>9082</v>
      </c>
      <c r="L193">
        <v>45682</v>
      </c>
      <c r="M193" t="s">
        <v>37</v>
      </c>
      <c r="N193" t="s">
        <v>846</v>
      </c>
      <c r="O193" t="s">
        <v>847</v>
      </c>
      <c r="P193">
        <v>1.26</v>
      </c>
      <c r="Q193">
        <v>0</v>
      </c>
      <c r="R193">
        <v>0</v>
      </c>
      <c r="S193">
        <v>7339</v>
      </c>
      <c r="T193" t="s">
        <v>40</v>
      </c>
      <c r="U193" t="s">
        <v>108</v>
      </c>
      <c r="V193">
        <v>1331995</v>
      </c>
      <c r="W193">
        <v>0</v>
      </c>
      <c r="X193">
        <v>3</v>
      </c>
    </row>
    <row r="194" spans="1:24" ht="15.75" x14ac:dyDescent="0.25">
      <c r="A194" t="s">
        <v>76</v>
      </c>
      <c r="B194" t="s">
        <v>34</v>
      </c>
      <c r="C194" t="s">
        <v>848</v>
      </c>
      <c r="D194">
        <v>170296.39</v>
      </c>
      <c r="E194">
        <v>90090.51999999999</v>
      </c>
      <c r="F194">
        <v>18</v>
      </c>
      <c r="G194">
        <v>0.52902190116889725</v>
      </c>
      <c r="H194">
        <v>10.569807146234867</v>
      </c>
      <c r="I194" t="s">
        <v>849</v>
      </c>
      <c r="J194">
        <v>1</v>
      </c>
      <c r="K194">
        <v>8824</v>
      </c>
      <c r="L194">
        <v>45658</v>
      </c>
      <c r="M194" t="s">
        <v>136</v>
      </c>
      <c r="N194" t="s">
        <v>850</v>
      </c>
      <c r="O194" t="s">
        <v>851</v>
      </c>
      <c r="P194">
        <v>0.95</v>
      </c>
      <c r="Q194">
        <v>1</v>
      </c>
      <c r="R194">
        <v>0</v>
      </c>
      <c r="S194">
        <v>70413</v>
      </c>
      <c r="T194" t="s">
        <v>68</v>
      </c>
      <c r="U194" t="s">
        <v>439</v>
      </c>
      <c r="V194">
        <v>7650000</v>
      </c>
      <c r="W194">
        <v>0</v>
      </c>
      <c r="X194">
        <v>3</v>
      </c>
    </row>
    <row r="195" spans="1:24" ht="15.75" x14ac:dyDescent="0.25">
      <c r="A195" t="s">
        <v>33</v>
      </c>
      <c r="B195" t="s">
        <v>34</v>
      </c>
      <c r="C195" t="s">
        <v>852</v>
      </c>
      <c r="D195">
        <v>56538.89</v>
      </c>
      <c r="E195">
        <v>3384.53</v>
      </c>
      <c r="F195">
        <v>2</v>
      </c>
      <c r="G195">
        <v>5.9861981726206513E-2</v>
      </c>
      <c r="H195">
        <v>3.5373881588407556</v>
      </c>
      <c r="I195" t="s">
        <v>853</v>
      </c>
      <c r="J195">
        <v>3</v>
      </c>
      <c r="K195">
        <v>8810</v>
      </c>
      <c r="L195">
        <v>45658</v>
      </c>
      <c r="M195" t="s">
        <v>136</v>
      </c>
      <c r="N195" t="s">
        <v>854</v>
      </c>
      <c r="O195" t="s">
        <v>855</v>
      </c>
      <c r="P195">
        <v>0.9</v>
      </c>
      <c r="Q195">
        <v>0</v>
      </c>
      <c r="R195">
        <v>0</v>
      </c>
      <c r="S195">
        <v>17945</v>
      </c>
      <c r="T195" t="s">
        <v>74</v>
      </c>
      <c r="U195" t="s">
        <v>856</v>
      </c>
      <c r="V195">
        <v>1222634</v>
      </c>
      <c r="W195">
        <v>0</v>
      </c>
      <c r="X195">
        <v>3</v>
      </c>
    </row>
    <row r="196" spans="1:24" ht="15.75" x14ac:dyDescent="0.25">
      <c r="A196" t="s">
        <v>58</v>
      </c>
      <c r="B196" t="s">
        <v>25</v>
      </c>
      <c r="C196" t="s">
        <v>857</v>
      </c>
      <c r="D196">
        <v>139445.34</v>
      </c>
      <c r="E196">
        <v>27166.370000000003</v>
      </c>
      <c r="F196">
        <v>3</v>
      </c>
      <c r="G196">
        <v>0.19481733846394583</v>
      </c>
      <c r="H196">
        <v>2.1513806054759521</v>
      </c>
      <c r="I196" t="s">
        <v>858</v>
      </c>
      <c r="J196">
        <v>3</v>
      </c>
      <c r="K196">
        <v>8833</v>
      </c>
      <c r="L196">
        <v>45658</v>
      </c>
      <c r="M196" t="s">
        <v>54</v>
      </c>
      <c r="N196" t="s">
        <v>859</v>
      </c>
      <c r="O196" t="s">
        <v>860</v>
      </c>
      <c r="P196">
        <v>0.88</v>
      </c>
      <c r="Q196">
        <v>0</v>
      </c>
      <c r="R196">
        <v>0</v>
      </c>
      <c r="S196">
        <v>46353</v>
      </c>
      <c r="T196" t="s">
        <v>31</v>
      </c>
      <c r="U196" t="s">
        <v>63</v>
      </c>
      <c r="V196">
        <v>7342671</v>
      </c>
      <c r="W196">
        <v>0</v>
      </c>
      <c r="X196">
        <v>3</v>
      </c>
    </row>
    <row r="197" spans="1:24" ht="15.75" x14ac:dyDescent="0.25">
      <c r="A197" t="s">
        <v>24</v>
      </c>
      <c r="B197" t="s">
        <v>43</v>
      </c>
      <c r="C197" t="s">
        <v>861</v>
      </c>
      <c r="D197">
        <v>119068.64</v>
      </c>
      <c r="E197">
        <v>2281.44</v>
      </c>
      <c r="F197">
        <v>1</v>
      </c>
      <c r="G197">
        <v>1.9160712677998171E-2</v>
      </c>
      <c r="H197">
        <v>0.83985170234580664</v>
      </c>
      <c r="I197" t="s">
        <v>862</v>
      </c>
      <c r="J197">
        <v>4</v>
      </c>
      <c r="K197">
        <v>8288</v>
      </c>
      <c r="L197">
        <v>45666</v>
      </c>
      <c r="M197" t="s">
        <v>28</v>
      </c>
      <c r="N197" t="s">
        <v>863</v>
      </c>
      <c r="O197" t="s">
        <v>864</v>
      </c>
      <c r="P197">
        <v>1.04</v>
      </c>
      <c r="Q197">
        <v>0</v>
      </c>
      <c r="R197">
        <v>0</v>
      </c>
      <c r="S197">
        <v>52898</v>
      </c>
      <c r="T197" t="s">
        <v>68</v>
      </c>
      <c r="U197" t="s">
        <v>865</v>
      </c>
      <c r="V197">
        <v>1207366</v>
      </c>
      <c r="W197">
        <v>0</v>
      </c>
      <c r="X197">
        <v>3</v>
      </c>
    </row>
    <row r="198" spans="1:24" ht="15.75" x14ac:dyDescent="0.25">
      <c r="A198" t="s">
        <v>24</v>
      </c>
      <c r="B198" t="s">
        <v>43</v>
      </c>
      <c r="C198" t="s">
        <v>866</v>
      </c>
      <c r="D198">
        <v>144716.47</v>
      </c>
      <c r="E198">
        <v>77494.12000000001</v>
      </c>
      <c r="F198">
        <v>5</v>
      </c>
      <c r="G198">
        <v>0.53548929157821501</v>
      </c>
      <c r="H198">
        <v>3.4550317596884446</v>
      </c>
      <c r="I198" t="s">
        <v>867</v>
      </c>
      <c r="J198">
        <v>4</v>
      </c>
      <c r="K198">
        <v>8288</v>
      </c>
      <c r="L198">
        <v>45658</v>
      </c>
      <c r="M198" t="s">
        <v>28</v>
      </c>
      <c r="N198" t="s">
        <v>868</v>
      </c>
      <c r="O198" t="s">
        <v>869</v>
      </c>
      <c r="P198">
        <v>0.6</v>
      </c>
      <c r="Q198">
        <v>1</v>
      </c>
      <c r="R198">
        <v>53161.62</v>
      </c>
      <c r="S198">
        <v>51575</v>
      </c>
      <c r="T198" t="s">
        <v>68</v>
      </c>
      <c r="U198" t="s">
        <v>870</v>
      </c>
      <c r="V198">
        <v>3245350</v>
      </c>
      <c r="W198">
        <v>3.1093259999999998</v>
      </c>
      <c r="X198">
        <v>3</v>
      </c>
    </row>
    <row r="199" spans="1:24" ht="15.75" x14ac:dyDescent="0.25">
      <c r="A199" t="s">
        <v>33</v>
      </c>
      <c r="B199" t="s">
        <v>34</v>
      </c>
      <c r="C199" t="s">
        <v>871</v>
      </c>
      <c r="D199">
        <v>47970.9</v>
      </c>
      <c r="E199">
        <v>2329.79</v>
      </c>
      <c r="F199">
        <v>2</v>
      </c>
      <c r="G199">
        <v>4.8566735249911924E-2</v>
      </c>
      <c r="H199">
        <v>4.1691942406750764</v>
      </c>
      <c r="I199" t="s">
        <v>872</v>
      </c>
      <c r="J199">
        <v>4</v>
      </c>
      <c r="K199">
        <v>8380</v>
      </c>
      <c r="L199">
        <v>45689</v>
      </c>
      <c r="M199" t="s">
        <v>37</v>
      </c>
      <c r="N199" t="s">
        <v>323</v>
      </c>
      <c r="O199" t="s">
        <v>873</v>
      </c>
      <c r="P199">
        <v>0.86</v>
      </c>
      <c r="Q199">
        <v>0</v>
      </c>
      <c r="R199">
        <v>0</v>
      </c>
      <c r="S199">
        <v>10540</v>
      </c>
      <c r="T199" t="s">
        <v>123</v>
      </c>
      <c r="U199" t="s">
        <v>874</v>
      </c>
      <c r="V199">
        <v>1000253</v>
      </c>
      <c r="W199">
        <v>0</v>
      </c>
      <c r="X199">
        <v>3</v>
      </c>
    </row>
    <row r="200" spans="1:24" ht="15.75" x14ac:dyDescent="0.25">
      <c r="A200" t="s">
        <v>76</v>
      </c>
      <c r="B200" t="s">
        <v>133</v>
      </c>
      <c r="C200" t="s">
        <v>875</v>
      </c>
      <c r="D200">
        <v>102998.84</v>
      </c>
      <c r="E200">
        <v>80685.649999999994</v>
      </c>
      <c r="F200">
        <v>1</v>
      </c>
      <c r="G200">
        <v>0.78336464760185642</v>
      </c>
      <c r="H200">
        <v>0.97088472064345588</v>
      </c>
      <c r="I200" t="s">
        <v>876</v>
      </c>
      <c r="J200">
        <v>6</v>
      </c>
      <c r="K200">
        <v>5190</v>
      </c>
      <c r="L200">
        <v>45730</v>
      </c>
      <c r="M200" t="s">
        <v>71</v>
      </c>
      <c r="N200" t="s">
        <v>877</v>
      </c>
      <c r="O200" t="s">
        <v>878</v>
      </c>
      <c r="P200">
        <v>1.25</v>
      </c>
      <c r="Q200">
        <v>0</v>
      </c>
      <c r="R200">
        <v>0</v>
      </c>
      <c r="S200">
        <v>27560</v>
      </c>
      <c r="T200" t="s">
        <v>31</v>
      </c>
      <c r="U200" t="s">
        <v>879</v>
      </c>
      <c r="V200">
        <v>1466804</v>
      </c>
      <c r="W200">
        <v>0</v>
      </c>
      <c r="X200">
        <v>3</v>
      </c>
    </row>
    <row r="201" spans="1:24" ht="15.75" x14ac:dyDescent="0.25">
      <c r="A201" t="s">
        <v>58</v>
      </c>
      <c r="B201" t="s">
        <v>133</v>
      </c>
      <c r="C201" t="s">
        <v>880</v>
      </c>
      <c r="D201">
        <v>31912.38</v>
      </c>
      <c r="E201">
        <v>2047.02</v>
      </c>
      <c r="F201">
        <v>5</v>
      </c>
      <c r="G201">
        <v>6.4145012061149934E-2</v>
      </c>
      <c r="H201">
        <v>15.667900670523476</v>
      </c>
      <c r="I201" t="s">
        <v>881</v>
      </c>
      <c r="J201">
        <v>4</v>
      </c>
      <c r="K201">
        <v>8380</v>
      </c>
      <c r="L201">
        <v>45728</v>
      </c>
      <c r="M201" t="s">
        <v>156</v>
      </c>
      <c r="N201" t="s">
        <v>157</v>
      </c>
      <c r="O201" t="s">
        <v>882</v>
      </c>
      <c r="P201">
        <v>0.87</v>
      </c>
      <c r="Q201">
        <v>0</v>
      </c>
      <c r="R201">
        <v>0</v>
      </c>
      <c r="S201">
        <v>8684</v>
      </c>
      <c r="T201" t="s">
        <v>40</v>
      </c>
      <c r="U201" t="s">
        <v>139</v>
      </c>
      <c r="V201">
        <v>1173262</v>
      </c>
      <c r="W201">
        <v>0</v>
      </c>
      <c r="X201">
        <v>3</v>
      </c>
    </row>
    <row r="202" spans="1:24" ht="15.75" x14ac:dyDescent="0.25">
      <c r="A202" t="s">
        <v>33</v>
      </c>
      <c r="B202" t="s">
        <v>153</v>
      </c>
      <c r="C202" t="s">
        <v>883</v>
      </c>
      <c r="D202">
        <v>65192.97</v>
      </c>
      <c r="E202">
        <v>119950</v>
      </c>
      <c r="F202">
        <v>2</v>
      </c>
      <c r="G202">
        <v>1.8399223106417761</v>
      </c>
      <c r="H202">
        <v>3.0678154408366423</v>
      </c>
      <c r="I202" t="s">
        <v>884</v>
      </c>
      <c r="J202">
        <v>1</v>
      </c>
      <c r="K202">
        <v>8824</v>
      </c>
      <c r="L202">
        <v>45748</v>
      </c>
      <c r="M202" t="s">
        <v>71</v>
      </c>
      <c r="N202" t="s">
        <v>885</v>
      </c>
      <c r="O202" t="s">
        <v>886</v>
      </c>
      <c r="P202">
        <v>0.8</v>
      </c>
      <c r="Q202">
        <v>0</v>
      </c>
      <c r="R202">
        <v>0</v>
      </c>
      <c r="S202">
        <v>28399</v>
      </c>
      <c r="T202" t="s">
        <v>31</v>
      </c>
      <c r="U202" t="s">
        <v>750</v>
      </c>
      <c r="V202">
        <v>2428555</v>
      </c>
      <c r="W202">
        <v>0</v>
      </c>
      <c r="X202">
        <v>3</v>
      </c>
    </row>
    <row r="203" spans="1:24" ht="15.75" x14ac:dyDescent="0.25">
      <c r="A203" t="s">
        <v>33</v>
      </c>
      <c r="B203" t="s">
        <v>34</v>
      </c>
      <c r="C203" t="s">
        <v>887</v>
      </c>
      <c r="D203">
        <v>167506.49</v>
      </c>
      <c r="E203">
        <v>27169.350000000002</v>
      </c>
      <c r="F203">
        <v>7</v>
      </c>
      <c r="G203">
        <v>0.16219879002897145</v>
      </c>
      <c r="H203">
        <v>4.1789425591808413</v>
      </c>
      <c r="I203" t="s">
        <v>888</v>
      </c>
      <c r="J203">
        <v>3</v>
      </c>
      <c r="K203">
        <v>8835</v>
      </c>
      <c r="L203">
        <v>45749</v>
      </c>
      <c r="M203" t="s">
        <v>37</v>
      </c>
      <c r="N203" t="s">
        <v>729</v>
      </c>
      <c r="O203" t="s">
        <v>889</v>
      </c>
      <c r="P203">
        <v>0.77</v>
      </c>
      <c r="Q203">
        <v>0</v>
      </c>
      <c r="R203">
        <v>0</v>
      </c>
      <c r="S203">
        <v>45704</v>
      </c>
      <c r="T203" t="s">
        <v>31</v>
      </c>
      <c r="U203" t="s">
        <v>890</v>
      </c>
      <c r="V203">
        <v>8326461</v>
      </c>
      <c r="W203">
        <v>0</v>
      </c>
      <c r="X203">
        <v>3</v>
      </c>
    </row>
    <row r="204" spans="1:24" ht="15.75" x14ac:dyDescent="0.25">
      <c r="A204" t="s">
        <v>58</v>
      </c>
      <c r="B204" t="s">
        <v>43</v>
      </c>
      <c r="C204" t="s">
        <v>891</v>
      </c>
      <c r="D204">
        <v>16911.330000000002</v>
      </c>
      <c r="E204">
        <v>7366.9500000000007</v>
      </c>
      <c r="F204">
        <v>2</v>
      </c>
      <c r="G204">
        <v>0.43562215390510384</v>
      </c>
      <c r="H204">
        <v>11.826390946188146</v>
      </c>
      <c r="I204" t="s">
        <v>892</v>
      </c>
      <c r="J204">
        <v>2</v>
      </c>
      <c r="K204">
        <v>8868</v>
      </c>
      <c r="L204">
        <v>45760</v>
      </c>
      <c r="M204" t="s">
        <v>105</v>
      </c>
      <c r="N204" t="s">
        <v>893</v>
      </c>
      <c r="O204" t="s">
        <v>894</v>
      </c>
      <c r="P204">
        <v>0.95</v>
      </c>
      <c r="Q204">
        <v>0</v>
      </c>
      <c r="R204">
        <v>0</v>
      </c>
      <c r="S204">
        <v>11744</v>
      </c>
      <c r="T204" t="s">
        <v>123</v>
      </c>
      <c r="U204" t="s">
        <v>391</v>
      </c>
      <c r="V204">
        <v>2344723</v>
      </c>
      <c r="W204">
        <v>0</v>
      </c>
      <c r="X204">
        <v>3</v>
      </c>
    </row>
    <row r="205" spans="1:24" ht="15.75" x14ac:dyDescent="0.25">
      <c r="A205" t="s">
        <v>33</v>
      </c>
      <c r="B205" t="s">
        <v>240</v>
      </c>
      <c r="C205" t="s">
        <v>895</v>
      </c>
      <c r="D205">
        <v>6065.38</v>
      </c>
      <c r="E205">
        <v>0</v>
      </c>
      <c r="F205">
        <v>0</v>
      </c>
      <c r="G205">
        <v>0</v>
      </c>
      <c r="H205">
        <v>0</v>
      </c>
      <c r="I205" t="s">
        <v>896</v>
      </c>
      <c r="J205">
        <v>4</v>
      </c>
      <c r="K205">
        <v>9033</v>
      </c>
      <c r="L205">
        <v>45737</v>
      </c>
      <c r="M205" t="s">
        <v>897</v>
      </c>
      <c r="N205" t="s">
        <v>898</v>
      </c>
      <c r="O205" t="s">
        <v>899</v>
      </c>
      <c r="P205">
        <v>1.26</v>
      </c>
      <c r="Q205">
        <v>2</v>
      </c>
      <c r="R205">
        <v>0</v>
      </c>
      <c r="S205">
        <v>52711</v>
      </c>
      <c r="T205" t="s">
        <v>68</v>
      </c>
      <c r="U205" t="s">
        <v>900</v>
      </c>
      <c r="V205">
        <v>3070370</v>
      </c>
      <c r="W205">
        <v>0</v>
      </c>
      <c r="X205">
        <v>3</v>
      </c>
    </row>
    <row r="206" spans="1:24" ht="15.75" x14ac:dyDescent="0.25">
      <c r="A206" t="s">
        <v>76</v>
      </c>
      <c r="B206" t="s">
        <v>77</v>
      </c>
      <c r="C206" t="s">
        <v>901</v>
      </c>
      <c r="D206">
        <v>34565.03</v>
      </c>
      <c r="E206">
        <v>10450</v>
      </c>
      <c r="F206">
        <v>1</v>
      </c>
      <c r="G206">
        <v>0.30232868306493588</v>
      </c>
      <c r="H206">
        <v>2.8930974455974727</v>
      </c>
      <c r="I206" t="s">
        <v>902</v>
      </c>
      <c r="J206">
        <v>3</v>
      </c>
      <c r="K206">
        <v>8835</v>
      </c>
      <c r="L206">
        <v>45421</v>
      </c>
      <c r="M206" t="s">
        <v>71</v>
      </c>
      <c r="N206" t="s">
        <v>903</v>
      </c>
      <c r="O206" t="s">
        <v>904</v>
      </c>
      <c r="P206">
        <v>0.85</v>
      </c>
      <c r="Q206">
        <v>1</v>
      </c>
      <c r="R206">
        <v>10450</v>
      </c>
      <c r="S206">
        <v>13399</v>
      </c>
      <c r="T206" t="s">
        <v>123</v>
      </c>
      <c r="U206" t="s">
        <v>607</v>
      </c>
      <c r="V206">
        <v>1501716</v>
      </c>
      <c r="W206">
        <v>0.79515800000000003</v>
      </c>
      <c r="X206">
        <v>3</v>
      </c>
    </row>
    <row r="207" spans="1:24" ht="15.75" x14ac:dyDescent="0.25">
      <c r="A207" t="s">
        <v>33</v>
      </c>
      <c r="B207" t="s">
        <v>34</v>
      </c>
      <c r="C207" t="s">
        <v>905</v>
      </c>
      <c r="D207">
        <v>11121.05</v>
      </c>
      <c r="E207">
        <v>190</v>
      </c>
      <c r="F207">
        <v>1</v>
      </c>
      <c r="G207">
        <v>1.7084717719999462E-2</v>
      </c>
      <c r="H207">
        <v>8.9919566947365581</v>
      </c>
      <c r="I207" t="s">
        <v>906</v>
      </c>
      <c r="J207">
        <v>6</v>
      </c>
      <c r="K207">
        <v>8601</v>
      </c>
      <c r="L207">
        <v>45418</v>
      </c>
      <c r="M207" t="s">
        <v>136</v>
      </c>
      <c r="N207" t="s">
        <v>669</v>
      </c>
      <c r="O207" t="s">
        <v>670</v>
      </c>
      <c r="P207">
        <v>1</v>
      </c>
      <c r="Q207">
        <v>0</v>
      </c>
      <c r="R207">
        <v>0</v>
      </c>
      <c r="S207">
        <v>3280</v>
      </c>
      <c r="T207" t="s">
        <v>308</v>
      </c>
      <c r="U207" t="s">
        <v>907</v>
      </c>
      <c r="V207">
        <v>1005721</v>
      </c>
      <c r="W207">
        <v>0</v>
      </c>
      <c r="X207">
        <v>3</v>
      </c>
    </row>
    <row r="208" spans="1:24" ht="15.75" x14ac:dyDescent="0.25">
      <c r="A208" t="s">
        <v>58</v>
      </c>
      <c r="B208" t="s">
        <v>43</v>
      </c>
      <c r="C208" t="s">
        <v>908</v>
      </c>
      <c r="D208">
        <v>31989.059999999998</v>
      </c>
      <c r="E208">
        <v>7150.01</v>
      </c>
      <c r="F208">
        <v>3</v>
      </c>
      <c r="G208">
        <v>0.22351422642615948</v>
      </c>
      <c r="H208">
        <v>9.3782061742358174</v>
      </c>
      <c r="I208" t="s">
        <v>909</v>
      </c>
      <c r="J208">
        <v>1</v>
      </c>
      <c r="K208">
        <v>9082</v>
      </c>
      <c r="L208">
        <v>45413</v>
      </c>
      <c r="M208" t="s">
        <v>54</v>
      </c>
      <c r="N208" t="s">
        <v>556</v>
      </c>
      <c r="O208" t="s">
        <v>626</v>
      </c>
      <c r="P208">
        <v>0.78</v>
      </c>
      <c r="Q208">
        <v>0</v>
      </c>
      <c r="R208">
        <v>0</v>
      </c>
      <c r="S208">
        <v>11833</v>
      </c>
      <c r="T208" t="s">
        <v>123</v>
      </c>
      <c r="U208" t="s">
        <v>598</v>
      </c>
      <c r="V208">
        <v>1144038</v>
      </c>
      <c r="W208">
        <v>0</v>
      </c>
      <c r="X208">
        <v>3</v>
      </c>
    </row>
    <row r="209" spans="1:24" ht="15.75" x14ac:dyDescent="0.25">
      <c r="A209" t="s">
        <v>33</v>
      </c>
      <c r="B209" t="s">
        <v>34</v>
      </c>
      <c r="C209" t="s">
        <v>910</v>
      </c>
      <c r="D209">
        <v>49146.38</v>
      </c>
      <c r="E209">
        <v>0</v>
      </c>
      <c r="F209">
        <v>0</v>
      </c>
      <c r="G209">
        <v>0</v>
      </c>
      <c r="H209">
        <v>0</v>
      </c>
      <c r="I209" t="s">
        <v>911</v>
      </c>
      <c r="J209">
        <v>2</v>
      </c>
      <c r="K209">
        <v>8868</v>
      </c>
      <c r="L209">
        <v>45468</v>
      </c>
      <c r="M209" t="s">
        <v>71</v>
      </c>
      <c r="N209" t="s">
        <v>912</v>
      </c>
      <c r="O209" t="s">
        <v>913</v>
      </c>
      <c r="P209">
        <v>1.32</v>
      </c>
      <c r="Q209">
        <v>0</v>
      </c>
      <c r="R209">
        <v>0</v>
      </c>
      <c r="S209">
        <v>18484</v>
      </c>
      <c r="T209" t="s">
        <v>74</v>
      </c>
      <c r="U209" t="s">
        <v>914</v>
      </c>
      <c r="V209">
        <v>2270400</v>
      </c>
      <c r="W209">
        <v>0</v>
      </c>
      <c r="X209">
        <v>3</v>
      </c>
    </row>
    <row r="210" spans="1:24" ht="15.75" x14ac:dyDescent="0.25">
      <c r="A210" t="s">
        <v>58</v>
      </c>
      <c r="B210" t="s">
        <v>153</v>
      </c>
      <c r="C210" t="s">
        <v>915</v>
      </c>
      <c r="D210">
        <v>79981.27</v>
      </c>
      <c r="E210">
        <v>49757.18</v>
      </c>
      <c r="F210">
        <v>7</v>
      </c>
      <c r="G210">
        <v>0.62211040159777409</v>
      </c>
      <c r="H210">
        <v>8.7520490734893297</v>
      </c>
      <c r="I210" t="s">
        <v>916</v>
      </c>
      <c r="J210">
        <v>6</v>
      </c>
      <c r="K210">
        <v>4829</v>
      </c>
      <c r="L210">
        <v>45444</v>
      </c>
      <c r="M210" t="s">
        <v>156</v>
      </c>
      <c r="N210" t="s">
        <v>770</v>
      </c>
      <c r="O210" t="s">
        <v>917</v>
      </c>
      <c r="P210">
        <v>0.74</v>
      </c>
      <c r="Q210">
        <v>4</v>
      </c>
      <c r="R210">
        <v>45000</v>
      </c>
      <c r="S210">
        <v>24841</v>
      </c>
      <c r="T210" t="s">
        <v>74</v>
      </c>
      <c r="U210" t="s">
        <v>139</v>
      </c>
      <c r="V210">
        <v>6955447</v>
      </c>
      <c r="W210">
        <v>1.9737469999999999</v>
      </c>
      <c r="X210">
        <v>3</v>
      </c>
    </row>
    <row r="211" spans="1:24" ht="15.75" x14ac:dyDescent="0.25">
      <c r="A211" t="s">
        <v>76</v>
      </c>
      <c r="B211" t="s">
        <v>77</v>
      </c>
      <c r="C211" t="s">
        <v>918</v>
      </c>
      <c r="D211">
        <v>11810.24</v>
      </c>
      <c r="E211">
        <v>303</v>
      </c>
      <c r="F211">
        <v>1</v>
      </c>
      <c r="G211">
        <v>2.5655702170319993E-2</v>
      </c>
      <c r="H211">
        <v>8.467228439049503</v>
      </c>
      <c r="I211" t="s">
        <v>919</v>
      </c>
      <c r="J211">
        <v>3</v>
      </c>
      <c r="K211">
        <v>8832</v>
      </c>
      <c r="L211">
        <v>45467</v>
      </c>
      <c r="M211" t="s">
        <v>71</v>
      </c>
      <c r="N211" t="s">
        <v>920</v>
      </c>
      <c r="O211" t="s">
        <v>921</v>
      </c>
      <c r="P211">
        <v>1</v>
      </c>
      <c r="Q211">
        <v>0</v>
      </c>
      <c r="R211">
        <v>0</v>
      </c>
      <c r="S211">
        <v>3428</v>
      </c>
      <c r="T211" t="s">
        <v>308</v>
      </c>
      <c r="U211" t="s">
        <v>922</v>
      </c>
      <c r="V211">
        <v>1102774</v>
      </c>
      <c r="W211">
        <v>0</v>
      </c>
      <c r="X211">
        <v>3</v>
      </c>
    </row>
    <row r="212" spans="1:24" ht="15.75" x14ac:dyDescent="0.25">
      <c r="A212" t="s">
        <v>24</v>
      </c>
      <c r="B212" t="s">
        <v>34</v>
      </c>
      <c r="C212" t="s">
        <v>923</v>
      </c>
      <c r="D212">
        <v>20287.099999999999</v>
      </c>
      <c r="E212">
        <v>29889.75</v>
      </c>
      <c r="F212">
        <v>2</v>
      </c>
      <c r="G212">
        <v>1.4733377367884026</v>
      </c>
      <c r="H212">
        <v>9.8584814980948483</v>
      </c>
      <c r="I212" t="s">
        <v>924</v>
      </c>
      <c r="J212">
        <v>4</v>
      </c>
      <c r="K212">
        <v>7382</v>
      </c>
      <c r="L212">
        <v>45474</v>
      </c>
      <c r="M212" t="s">
        <v>590</v>
      </c>
      <c r="N212" t="s">
        <v>925</v>
      </c>
      <c r="O212" t="s">
        <v>926</v>
      </c>
      <c r="P212">
        <v>0.7</v>
      </c>
      <c r="Q212">
        <v>2</v>
      </c>
      <c r="R212">
        <v>29889.75</v>
      </c>
      <c r="S212">
        <v>24278</v>
      </c>
      <c r="T212" t="s">
        <v>74</v>
      </c>
      <c r="U212" t="s">
        <v>927</v>
      </c>
      <c r="V212">
        <v>1587505</v>
      </c>
      <c r="W212">
        <v>1.4733369999999999</v>
      </c>
      <c r="X212">
        <v>3</v>
      </c>
    </row>
    <row r="213" spans="1:24" ht="15.75" x14ac:dyDescent="0.25">
      <c r="A213" t="s">
        <v>24</v>
      </c>
      <c r="B213" t="s">
        <v>43</v>
      </c>
      <c r="C213" t="s">
        <v>928</v>
      </c>
      <c r="D213">
        <v>146372.78999999998</v>
      </c>
      <c r="E213">
        <v>15573.56</v>
      </c>
      <c r="F213">
        <v>4</v>
      </c>
      <c r="G213">
        <v>0.10639655088900063</v>
      </c>
      <c r="H213">
        <v>2.7327483475583136</v>
      </c>
      <c r="I213" t="s">
        <v>929</v>
      </c>
      <c r="J213">
        <v>4</v>
      </c>
      <c r="K213">
        <v>8288</v>
      </c>
      <c r="L213">
        <v>45474</v>
      </c>
      <c r="M213" t="s">
        <v>28</v>
      </c>
      <c r="N213" t="s">
        <v>930</v>
      </c>
      <c r="O213" t="s">
        <v>931</v>
      </c>
      <c r="P213">
        <v>0.82</v>
      </c>
      <c r="Q213">
        <v>2</v>
      </c>
      <c r="R213">
        <v>1684.75</v>
      </c>
      <c r="S213">
        <v>78458</v>
      </c>
      <c r="T213" t="s">
        <v>49</v>
      </c>
      <c r="U213" t="s">
        <v>163</v>
      </c>
      <c r="V213">
        <v>2429011</v>
      </c>
      <c r="W213">
        <v>2.5697000000000001E-2</v>
      </c>
      <c r="X213">
        <v>3</v>
      </c>
    </row>
    <row r="214" spans="1:24" ht="15.75" x14ac:dyDescent="0.25">
      <c r="A214" t="s">
        <v>58</v>
      </c>
      <c r="B214" t="s">
        <v>43</v>
      </c>
      <c r="C214" t="s">
        <v>932</v>
      </c>
      <c r="D214">
        <v>30201.1</v>
      </c>
      <c r="E214">
        <v>5302.52</v>
      </c>
      <c r="F214">
        <v>1</v>
      </c>
      <c r="G214">
        <v>0.17557373738042656</v>
      </c>
      <c r="H214">
        <v>3.3111376737933389</v>
      </c>
      <c r="I214" t="s">
        <v>933</v>
      </c>
      <c r="J214">
        <v>1</v>
      </c>
      <c r="K214">
        <v>9082</v>
      </c>
      <c r="L214">
        <v>45474</v>
      </c>
      <c r="M214" t="s">
        <v>54</v>
      </c>
      <c r="N214" t="s">
        <v>934</v>
      </c>
      <c r="O214" t="s">
        <v>935</v>
      </c>
      <c r="P214">
        <v>0.77</v>
      </c>
      <c r="Q214">
        <v>1</v>
      </c>
      <c r="R214">
        <v>5302.52</v>
      </c>
      <c r="S214">
        <v>9459</v>
      </c>
      <c r="T214" t="s">
        <v>40</v>
      </c>
      <c r="U214" t="s">
        <v>936</v>
      </c>
      <c r="V214">
        <v>1649137</v>
      </c>
      <c r="W214">
        <v>0.67085600000000001</v>
      </c>
      <c r="X214">
        <v>3</v>
      </c>
    </row>
    <row r="215" spans="1:24" ht="15.75" x14ac:dyDescent="0.25">
      <c r="A215" t="s">
        <v>76</v>
      </c>
      <c r="B215" t="s">
        <v>34</v>
      </c>
      <c r="C215" t="s">
        <v>937</v>
      </c>
      <c r="D215">
        <v>7413.27</v>
      </c>
      <c r="E215">
        <v>55122.07</v>
      </c>
      <c r="F215">
        <v>1</v>
      </c>
      <c r="G215">
        <v>7.4355945486944357</v>
      </c>
      <c r="H215">
        <v>13.48932387461943</v>
      </c>
      <c r="I215" t="s">
        <v>938</v>
      </c>
      <c r="J215">
        <v>3</v>
      </c>
      <c r="K215">
        <v>8810</v>
      </c>
      <c r="L215">
        <v>45474</v>
      </c>
      <c r="M215" t="s">
        <v>71</v>
      </c>
      <c r="N215" t="s">
        <v>939</v>
      </c>
      <c r="O215" t="s">
        <v>940</v>
      </c>
      <c r="P215">
        <v>1</v>
      </c>
      <c r="Q215">
        <v>1</v>
      </c>
      <c r="R215">
        <v>55122.07</v>
      </c>
      <c r="S215">
        <v>2529</v>
      </c>
      <c r="T215" t="s">
        <v>308</v>
      </c>
      <c r="U215" t="s">
        <v>569</v>
      </c>
      <c r="V215">
        <v>1210623</v>
      </c>
      <c r="W215">
        <v>26.083780000000001</v>
      </c>
      <c r="X215">
        <v>3</v>
      </c>
    </row>
    <row r="216" spans="1:24" ht="15.75" x14ac:dyDescent="0.25">
      <c r="A216" t="s">
        <v>33</v>
      </c>
      <c r="B216" t="s">
        <v>34</v>
      </c>
      <c r="C216" t="s">
        <v>941</v>
      </c>
      <c r="D216">
        <v>45831</v>
      </c>
      <c r="E216">
        <v>300.11</v>
      </c>
      <c r="F216">
        <v>1</v>
      </c>
      <c r="G216">
        <v>6.5481879077480308E-3</v>
      </c>
      <c r="H216">
        <v>2.1819292618533308</v>
      </c>
      <c r="I216" t="s">
        <v>942</v>
      </c>
      <c r="J216">
        <v>7</v>
      </c>
      <c r="K216">
        <v>6217</v>
      </c>
      <c r="L216">
        <v>45524</v>
      </c>
      <c r="M216" t="s">
        <v>37</v>
      </c>
      <c r="N216" t="s">
        <v>462</v>
      </c>
      <c r="O216" t="s">
        <v>463</v>
      </c>
      <c r="P216">
        <v>0.82</v>
      </c>
      <c r="Q216">
        <v>0</v>
      </c>
      <c r="R216">
        <v>0</v>
      </c>
      <c r="S216">
        <v>15184</v>
      </c>
      <c r="T216" t="s">
        <v>74</v>
      </c>
      <c r="U216" t="s">
        <v>464</v>
      </c>
      <c r="V216">
        <v>1092806</v>
      </c>
      <c r="W216">
        <v>0</v>
      </c>
      <c r="X216">
        <v>3</v>
      </c>
    </row>
    <row r="217" spans="1:24" ht="15.75" x14ac:dyDescent="0.25">
      <c r="A217" t="s">
        <v>33</v>
      </c>
      <c r="B217" t="s">
        <v>34</v>
      </c>
      <c r="C217" t="s">
        <v>943</v>
      </c>
      <c r="D217">
        <v>148591.52000000002</v>
      </c>
      <c r="E217">
        <v>4799</v>
      </c>
      <c r="F217">
        <v>6</v>
      </c>
      <c r="G217">
        <v>3.2296594045205268E-2</v>
      </c>
      <c r="H217">
        <v>4.0379154880440007</v>
      </c>
      <c r="I217" t="s">
        <v>944</v>
      </c>
      <c r="J217">
        <v>3</v>
      </c>
      <c r="K217">
        <v>8833</v>
      </c>
      <c r="L217">
        <v>45519</v>
      </c>
      <c r="M217" t="s">
        <v>71</v>
      </c>
      <c r="N217" t="s">
        <v>146</v>
      </c>
      <c r="O217" t="s">
        <v>147</v>
      </c>
      <c r="P217">
        <v>0.78</v>
      </c>
      <c r="Q217">
        <v>5</v>
      </c>
      <c r="R217">
        <v>1500</v>
      </c>
      <c r="S217">
        <v>43972</v>
      </c>
      <c r="T217" t="s">
        <v>31</v>
      </c>
      <c r="U217" t="s">
        <v>148</v>
      </c>
      <c r="V217">
        <v>4526381</v>
      </c>
      <c r="W217">
        <v>4.7888E-2</v>
      </c>
      <c r="X217">
        <v>3</v>
      </c>
    </row>
    <row r="218" spans="1:24" ht="15.75" x14ac:dyDescent="0.25">
      <c r="A218" t="s">
        <v>33</v>
      </c>
      <c r="B218" t="s">
        <v>240</v>
      </c>
      <c r="C218" t="s">
        <v>945</v>
      </c>
      <c r="D218">
        <v>18714.82</v>
      </c>
      <c r="E218">
        <v>0</v>
      </c>
      <c r="F218">
        <v>0</v>
      </c>
      <c r="G218">
        <v>0</v>
      </c>
      <c r="H218">
        <v>0</v>
      </c>
      <c r="I218" t="s">
        <v>946</v>
      </c>
      <c r="J218">
        <v>6</v>
      </c>
      <c r="K218">
        <v>5183</v>
      </c>
      <c r="L218">
        <v>45457</v>
      </c>
      <c r="M218" t="s">
        <v>357</v>
      </c>
      <c r="N218" t="s">
        <v>947</v>
      </c>
      <c r="O218" t="s">
        <v>948</v>
      </c>
      <c r="P218">
        <v>1.34</v>
      </c>
      <c r="Q218">
        <v>0</v>
      </c>
      <c r="R218">
        <v>0</v>
      </c>
      <c r="S218">
        <v>21214</v>
      </c>
      <c r="T218" t="s">
        <v>74</v>
      </c>
      <c r="U218" t="s">
        <v>594</v>
      </c>
      <c r="V218">
        <v>1200001</v>
      </c>
      <c r="W218">
        <v>0</v>
      </c>
      <c r="X218">
        <v>3</v>
      </c>
    </row>
    <row r="219" spans="1:24" ht="15.75" x14ac:dyDescent="0.25">
      <c r="A219" t="s">
        <v>76</v>
      </c>
      <c r="B219" t="s">
        <v>34</v>
      </c>
      <c r="C219" t="s">
        <v>949</v>
      </c>
      <c r="D219">
        <v>35761.089999999997</v>
      </c>
      <c r="E219">
        <v>46869.54</v>
      </c>
      <c r="F219">
        <v>1</v>
      </c>
      <c r="G219">
        <v>1.3106295138095625</v>
      </c>
      <c r="H219">
        <v>2.7963353466015719</v>
      </c>
      <c r="I219" t="s">
        <v>950</v>
      </c>
      <c r="J219">
        <v>3</v>
      </c>
      <c r="K219">
        <v>8810</v>
      </c>
      <c r="L219">
        <v>45562</v>
      </c>
      <c r="M219" t="s">
        <v>71</v>
      </c>
      <c r="N219" t="s">
        <v>951</v>
      </c>
      <c r="O219" t="s">
        <v>952</v>
      </c>
      <c r="P219">
        <v>0.89</v>
      </c>
      <c r="Q219">
        <v>0</v>
      </c>
      <c r="R219">
        <v>0</v>
      </c>
      <c r="S219">
        <v>12723</v>
      </c>
      <c r="T219" t="s">
        <v>123</v>
      </c>
      <c r="U219" t="s">
        <v>814</v>
      </c>
      <c r="V219">
        <v>1537408</v>
      </c>
      <c r="W219">
        <v>0</v>
      </c>
      <c r="X219">
        <v>3</v>
      </c>
    </row>
    <row r="220" spans="1:24" ht="15.75" x14ac:dyDescent="0.25">
      <c r="A220" t="s">
        <v>58</v>
      </c>
      <c r="B220" t="s">
        <v>34</v>
      </c>
      <c r="C220" t="s">
        <v>953</v>
      </c>
      <c r="D220">
        <v>47676.639999999999</v>
      </c>
      <c r="E220">
        <v>91522.5</v>
      </c>
      <c r="F220">
        <v>12</v>
      </c>
      <c r="G220">
        <v>1.9196507975394239</v>
      </c>
      <c r="H220">
        <v>25.169558928649334</v>
      </c>
      <c r="I220" t="s">
        <v>954</v>
      </c>
      <c r="J220">
        <v>5</v>
      </c>
      <c r="K220">
        <v>4665</v>
      </c>
      <c r="L220">
        <v>45550</v>
      </c>
      <c r="M220" t="s">
        <v>37</v>
      </c>
      <c r="N220" t="s">
        <v>278</v>
      </c>
      <c r="O220" t="s">
        <v>279</v>
      </c>
      <c r="P220">
        <v>0.68</v>
      </c>
      <c r="Q220">
        <v>3</v>
      </c>
      <c r="R220">
        <v>5105.9399999999996</v>
      </c>
      <c r="S220">
        <v>27800</v>
      </c>
      <c r="T220" t="s">
        <v>31</v>
      </c>
      <c r="U220" t="s">
        <v>92</v>
      </c>
      <c r="V220">
        <v>2330358</v>
      </c>
      <c r="W220">
        <v>0.292744</v>
      </c>
      <c r="X220">
        <v>3</v>
      </c>
    </row>
    <row r="221" spans="1:24" ht="15.75" x14ac:dyDescent="0.25">
      <c r="A221" t="s">
        <v>58</v>
      </c>
      <c r="B221" t="s">
        <v>43</v>
      </c>
      <c r="C221" t="s">
        <v>955</v>
      </c>
      <c r="D221">
        <v>169208.25</v>
      </c>
      <c r="E221">
        <v>81058.91</v>
      </c>
      <c r="F221">
        <v>7</v>
      </c>
      <c r="G221">
        <v>0.47904821425669258</v>
      </c>
      <c r="H221">
        <v>4.1369141280049879</v>
      </c>
      <c r="I221" t="s">
        <v>956</v>
      </c>
      <c r="J221">
        <v>3</v>
      </c>
      <c r="K221">
        <v>8010</v>
      </c>
      <c r="L221">
        <v>45559</v>
      </c>
      <c r="M221" t="s">
        <v>105</v>
      </c>
      <c r="N221" t="s">
        <v>161</v>
      </c>
      <c r="O221" t="s">
        <v>162</v>
      </c>
      <c r="P221">
        <v>0.74</v>
      </c>
      <c r="Q221">
        <v>1</v>
      </c>
      <c r="R221">
        <v>10000</v>
      </c>
      <c r="S221">
        <v>61264</v>
      </c>
      <c r="T221" t="s">
        <v>68</v>
      </c>
      <c r="U221" t="s">
        <v>163</v>
      </c>
      <c r="V221">
        <v>4204067</v>
      </c>
      <c r="W221">
        <v>0.27081</v>
      </c>
      <c r="X221">
        <v>3</v>
      </c>
    </row>
    <row r="222" spans="1:24" ht="15.75" x14ac:dyDescent="0.25">
      <c r="A222" t="s">
        <v>33</v>
      </c>
      <c r="B222" t="s">
        <v>34</v>
      </c>
      <c r="C222" t="s">
        <v>957</v>
      </c>
      <c r="D222">
        <v>111592.25</v>
      </c>
      <c r="E222">
        <v>69568.320000000007</v>
      </c>
      <c r="F222">
        <v>2</v>
      </c>
      <c r="G222">
        <v>0.62341533574240149</v>
      </c>
      <c r="H222">
        <v>1.7922391563930291</v>
      </c>
      <c r="I222" t="s">
        <v>958</v>
      </c>
      <c r="J222">
        <v>2</v>
      </c>
      <c r="K222">
        <v>9060</v>
      </c>
      <c r="L222">
        <v>45527</v>
      </c>
      <c r="M222" t="s">
        <v>71</v>
      </c>
      <c r="N222" t="s">
        <v>959</v>
      </c>
      <c r="O222" t="s">
        <v>960</v>
      </c>
      <c r="P222">
        <v>1.21</v>
      </c>
      <c r="Q222">
        <v>0</v>
      </c>
      <c r="R222">
        <v>0</v>
      </c>
      <c r="S222">
        <v>47685</v>
      </c>
      <c r="T222" t="s">
        <v>31</v>
      </c>
      <c r="U222" t="s">
        <v>750</v>
      </c>
      <c r="V222">
        <v>4676629</v>
      </c>
      <c r="W222">
        <v>0</v>
      </c>
      <c r="X222">
        <v>3</v>
      </c>
    </row>
    <row r="223" spans="1:24" ht="15.75" x14ac:dyDescent="0.25">
      <c r="A223" t="s">
        <v>58</v>
      </c>
      <c r="B223" t="s">
        <v>34</v>
      </c>
      <c r="C223" t="s">
        <v>961</v>
      </c>
      <c r="D223">
        <v>5807.99</v>
      </c>
      <c r="E223">
        <v>0</v>
      </c>
      <c r="F223">
        <v>1</v>
      </c>
      <c r="G223">
        <v>0</v>
      </c>
      <c r="H223">
        <v>17.217660498726755</v>
      </c>
      <c r="I223" t="s">
        <v>962</v>
      </c>
      <c r="J223">
        <v>4</v>
      </c>
      <c r="K223">
        <v>8723</v>
      </c>
      <c r="L223">
        <v>45575</v>
      </c>
      <c r="M223" t="s">
        <v>37</v>
      </c>
      <c r="N223" t="s">
        <v>963</v>
      </c>
      <c r="O223" t="s">
        <v>188</v>
      </c>
      <c r="P223">
        <v>1</v>
      </c>
      <c r="Q223">
        <v>1</v>
      </c>
      <c r="R223">
        <v>0</v>
      </c>
      <c r="S223">
        <v>1723</v>
      </c>
      <c r="T223" t="s">
        <v>308</v>
      </c>
      <c r="U223" t="s">
        <v>964</v>
      </c>
      <c r="V223">
        <v>2240435</v>
      </c>
      <c r="W223">
        <v>0</v>
      </c>
      <c r="X223">
        <v>3</v>
      </c>
    </row>
    <row r="224" spans="1:24" ht="15.75" x14ac:dyDescent="0.25">
      <c r="A224" t="s">
        <v>33</v>
      </c>
      <c r="B224" t="s">
        <v>34</v>
      </c>
      <c r="C224" t="s">
        <v>965</v>
      </c>
      <c r="D224">
        <v>752597.5</v>
      </c>
      <c r="E224">
        <v>63300.460000000006</v>
      </c>
      <c r="F224">
        <v>47</v>
      </c>
      <c r="G224">
        <v>8.4109314739950647E-2</v>
      </c>
      <c r="H224">
        <v>6.2450380183298515</v>
      </c>
      <c r="I224" t="s">
        <v>966</v>
      </c>
      <c r="J224">
        <v>3</v>
      </c>
      <c r="K224">
        <v>8833</v>
      </c>
      <c r="L224">
        <v>45566</v>
      </c>
      <c r="M224" t="s">
        <v>71</v>
      </c>
      <c r="N224" t="s">
        <v>146</v>
      </c>
      <c r="O224" t="s">
        <v>147</v>
      </c>
      <c r="P224">
        <v>0.87</v>
      </c>
      <c r="Q224">
        <v>13</v>
      </c>
      <c r="R224">
        <v>5219.5</v>
      </c>
      <c r="S224">
        <v>247123</v>
      </c>
      <c r="T224" t="s">
        <v>593</v>
      </c>
      <c r="U224" t="s">
        <v>148</v>
      </c>
      <c r="V224">
        <v>19390664</v>
      </c>
      <c r="W224">
        <v>3.6193000000000003E-2</v>
      </c>
      <c r="X224">
        <v>3</v>
      </c>
    </row>
    <row r="225" spans="1:24" ht="15.75" x14ac:dyDescent="0.25">
      <c r="A225" t="s">
        <v>24</v>
      </c>
      <c r="B225" t="s">
        <v>51</v>
      </c>
      <c r="C225" t="s">
        <v>967</v>
      </c>
      <c r="D225">
        <v>26615.53</v>
      </c>
      <c r="E225">
        <v>0</v>
      </c>
      <c r="F225">
        <v>0</v>
      </c>
      <c r="G225">
        <v>0</v>
      </c>
      <c r="H225">
        <v>0</v>
      </c>
      <c r="I225" t="s">
        <v>968</v>
      </c>
      <c r="J225">
        <v>3</v>
      </c>
      <c r="K225">
        <v>8021</v>
      </c>
      <c r="L225">
        <v>45505</v>
      </c>
      <c r="M225" t="s">
        <v>28</v>
      </c>
      <c r="N225" t="s">
        <v>969</v>
      </c>
      <c r="O225" t="s">
        <v>970</v>
      </c>
      <c r="P225">
        <v>1.95</v>
      </c>
      <c r="Q225">
        <v>0</v>
      </c>
      <c r="R225">
        <v>0</v>
      </c>
      <c r="S225">
        <v>35455</v>
      </c>
      <c r="T225" t="s">
        <v>31</v>
      </c>
      <c r="U225" t="s">
        <v>971</v>
      </c>
      <c r="V225">
        <v>1004240</v>
      </c>
      <c r="W225">
        <v>0</v>
      </c>
      <c r="X225">
        <v>3</v>
      </c>
    </row>
    <row r="226" spans="1:24" ht="15.75" x14ac:dyDescent="0.25">
      <c r="A226" t="s">
        <v>58</v>
      </c>
      <c r="B226" t="s">
        <v>51</v>
      </c>
      <c r="C226" t="s">
        <v>972</v>
      </c>
      <c r="D226">
        <v>74094.19</v>
      </c>
      <c r="E226">
        <v>0</v>
      </c>
      <c r="F226">
        <v>0</v>
      </c>
      <c r="G226">
        <v>0</v>
      </c>
      <c r="H226">
        <v>0</v>
      </c>
      <c r="I226" t="s">
        <v>973</v>
      </c>
      <c r="J226">
        <v>7</v>
      </c>
      <c r="K226">
        <v>5022</v>
      </c>
      <c r="L226">
        <v>45607</v>
      </c>
      <c r="M226" t="s">
        <v>105</v>
      </c>
      <c r="N226" t="s">
        <v>974</v>
      </c>
      <c r="O226" t="s">
        <v>975</v>
      </c>
      <c r="P226">
        <v>1.01</v>
      </c>
      <c r="Q226">
        <v>0</v>
      </c>
      <c r="R226">
        <v>0</v>
      </c>
      <c r="S226">
        <v>44002</v>
      </c>
      <c r="T226" t="s">
        <v>31</v>
      </c>
      <c r="U226" t="s">
        <v>32</v>
      </c>
      <c r="V226">
        <v>1050000</v>
      </c>
      <c r="W226">
        <v>0</v>
      </c>
      <c r="X226">
        <v>3</v>
      </c>
    </row>
    <row r="227" spans="1:24" ht="15.75" x14ac:dyDescent="0.25">
      <c r="A227" t="s">
        <v>33</v>
      </c>
      <c r="B227" t="s">
        <v>34</v>
      </c>
      <c r="C227" t="s">
        <v>976</v>
      </c>
      <c r="D227">
        <v>277325.73</v>
      </c>
      <c r="E227">
        <v>21723.78</v>
      </c>
      <c r="F227">
        <v>1</v>
      </c>
      <c r="G227">
        <v>7.8333085069315425E-2</v>
      </c>
      <c r="H227">
        <v>0.36058680887633476</v>
      </c>
      <c r="I227" t="s">
        <v>977</v>
      </c>
      <c r="J227">
        <v>4</v>
      </c>
      <c r="K227">
        <v>3632</v>
      </c>
      <c r="L227">
        <v>45626</v>
      </c>
      <c r="M227" t="s">
        <v>136</v>
      </c>
      <c r="N227" t="s">
        <v>659</v>
      </c>
      <c r="O227" t="s">
        <v>660</v>
      </c>
      <c r="P227">
        <v>1.18</v>
      </c>
      <c r="Q227">
        <v>0</v>
      </c>
      <c r="R227">
        <v>0</v>
      </c>
      <c r="S227">
        <v>77439</v>
      </c>
      <c r="T227" t="s">
        <v>49</v>
      </c>
      <c r="U227" t="s">
        <v>184</v>
      </c>
      <c r="V227">
        <v>2992878</v>
      </c>
      <c r="W227">
        <v>0</v>
      </c>
      <c r="X227">
        <v>3</v>
      </c>
    </row>
    <row r="228" spans="1:24" ht="15.75" x14ac:dyDescent="0.25">
      <c r="A228" t="s">
        <v>58</v>
      </c>
      <c r="B228" t="s">
        <v>25</v>
      </c>
      <c r="C228" t="s">
        <v>978</v>
      </c>
      <c r="D228">
        <v>26511.760000000002</v>
      </c>
      <c r="E228">
        <v>3392.15</v>
      </c>
      <c r="F228">
        <v>8</v>
      </c>
      <c r="G228">
        <v>0.12794888004417662</v>
      </c>
      <c r="H228">
        <v>30.175288249441003</v>
      </c>
      <c r="I228" t="s">
        <v>979</v>
      </c>
      <c r="J228">
        <v>1</v>
      </c>
      <c r="K228">
        <v>8824</v>
      </c>
      <c r="L228">
        <v>45597</v>
      </c>
      <c r="M228" t="s">
        <v>54</v>
      </c>
      <c r="N228" t="s">
        <v>121</v>
      </c>
      <c r="O228" t="s">
        <v>980</v>
      </c>
      <c r="P228">
        <v>0.65</v>
      </c>
      <c r="Q228">
        <v>2</v>
      </c>
      <c r="R228">
        <v>380</v>
      </c>
      <c r="S228">
        <v>16968</v>
      </c>
      <c r="T228" t="s">
        <v>74</v>
      </c>
      <c r="U228" t="s">
        <v>63</v>
      </c>
      <c r="V228">
        <v>2401800</v>
      </c>
      <c r="W228">
        <v>4.4913000000000002E-2</v>
      </c>
      <c r="X228">
        <v>3</v>
      </c>
    </row>
    <row r="229" spans="1:24" ht="15.75" x14ac:dyDescent="0.25">
      <c r="A229" t="s">
        <v>33</v>
      </c>
      <c r="B229" t="s">
        <v>981</v>
      </c>
      <c r="C229" t="s">
        <v>982</v>
      </c>
      <c r="D229">
        <v>37857.39</v>
      </c>
      <c r="E229">
        <v>1089.1199999999999</v>
      </c>
      <c r="F229">
        <v>1</v>
      </c>
      <c r="G229">
        <v>2.8769019734323997E-2</v>
      </c>
      <c r="H229">
        <v>2.6414921895038193</v>
      </c>
      <c r="I229" t="s">
        <v>983</v>
      </c>
      <c r="J229">
        <v>2</v>
      </c>
      <c r="K229">
        <v>8868</v>
      </c>
      <c r="L229">
        <v>45566</v>
      </c>
      <c r="M229" t="s">
        <v>136</v>
      </c>
      <c r="N229" t="s">
        <v>984</v>
      </c>
      <c r="O229" t="s">
        <v>985</v>
      </c>
      <c r="P229">
        <v>0.68</v>
      </c>
      <c r="Q229">
        <v>1</v>
      </c>
      <c r="R229">
        <v>1089.1199999999999</v>
      </c>
      <c r="S229">
        <v>64873</v>
      </c>
      <c r="T229" t="s">
        <v>68</v>
      </c>
      <c r="U229" t="s">
        <v>986</v>
      </c>
      <c r="V229">
        <v>13516534</v>
      </c>
      <c r="W229">
        <v>2.8768999999999999E-2</v>
      </c>
      <c r="X229">
        <v>3</v>
      </c>
    </row>
    <row r="230" spans="1:24" ht="15.75" x14ac:dyDescent="0.25">
      <c r="A230" t="s">
        <v>58</v>
      </c>
      <c r="B230" t="s">
        <v>51</v>
      </c>
      <c r="C230" t="s">
        <v>987</v>
      </c>
      <c r="D230">
        <v>34647.18</v>
      </c>
      <c r="E230">
        <v>15279.64</v>
      </c>
      <c r="F230">
        <v>5</v>
      </c>
      <c r="G230">
        <v>0.44100674282870928</v>
      </c>
      <c r="H230">
        <v>14.431188916385114</v>
      </c>
      <c r="I230" t="s">
        <v>988</v>
      </c>
      <c r="J230">
        <v>3</v>
      </c>
      <c r="K230">
        <v>8010</v>
      </c>
      <c r="L230">
        <v>45657</v>
      </c>
      <c r="M230" t="s">
        <v>105</v>
      </c>
      <c r="N230" t="s">
        <v>291</v>
      </c>
      <c r="O230" t="s">
        <v>292</v>
      </c>
      <c r="P230">
        <v>0.76</v>
      </c>
      <c r="Q230">
        <v>2</v>
      </c>
      <c r="R230">
        <v>1123.3399999999999</v>
      </c>
      <c r="S230">
        <v>26110</v>
      </c>
      <c r="T230" t="s">
        <v>31</v>
      </c>
      <c r="U230" t="s">
        <v>989</v>
      </c>
      <c r="V230">
        <v>2291922</v>
      </c>
      <c r="W230">
        <v>0.128717</v>
      </c>
      <c r="X230">
        <v>3</v>
      </c>
    </row>
    <row r="231" spans="1:24" ht="15.75" x14ac:dyDescent="0.25">
      <c r="A231" t="s">
        <v>33</v>
      </c>
      <c r="B231" t="s">
        <v>34</v>
      </c>
      <c r="C231" t="s">
        <v>990</v>
      </c>
      <c r="D231">
        <v>117061.45</v>
      </c>
      <c r="E231">
        <v>24343</v>
      </c>
      <c r="F231">
        <v>1</v>
      </c>
      <c r="G231">
        <v>0.20795061055539635</v>
      </c>
      <c r="H231">
        <v>0.85425218976870698</v>
      </c>
      <c r="I231" t="s">
        <v>991</v>
      </c>
      <c r="J231">
        <v>3</v>
      </c>
      <c r="K231">
        <v>8835</v>
      </c>
      <c r="L231">
        <v>45638</v>
      </c>
      <c r="M231" t="s">
        <v>71</v>
      </c>
      <c r="N231" t="s">
        <v>992</v>
      </c>
      <c r="O231" t="s">
        <v>993</v>
      </c>
      <c r="P231">
        <v>1.02</v>
      </c>
      <c r="Q231">
        <v>0</v>
      </c>
      <c r="R231">
        <v>0</v>
      </c>
      <c r="S231">
        <v>46848</v>
      </c>
      <c r="T231" t="s">
        <v>31</v>
      </c>
      <c r="U231" t="s">
        <v>994</v>
      </c>
      <c r="V231">
        <v>3098724</v>
      </c>
      <c r="W231">
        <v>0</v>
      </c>
      <c r="X231">
        <v>3</v>
      </c>
    </row>
    <row r="232" spans="1:24" ht="15.75" x14ac:dyDescent="0.25">
      <c r="A232" t="s">
        <v>33</v>
      </c>
      <c r="B232" t="s">
        <v>34</v>
      </c>
      <c r="C232" t="s">
        <v>995</v>
      </c>
      <c r="D232">
        <v>45052.71</v>
      </c>
      <c r="E232">
        <v>1500</v>
      </c>
      <c r="F232">
        <v>1</v>
      </c>
      <c r="G232">
        <v>3.3294334569440996E-2</v>
      </c>
      <c r="H232">
        <v>2.2196223046293997</v>
      </c>
      <c r="I232" t="s">
        <v>996</v>
      </c>
      <c r="J232">
        <v>2</v>
      </c>
      <c r="K232">
        <v>8868</v>
      </c>
      <c r="L232">
        <v>45566</v>
      </c>
      <c r="M232" t="s">
        <v>136</v>
      </c>
      <c r="N232" t="s">
        <v>997</v>
      </c>
      <c r="O232" t="s">
        <v>998</v>
      </c>
      <c r="P232">
        <v>0.88</v>
      </c>
      <c r="Q232">
        <v>2</v>
      </c>
      <c r="R232">
        <v>1500</v>
      </c>
      <c r="S232">
        <v>77203</v>
      </c>
      <c r="T232" t="s">
        <v>49</v>
      </c>
      <c r="U232" t="s">
        <v>523</v>
      </c>
      <c r="V232">
        <v>21430576</v>
      </c>
      <c r="W232">
        <v>3.3293999999999997E-2</v>
      </c>
      <c r="X232">
        <v>3</v>
      </c>
    </row>
    <row r="233" spans="1:24" ht="15.75" x14ac:dyDescent="0.25">
      <c r="A233" t="s">
        <v>76</v>
      </c>
      <c r="B233" t="s">
        <v>77</v>
      </c>
      <c r="C233" t="s">
        <v>999</v>
      </c>
      <c r="D233">
        <v>10071.35</v>
      </c>
      <c r="E233">
        <v>1910.64</v>
      </c>
      <c r="F233">
        <v>1</v>
      </c>
      <c r="G233">
        <v>0.18971041618055176</v>
      </c>
      <c r="H233">
        <v>9.9291554756810161</v>
      </c>
      <c r="I233" t="s">
        <v>1000</v>
      </c>
      <c r="J233">
        <v>3</v>
      </c>
      <c r="K233">
        <v>8835</v>
      </c>
      <c r="L233">
        <v>45658</v>
      </c>
      <c r="M233" t="s">
        <v>71</v>
      </c>
      <c r="N233" t="s">
        <v>295</v>
      </c>
      <c r="O233" t="s">
        <v>566</v>
      </c>
      <c r="P233">
        <v>0.89</v>
      </c>
      <c r="Q233">
        <v>1</v>
      </c>
      <c r="R233">
        <v>1910.64</v>
      </c>
      <c r="S233">
        <v>8203</v>
      </c>
      <c r="T233" t="s">
        <v>40</v>
      </c>
      <c r="U233" t="s">
        <v>1001</v>
      </c>
      <c r="V233">
        <v>1213184</v>
      </c>
      <c r="W233">
        <v>0.70260900000000004</v>
      </c>
      <c r="X233">
        <v>3</v>
      </c>
    </row>
    <row r="234" spans="1:24" ht="15.75" x14ac:dyDescent="0.25">
      <c r="A234" t="s">
        <v>76</v>
      </c>
      <c r="B234" t="s">
        <v>77</v>
      </c>
      <c r="C234" t="s">
        <v>1002</v>
      </c>
      <c r="D234">
        <v>90588.47</v>
      </c>
      <c r="E234">
        <v>2265.3199999999997</v>
      </c>
      <c r="F234">
        <v>2</v>
      </c>
      <c r="G234">
        <v>2.5006714430655465E-2</v>
      </c>
      <c r="H234">
        <v>2.2077864876181263</v>
      </c>
      <c r="I234" t="s">
        <v>1003</v>
      </c>
      <c r="J234">
        <v>7</v>
      </c>
      <c r="K234">
        <v>5445</v>
      </c>
      <c r="L234">
        <v>45658</v>
      </c>
      <c r="M234" t="s">
        <v>71</v>
      </c>
      <c r="N234" t="s">
        <v>1004</v>
      </c>
      <c r="O234" t="s">
        <v>1005</v>
      </c>
      <c r="P234">
        <v>0.81</v>
      </c>
      <c r="Q234">
        <v>0</v>
      </c>
      <c r="R234">
        <v>0</v>
      </c>
      <c r="S234">
        <v>32592</v>
      </c>
      <c r="T234" t="s">
        <v>31</v>
      </c>
      <c r="U234" t="s">
        <v>1006</v>
      </c>
      <c r="V234">
        <v>1589827</v>
      </c>
      <c r="W234">
        <v>0</v>
      </c>
      <c r="X234">
        <v>3</v>
      </c>
    </row>
    <row r="235" spans="1:24" ht="15.75" x14ac:dyDescent="0.25">
      <c r="A235" t="s">
        <v>24</v>
      </c>
      <c r="B235" t="s">
        <v>25</v>
      </c>
      <c r="C235" t="s">
        <v>1007</v>
      </c>
      <c r="D235">
        <v>172272.41999999998</v>
      </c>
      <c r="E235">
        <v>35569.64</v>
      </c>
      <c r="F235">
        <v>14</v>
      </c>
      <c r="G235">
        <v>0.20647321260129742</v>
      </c>
      <c r="H235">
        <v>8.1266635715687983</v>
      </c>
      <c r="I235" t="s">
        <v>1008</v>
      </c>
      <c r="J235">
        <v>1</v>
      </c>
      <c r="K235">
        <v>8842</v>
      </c>
      <c r="L235">
        <v>45672</v>
      </c>
      <c r="M235" t="s">
        <v>192</v>
      </c>
      <c r="N235" t="s">
        <v>1009</v>
      </c>
      <c r="O235" t="s">
        <v>1010</v>
      </c>
      <c r="P235">
        <v>0.81</v>
      </c>
      <c r="Q235">
        <v>0</v>
      </c>
      <c r="R235">
        <v>0</v>
      </c>
      <c r="S235">
        <v>46046</v>
      </c>
      <c r="T235" t="s">
        <v>31</v>
      </c>
      <c r="U235" t="s">
        <v>195</v>
      </c>
      <c r="V235">
        <v>4562609</v>
      </c>
      <c r="W235">
        <v>0</v>
      </c>
      <c r="X235">
        <v>3</v>
      </c>
    </row>
    <row r="236" spans="1:24" ht="15.75" x14ac:dyDescent="0.25">
      <c r="A236" t="s">
        <v>33</v>
      </c>
      <c r="B236" t="s">
        <v>34</v>
      </c>
      <c r="C236" t="s">
        <v>1011</v>
      </c>
      <c r="D236">
        <v>75557.66</v>
      </c>
      <c r="E236">
        <v>2347.7600000000002</v>
      </c>
      <c r="F236">
        <v>3</v>
      </c>
      <c r="G236">
        <v>3.1072428659119408E-2</v>
      </c>
      <c r="H236">
        <v>3.9704776458138062</v>
      </c>
      <c r="I236" t="s">
        <v>1012</v>
      </c>
      <c r="J236">
        <v>3</v>
      </c>
      <c r="K236">
        <v>8832</v>
      </c>
      <c r="L236">
        <v>45658</v>
      </c>
      <c r="M236" t="s">
        <v>136</v>
      </c>
      <c r="N236" t="s">
        <v>1013</v>
      </c>
      <c r="O236" t="s">
        <v>1014</v>
      </c>
      <c r="P236">
        <v>1</v>
      </c>
      <c r="Q236">
        <v>1</v>
      </c>
      <c r="R236">
        <v>190</v>
      </c>
      <c r="S236">
        <v>28840</v>
      </c>
      <c r="T236" t="s">
        <v>31</v>
      </c>
      <c r="U236" t="s">
        <v>496</v>
      </c>
      <c r="V236">
        <v>7008956</v>
      </c>
      <c r="W236">
        <v>1.9872999999999998E-2</v>
      </c>
      <c r="X236">
        <v>3</v>
      </c>
    </row>
    <row r="237" spans="1:24" ht="15.75" x14ac:dyDescent="0.25">
      <c r="A237" t="s">
        <v>58</v>
      </c>
      <c r="B237" t="s">
        <v>43</v>
      </c>
      <c r="C237" t="s">
        <v>1015</v>
      </c>
      <c r="D237">
        <v>151662.93</v>
      </c>
      <c r="E237">
        <v>40000.879999999997</v>
      </c>
      <c r="F237">
        <v>1</v>
      </c>
      <c r="G237">
        <v>0.26374856400308233</v>
      </c>
      <c r="H237">
        <v>0.65935690415581449</v>
      </c>
      <c r="I237" t="s">
        <v>1016</v>
      </c>
      <c r="J237">
        <v>3</v>
      </c>
      <c r="K237">
        <v>8835</v>
      </c>
      <c r="L237">
        <v>45668</v>
      </c>
      <c r="M237" t="s">
        <v>105</v>
      </c>
      <c r="N237" t="s">
        <v>1017</v>
      </c>
      <c r="O237" t="s">
        <v>1018</v>
      </c>
      <c r="P237">
        <v>1.02</v>
      </c>
      <c r="Q237">
        <v>0</v>
      </c>
      <c r="R237">
        <v>0</v>
      </c>
      <c r="S237">
        <v>113643</v>
      </c>
      <c r="T237" t="s">
        <v>49</v>
      </c>
      <c r="U237" t="s">
        <v>553</v>
      </c>
      <c r="V237">
        <v>5580000</v>
      </c>
      <c r="W237">
        <v>0</v>
      </c>
      <c r="X237">
        <v>3</v>
      </c>
    </row>
    <row r="238" spans="1:24" ht="15.75" x14ac:dyDescent="0.25">
      <c r="A238" t="s">
        <v>24</v>
      </c>
      <c r="B238" t="s">
        <v>43</v>
      </c>
      <c r="C238" t="s">
        <v>1019</v>
      </c>
      <c r="D238">
        <v>22149.989999999998</v>
      </c>
      <c r="E238">
        <v>2858.6400000000003</v>
      </c>
      <c r="F238">
        <v>2</v>
      </c>
      <c r="G238">
        <v>0.12905829754324949</v>
      </c>
      <c r="H238">
        <v>9.0293494489162303</v>
      </c>
      <c r="I238" t="s">
        <v>1020</v>
      </c>
      <c r="J238">
        <v>2</v>
      </c>
      <c r="K238">
        <v>8017</v>
      </c>
      <c r="L238">
        <v>45658</v>
      </c>
      <c r="M238" t="s">
        <v>28</v>
      </c>
      <c r="N238" t="s">
        <v>969</v>
      </c>
      <c r="O238" t="s">
        <v>1021</v>
      </c>
      <c r="P238">
        <v>0.82</v>
      </c>
      <c r="Q238">
        <v>1</v>
      </c>
      <c r="R238">
        <v>1500</v>
      </c>
      <c r="S238">
        <v>8220</v>
      </c>
      <c r="T238" t="s">
        <v>40</v>
      </c>
      <c r="U238" t="s">
        <v>1022</v>
      </c>
      <c r="V238">
        <v>1597011</v>
      </c>
      <c r="W238">
        <v>0.55045999999999995</v>
      </c>
      <c r="X238">
        <v>3</v>
      </c>
    </row>
    <row r="239" spans="1:24" ht="15.75" x14ac:dyDescent="0.25">
      <c r="A239" t="s">
        <v>33</v>
      </c>
      <c r="B239" t="s">
        <v>656</v>
      </c>
      <c r="C239" t="s">
        <v>1023</v>
      </c>
      <c r="D239">
        <v>14557.07</v>
      </c>
      <c r="E239">
        <v>182819.24</v>
      </c>
      <c r="F239">
        <v>3</v>
      </c>
      <c r="G239">
        <v>12.558793768251441</v>
      </c>
      <c r="H239">
        <v>20.608542790547823</v>
      </c>
      <c r="I239" t="s">
        <v>1024</v>
      </c>
      <c r="J239">
        <v>3</v>
      </c>
      <c r="K239">
        <v>8832</v>
      </c>
      <c r="L239">
        <v>45614</v>
      </c>
      <c r="M239" t="s">
        <v>71</v>
      </c>
      <c r="N239" t="s">
        <v>146</v>
      </c>
      <c r="O239" t="s">
        <v>147</v>
      </c>
      <c r="P239">
        <v>0.78</v>
      </c>
      <c r="Q239">
        <v>7</v>
      </c>
      <c r="R239">
        <v>182819.24</v>
      </c>
      <c r="S239">
        <v>32202</v>
      </c>
      <c r="T239" t="s">
        <v>31</v>
      </c>
      <c r="U239" t="s">
        <v>148</v>
      </c>
      <c r="V239">
        <v>15734391</v>
      </c>
      <c r="W239">
        <v>12.558793</v>
      </c>
      <c r="X239">
        <v>3</v>
      </c>
    </row>
    <row r="240" spans="1:24" ht="15.75" x14ac:dyDescent="0.25">
      <c r="A240" t="s">
        <v>24</v>
      </c>
      <c r="B240" t="s">
        <v>51</v>
      </c>
      <c r="C240" t="s">
        <v>1025</v>
      </c>
      <c r="D240">
        <v>20729.260000000002</v>
      </c>
      <c r="E240">
        <v>403.29</v>
      </c>
      <c r="F240">
        <v>1</v>
      </c>
      <c r="G240">
        <v>1.9455108383029589E-2</v>
      </c>
      <c r="H240">
        <v>4.8240988824492526</v>
      </c>
      <c r="I240" t="s">
        <v>1026</v>
      </c>
      <c r="J240">
        <v>1</v>
      </c>
      <c r="K240">
        <v>8824</v>
      </c>
      <c r="L240">
        <v>45689</v>
      </c>
      <c r="M240" t="s">
        <v>28</v>
      </c>
      <c r="N240" t="s">
        <v>969</v>
      </c>
      <c r="O240" t="s">
        <v>1027</v>
      </c>
      <c r="P240">
        <v>1</v>
      </c>
      <c r="Q240">
        <v>0</v>
      </c>
      <c r="R240">
        <v>0</v>
      </c>
      <c r="S240">
        <v>16422</v>
      </c>
      <c r="T240" t="s">
        <v>74</v>
      </c>
      <c r="U240" t="s">
        <v>1028</v>
      </c>
      <c r="V240">
        <v>1835000</v>
      </c>
      <c r="W240">
        <v>0</v>
      </c>
      <c r="X240">
        <v>3</v>
      </c>
    </row>
    <row r="241" spans="1:24" ht="15.75" x14ac:dyDescent="0.25">
      <c r="A241" t="s">
        <v>58</v>
      </c>
      <c r="B241" t="s">
        <v>34</v>
      </c>
      <c r="C241" t="s">
        <v>1029</v>
      </c>
      <c r="D241">
        <v>53779.53</v>
      </c>
      <c r="E241">
        <v>9753.27</v>
      </c>
      <c r="F241">
        <v>7</v>
      </c>
      <c r="G241">
        <v>0.18135654960167932</v>
      </c>
      <c r="H241">
        <v>13.016104826501831</v>
      </c>
      <c r="I241" t="s">
        <v>1030</v>
      </c>
      <c r="J241">
        <v>2</v>
      </c>
      <c r="K241">
        <v>9156</v>
      </c>
      <c r="L241">
        <v>45744</v>
      </c>
      <c r="M241" t="s">
        <v>37</v>
      </c>
      <c r="N241" t="s">
        <v>1031</v>
      </c>
      <c r="O241" t="s">
        <v>1032</v>
      </c>
      <c r="P241">
        <v>0.86</v>
      </c>
      <c r="Q241">
        <v>0</v>
      </c>
      <c r="R241">
        <v>0</v>
      </c>
      <c r="S241">
        <v>8995</v>
      </c>
      <c r="T241" t="s">
        <v>40</v>
      </c>
      <c r="U241" t="s">
        <v>1033</v>
      </c>
      <c r="V241">
        <v>1112859</v>
      </c>
      <c r="W241">
        <v>0</v>
      </c>
      <c r="X241">
        <v>3</v>
      </c>
    </row>
    <row r="242" spans="1:24" ht="15.75" x14ac:dyDescent="0.25">
      <c r="A242" t="s">
        <v>76</v>
      </c>
      <c r="B242" t="s">
        <v>249</v>
      </c>
      <c r="C242" t="s">
        <v>1034</v>
      </c>
      <c r="D242">
        <v>9496.7000000000007</v>
      </c>
      <c r="E242">
        <v>248</v>
      </c>
      <c r="F242">
        <v>1</v>
      </c>
      <c r="G242">
        <v>2.611433445302052E-2</v>
      </c>
      <c r="H242">
        <v>10.529973569766339</v>
      </c>
      <c r="I242" t="s">
        <v>1035</v>
      </c>
      <c r="J242">
        <v>3</v>
      </c>
      <c r="K242">
        <v>8810</v>
      </c>
      <c r="L242">
        <v>45717</v>
      </c>
      <c r="M242" t="s">
        <v>71</v>
      </c>
      <c r="N242" t="s">
        <v>80</v>
      </c>
      <c r="O242" t="s">
        <v>81</v>
      </c>
      <c r="P242">
        <v>0.83</v>
      </c>
      <c r="Q242">
        <v>1</v>
      </c>
      <c r="R242">
        <v>248</v>
      </c>
      <c r="S242">
        <v>55908</v>
      </c>
      <c r="T242" t="s">
        <v>68</v>
      </c>
      <c r="U242" t="s">
        <v>1036</v>
      </c>
      <c r="V242">
        <v>6891445</v>
      </c>
      <c r="W242">
        <v>2.6113999999999998E-2</v>
      </c>
      <c r="X242">
        <v>3</v>
      </c>
    </row>
    <row r="243" spans="1:24" ht="15.75" x14ac:dyDescent="0.25">
      <c r="A243" t="s">
        <v>58</v>
      </c>
      <c r="B243" t="s">
        <v>51</v>
      </c>
      <c r="C243" t="s">
        <v>1037</v>
      </c>
      <c r="D243">
        <v>39594.04</v>
      </c>
      <c r="E243">
        <v>16603.7</v>
      </c>
      <c r="F243">
        <v>2</v>
      </c>
      <c r="G243">
        <v>0.41934846759764854</v>
      </c>
      <c r="H243">
        <v>5.0512652914428529</v>
      </c>
      <c r="I243" t="s">
        <v>1038</v>
      </c>
      <c r="J243">
        <v>2</v>
      </c>
      <c r="K243">
        <v>8864</v>
      </c>
      <c r="L243">
        <v>45690</v>
      </c>
      <c r="M243" t="s">
        <v>54</v>
      </c>
      <c r="N243" t="s">
        <v>121</v>
      </c>
      <c r="O243" t="s">
        <v>1039</v>
      </c>
      <c r="P243">
        <v>0.81</v>
      </c>
      <c r="Q243">
        <v>1</v>
      </c>
      <c r="R243">
        <v>1500</v>
      </c>
      <c r="S243">
        <v>29397</v>
      </c>
      <c r="T243" t="s">
        <v>31</v>
      </c>
      <c r="U243" t="s">
        <v>63</v>
      </c>
      <c r="V243">
        <v>3701808</v>
      </c>
      <c r="W243">
        <v>0.209262</v>
      </c>
      <c r="X243">
        <v>3</v>
      </c>
    </row>
    <row r="244" spans="1:24" ht="15.75" x14ac:dyDescent="0.25">
      <c r="A244" t="s">
        <v>33</v>
      </c>
      <c r="B244" t="s">
        <v>34</v>
      </c>
      <c r="C244" t="s">
        <v>1040</v>
      </c>
      <c r="D244">
        <v>5376.82</v>
      </c>
      <c r="E244">
        <v>0</v>
      </c>
      <c r="F244">
        <v>1</v>
      </c>
      <c r="G244">
        <v>0</v>
      </c>
      <c r="H244">
        <v>18.598353673732802</v>
      </c>
      <c r="I244" t="s">
        <v>1041</v>
      </c>
      <c r="J244">
        <v>1</v>
      </c>
      <c r="K244">
        <v>9082</v>
      </c>
      <c r="L244">
        <v>45760</v>
      </c>
      <c r="M244" t="s">
        <v>37</v>
      </c>
      <c r="N244" t="s">
        <v>264</v>
      </c>
      <c r="O244" t="s">
        <v>1042</v>
      </c>
      <c r="P244">
        <v>0.81</v>
      </c>
      <c r="Q244">
        <v>0</v>
      </c>
      <c r="R244">
        <v>0</v>
      </c>
      <c r="S244">
        <v>4972</v>
      </c>
      <c r="T244" t="s">
        <v>308</v>
      </c>
      <c r="U244" t="s">
        <v>1043</v>
      </c>
      <c r="V244">
        <v>1099000</v>
      </c>
      <c r="W244">
        <v>0</v>
      </c>
      <c r="X244">
        <v>3</v>
      </c>
    </row>
    <row r="245" spans="1:24" ht="15.75" x14ac:dyDescent="0.25">
      <c r="A245" t="s">
        <v>58</v>
      </c>
      <c r="B245" t="s">
        <v>34</v>
      </c>
      <c r="C245" t="s">
        <v>1044</v>
      </c>
      <c r="D245">
        <v>16871.490000000002</v>
      </c>
      <c r="E245">
        <v>4497.4799999999996</v>
      </c>
      <c r="F245">
        <v>1</v>
      </c>
      <c r="G245">
        <v>0.26657278047167138</v>
      </c>
      <c r="H245">
        <v>5.9271587749511143</v>
      </c>
      <c r="I245" t="s">
        <v>1045</v>
      </c>
      <c r="J245">
        <v>6</v>
      </c>
      <c r="K245">
        <v>8107</v>
      </c>
      <c r="L245">
        <v>45748</v>
      </c>
      <c r="M245" t="s">
        <v>37</v>
      </c>
      <c r="N245" t="s">
        <v>264</v>
      </c>
      <c r="O245" t="s">
        <v>1046</v>
      </c>
      <c r="P245">
        <v>0.96</v>
      </c>
      <c r="Q245">
        <v>0</v>
      </c>
      <c r="R245">
        <v>0</v>
      </c>
      <c r="S245">
        <v>14488</v>
      </c>
      <c r="T245" t="s">
        <v>123</v>
      </c>
      <c r="U245" t="s">
        <v>189</v>
      </c>
      <c r="V245">
        <v>2044706</v>
      </c>
      <c r="W245">
        <v>0</v>
      </c>
      <c r="X245">
        <v>3</v>
      </c>
    </row>
    <row r="246" spans="1:24" ht="15.75" x14ac:dyDescent="0.25">
      <c r="A246" t="s">
        <v>76</v>
      </c>
      <c r="B246" t="s">
        <v>34</v>
      </c>
      <c r="C246" t="s">
        <v>1047</v>
      </c>
      <c r="D246">
        <v>41066.050000000003</v>
      </c>
      <c r="E246">
        <v>8966.7000000000007</v>
      </c>
      <c r="F246">
        <v>1</v>
      </c>
      <c r="G246">
        <v>0.21834824630077643</v>
      </c>
      <c r="H246">
        <v>2.4351015011183201</v>
      </c>
      <c r="I246" t="s">
        <v>1048</v>
      </c>
      <c r="J246">
        <v>3</v>
      </c>
      <c r="K246">
        <v>8835</v>
      </c>
      <c r="L246">
        <v>45750</v>
      </c>
      <c r="M246" t="s">
        <v>71</v>
      </c>
      <c r="N246" t="s">
        <v>1004</v>
      </c>
      <c r="O246" t="s">
        <v>1005</v>
      </c>
      <c r="P246">
        <v>0.96</v>
      </c>
      <c r="Q246">
        <v>0</v>
      </c>
      <c r="R246">
        <v>0</v>
      </c>
      <c r="S246">
        <v>15595</v>
      </c>
      <c r="T246" t="s">
        <v>74</v>
      </c>
      <c r="U246" t="s">
        <v>75</v>
      </c>
      <c r="V246">
        <v>1645071</v>
      </c>
      <c r="W246">
        <v>0</v>
      </c>
      <c r="X246">
        <v>3</v>
      </c>
    </row>
    <row r="247" spans="1:24" ht="15.75" x14ac:dyDescent="0.25">
      <c r="A247" t="s">
        <v>58</v>
      </c>
      <c r="B247" t="s">
        <v>34</v>
      </c>
      <c r="C247" t="s">
        <v>1049</v>
      </c>
      <c r="D247">
        <v>64177.729999999996</v>
      </c>
      <c r="E247">
        <v>2420.63</v>
      </c>
      <c r="F247">
        <v>4</v>
      </c>
      <c r="G247">
        <v>3.771760079392026E-2</v>
      </c>
      <c r="H247">
        <v>6.2326916205979863</v>
      </c>
      <c r="I247" t="s">
        <v>1050</v>
      </c>
      <c r="J247">
        <v>4</v>
      </c>
      <c r="K247">
        <v>8380</v>
      </c>
      <c r="L247">
        <v>45754</v>
      </c>
      <c r="M247" t="s">
        <v>156</v>
      </c>
      <c r="N247" t="s">
        <v>1051</v>
      </c>
      <c r="O247" t="s">
        <v>1052</v>
      </c>
      <c r="P247">
        <v>0.78</v>
      </c>
      <c r="Q247">
        <v>0</v>
      </c>
      <c r="R247">
        <v>0</v>
      </c>
      <c r="S247">
        <v>16567</v>
      </c>
      <c r="T247" t="s">
        <v>74</v>
      </c>
      <c r="U247" t="s">
        <v>1053</v>
      </c>
      <c r="V247">
        <v>2216627</v>
      </c>
      <c r="W247">
        <v>0</v>
      </c>
      <c r="X247">
        <v>3</v>
      </c>
    </row>
    <row r="248" spans="1:24" ht="15.75" x14ac:dyDescent="0.25">
      <c r="A248" t="s">
        <v>24</v>
      </c>
      <c r="B248" t="s">
        <v>25</v>
      </c>
      <c r="C248" t="s">
        <v>1054</v>
      </c>
      <c r="D248">
        <v>108910.94</v>
      </c>
      <c r="E248">
        <v>28889.08</v>
      </c>
      <c r="F248">
        <v>5</v>
      </c>
      <c r="G248">
        <v>0.26525416087676779</v>
      </c>
      <c r="H248">
        <v>4.5909070291744793</v>
      </c>
      <c r="I248" t="s">
        <v>1055</v>
      </c>
      <c r="J248">
        <v>4</v>
      </c>
      <c r="K248">
        <v>83</v>
      </c>
      <c r="L248">
        <v>45748</v>
      </c>
      <c r="M248" t="s">
        <v>192</v>
      </c>
      <c r="N248" t="s">
        <v>1056</v>
      </c>
      <c r="O248" t="s">
        <v>1057</v>
      </c>
      <c r="P248">
        <v>0.77</v>
      </c>
      <c r="Q248">
        <v>0</v>
      </c>
      <c r="R248">
        <v>0</v>
      </c>
      <c r="S248">
        <v>33544</v>
      </c>
      <c r="T248" t="s">
        <v>31</v>
      </c>
      <c r="U248" t="s">
        <v>195</v>
      </c>
      <c r="V248">
        <v>1330541</v>
      </c>
      <c r="W248">
        <v>0</v>
      </c>
      <c r="X248">
        <v>3</v>
      </c>
    </row>
    <row r="249" spans="1:24" ht="15.75" x14ac:dyDescent="0.25">
      <c r="A249" t="s">
        <v>42</v>
      </c>
      <c r="B249" t="s">
        <v>133</v>
      </c>
      <c r="C249" t="s">
        <v>1058</v>
      </c>
      <c r="D249">
        <v>119015.89</v>
      </c>
      <c r="E249">
        <v>0</v>
      </c>
      <c r="F249">
        <v>0</v>
      </c>
      <c r="G249">
        <v>0</v>
      </c>
      <c r="H249">
        <v>0</v>
      </c>
      <c r="I249" t="s">
        <v>1059</v>
      </c>
      <c r="J249">
        <v>5</v>
      </c>
      <c r="K249">
        <v>7225</v>
      </c>
      <c r="L249">
        <v>45774</v>
      </c>
      <c r="M249" t="s">
        <v>46</v>
      </c>
      <c r="N249" t="s">
        <v>1060</v>
      </c>
      <c r="O249" t="s">
        <v>1061</v>
      </c>
      <c r="P249">
        <v>1.1399999999999999</v>
      </c>
      <c r="Q249">
        <v>0</v>
      </c>
      <c r="R249">
        <v>0</v>
      </c>
      <c r="S249">
        <v>112193</v>
      </c>
      <c r="T249" t="s">
        <v>49</v>
      </c>
      <c r="U249" t="s">
        <v>594</v>
      </c>
      <c r="V249">
        <v>3910000</v>
      </c>
      <c r="W249">
        <v>0</v>
      </c>
      <c r="X249">
        <v>3</v>
      </c>
    </row>
    <row r="250" spans="1:24" ht="15.75" x14ac:dyDescent="0.25">
      <c r="A250" t="s">
        <v>76</v>
      </c>
      <c r="B250" t="s">
        <v>249</v>
      </c>
      <c r="C250" t="s">
        <v>1062</v>
      </c>
      <c r="D250">
        <v>4593.6499999999996</v>
      </c>
      <c r="E250">
        <v>0</v>
      </c>
      <c r="F250">
        <v>0</v>
      </c>
      <c r="G250">
        <v>0</v>
      </c>
      <c r="H250">
        <v>0</v>
      </c>
      <c r="I250" t="s">
        <v>1063</v>
      </c>
      <c r="J250">
        <v>3</v>
      </c>
      <c r="K250">
        <v>8835</v>
      </c>
      <c r="L250">
        <v>45716</v>
      </c>
      <c r="M250" t="s">
        <v>71</v>
      </c>
      <c r="N250" t="s">
        <v>1064</v>
      </c>
      <c r="O250" t="s">
        <v>1065</v>
      </c>
      <c r="P250">
        <v>1.18</v>
      </c>
      <c r="Q250">
        <v>0</v>
      </c>
      <c r="R250">
        <v>0</v>
      </c>
      <c r="S250">
        <v>26614</v>
      </c>
      <c r="T250" t="s">
        <v>31</v>
      </c>
      <c r="U250" t="s">
        <v>139</v>
      </c>
      <c r="V250">
        <v>1900000</v>
      </c>
      <c r="W250">
        <v>0</v>
      </c>
      <c r="X250">
        <v>3</v>
      </c>
    </row>
    <row r="251" spans="1:24" ht="15.75" x14ac:dyDescent="0.25">
      <c r="A251" t="s">
        <v>42</v>
      </c>
      <c r="B251" t="s">
        <v>153</v>
      </c>
      <c r="C251" t="s">
        <v>1066</v>
      </c>
      <c r="D251">
        <v>98205.98000000001</v>
      </c>
      <c r="E251">
        <v>30566.400000000001</v>
      </c>
      <c r="F251">
        <v>3</v>
      </c>
      <c r="G251">
        <v>0.31124784865443017</v>
      </c>
      <c r="H251">
        <v>3.0548037909707735</v>
      </c>
      <c r="I251" t="s">
        <v>1067</v>
      </c>
      <c r="J251">
        <v>4</v>
      </c>
      <c r="K251">
        <v>7705</v>
      </c>
      <c r="L251">
        <v>45432</v>
      </c>
      <c r="M251" t="s">
        <v>46</v>
      </c>
      <c r="N251" t="s">
        <v>1068</v>
      </c>
      <c r="O251" t="s">
        <v>1069</v>
      </c>
      <c r="P251">
        <v>0.9</v>
      </c>
      <c r="Q251">
        <v>3</v>
      </c>
      <c r="R251">
        <v>30566.400000000001</v>
      </c>
      <c r="S251">
        <v>49458</v>
      </c>
      <c r="T251" t="s">
        <v>31</v>
      </c>
      <c r="U251" t="s">
        <v>594</v>
      </c>
      <c r="V251">
        <v>1454904</v>
      </c>
      <c r="W251">
        <v>0.65008600000000005</v>
      </c>
      <c r="X251">
        <v>3</v>
      </c>
    </row>
    <row r="252" spans="1:24" ht="15.75" x14ac:dyDescent="0.25">
      <c r="A252" t="s">
        <v>42</v>
      </c>
      <c r="B252" t="s">
        <v>43</v>
      </c>
      <c r="C252" t="s">
        <v>1070</v>
      </c>
      <c r="D252">
        <v>195269.87</v>
      </c>
      <c r="E252">
        <v>2480.4499999999998</v>
      </c>
      <c r="F252">
        <v>4</v>
      </c>
      <c r="G252">
        <v>1.2702676557320389E-2</v>
      </c>
      <c r="H252">
        <v>2.0484471055365581</v>
      </c>
      <c r="I252" t="s">
        <v>1071</v>
      </c>
      <c r="J252">
        <v>6</v>
      </c>
      <c r="K252">
        <v>7219</v>
      </c>
      <c r="L252">
        <v>45418</v>
      </c>
      <c r="M252" t="s">
        <v>54</v>
      </c>
      <c r="N252" t="s">
        <v>55</v>
      </c>
      <c r="O252" t="s">
        <v>56</v>
      </c>
      <c r="P252">
        <v>0.89</v>
      </c>
      <c r="Q252">
        <v>3</v>
      </c>
      <c r="R252">
        <v>2290.4499999999998</v>
      </c>
      <c r="S252">
        <v>99292</v>
      </c>
      <c r="T252" t="s">
        <v>49</v>
      </c>
      <c r="U252" t="s">
        <v>1072</v>
      </c>
      <c r="V252">
        <v>2627037</v>
      </c>
      <c r="W252">
        <v>2.3323E-2</v>
      </c>
      <c r="X252">
        <v>3</v>
      </c>
    </row>
    <row r="253" spans="1:24" ht="15.75" x14ac:dyDescent="0.25">
      <c r="A253" t="s">
        <v>58</v>
      </c>
      <c r="B253" t="s">
        <v>25</v>
      </c>
      <c r="C253" t="s">
        <v>1073</v>
      </c>
      <c r="D253">
        <v>37559.229999999996</v>
      </c>
      <c r="E253">
        <v>19998.849999999999</v>
      </c>
      <c r="F253">
        <v>2</v>
      </c>
      <c r="G253">
        <v>0.53246166122148941</v>
      </c>
      <c r="H253">
        <v>5.3249227952756231</v>
      </c>
      <c r="I253" t="s">
        <v>1074</v>
      </c>
      <c r="J253">
        <v>4</v>
      </c>
      <c r="K253">
        <v>9102</v>
      </c>
      <c r="L253">
        <v>45432</v>
      </c>
      <c r="M253" t="s">
        <v>54</v>
      </c>
      <c r="N253" t="s">
        <v>556</v>
      </c>
      <c r="O253" t="s">
        <v>1075</v>
      </c>
      <c r="P253">
        <v>0.69</v>
      </c>
      <c r="Q253">
        <v>2</v>
      </c>
      <c r="R253">
        <v>19998.849999999999</v>
      </c>
      <c r="S253">
        <v>18590</v>
      </c>
      <c r="T253" t="s">
        <v>74</v>
      </c>
      <c r="U253" t="s">
        <v>63</v>
      </c>
      <c r="V253">
        <v>1865093</v>
      </c>
      <c r="W253">
        <v>1.131589</v>
      </c>
      <c r="X253">
        <v>3</v>
      </c>
    </row>
    <row r="254" spans="1:24" ht="15.75" x14ac:dyDescent="0.25">
      <c r="A254" t="s">
        <v>33</v>
      </c>
      <c r="B254" t="s">
        <v>34</v>
      </c>
      <c r="C254" t="s">
        <v>1076</v>
      </c>
      <c r="D254">
        <v>19349.650000000001</v>
      </c>
      <c r="E254">
        <v>190.14</v>
      </c>
      <c r="F254">
        <v>2</v>
      </c>
      <c r="G254">
        <v>9.8265343300783202E-3</v>
      </c>
      <c r="H254">
        <v>10.336104270619881</v>
      </c>
      <c r="I254" t="s">
        <v>1077</v>
      </c>
      <c r="J254">
        <v>6</v>
      </c>
      <c r="K254">
        <v>4000</v>
      </c>
      <c r="L254">
        <v>45421</v>
      </c>
      <c r="M254" t="s">
        <v>37</v>
      </c>
      <c r="N254" t="s">
        <v>1078</v>
      </c>
      <c r="O254" t="s">
        <v>1079</v>
      </c>
      <c r="P254">
        <v>0.75</v>
      </c>
      <c r="Q254">
        <v>2</v>
      </c>
      <c r="R254">
        <v>190.14</v>
      </c>
      <c r="S254">
        <v>19728</v>
      </c>
      <c r="T254" t="s">
        <v>74</v>
      </c>
      <c r="U254" t="s">
        <v>1080</v>
      </c>
      <c r="V254">
        <v>1946000</v>
      </c>
      <c r="W254">
        <v>9.8259999999999997E-3</v>
      </c>
      <c r="X254">
        <v>3</v>
      </c>
    </row>
    <row r="255" spans="1:24" ht="15.75" x14ac:dyDescent="0.25">
      <c r="A255" t="s">
        <v>33</v>
      </c>
      <c r="B255" t="s">
        <v>34</v>
      </c>
      <c r="C255" t="s">
        <v>1081</v>
      </c>
      <c r="D255">
        <v>81294.16</v>
      </c>
      <c r="E255">
        <v>61134.78</v>
      </c>
      <c r="F255">
        <v>2</v>
      </c>
      <c r="G255">
        <v>0.75201933324607817</v>
      </c>
      <c r="H255">
        <v>2.4602013231946795</v>
      </c>
      <c r="I255" t="s">
        <v>1082</v>
      </c>
      <c r="J255">
        <v>6</v>
      </c>
      <c r="K255">
        <v>5506</v>
      </c>
      <c r="L255">
        <v>45456</v>
      </c>
      <c r="M255" t="s">
        <v>37</v>
      </c>
      <c r="N255" t="s">
        <v>729</v>
      </c>
      <c r="O255" t="s">
        <v>1083</v>
      </c>
      <c r="P255">
        <v>0.79</v>
      </c>
      <c r="Q255">
        <v>1</v>
      </c>
      <c r="R255">
        <v>47500</v>
      </c>
      <c r="S255">
        <v>22420</v>
      </c>
      <c r="T255" t="s">
        <v>74</v>
      </c>
      <c r="U255" t="s">
        <v>1084</v>
      </c>
      <c r="V255">
        <v>1451183</v>
      </c>
      <c r="W255">
        <v>2.3941330000000001</v>
      </c>
      <c r="X255">
        <v>3</v>
      </c>
    </row>
    <row r="256" spans="1:24" ht="15.75" x14ac:dyDescent="0.25">
      <c r="A256" t="s">
        <v>33</v>
      </c>
      <c r="B256" t="s">
        <v>34</v>
      </c>
      <c r="C256" t="s">
        <v>1085</v>
      </c>
      <c r="D256">
        <v>55701.81</v>
      </c>
      <c r="E256">
        <v>0</v>
      </c>
      <c r="F256">
        <v>0</v>
      </c>
      <c r="G256">
        <v>0</v>
      </c>
      <c r="H256">
        <v>0</v>
      </c>
      <c r="I256" t="s">
        <v>1086</v>
      </c>
      <c r="J256">
        <v>5</v>
      </c>
      <c r="K256">
        <v>8232</v>
      </c>
      <c r="L256">
        <v>45468</v>
      </c>
      <c r="M256" t="s">
        <v>37</v>
      </c>
      <c r="N256" t="s">
        <v>1087</v>
      </c>
      <c r="O256" t="s">
        <v>1088</v>
      </c>
      <c r="P256">
        <v>1.1100000000000001</v>
      </c>
      <c r="Q256">
        <v>0</v>
      </c>
      <c r="R256">
        <v>0</v>
      </c>
      <c r="S256">
        <v>20759</v>
      </c>
      <c r="T256" t="s">
        <v>74</v>
      </c>
      <c r="U256" t="s">
        <v>1084</v>
      </c>
      <c r="V256">
        <v>1133245</v>
      </c>
      <c r="W256">
        <v>0</v>
      </c>
      <c r="X256">
        <v>3</v>
      </c>
    </row>
    <row r="257" spans="1:24" ht="15.75" x14ac:dyDescent="0.25">
      <c r="A257" t="s">
        <v>33</v>
      </c>
      <c r="B257" t="s">
        <v>34</v>
      </c>
      <c r="C257" t="s">
        <v>1089</v>
      </c>
      <c r="D257">
        <v>5794.42</v>
      </c>
      <c r="E257">
        <v>7623.59</v>
      </c>
      <c r="F257">
        <v>1</v>
      </c>
      <c r="G257">
        <v>1.315677841785718</v>
      </c>
      <c r="H257">
        <v>17.257982679888581</v>
      </c>
      <c r="I257" t="s">
        <v>1090</v>
      </c>
      <c r="J257">
        <v>2</v>
      </c>
      <c r="K257">
        <v>8868</v>
      </c>
      <c r="L257">
        <v>45432</v>
      </c>
      <c r="M257" t="s">
        <v>37</v>
      </c>
      <c r="N257" t="s">
        <v>1091</v>
      </c>
      <c r="O257" t="s">
        <v>1092</v>
      </c>
      <c r="P257">
        <v>0.88</v>
      </c>
      <c r="Q257">
        <v>1</v>
      </c>
      <c r="R257">
        <v>7623.59</v>
      </c>
      <c r="S257">
        <v>6095</v>
      </c>
      <c r="T257" t="s">
        <v>40</v>
      </c>
      <c r="U257" t="s">
        <v>444</v>
      </c>
      <c r="V257">
        <v>1261621</v>
      </c>
      <c r="W257">
        <v>1.315677</v>
      </c>
      <c r="X257">
        <v>3</v>
      </c>
    </row>
    <row r="258" spans="1:24" ht="15.75" x14ac:dyDescent="0.25">
      <c r="A258" t="s">
        <v>33</v>
      </c>
      <c r="B258" t="s">
        <v>153</v>
      </c>
      <c r="C258" t="s">
        <v>1093</v>
      </c>
      <c r="D258">
        <v>43518.7</v>
      </c>
      <c r="E258">
        <v>190</v>
      </c>
      <c r="F258">
        <v>1</v>
      </c>
      <c r="G258">
        <v>4.3659392399129577E-3</v>
      </c>
      <c r="H258">
        <v>2.2978627578489248</v>
      </c>
      <c r="I258" t="s">
        <v>1094</v>
      </c>
      <c r="J258">
        <v>2</v>
      </c>
      <c r="K258">
        <v>8868</v>
      </c>
      <c r="L258">
        <v>45474</v>
      </c>
      <c r="M258" t="s">
        <v>71</v>
      </c>
      <c r="N258" t="s">
        <v>748</v>
      </c>
      <c r="O258" t="s">
        <v>749</v>
      </c>
      <c r="P258">
        <v>0.82</v>
      </c>
      <c r="Q258">
        <v>2</v>
      </c>
      <c r="R258">
        <v>190</v>
      </c>
      <c r="S258">
        <v>22425</v>
      </c>
      <c r="T258" t="s">
        <v>74</v>
      </c>
      <c r="U258" t="s">
        <v>1095</v>
      </c>
      <c r="V258">
        <v>5257680</v>
      </c>
      <c r="W258">
        <v>1.0139E-2</v>
      </c>
      <c r="X258">
        <v>3</v>
      </c>
    </row>
    <row r="259" spans="1:24" ht="15.75" x14ac:dyDescent="0.25">
      <c r="A259" t="s">
        <v>33</v>
      </c>
      <c r="B259" t="s">
        <v>77</v>
      </c>
      <c r="C259" t="s">
        <v>1096</v>
      </c>
      <c r="D259">
        <v>145421.33000000002</v>
      </c>
      <c r="E259">
        <v>54113.240000000005</v>
      </c>
      <c r="F259">
        <v>12</v>
      </c>
      <c r="G259">
        <v>0.37211349944330724</v>
      </c>
      <c r="H259">
        <v>8.2518843693700212</v>
      </c>
      <c r="I259" t="s">
        <v>1097</v>
      </c>
      <c r="J259">
        <v>4</v>
      </c>
      <c r="K259">
        <v>8387</v>
      </c>
      <c r="L259">
        <v>45474</v>
      </c>
      <c r="M259" t="s">
        <v>71</v>
      </c>
      <c r="N259" t="s">
        <v>838</v>
      </c>
      <c r="O259" t="s">
        <v>1098</v>
      </c>
      <c r="P259">
        <v>0.8</v>
      </c>
      <c r="Q259">
        <v>1</v>
      </c>
      <c r="R259">
        <v>0</v>
      </c>
      <c r="S259">
        <v>47302</v>
      </c>
      <c r="T259" t="s">
        <v>31</v>
      </c>
      <c r="U259" t="s">
        <v>1099</v>
      </c>
      <c r="V259">
        <v>3156608</v>
      </c>
      <c r="W259">
        <v>0</v>
      </c>
      <c r="X259">
        <v>3</v>
      </c>
    </row>
    <row r="260" spans="1:24" ht="15.75" x14ac:dyDescent="0.25">
      <c r="A260" t="s">
        <v>33</v>
      </c>
      <c r="B260" t="s">
        <v>34</v>
      </c>
      <c r="C260" t="s">
        <v>1100</v>
      </c>
      <c r="D260">
        <v>39236.22</v>
      </c>
      <c r="E260">
        <v>11874.19</v>
      </c>
      <c r="F260">
        <v>6</v>
      </c>
      <c r="G260">
        <v>0.30263338313425708</v>
      </c>
      <c r="H260">
        <v>15.291992959566441</v>
      </c>
      <c r="I260" t="s">
        <v>1101</v>
      </c>
      <c r="J260">
        <v>3</v>
      </c>
      <c r="K260">
        <v>8833</v>
      </c>
      <c r="L260">
        <v>45474</v>
      </c>
      <c r="M260" t="s">
        <v>37</v>
      </c>
      <c r="N260" t="s">
        <v>264</v>
      </c>
      <c r="O260" t="s">
        <v>1102</v>
      </c>
      <c r="P260">
        <v>1</v>
      </c>
      <c r="Q260">
        <v>1</v>
      </c>
      <c r="R260">
        <v>420.68</v>
      </c>
      <c r="S260">
        <v>14185</v>
      </c>
      <c r="T260" t="s">
        <v>123</v>
      </c>
      <c r="U260" t="s">
        <v>108</v>
      </c>
      <c r="V260">
        <v>2995718</v>
      </c>
      <c r="W260">
        <v>3.5490000000000001E-2</v>
      </c>
      <c r="X260">
        <v>3</v>
      </c>
    </row>
    <row r="261" spans="1:24" ht="15.75" x14ac:dyDescent="0.25">
      <c r="A261" t="s">
        <v>58</v>
      </c>
      <c r="B261" t="s">
        <v>43</v>
      </c>
      <c r="C261" t="s">
        <v>1103</v>
      </c>
      <c r="D261">
        <v>21067.45</v>
      </c>
      <c r="E261">
        <v>1260.8899999999999</v>
      </c>
      <c r="F261">
        <v>2</v>
      </c>
      <c r="G261">
        <v>5.9850147977092615E-2</v>
      </c>
      <c r="H261">
        <v>9.4933178908695641</v>
      </c>
      <c r="I261" t="s">
        <v>1104</v>
      </c>
      <c r="J261">
        <v>1</v>
      </c>
      <c r="K261">
        <v>9082</v>
      </c>
      <c r="L261">
        <v>45474</v>
      </c>
      <c r="M261" t="s">
        <v>54</v>
      </c>
      <c r="N261" t="s">
        <v>1105</v>
      </c>
      <c r="O261" t="s">
        <v>1106</v>
      </c>
      <c r="P261">
        <v>0.84</v>
      </c>
      <c r="Q261">
        <v>2</v>
      </c>
      <c r="R261">
        <v>0</v>
      </c>
      <c r="S261">
        <v>6622</v>
      </c>
      <c r="T261" t="s">
        <v>40</v>
      </c>
      <c r="U261" t="s">
        <v>1072</v>
      </c>
      <c r="V261">
        <v>1022897</v>
      </c>
      <c r="W261">
        <v>0</v>
      </c>
      <c r="X261">
        <v>3</v>
      </c>
    </row>
    <row r="262" spans="1:24" ht="15.75" x14ac:dyDescent="0.25">
      <c r="A262" t="s">
        <v>58</v>
      </c>
      <c r="B262" t="s">
        <v>43</v>
      </c>
      <c r="C262" t="s">
        <v>1107</v>
      </c>
      <c r="D262">
        <v>70420.55</v>
      </c>
      <c r="E262">
        <v>55849.19</v>
      </c>
      <c r="F262">
        <v>4</v>
      </c>
      <c r="G262">
        <v>0.79308085494930103</v>
      </c>
      <c r="H262">
        <v>5.680160123713887</v>
      </c>
      <c r="I262" t="s">
        <v>1108</v>
      </c>
      <c r="J262">
        <v>2</v>
      </c>
      <c r="K262">
        <v>8868</v>
      </c>
      <c r="L262">
        <v>45474</v>
      </c>
      <c r="M262" t="s">
        <v>54</v>
      </c>
      <c r="N262" t="s">
        <v>1109</v>
      </c>
      <c r="O262" t="s">
        <v>1110</v>
      </c>
      <c r="P262">
        <v>0.7</v>
      </c>
      <c r="Q262">
        <v>1</v>
      </c>
      <c r="R262">
        <v>0</v>
      </c>
      <c r="S262">
        <v>23527</v>
      </c>
      <c r="T262" t="s">
        <v>74</v>
      </c>
      <c r="U262" t="s">
        <v>936</v>
      </c>
      <c r="V262">
        <v>3691546</v>
      </c>
      <c r="W262">
        <v>0</v>
      </c>
      <c r="X262">
        <v>3</v>
      </c>
    </row>
    <row r="263" spans="1:24" ht="15.75" x14ac:dyDescent="0.25">
      <c r="A263" t="s">
        <v>58</v>
      </c>
      <c r="B263" t="s">
        <v>43</v>
      </c>
      <c r="C263" t="s">
        <v>1111</v>
      </c>
      <c r="D263">
        <v>62365.479999999996</v>
      </c>
      <c r="E263">
        <v>3296.42</v>
      </c>
      <c r="F263">
        <v>1</v>
      </c>
      <c r="G263">
        <v>5.2856484067788791E-2</v>
      </c>
      <c r="H263">
        <v>1.6034511399575535</v>
      </c>
      <c r="I263" t="s">
        <v>1112</v>
      </c>
      <c r="J263">
        <v>3</v>
      </c>
      <c r="K263">
        <v>8810</v>
      </c>
      <c r="L263">
        <v>45474</v>
      </c>
      <c r="M263" t="s">
        <v>54</v>
      </c>
      <c r="N263" t="s">
        <v>556</v>
      </c>
      <c r="O263" t="s">
        <v>1113</v>
      </c>
      <c r="P263">
        <v>1.1299999999999999</v>
      </c>
      <c r="Q263">
        <v>0</v>
      </c>
      <c r="R263">
        <v>0</v>
      </c>
      <c r="S263">
        <v>22037</v>
      </c>
      <c r="T263" t="s">
        <v>74</v>
      </c>
      <c r="U263" t="s">
        <v>57</v>
      </c>
      <c r="V263">
        <v>1877784</v>
      </c>
      <c r="W263">
        <v>0</v>
      </c>
      <c r="X263">
        <v>3</v>
      </c>
    </row>
    <row r="264" spans="1:24" ht="15.75" x14ac:dyDescent="0.25">
      <c r="A264" t="s">
        <v>33</v>
      </c>
      <c r="B264" t="s">
        <v>34</v>
      </c>
      <c r="C264" t="s">
        <v>1114</v>
      </c>
      <c r="D264">
        <v>38399.589999999997</v>
      </c>
      <c r="E264">
        <v>1234.53</v>
      </c>
      <c r="F264">
        <v>3</v>
      </c>
      <c r="G264">
        <v>3.2149562013552749E-2</v>
      </c>
      <c r="H264">
        <v>7.8125834156041778</v>
      </c>
      <c r="I264" t="s">
        <v>1115</v>
      </c>
      <c r="J264">
        <v>2</v>
      </c>
      <c r="K264">
        <v>8864</v>
      </c>
      <c r="L264">
        <v>45474</v>
      </c>
      <c r="M264" t="s">
        <v>136</v>
      </c>
      <c r="N264" t="s">
        <v>1116</v>
      </c>
      <c r="O264" t="s">
        <v>1117</v>
      </c>
      <c r="P264">
        <v>0.91</v>
      </c>
      <c r="Q264">
        <v>1</v>
      </c>
      <c r="R264">
        <v>454.54</v>
      </c>
      <c r="S264">
        <v>11135</v>
      </c>
      <c r="T264" t="s">
        <v>123</v>
      </c>
      <c r="U264" t="s">
        <v>209</v>
      </c>
      <c r="V264">
        <v>1565000</v>
      </c>
      <c r="W264">
        <v>4.8850999999999999E-2</v>
      </c>
      <c r="X264">
        <v>3</v>
      </c>
    </row>
    <row r="265" spans="1:24" ht="15.75" x14ac:dyDescent="0.25">
      <c r="A265" t="s">
        <v>58</v>
      </c>
      <c r="B265" t="s">
        <v>43</v>
      </c>
      <c r="C265" t="s">
        <v>1118</v>
      </c>
      <c r="D265">
        <v>33926.160000000003</v>
      </c>
      <c r="E265">
        <v>1022.14</v>
      </c>
      <c r="F265">
        <v>4</v>
      </c>
      <c r="G265">
        <v>3.0128372913409588E-2</v>
      </c>
      <c r="H265">
        <v>11.790311665098553</v>
      </c>
      <c r="I265" t="s">
        <v>1119</v>
      </c>
      <c r="J265">
        <v>1</v>
      </c>
      <c r="K265">
        <v>9083</v>
      </c>
      <c r="L265">
        <v>45474</v>
      </c>
      <c r="M265" t="s">
        <v>54</v>
      </c>
      <c r="N265" t="s">
        <v>428</v>
      </c>
      <c r="O265" t="s">
        <v>1120</v>
      </c>
      <c r="P265">
        <v>0.7</v>
      </c>
      <c r="Q265">
        <v>3</v>
      </c>
      <c r="R265">
        <v>1022.14</v>
      </c>
      <c r="S265">
        <v>14964</v>
      </c>
      <c r="T265" t="s">
        <v>123</v>
      </c>
      <c r="U265" t="s">
        <v>598</v>
      </c>
      <c r="V265">
        <v>2747636</v>
      </c>
      <c r="W265">
        <v>8.1742999999999996E-2</v>
      </c>
      <c r="X265">
        <v>3</v>
      </c>
    </row>
    <row r="266" spans="1:24" ht="15.75" x14ac:dyDescent="0.25">
      <c r="A266" t="s">
        <v>76</v>
      </c>
      <c r="B266" t="s">
        <v>77</v>
      </c>
      <c r="C266" t="s">
        <v>1121</v>
      </c>
      <c r="D266">
        <v>72875.67</v>
      </c>
      <c r="E266">
        <v>2664.94</v>
      </c>
      <c r="F266">
        <v>3</v>
      </c>
      <c r="G266">
        <v>3.656830873733305E-2</v>
      </c>
      <c r="H266">
        <v>4.1166002315999286</v>
      </c>
      <c r="I266" t="s">
        <v>1122</v>
      </c>
      <c r="J266">
        <v>7</v>
      </c>
      <c r="K266">
        <v>3724</v>
      </c>
      <c r="L266">
        <v>45522</v>
      </c>
      <c r="M266" t="s">
        <v>71</v>
      </c>
      <c r="N266" t="s">
        <v>1123</v>
      </c>
      <c r="O266" t="s">
        <v>1124</v>
      </c>
      <c r="P266">
        <v>0.88</v>
      </c>
      <c r="Q266">
        <v>3</v>
      </c>
      <c r="R266">
        <v>2664.94</v>
      </c>
      <c r="S266">
        <v>21090</v>
      </c>
      <c r="T266" t="s">
        <v>74</v>
      </c>
      <c r="U266" t="s">
        <v>1125</v>
      </c>
      <c r="V266">
        <v>1501983</v>
      </c>
      <c r="W266">
        <v>0.17946100000000001</v>
      </c>
      <c r="X266">
        <v>3</v>
      </c>
    </row>
    <row r="267" spans="1:24" ht="15.75" x14ac:dyDescent="0.25">
      <c r="A267" t="s">
        <v>33</v>
      </c>
      <c r="B267" t="s">
        <v>34</v>
      </c>
      <c r="C267" t="s">
        <v>1126</v>
      </c>
      <c r="D267">
        <v>169860.36</v>
      </c>
      <c r="E267">
        <v>29042.5</v>
      </c>
      <c r="F267">
        <v>12</v>
      </c>
      <c r="G267">
        <v>0.17097867919272045</v>
      </c>
      <c r="H267">
        <v>7.0646264967294323</v>
      </c>
      <c r="I267" t="s">
        <v>1127</v>
      </c>
      <c r="J267">
        <v>1</v>
      </c>
      <c r="K267">
        <v>8842</v>
      </c>
      <c r="L267">
        <v>45532</v>
      </c>
      <c r="M267" t="s">
        <v>37</v>
      </c>
      <c r="N267" t="s">
        <v>462</v>
      </c>
      <c r="O267" t="s">
        <v>463</v>
      </c>
      <c r="P267">
        <v>0.85</v>
      </c>
      <c r="Q267">
        <v>3</v>
      </c>
      <c r="R267">
        <v>3807.82</v>
      </c>
      <c r="S267">
        <v>61588</v>
      </c>
      <c r="T267" t="s">
        <v>68</v>
      </c>
      <c r="U267" t="s">
        <v>108</v>
      </c>
      <c r="V267">
        <v>7649317</v>
      </c>
      <c r="W267">
        <v>9.1364000000000001E-2</v>
      </c>
      <c r="X267">
        <v>3</v>
      </c>
    </row>
    <row r="268" spans="1:24" ht="15.75" x14ac:dyDescent="0.25">
      <c r="A268" t="s">
        <v>58</v>
      </c>
      <c r="B268" t="s">
        <v>25</v>
      </c>
      <c r="C268" t="s">
        <v>1128</v>
      </c>
      <c r="D268">
        <v>65146.880000000005</v>
      </c>
      <c r="E268">
        <v>97368.450000000012</v>
      </c>
      <c r="F268">
        <v>9</v>
      </c>
      <c r="G268">
        <v>1.4945988203886358</v>
      </c>
      <c r="H268">
        <v>13.81493634077334</v>
      </c>
      <c r="I268" t="s">
        <v>1129</v>
      </c>
      <c r="J268">
        <v>1</v>
      </c>
      <c r="K268">
        <v>8824</v>
      </c>
      <c r="L268">
        <v>45505</v>
      </c>
      <c r="M268" t="s">
        <v>54</v>
      </c>
      <c r="N268" t="s">
        <v>842</v>
      </c>
      <c r="O268" t="s">
        <v>843</v>
      </c>
      <c r="P268">
        <v>0.9</v>
      </c>
      <c r="Q268">
        <v>1</v>
      </c>
      <c r="R268">
        <v>287.35000000000002</v>
      </c>
      <c r="S268">
        <v>24279</v>
      </c>
      <c r="T268" t="s">
        <v>74</v>
      </c>
      <c r="U268" t="s">
        <v>63</v>
      </c>
      <c r="V268">
        <v>1812048</v>
      </c>
      <c r="W268">
        <v>1.5765999999999999E-2</v>
      </c>
      <c r="X268">
        <v>3</v>
      </c>
    </row>
    <row r="269" spans="1:24" ht="15.75" x14ac:dyDescent="0.25">
      <c r="A269" t="s">
        <v>33</v>
      </c>
      <c r="B269" t="s">
        <v>34</v>
      </c>
      <c r="C269" t="s">
        <v>1130</v>
      </c>
      <c r="D269">
        <v>8430.2999999999993</v>
      </c>
      <c r="E269">
        <v>0</v>
      </c>
      <c r="F269">
        <v>0</v>
      </c>
      <c r="G269">
        <v>0</v>
      </c>
      <c r="H269">
        <v>0</v>
      </c>
      <c r="I269" t="s">
        <v>1131</v>
      </c>
      <c r="J269">
        <v>6</v>
      </c>
      <c r="K269">
        <v>8748</v>
      </c>
      <c r="L269">
        <v>45469</v>
      </c>
      <c r="M269" t="s">
        <v>136</v>
      </c>
      <c r="N269" t="s">
        <v>1132</v>
      </c>
      <c r="O269" t="s">
        <v>1133</v>
      </c>
      <c r="P269">
        <v>1.1299999999999999</v>
      </c>
      <c r="Q269">
        <v>0</v>
      </c>
      <c r="R269">
        <v>0</v>
      </c>
      <c r="S269">
        <v>9926</v>
      </c>
      <c r="T269" t="s">
        <v>40</v>
      </c>
      <c r="U269" t="s">
        <v>108</v>
      </c>
      <c r="V269">
        <v>2096900</v>
      </c>
      <c r="W269">
        <v>0</v>
      </c>
      <c r="X269">
        <v>3</v>
      </c>
    </row>
    <row r="270" spans="1:24" ht="15.75" x14ac:dyDescent="0.25">
      <c r="A270" t="s">
        <v>58</v>
      </c>
      <c r="B270" t="s">
        <v>51</v>
      </c>
      <c r="C270" t="s">
        <v>1134</v>
      </c>
      <c r="D270">
        <v>29658.53</v>
      </c>
      <c r="E270">
        <v>1047.92</v>
      </c>
      <c r="F270">
        <v>1</v>
      </c>
      <c r="G270">
        <v>3.5332836792652908E-2</v>
      </c>
      <c r="H270">
        <v>3.3717112749687863</v>
      </c>
      <c r="I270" t="s">
        <v>1135</v>
      </c>
      <c r="J270">
        <v>3</v>
      </c>
      <c r="K270">
        <v>8061</v>
      </c>
      <c r="L270">
        <v>45474</v>
      </c>
      <c r="M270" t="s">
        <v>105</v>
      </c>
      <c r="N270" t="s">
        <v>1017</v>
      </c>
      <c r="O270" t="s">
        <v>1018</v>
      </c>
      <c r="P270">
        <v>0.89</v>
      </c>
      <c r="Q270">
        <v>2</v>
      </c>
      <c r="R270">
        <v>1047.92</v>
      </c>
      <c r="S270">
        <v>35493</v>
      </c>
      <c r="T270" t="s">
        <v>31</v>
      </c>
      <c r="U270" t="s">
        <v>553</v>
      </c>
      <c r="V270">
        <v>3034976</v>
      </c>
      <c r="W270">
        <v>3.5332000000000002E-2</v>
      </c>
      <c r="X270">
        <v>3</v>
      </c>
    </row>
    <row r="271" spans="1:24" ht="15.75" x14ac:dyDescent="0.25">
      <c r="A271" t="s">
        <v>33</v>
      </c>
      <c r="B271" t="s">
        <v>34</v>
      </c>
      <c r="C271" t="s">
        <v>1136</v>
      </c>
      <c r="D271">
        <v>131872.53</v>
      </c>
      <c r="E271">
        <v>179165.74</v>
      </c>
      <c r="F271">
        <v>11</v>
      </c>
      <c r="G271">
        <v>1.3586282146858029</v>
      </c>
      <c r="H271">
        <v>8.3413884605080391</v>
      </c>
      <c r="I271" t="s">
        <v>1137</v>
      </c>
      <c r="J271">
        <v>3</v>
      </c>
      <c r="K271">
        <v>8833</v>
      </c>
      <c r="L271">
        <v>45544</v>
      </c>
      <c r="M271" t="s">
        <v>136</v>
      </c>
      <c r="N271" t="s">
        <v>146</v>
      </c>
      <c r="O271" t="s">
        <v>147</v>
      </c>
      <c r="P271">
        <v>0.71</v>
      </c>
      <c r="Q271">
        <v>2</v>
      </c>
      <c r="R271">
        <v>1327.28</v>
      </c>
      <c r="S271">
        <v>38068</v>
      </c>
      <c r="T271" t="s">
        <v>31</v>
      </c>
      <c r="U271" t="s">
        <v>148</v>
      </c>
      <c r="V271">
        <v>6496429</v>
      </c>
      <c r="W271">
        <v>5.4153E-2</v>
      </c>
      <c r="X271">
        <v>3</v>
      </c>
    </row>
    <row r="272" spans="1:24" ht="15.75" x14ac:dyDescent="0.25">
      <c r="A272" t="s">
        <v>58</v>
      </c>
      <c r="B272" t="s">
        <v>25</v>
      </c>
      <c r="C272" t="s">
        <v>1138</v>
      </c>
      <c r="D272">
        <v>29572.38</v>
      </c>
      <c r="E272">
        <v>3738.78</v>
      </c>
      <c r="F272">
        <v>2</v>
      </c>
      <c r="G272">
        <v>0.1264281062261475</v>
      </c>
      <c r="H272">
        <v>6.763067429811195</v>
      </c>
      <c r="I272" t="s">
        <v>1139</v>
      </c>
      <c r="J272">
        <v>1</v>
      </c>
      <c r="K272">
        <v>8842</v>
      </c>
      <c r="L272">
        <v>45580</v>
      </c>
      <c r="M272" t="s">
        <v>156</v>
      </c>
      <c r="N272" t="s">
        <v>157</v>
      </c>
      <c r="O272" t="s">
        <v>158</v>
      </c>
      <c r="P272">
        <v>0.85</v>
      </c>
      <c r="Q272">
        <v>0</v>
      </c>
      <c r="R272">
        <v>0</v>
      </c>
      <c r="S272">
        <v>11611</v>
      </c>
      <c r="T272" t="s">
        <v>123</v>
      </c>
      <c r="U272" t="s">
        <v>63</v>
      </c>
      <c r="V272">
        <v>1450688</v>
      </c>
      <c r="W272">
        <v>0</v>
      </c>
      <c r="X272">
        <v>3</v>
      </c>
    </row>
    <row r="273" spans="1:24" ht="15.75" x14ac:dyDescent="0.25">
      <c r="A273" t="s">
        <v>33</v>
      </c>
      <c r="B273" t="s">
        <v>43</v>
      </c>
      <c r="C273" t="s">
        <v>1140</v>
      </c>
      <c r="D273">
        <v>18385.88</v>
      </c>
      <c r="E273">
        <v>2894</v>
      </c>
      <c r="F273">
        <v>1</v>
      </c>
      <c r="G273">
        <v>0.15740339869508557</v>
      </c>
      <c r="H273">
        <v>5.4389564165544426</v>
      </c>
      <c r="I273" t="s">
        <v>1141</v>
      </c>
      <c r="J273">
        <v>3</v>
      </c>
      <c r="K273">
        <v>8832</v>
      </c>
      <c r="L273">
        <v>45590</v>
      </c>
      <c r="M273" t="s">
        <v>54</v>
      </c>
      <c r="N273" t="s">
        <v>556</v>
      </c>
      <c r="O273" t="s">
        <v>626</v>
      </c>
      <c r="P273">
        <v>1</v>
      </c>
      <c r="Q273">
        <v>0</v>
      </c>
      <c r="R273">
        <v>0</v>
      </c>
      <c r="S273">
        <v>6282</v>
      </c>
      <c r="T273" t="s">
        <v>40</v>
      </c>
      <c r="U273" t="s">
        <v>57</v>
      </c>
      <c r="V273">
        <v>2820897</v>
      </c>
      <c r="W273">
        <v>0</v>
      </c>
      <c r="X273">
        <v>3</v>
      </c>
    </row>
    <row r="274" spans="1:24" ht="15.75" x14ac:dyDescent="0.25">
      <c r="A274" t="s">
        <v>76</v>
      </c>
      <c r="B274" t="s">
        <v>34</v>
      </c>
      <c r="C274" t="s">
        <v>1142</v>
      </c>
      <c r="D274">
        <v>83932.49</v>
      </c>
      <c r="E274">
        <v>19005.830000000002</v>
      </c>
      <c r="F274">
        <v>1</v>
      </c>
      <c r="G274">
        <v>0.22644187012681263</v>
      </c>
      <c r="H274">
        <v>1.1914337344215571</v>
      </c>
      <c r="I274" t="s">
        <v>1143</v>
      </c>
      <c r="J274">
        <v>6</v>
      </c>
      <c r="K274">
        <v>2709</v>
      </c>
      <c r="L274">
        <v>45575</v>
      </c>
      <c r="M274" t="s">
        <v>136</v>
      </c>
      <c r="N274" t="s">
        <v>1144</v>
      </c>
      <c r="O274" t="s">
        <v>1145</v>
      </c>
      <c r="P274">
        <v>1.02</v>
      </c>
      <c r="Q274">
        <v>0</v>
      </c>
      <c r="R274">
        <v>0</v>
      </c>
      <c r="S274">
        <v>40362</v>
      </c>
      <c r="T274" t="s">
        <v>31</v>
      </c>
      <c r="U274" t="s">
        <v>87</v>
      </c>
      <c r="V274">
        <v>1134600</v>
      </c>
      <c r="W274">
        <v>0</v>
      </c>
      <c r="X274">
        <v>3</v>
      </c>
    </row>
    <row r="275" spans="1:24" ht="15.75" x14ac:dyDescent="0.25">
      <c r="A275" t="s">
        <v>76</v>
      </c>
      <c r="B275" t="s">
        <v>43</v>
      </c>
      <c r="C275" t="s">
        <v>1146</v>
      </c>
      <c r="D275">
        <v>17632.11</v>
      </c>
      <c r="E275">
        <v>0</v>
      </c>
      <c r="F275">
        <v>1</v>
      </c>
      <c r="G275">
        <v>0</v>
      </c>
      <c r="H275">
        <v>5.6714709697251209</v>
      </c>
      <c r="I275" t="s">
        <v>1147</v>
      </c>
      <c r="J275">
        <v>2</v>
      </c>
      <c r="K275">
        <v>8868</v>
      </c>
      <c r="L275">
        <v>45580</v>
      </c>
      <c r="M275" t="s">
        <v>71</v>
      </c>
      <c r="N275" t="s">
        <v>1148</v>
      </c>
      <c r="O275" t="s">
        <v>1149</v>
      </c>
      <c r="P275">
        <v>0.94</v>
      </c>
      <c r="Q275">
        <v>0</v>
      </c>
      <c r="R275">
        <v>0</v>
      </c>
      <c r="S275">
        <v>5776</v>
      </c>
      <c r="T275" t="s">
        <v>40</v>
      </c>
      <c r="U275" t="s">
        <v>1150</v>
      </c>
      <c r="V275">
        <v>1278264</v>
      </c>
      <c r="W275">
        <v>0</v>
      </c>
      <c r="X275">
        <v>3</v>
      </c>
    </row>
    <row r="276" spans="1:24" ht="15.75" x14ac:dyDescent="0.25">
      <c r="A276" t="s">
        <v>33</v>
      </c>
      <c r="B276" t="s">
        <v>34</v>
      </c>
      <c r="C276" t="s">
        <v>1151</v>
      </c>
      <c r="D276">
        <v>874471.17999999993</v>
      </c>
      <c r="E276">
        <v>270166.77</v>
      </c>
      <c r="F276">
        <v>62</v>
      </c>
      <c r="G276">
        <v>0.30894874088360469</v>
      </c>
      <c r="H276">
        <v>7.0899992381681471</v>
      </c>
      <c r="I276" t="s">
        <v>1152</v>
      </c>
      <c r="J276">
        <v>3</v>
      </c>
      <c r="K276">
        <v>8833</v>
      </c>
      <c r="L276">
        <v>45566</v>
      </c>
      <c r="M276" t="s">
        <v>71</v>
      </c>
      <c r="N276" t="s">
        <v>146</v>
      </c>
      <c r="O276" t="s">
        <v>147</v>
      </c>
      <c r="P276">
        <v>0.79</v>
      </c>
      <c r="Q276">
        <v>18</v>
      </c>
      <c r="R276">
        <v>35845.410000000003</v>
      </c>
      <c r="S276">
        <v>345705</v>
      </c>
      <c r="T276" t="s">
        <v>593</v>
      </c>
      <c r="U276" t="s">
        <v>148</v>
      </c>
      <c r="V276">
        <v>32833440</v>
      </c>
      <c r="W276">
        <v>0.17768100000000001</v>
      </c>
      <c r="X276">
        <v>3</v>
      </c>
    </row>
    <row r="277" spans="1:24" ht="15.75" x14ac:dyDescent="0.25">
      <c r="A277" t="s">
        <v>42</v>
      </c>
      <c r="B277" t="s">
        <v>43</v>
      </c>
      <c r="C277" t="s">
        <v>1153</v>
      </c>
      <c r="D277">
        <v>21602.16</v>
      </c>
      <c r="E277">
        <v>103500</v>
      </c>
      <c r="F277">
        <v>1</v>
      </c>
      <c r="G277">
        <v>4.7911875479118757</v>
      </c>
      <c r="H277">
        <v>4.6291667129583338</v>
      </c>
      <c r="I277" t="s">
        <v>1154</v>
      </c>
      <c r="J277">
        <v>7</v>
      </c>
      <c r="K277">
        <v>3724</v>
      </c>
      <c r="L277">
        <v>45490</v>
      </c>
      <c r="M277" t="s">
        <v>46</v>
      </c>
      <c r="N277" t="s">
        <v>1155</v>
      </c>
      <c r="O277" t="s">
        <v>1156</v>
      </c>
      <c r="P277">
        <v>1</v>
      </c>
      <c r="Q277">
        <v>1</v>
      </c>
      <c r="R277">
        <v>103500</v>
      </c>
      <c r="S277">
        <v>27283</v>
      </c>
      <c r="T277" t="s">
        <v>31</v>
      </c>
      <c r="U277" t="s">
        <v>360</v>
      </c>
      <c r="V277">
        <v>1400000</v>
      </c>
      <c r="W277">
        <v>4.7911869999999999</v>
      </c>
      <c r="X277">
        <v>3</v>
      </c>
    </row>
    <row r="278" spans="1:24" ht="15.75" x14ac:dyDescent="0.25">
      <c r="A278" t="s">
        <v>24</v>
      </c>
      <c r="B278" t="s">
        <v>51</v>
      </c>
      <c r="C278" t="s">
        <v>1157</v>
      </c>
      <c r="D278">
        <v>28243.06</v>
      </c>
      <c r="E278">
        <v>767.25</v>
      </c>
      <c r="F278">
        <v>1</v>
      </c>
      <c r="G278">
        <v>2.7165965727509695E-2</v>
      </c>
      <c r="H278">
        <v>3.5406928286099308</v>
      </c>
      <c r="I278" t="s">
        <v>1158</v>
      </c>
      <c r="J278">
        <v>1</v>
      </c>
      <c r="K278">
        <v>8824</v>
      </c>
      <c r="L278">
        <v>45520</v>
      </c>
      <c r="M278" t="s">
        <v>28</v>
      </c>
      <c r="N278" t="s">
        <v>1159</v>
      </c>
      <c r="O278" t="s">
        <v>1160</v>
      </c>
      <c r="P278">
        <v>0.72</v>
      </c>
      <c r="Q278">
        <v>2</v>
      </c>
      <c r="R278">
        <v>767.25</v>
      </c>
      <c r="S278">
        <v>39802</v>
      </c>
      <c r="T278" t="s">
        <v>31</v>
      </c>
      <c r="U278" t="s">
        <v>1022</v>
      </c>
      <c r="V278">
        <v>5510422</v>
      </c>
      <c r="W278">
        <v>2.7165000000000002E-2</v>
      </c>
      <c r="X278">
        <v>3</v>
      </c>
    </row>
    <row r="279" spans="1:24" ht="15.75" x14ac:dyDescent="0.25">
      <c r="A279" t="s">
        <v>42</v>
      </c>
      <c r="B279" t="s">
        <v>981</v>
      </c>
      <c r="C279" t="s">
        <v>1161</v>
      </c>
      <c r="D279">
        <v>15994.3</v>
      </c>
      <c r="E279">
        <v>97500</v>
      </c>
      <c r="F279">
        <v>1</v>
      </c>
      <c r="G279">
        <v>6.0959216720956846</v>
      </c>
      <c r="H279">
        <v>6.252227355995573</v>
      </c>
      <c r="I279" t="s">
        <v>1162</v>
      </c>
      <c r="J279">
        <v>5</v>
      </c>
      <c r="K279">
        <v>8742</v>
      </c>
      <c r="L279">
        <v>45565</v>
      </c>
      <c r="M279" t="s">
        <v>46</v>
      </c>
      <c r="N279" t="s">
        <v>1163</v>
      </c>
      <c r="O279" t="s">
        <v>1164</v>
      </c>
      <c r="P279">
        <v>0.82</v>
      </c>
      <c r="Q279">
        <v>1</v>
      </c>
      <c r="R279">
        <v>97500</v>
      </c>
      <c r="S279">
        <v>27280</v>
      </c>
      <c r="T279" t="s">
        <v>31</v>
      </c>
      <c r="U279" t="s">
        <v>360</v>
      </c>
      <c r="V279">
        <v>2537400</v>
      </c>
      <c r="W279">
        <v>6.0959209999999997</v>
      </c>
      <c r="X279">
        <v>3</v>
      </c>
    </row>
    <row r="280" spans="1:24" ht="15.75" x14ac:dyDescent="0.25">
      <c r="A280" t="s">
        <v>24</v>
      </c>
      <c r="B280" t="s">
        <v>240</v>
      </c>
      <c r="C280" t="s">
        <v>1165</v>
      </c>
      <c r="D280">
        <v>11333.19</v>
      </c>
      <c r="E280">
        <v>680.83</v>
      </c>
      <c r="F280">
        <v>2</v>
      </c>
      <c r="G280">
        <v>6.0073995053466854E-2</v>
      </c>
      <c r="H280">
        <v>17.647282009743066</v>
      </c>
      <c r="I280" t="s">
        <v>1166</v>
      </c>
      <c r="J280">
        <v>3</v>
      </c>
      <c r="K280">
        <v>8835</v>
      </c>
      <c r="L280">
        <v>45581</v>
      </c>
      <c r="M280" t="s">
        <v>28</v>
      </c>
      <c r="N280" t="s">
        <v>1167</v>
      </c>
      <c r="O280" t="s">
        <v>1168</v>
      </c>
      <c r="P280">
        <v>0.78</v>
      </c>
      <c r="Q280">
        <v>2</v>
      </c>
      <c r="R280">
        <v>680.83</v>
      </c>
      <c r="S280">
        <v>20892</v>
      </c>
      <c r="T280" t="s">
        <v>74</v>
      </c>
      <c r="U280" t="s">
        <v>594</v>
      </c>
      <c r="V280">
        <v>2791416</v>
      </c>
      <c r="W280">
        <v>6.0073000000000001E-2</v>
      </c>
      <c r="X280">
        <v>3</v>
      </c>
    </row>
    <row r="281" spans="1:24" ht="15.75" x14ac:dyDescent="0.25">
      <c r="A281" t="s">
        <v>58</v>
      </c>
      <c r="B281" t="s">
        <v>25</v>
      </c>
      <c r="C281" t="s">
        <v>1169</v>
      </c>
      <c r="D281">
        <v>70105.009999999995</v>
      </c>
      <c r="E281">
        <v>34890.660000000003</v>
      </c>
      <c r="F281">
        <v>8</v>
      </c>
      <c r="G281">
        <v>0.49769139181350958</v>
      </c>
      <c r="H281">
        <v>11.411452619434762</v>
      </c>
      <c r="I281" t="s">
        <v>1170</v>
      </c>
      <c r="J281">
        <v>4</v>
      </c>
      <c r="K281">
        <v>7231</v>
      </c>
      <c r="L281">
        <v>45566</v>
      </c>
      <c r="M281" t="s">
        <v>105</v>
      </c>
      <c r="N281" t="s">
        <v>1171</v>
      </c>
      <c r="O281" t="s">
        <v>1172</v>
      </c>
      <c r="P281">
        <v>1</v>
      </c>
      <c r="Q281">
        <v>8</v>
      </c>
      <c r="R281">
        <v>34890.660000000003</v>
      </c>
      <c r="S281">
        <v>120133</v>
      </c>
      <c r="T281" t="s">
        <v>49</v>
      </c>
      <c r="U281" t="s">
        <v>736</v>
      </c>
      <c r="V281">
        <v>1496082</v>
      </c>
      <c r="W281">
        <v>0.49769099999999999</v>
      </c>
      <c r="X281">
        <v>3</v>
      </c>
    </row>
    <row r="282" spans="1:24" ht="15.75" x14ac:dyDescent="0.25">
      <c r="A282" t="s">
        <v>33</v>
      </c>
      <c r="B282" t="s">
        <v>34</v>
      </c>
      <c r="C282" t="s">
        <v>1173</v>
      </c>
      <c r="D282">
        <v>82688.100000000006</v>
      </c>
      <c r="E282">
        <v>30447.49</v>
      </c>
      <c r="F282">
        <v>1</v>
      </c>
      <c r="G282">
        <v>0.36822094110277054</v>
      </c>
      <c r="H282">
        <v>1.2093638625146785</v>
      </c>
      <c r="I282" t="s">
        <v>1174</v>
      </c>
      <c r="J282">
        <v>3</v>
      </c>
      <c r="K282">
        <v>8833</v>
      </c>
      <c r="L282">
        <v>45614</v>
      </c>
      <c r="M282" t="s">
        <v>71</v>
      </c>
      <c r="N282" t="s">
        <v>1175</v>
      </c>
      <c r="O282" t="s">
        <v>1176</v>
      </c>
      <c r="P282">
        <v>1.03</v>
      </c>
      <c r="Q282">
        <v>0</v>
      </c>
      <c r="R282">
        <v>0</v>
      </c>
      <c r="S282">
        <v>30585</v>
      </c>
      <c r="T282" t="s">
        <v>31</v>
      </c>
      <c r="U282" t="s">
        <v>1177</v>
      </c>
      <c r="V282">
        <v>2015527</v>
      </c>
      <c r="W282">
        <v>0</v>
      </c>
      <c r="X282">
        <v>3</v>
      </c>
    </row>
    <row r="283" spans="1:24" ht="15.75" x14ac:dyDescent="0.25">
      <c r="A283" t="s">
        <v>24</v>
      </c>
      <c r="B283" t="s">
        <v>51</v>
      </c>
      <c r="C283" t="s">
        <v>1178</v>
      </c>
      <c r="D283">
        <v>29491.85</v>
      </c>
      <c r="E283">
        <v>4140.5</v>
      </c>
      <c r="F283">
        <v>1</v>
      </c>
      <c r="G283">
        <v>0.14039471921903848</v>
      </c>
      <c r="H283">
        <v>3.3907672797739039</v>
      </c>
      <c r="I283" t="s">
        <v>1179</v>
      </c>
      <c r="J283">
        <v>3</v>
      </c>
      <c r="K283">
        <v>2501</v>
      </c>
      <c r="L283">
        <v>45627</v>
      </c>
      <c r="M283" t="s">
        <v>590</v>
      </c>
      <c r="N283" t="s">
        <v>1175</v>
      </c>
      <c r="O283" t="s">
        <v>1180</v>
      </c>
      <c r="P283">
        <v>0.85</v>
      </c>
      <c r="Q283">
        <v>0</v>
      </c>
      <c r="R283">
        <v>0</v>
      </c>
      <c r="S283">
        <v>19251</v>
      </c>
      <c r="T283" t="s">
        <v>74</v>
      </c>
      <c r="U283" t="s">
        <v>1181</v>
      </c>
      <c r="V283">
        <v>2035108</v>
      </c>
      <c r="W283">
        <v>0</v>
      </c>
      <c r="X283">
        <v>3</v>
      </c>
    </row>
    <row r="284" spans="1:24" ht="15.75" x14ac:dyDescent="0.25">
      <c r="A284" t="s">
        <v>33</v>
      </c>
      <c r="B284" t="s">
        <v>34</v>
      </c>
      <c r="C284" t="s">
        <v>1182</v>
      </c>
      <c r="D284">
        <v>22100.41</v>
      </c>
      <c r="E284">
        <v>465.64</v>
      </c>
      <c r="F284">
        <v>2</v>
      </c>
      <c r="G284">
        <v>2.1069292379643636E-2</v>
      </c>
      <c r="H284">
        <v>9.0496058670404746</v>
      </c>
      <c r="I284" t="s">
        <v>1183</v>
      </c>
      <c r="J284">
        <v>4</v>
      </c>
      <c r="K284">
        <v>9015</v>
      </c>
      <c r="L284">
        <v>45652</v>
      </c>
      <c r="M284" t="s">
        <v>37</v>
      </c>
      <c r="N284" t="s">
        <v>729</v>
      </c>
      <c r="O284" t="s">
        <v>889</v>
      </c>
      <c r="P284">
        <v>0.86</v>
      </c>
      <c r="Q284">
        <v>0</v>
      </c>
      <c r="R284">
        <v>0</v>
      </c>
      <c r="S284">
        <v>9678</v>
      </c>
      <c r="T284" t="s">
        <v>40</v>
      </c>
      <c r="U284" t="s">
        <v>890</v>
      </c>
      <c r="V284">
        <v>1289567</v>
      </c>
      <c r="W284">
        <v>0</v>
      </c>
      <c r="X284">
        <v>3</v>
      </c>
    </row>
    <row r="285" spans="1:24" ht="15.75" x14ac:dyDescent="0.25">
      <c r="A285" t="s">
        <v>76</v>
      </c>
      <c r="B285" t="s">
        <v>77</v>
      </c>
      <c r="C285" t="s">
        <v>1184</v>
      </c>
      <c r="D285">
        <v>37381.29</v>
      </c>
      <c r="E285">
        <v>4582.92</v>
      </c>
      <c r="F285">
        <v>8</v>
      </c>
      <c r="G285">
        <v>0.12259930034517268</v>
      </c>
      <c r="H285">
        <v>21.401080594061895</v>
      </c>
      <c r="I285" t="s">
        <v>1185</v>
      </c>
      <c r="J285">
        <v>2</v>
      </c>
      <c r="K285">
        <v>9060</v>
      </c>
      <c r="L285">
        <v>45657</v>
      </c>
      <c r="M285" t="s">
        <v>71</v>
      </c>
      <c r="N285" t="s">
        <v>202</v>
      </c>
      <c r="O285" t="s">
        <v>1186</v>
      </c>
      <c r="P285">
        <v>0.86</v>
      </c>
      <c r="Q285">
        <v>0</v>
      </c>
      <c r="R285">
        <v>0</v>
      </c>
      <c r="S285">
        <v>12366</v>
      </c>
      <c r="T285" t="s">
        <v>123</v>
      </c>
      <c r="U285" t="s">
        <v>1187</v>
      </c>
      <c r="V285">
        <v>1484840</v>
      </c>
      <c r="W285">
        <v>0</v>
      </c>
      <c r="X285">
        <v>3</v>
      </c>
    </row>
    <row r="286" spans="1:24" ht="15.75" x14ac:dyDescent="0.25">
      <c r="A286" t="s">
        <v>76</v>
      </c>
      <c r="B286" t="s">
        <v>249</v>
      </c>
      <c r="C286" t="s">
        <v>1188</v>
      </c>
      <c r="D286">
        <v>7117.44</v>
      </c>
      <c r="E286">
        <v>2500</v>
      </c>
      <c r="F286">
        <v>1</v>
      </c>
      <c r="G286">
        <v>0.351249887600036</v>
      </c>
      <c r="H286">
        <v>14.049995504001439</v>
      </c>
      <c r="I286" t="s">
        <v>1189</v>
      </c>
      <c r="J286">
        <v>5</v>
      </c>
      <c r="K286">
        <v>9620</v>
      </c>
      <c r="L286">
        <v>45573</v>
      </c>
      <c r="M286" t="s">
        <v>71</v>
      </c>
      <c r="N286" t="s">
        <v>80</v>
      </c>
      <c r="O286" t="s">
        <v>1190</v>
      </c>
      <c r="P286">
        <v>0.87</v>
      </c>
      <c r="Q286">
        <v>1</v>
      </c>
      <c r="R286">
        <v>2500</v>
      </c>
      <c r="S286">
        <v>12611</v>
      </c>
      <c r="T286" t="s">
        <v>123</v>
      </c>
      <c r="U286" t="s">
        <v>82</v>
      </c>
      <c r="V286">
        <v>1147029</v>
      </c>
      <c r="W286">
        <v>0.35124899999999998</v>
      </c>
      <c r="X286">
        <v>3</v>
      </c>
    </row>
    <row r="287" spans="1:24" ht="15.75" x14ac:dyDescent="0.25">
      <c r="A287" t="s">
        <v>42</v>
      </c>
      <c r="B287" t="s">
        <v>25</v>
      </c>
      <c r="C287" t="s">
        <v>1191</v>
      </c>
      <c r="D287">
        <v>10007.280000000001</v>
      </c>
      <c r="E287">
        <v>2615.77</v>
      </c>
      <c r="F287">
        <v>1</v>
      </c>
      <c r="G287">
        <v>0.26138671047477435</v>
      </c>
      <c r="H287">
        <v>9.9927252959845223</v>
      </c>
      <c r="I287" t="s">
        <v>1192</v>
      </c>
      <c r="J287">
        <v>2</v>
      </c>
      <c r="K287">
        <v>8864</v>
      </c>
      <c r="L287">
        <v>45583</v>
      </c>
      <c r="M287" t="s">
        <v>46</v>
      </c>
      <c r="N287" t="s">
        <v>1193</v>
      </c>
      <c r="O287" t="s">
        <v>1194</v>
      </c>
      <c r="P287">
        <v>0.93</v>
      </c>
      <c r="Q287">
        <v>2</v>
      </c>
      <c r="R287">
        <v>2615.77</v>
      </c>
      <c r="S287">
        <v>18636</v>
      </c>
      <c r="T287" t="s">
        <v>74</v>
      </c>
      <c r="U287" t="s">
        <v>736</v>
      </c>
      <c r="V287">
        <v>1800000</v>
      </c>
      <c r="W287">
        <v>0.26138600000000001</v>
      </c>
      <c r="X287">
        <v>3</v>
      </c>
    </row>
    <row r="288" spans="1:24" ht="15.75" x14ac:dyDescent="0.25">
      <c r="A288" t="s">
        <v>42</v>
      </c>
      <c r="B288" t="s">
        <v>43</v>
      </c>
      <c r="C288" t="s">
        <v>1195</v>
      </c>
      <c r="D288">
        <v>37812.270000000004</v>
      </c>
      <c r="E288">
        <v>108284.68</v>
      </c>
      <c r="F288">
        <v>1</v>
      </c>
      <c r="G288">
        <v>2.8637444935202248</v>
      </c>
      <c r="H288">
        <v>2.6446441856043021</v>
      </c>
      <c r="I288" t="s">
        <v>1196</v>
      </c>
      <c r="J288">
        <v>3</v>
      </c>
      <c r="K288">
        <v>8810</v>
      </c>
      <c r="L288">
        <v>45637</v>
      </c>
      <c r="M288" t="s">
        <v>54</v>
      </c>
      <c r="N288" t="s">
        <v>556</v>
      </c>
      <c r="O288" t="s">
        <v>1197</v>
      </c>
      <c r="P288">
        <v>0.86</v>
      </c>
      <c r="Q288">
        <v>0</v>
      </c>
      <c r="R288">
        <v>0</v>
      </c>
      <c r="S288">
        <v>24029</v>
      </c>
      <c r="T288" t="s">
        <v>74</v>
      </c>
      <c r="U288" t="s">
        <v>598</v>
      </c>
      <c r="V288">
        <v>4220000</v>
      </c>
      <c r="W288">
        <v>0</v>
      </c>
      <c r="X288">
        <v>3</v>
      </c>
    </row>
    <row r="289" spans="1:24" ht="15.75" x14ac:dyDescent="0.25">
      <c r="A289" t="s">
        <v>33</v>
      </c>
      <c r="B289" t="s">
        <v>34</v>
      </c>
      <c r="C289" t="s">
        <v>1198</v>
      </c>
      <c r="D289">
        <v>233155.87</v>
      </c>
      <c r="E289">
        <v>8466.5399999999991</v>
      </c>
      <c r="F289">
        <v>14</v>
      </c>
      <c r="G289">
        <v>3.6312789379911385E-2</v>
      </c>
      <c r="H289">
        <v>6.0045668161818098</v>
      </c>
      <c r="I289" t="s">
        <v>1199</v>
      </c>
      <c r="J289">
        <v>3</v>
      </c>
      <c r="K289">
        <v>8833</v>
      </c>
      <c r="L289">
        <v>45658</v>
      </c>
      <c r="M289" t="s">
        <v>71</v>
      </c>
      <c r="N289" t="s">
        <v>146</v>
      </c>
      <c r="O289" t="s">
        <v>147</v>
      </c>
      <c r="P289">
        <v>0.65</v>
      </c>
      <c r="Q289">
        <v>2</v>
      </c>
      <c r="R289">
        <v>0</v>
      </c>
      <c r="S289">
        <v>74164</v>
      </c>
      <c r="T289" t="s">
        <v>68</v>
      </c>
      <c r="U289" t="s">
        <v>148</v>
      </c>
      <c r="V289">
        <v>14503762</v>
      </c>
      <c r="W289">
        <v>0</v>
      </c>
      <c r="X289">
        <v>3</v>
      </c>
    </row>
    <row r="290" spans="1:24" ht="15.75" x14ac:dyDescent="0.25">
      <c r="A290" t="s">
        <v>33</v>
      </c>
      <c r="B290" t="s">
        <v>34</v>
      </c>
      <c r="C290" t="s">
        <v>1200</v>
      </c>
      <c r="D290">
        <v>149006.58000000002</v>
      </c>
      <c r="E290">
        <v>52948.95</v>
      </c>
      <c r="F290">
        <v>3</v>
      </c>
      <c r="G290">
        <v>0.355346388058836</v>
      </c>
      <c r="H290">
        <v>2.0133339078046082</v>
      </c>
      <c r="I290" t="s">
        <v>1201</v>
      </c>
      <c r="J290">
        <v>3</v>
      </c>
      <c r="K290">
        <v>8833</v>
      </c>
      <c r="L290">
        <v>45658</v>
      </c>
      <c r="M290" t="s">
        <v>71</v>
      </c>
      <c r="N290" t="s">
        <v>146</v>
      </c>
      <c r="O290" t="s">
        <v>147</v>
      </c>
      <c r="P290">
        <v>0.89</v>
      </c>
      <c r="Q290">
        <v>1</v>
      </c>
      <c r="R290">
        <v>0</v>
      </c>
      <c r="S290">
        <v>59907</v>
      </c>
      <c r="T290" t="s">
        <v>68</v>
      </c>
      <c r="U290" t="s">
        <v>148</v>
      </c>
      <c r="V290">
        <v>8504798</v>
      </c>
      <c r="W290">
        <v>0</v>
      </c>
      <c r="X290">
        <v>3</v>
      </c>
    </row>
    <row r="291" spans="1:24" ht="15.75" x14ac:dyDescent="0.25">
      <c r="A291" t="s">
        <v>33</v>
      </c>
      <c r="B291" t="s">
        <v>34</v>
      </c>
      <c r="C291" t="s">
        <v>1202</v>
      </c>
      <c r="D291">
        <v>48385.91</v>
      </c>
      <c r="E291">
        <v>0</v>
      </c>
      <c r="F291">
        <v>1</v>
      </c>
      <c r="G291">
        <v>0</v>
      </c>
      <c r="H291">
        <v>2.0667173563543599</v>
      </c>
      <c r="I291" t="s">
        <v>1203</v>
      </c>
      <c r="J291">
        <v>3</v>
      </c>
      <c r="K291">
        <v>8810</v>
      </c>
      <c r="L291">
        <v>45658</v>
      </c>
      <c r="M291" t="s">
        <v>71</v>
      </c>
      <c r="N291" t="s">
        <v>885</v>
      </c>
      <c r="O291" t="s">
        <v>1204</v>
      </c>
      <c r="P291">
        <v>0.81</v>
      </c>
      <c r="Q291">
        <v>1</v>
      </c>
      <c r="R291">
        <v>0</v>
      </c>
      <c r="S291">
        <v>17206</v>
      </c>
      <c r="T291" t="s">
        <v>74</v>
      </c>
      <c r="U291" t="s">
        <v>1095</v>
      </c>
      <c r="V291">
        <v>1808142</v>
      </c>
      <c r="W291">
        <v>0</v>
      </c>
      <c r="X291">
        <v>3</v>
      </c>
    </row>
    <row r="292" spans="1:24" ht="15.75" x14ac:dyDescent="0.25">
      <c r="A292" t="s">
        <v>76</v>
      </c>
      <c r="B292" t="s">
        <v>133</v>
      </c>
      <c r="C292" t="s">
        <v>1205</v>
      </c>
      <c r="D292">
        <v>15136.74</v>
      </c>
      <c r="E292">
        <v>1669.13</v>
      </c>
      <c r="F292">
        <v>2</v>
      </c>
      <c r="G292">
        <v>0.11027011100144418</v>
      </c>
      <c r="H292">
        <v>13.212884676621256</v>
      </c>
      <c r="I292" t="s">
        <v>1206</v>
      </c>
      <c r="J292">
        <v>1</v>
      </c>
      <c r="K292">
        <v>9082</v>
      </c>
      <c r="L292">
        <v>45684</v>
      </c>
      <c r="M292" t="s">
        <v>71</v>
      </c>
      <c r="N292" t="s">
        <v>1207</v>
      </c>
      <c r="O292" t="s">
        <v>1208</v>
      </c>
      <c r="P292">
        <v>0.9</v>
      </c>
      <c r="Q292">
        <v>0</v>
      </c>
      <c r="R292">
        <v>0</v>
      </c>
      <c r="S292">
        <v>9489</v>
      </c>
      <c r="T292" t="s">
        <v>40</v>
      </c>
      <c r="U292" t="s">
        <v>1209</v>
      </c>
      <c r="V292">
        <v>1232821</v>
      </c>
      <c r="W292">
        <v>0</v>
      </c>
      <c r="X292">
        <v>3</v>
      </c>
    </row>
    <row r="293" spans="1:24" ht="15.75" x14ac:dyDescent="0.25">
      <c r="A293" t="s">
        <v>33</v>
      </c>
      <c r="B293" t="s">
        <v>34</v>
      </c>
      <c r="C293" t="s">
        <v>1210</v>
      </c>
      <c r="D293">
        <v>8779.68</v>
      </c>
      <c r="E293">
        <v>507.6</v>
      </c>
      <c r="F293">
        <v>2</v>
      </c>
      <c r="G293">
        <v>5.7815319009348859E-2</v>
      </c>
      <c r="H293">
        <v>22.779873526142179</v>
      </c>
      <c r="I293" t="s">
        <v>1211</v>
      </c>
      <c r="J293">
        <v>2</v>
      </c>
      <c r="K293">
        <v>8033</v>
      </c>
      <c r="L293">
        <v>45658</v>
      </c>
      <c r="M293" t="s">
        <v>37</v>
      </c>
      <c r="N293" t="s">
        <v>1212</v>
      </c>
      <c r="O293" t="s">
        <v>1213</v>
      </c>
      <c r="P293">
        <v>0.83</v>
      </c>
      <c r="Q293">
        <v>0</v>
      </c>
      <c r="R293">
        <v>0</v>
      </c>
      <c r="S293">
        <v>6382</v>
      </c>
      <c r="T293" t="s">
        <v>40</v>
      </c>
      <c r="U293" t="s">
        <v>189</v>
      </c>
      <c r="V293">
        <v>1180271</v>
      </c>
      <c r="W293">
        <v>0</v>
      </c>
      <c r="X293">
        <v>3</v>
      </c>
    </row>
    <row r="294" spans="1:24" ht="15.75" x14ac:dyDescent="0.25">
      <c r="A294" t="s">
        <v>33</v>
      </c>
      <c r="B294" t="s">
        <v>34</v>
      </c>
      <c r="C294" t="s">
        <v>1214</v>
      </c>
      <c r="D294">
        <v>77690.100000000006</v>
      </c>
      <c r="E294">
        <v>1855.52</v>
      </c>
      <c r="F294">
        <v>2</v>
      </c>
      <c r="G294">
        <v>2.3883609365929506E-2</v>
      </c>
      <c r="H294">
        <v>2.5743305775124501</v>
      </c>
      <c r="I294" t="s">
        <v>1215</v>
      </c>
      <c r="J294">
        <v>3</v>
      </c>
      <c r="K294">
        <v>8046</v>
      </c>
      <c r="L294">
        <v>45679</v>
      </c>
      <c r="M294" t="s">
        <v>136</v>
      </c>
      <c r="N294" t="s">
        <v>1216</v>
      </c>
      <c r="O294" t="s">
        <v>1217</v>
      </c>
      <c r="P294">
        <v>0.79</v>
      </c>
      <c r="Q294">
        <v>0</v>
      </c>
      <c r="R294">
        <v>0</v>
      </c>
      <c r="S294">
        <v>19203</v>
      </c>
      <c r="T294" t="s">
        <v>74</v>
      </c>
      <c r="U294" t="s">
        <v>420</v>
      </c>
      <c r="V294">
        <v>1369620</v>
      </c>
      <c r="W294">
        <v>0</v>
      </c>
      <c r="X294">
        <v>3</v>
      </c>
    </row>
    <row r="295" spans="1:24" ht="15.75" x14ac:dyDescent="0.25">
      <c r="A295" t="s">
        <v>58</v>
      </c>
      <c r="B295" t="s">
        <v>43</v>
      </c>
      <c r="C295" t="s">
        <v>1218</v>
      </c>
      <c r="D295">
        <v>13663.26</v>
      </c>
      <c r="E295">
        <v>0</v>
      </c>
      <c r="F295">
        <v>1</v>
      </c>
      <c r="G295">
        <v>0</v>
      </c>
      <c r="H295">
        <v>7.3188975398257812</v>
      </c>
      <c r="I295" t="s">
        <v>1219</v>
      </c>
      <c r="J295">
        <v>3</v>
      </c>
      <c r="K295">
        <v>8856</v>
      </c>
      <c r="L295">
        <v>45658</v>
      </c>
      <c r="M295" t="s">
        <v>54</v>
      </c>
      <c r="N295" t="s">
        <v>556</v>
      </c>
      <c r="O295" t="s">
        <v>1220</v>
      </c>
      <c r="P295">
        <v>0.92</v>
      </c>
      <c r="Q295">
        <v>0</v>
      </c>
      <c r="R295">
        <v>0</v>
      </c>
      <c r="S295">
        <v>4969</v>
      </c>
      <c r="T295" t="s">
        <v>308</v>
      </c>
      <c r="U295" t="s">
        <v>57</v>
      </c>
      <c r="V295">
        <v>1140832</v>
      </c>
      <c r="W295">
        <v>0</v>
      </c>
      <c r="X295">
        <v>3</v>
      </c>
    </row>
    <row r="296" spans="1:24" ht="15.75" x14ac:dyDescent="0.25">
      <c r="A296" t="s">
        <v>42</v>
      </c>
      <c r="B296" t="s">
        <v>240</v>
      </c>
      <c r="C296" t="s">
        <v>1221</v>
      </c>
      <c r="D296">
        <v>14047.8</v>
      </c>
      <c r="E296">
        <v>37500</v>
      </c>
      <c r="F296">
        <v>1</v>
      </c>
      <c r="G296">
        <v>2.6694571391961732</v>
      </c>
      <c r="H296">
        <v>7.1185523711897956</v>
      </c>
      <c r="I296" t="s">
        <v>1222</v>
      </c>
      <c r="J296">
        <v>3</v>
      </c>
      <c r="K296">
        <v>8810</v>
      </c>
      <c r="L296">
        <v>45516</v>
      </c>
      <c r="M296" t="s">
        <v>46</v>
      </c>
      <c r="N296" t="s">
        <v>243</v>
      </c>
      <c r="O296" t="s">
        <v>1223</v>
      </c>
      <c r="P296">
        <v>0.86</v>
      </c>
      <c r="Q296">
        <v>1</v>
      </c>
      <c r="R296">
        <v>37500</v>
      </c>
      <c r="S296">
        <v>19496</v>
      </c>
      <c r="T296" t="s">
        <v>74</v>
      </c>
      <c r="U296" t="s">
        <v>245</v>
      </c>
      <c r="V296">
        <v>1359151</v>
      </c>
      <c r="W296">
        <v>2.669457</v>
      </c>
      <c r="X296">
        <v>3</v>
      </c>
    </row>
    <row r="297" spans="1:24" ht="15.75" x14ac:dyDescent="0.25">
      <c r="A297" t="s">
        <v>58</v>
      </c>
      <c r="B297" t="s">
        <v>51</v>
      </c>
      <c r="C297" t="s">
        <v>1224</v>
      </c>
      <c r="D297">
        <v>8621.3700000000008</v>
      </c>
      <c r="E297">
        <v>0</v>
      </c>
      <c r="F297">
        <v>1</v>
      </c>
      <c r="G297">
        <v>0</v>
      </c>
      <c r="H297">
        <v>11.599084600243348</v>
      </c>
      <c r="I297" t="s">
        <v>1225</v>
      </c>
      <c r="J297">
        <v>4</v>
      </c>
      <c r="K297">
        <v>3064</v>
      </c>
      <c r="L297">
        <v>45679</v>
      </c>
      <c r="M297" t="s">
        <v>105</v>
      </c>
      <c r="N297" t="s">
        <v>1226</v>
      </c>
      <c r="O297" t="s">
        <v>1227</v>
      </c>
      <c r="P297">
        <v>0.74</v>
      </c>
      <c r="Q297">
        <v>1</v>
      </c>
      <c r="R297">
        <v>0</v>
      </c>
      <c r="S297">
        <v>31468</v>
      </c>
      <c r="T297" t="s">
        <v>31</v>
      </c>
      <c r="U297" t="s">
        <v>1228</v>
      </c>
      <c r="V297">
        <v>2453662</v>
      </c>
      <c r="W297">
        <v>0</v>
      </c>
      <c r="X297">
        <v>3</v>
      </c>
    </row>
    <row r="298" spans="1:24" ht="15.75" x14ac:dyDescent="0.25">
      <c r="A298" t="s">
        <v>24</v>
      </c>
      <c r="B298" t="s">
        <v>51</v>
      </c>
      <c r="C298" t="s">
        <v>1229</v>
      </c>
      <c r="D298">
        <v>5372.73</v>
      </c>
      <c r="E298">
        <v>68196.84</v>
      </c>
      <c r="F298">
        <v>1</v>
      </c>
      <c r="G298">
        <v>12.693144825814809</v>
      </c>
      <c r="H298">
        <v>18.612511702616732</v>
      </c>
      <c r="I298" t="s">
        <v>1230</v>
      </c>
      <c r="J298">
        <v>3</v>
      </c>
      <c r="K298">
        <v>8810</v>
      </c>
      <c r="L298">
        <v>45658</v>
      </c>
      <c r="M298" t="s">
        <v>28</v>
      </c>
      <c r="N298" t="s">
        <v>868</v>
      </c>
      <c r="O298" t="s">
        <v>869</v>
      </c>
      <c r="P298">
        <v>0.8</v>
      </c>
      <c r="Q298">
        <v>1</v>
      </c>
      <c r="R298">
        <v>68196.84</v>
      </c>
      <c r="S298">
        <v>16207</v>
      </c>
      <c r="T298" t="s">
        <v>74</v>
      </c>
      <c r="U298" t="s">
        <v>515</v>
      </c>
      <c r="V298">
        <v>1760876</v>
      </c>
      <c r="W298">
        <v>12.693144</v>
      </c>
      <c r="X298">
        <v>3</v>
      </c>
    </row>
    <row r="299" spans="1:24" ht="15.75" x14ac:dyDescent="0.25">
      <c r="A299" t="s">
        <v>76</v>
      </c>
      <c r="B299" t="s">
        <v>34</v>
      </c>
      <c r="C299" t="s">
        <v>1231</v>
      </c>
      <c r="D299">
        <v>29538.400000000001</v>
      </c>
      <c r="E299">
        <v>0</v>
      </c>
      <c r="F299">
        <v>1</v>
      </c>
      <c r="G299">
        <v>0</v>
      </c>
      <c r="H299">
        <v>3.3854237196327488</v>
      </c>
      <c r="I299" t="s">
        <v>1232</v>
      </c>
      <c r="J299">
        <v>3</v>
      </c>
      <c r="K299">
        <v>8810</v>
      </c>
      <c r="L299">
        <v>45737</v>
      </c>
      <c r="M299" t="s">
        <v>71</v>
      </c>
      <c r="N299" t="s">
        <v>146</v>
      </c>
      <c r="O299" t="s">
        <v>147</v>
      </c>
      <c r="P299">
        <v>0.94</v>
      </c>
      <c r="Q299">
        <v>0</v>
      </c>
      <c r="R299">
        <v>0</v>
      </c>
      <c r="S299">
        <v>7234</v>
      </c>
      <c r="T299" t="s">
        <v>40</v>
      </c>
      <c r="U299" t="s">
        <v>1233</v>
      </c>
      <c r="V299">
        <v>1734169</v>
      </c>
      <c r="W299">
        <v>0</v>
      </c>
      <c r="X299">
        <v>3</v>
      </c>
    </row>
    <row r="300" spans="1:24" ht="15.75" x14ac:dyDescent="0.25">
      <c r="A300" t="s">
        <v>24</v>
      </c>
      <c r="B300" t="s">
        <v>133</v>
      </c>
      <c r="C300" t="s">
        <v>1234</v>
      </c>
      <c r="D300">
        <v>84993.45</v>
      </c>
      <c r="E300">
        <v>1151.45</v>
      </c>
      <c r="F300">
        <v>2</v>
      </c>
      <c r="G300">
        <v>1.3547514543767786E-2</v>
      </c>
      <c r="H300">
        <v>2.3531225053224691</v>
      </c>
      <c r="I300" t="s">
        <v>1235</v>
      </c>
      <c r="J300">
        <v>5</v>
      </c>
      <c r="K300">
        <v>37</v>
      </c>
      <c r="L300">
        <v>45717</v>
      </c>
      <c r="M300" t="s">
        <v>28</v>
      </c>
      <c r="N300" t="s">
        <v>1236</v>
      </c>
      <c r="O300" t="s">
        <v>1237</v>
      </c>
      <c r="P300">
        <v>0.85</v>
      </c>
      <c r="Q300">
        <v>0</v>
      </c>
      <c r="R300">
        <v>0</v>
      </c>
      <c r="S300">
        <v>32417</v>
      </c>
      <c r="T300" t="s">
        <v>31</v>
      </c>
      <c r="U300" t="s">
        <v>594</v>
      </c>
      <c r="V300">
        <v>1400000</v>
      </c>
      <c r="W300">
        <v>0</v>
      </c>
      <c r="X300">
        <v>3</v>
      </c>
    </row>
    <row r="301" spans="1:24" ht="15.75" x14ac:dyDescent="0.25">
      <c r="A301" t="s">
        <v>33</v>
      </c>
      <c r="B301" t="s">
        <v>34</v>
      </c>
      <c r="C301" t="s">
        <v>1238</v>
      </c>
      <c r="D301">
        <v>18791.61</v>
      </c>
      <c r="E301">
        <v>322</v>
      </c>
      <c r="F301">
        <v>2</v>
      </c>
      <c r="G301">
        <v>1.7135306660791706E-2</v>
      </c>
      <c r="H301">
        <v>10.643047615398574</v>
      </c>
      <c r="I301" t="s">
        <v>1239</v>
      </c>
      <c r="J301">
        <v>1</v>
      </c>
      <c r="K301">
        <v>9083</v>
      </c>
      <c r="L301">
        <v>45745</v>
      </c>
      <c r="M301" t="s">
        <v>71</v>
      </c>
      <c r="N301" t="s">
        <v>885</v>
      </c>
      <c r="O301" t="s">
        <v>886</v>
      </c>
      <c r="P301">
        <v>0.83</v>
      </c>
      <c r="Q301">
        <v>0</v>
      </c>
      <c r="R301">
        <v>0</v>
      </c>
      <c r="S301">
        <v>8423</v>
      </c>
      <c r="T301" t="s">
        <v>40</v>
      </c>
      <c r="U301" t="s">
        <v>1095</v>
      </c>
      <c r="V301">
        <v>1488916</v>
      </c>
      <c r="W301">
        <v>0</v>
      </c>
      <c r="X301">
        <v>3</v>
      </c>
    </row>
    <row r="302" spans="1:24" ht="15.75" x14ac:dyDescent="0.25">
      <c r="A302" t="s">
        <v>42</v>
      </c>
      <c r="B302" t="s">
        <v>153</v>
      </c>
      <c r="C302" t="s">
        <v>1240</v>
      </c>
      <c r="D302">
        <v>13083.68</v>
      </c>
      <c r="E302">
        <v>0</v>
      </c>
      <c r="F302">
        <v>0</v>
      </c>
      <c r="G302">
        <v>0</v>
      </c>
      <c r="H302">
        <v>0</v>
      </c>
      <c r="I302" t="s">
        <v>1241</v>
      </c>
      <c r="J302">
        <v>1</v>
      </c>
      <c r="K302">
        <v>9082</v>
      </c>
      <c r="L302">
        <v>45734</v>
      </c>
      <c r="M302" t="s">
        <v>46</v>
      </c>
      <c r="N302" t="s">
        <v>1242</v>
      </c>
      <c r="O302" t="s">
        <v>1243</v>
      </c>
      <c r="P302">
        <v>1.1100000000000001</v>
      </c>
      <c r="Q302">
        <v>0</v>
      </c>
      <c r="R302">
        <v>0</v>
      </c>
      <c r="S302">
        <v>14784</v>
      </c>
      <c r="T302" t="s">
        <v>123</v>
      </c>
      <c r="U302" t="s">
        <v>731</v>
      </c>
      <c r="V302">
        <v>1501564</v>
      </c>
      <c r="W302">
        <v>0</v>
      </c>
      <c r="X302">
        <v>3</v>
      </c>
    </row>
    <row r="303" spans="1:24" ht="15.75" x14ac:dyDescent="0.25">
      <c r="A303" t="s">
        <v>42</v>
      </c>
      <c r="B303" t="s">
        <v>240</v>
      </c>
      <c r="C303" t="s">
        <v>1244</v>
      </c>
      <c r="D303">
        <v>8322.75</v>
      </c>
      <c r="E303">
        <v>0</v>
      </c>
      <c r="F303">
        <v>0</v>
      </c>
      <c r="G303">
        <v>0</v>
      </c>
      <c r="H303">
        <v>0</v>
      </c>
      <c r="I303" t="s">
        <v>1245</v>
      </c>
      <c r="J303">
        <v>5</v>
      </c>
      <c r="K303">
        <v>9012</v>
      </c>
      <c r="L303">
        <v>45702</v>
      </c>
      <c r="M303" t="s">
        <v>46</v>
      </c>
      <c r="N303" t="s">
        <v>1246</v>
      </c>
      <c r="O303" t="s">
        <v>1247</v>
      </c>
      <c r="P303">
        <v>1.51</v>
      </c>
      <c r="Q303">
        <v>0</v>
      </c>
      <c r="R303">
        <v>0</v>
      </c>
      <c r="S303">
        <v>39452</v>
      </c>
      <c r="T303" t="s">
        <v>31</v>
      </c>
      <c r="U303" t="s">
        <v>1248</v>
      </c>
      <c r="V303">
        <v>2257020</v>
      </c>
      <c r="W303">
        <v>0</v>
      </c>
      <c r="X303">
        <v>3</v>
      </c>
    </row>
    <row r="304" spans="1:24" ht="15.75" x14ac:dyDescent="0.25">
      <c r="A304" t="s">
        <v>58</v>
      </c>
      <c r="B304" t="s">
        <v>133</v>
      </c>
      <c r="C304" t="s">
        <v>1249</v>
      </c>
      <c r="D304">
        <v>36933.71</v>
      </c>
      <c r="E304">
        <v>380</v>
      </c>
      <c r="F304">
        <v>2</v>
      </c>
      <c r="G304">
        <v>1.0288703734339173E-2</v>
      </c>
      <c r="H304">
        <v>5.4151072285995641</v>
      </c>
      <c r="I304" t="s">
        <v>1250</v>
      </c>
      <c r="J304">
        <v>3</v>
      </c>
      <c r="K304">
        <v>8810</v>
      </c>
      <c r="L304">
        <v>45748</v>
      </c>
      <c r="M304" t="s">
        <v>105</v>
      </c>
      <c r="N304" t="s">
        <v>1251</v>
      </c>
      <c r="O304" t="s">
        <v>1252</v>
      </c>
      <c r="P304">
        <v>0.85</v>
      </c>
      <c r="Q304">
        <v>0</v>
      </c>
      <c r="R304">
        <v>0</v>
      </c>
      <c r="S304">
        <v>16245</v>
      </c>
      <c r="T304" t="s">
        <v>74</v>
      </c>
      <c r="U304" t="s">
        <v>139</v>
      </c>
      <c r="V304">
        <v>1507437</v>
      </c>
      <c r="W304">
        <v>0</v>
      </c>
      <c r="X304">
        <v>3</v>
      </c>
    </row>
    <row r="305" spans="1:24" ht="15.75" x14ac:dyDescent="0.25">
      <c r="A305" t="s">
        <v>76</v>
      </c>
      <c r="B305" t="s">
        <v>34</v>
      </c>
      <c r="C305" t="s">
        <v>1253</v>
      </c>
      <c r="D305">
        <v>174912.7</v>
      </c>
      <c r="E305">
        <v>13225.800000000001</v>
      </c>
      <c r="F305">
        <v>16</v>
      </c>
      <c r="G305">
        <v>7.561372044454176E-2</v>
      </c>
      <c r="H305">
        <v>9.147420398861831</v>
      </c>
      <c r="I305" t="s">
        <v>1254</v>
      </c>
      <c r="J305">
        <v>2</v>
      </c>
      <c r="K305">
        <v>8864</v>
      </c>
      <c r="L305">
        <v>45748</v>
      </c>
      <c r="M305" t="s">
        <v>71</v>
      </c>
      <c r="N305" t="s">
        <v>920</v>
      </c>
      <c r="O305" t="s">
        <v>1255</v>
      </c>
      <c r="P305">
        <v>0.99</v>
      </c>
      <c r="Q305">
        <v>0</v>
      </c>
      <c r="R305">
        <v>0</v>
      </c>
      <c r="S305">
        <v>31622</v>
      </c>
      <c r="T305" t="s">
        <v>31</v>
      </c>
      <c r="U305" t="s">
        <v>97</v>
      </c>
      <c r="V305">
        <v>3574116</v>
      </c>
      <c r="W305">
        <v>0</v>
      </c>
      <c r="X305">
        <v>3</v>
      </c>
    </row>
    <row r="306" spans="1:24" ht="15.75" x14ac:dyDescent="0.25">
      <c r="A306" t="s">
        <v>24</v>
      </c>
      <c r="B306" t="s">
        <v>43</v>
      </c>
      <c r="C306" t="s">
        <v>1256</v>
      </c>
      <c r="D306">
        <v>29617.21</v>
      </c>
      <c r="E306">
        <v>0</v>
      </c>
      <c r="F306">
        <v>1</v>
      </c>
      <c r="G306">
        <v>0</v>
      </c>
      <c r="H306">
        <v>3.3764152666642131</v>
      </c>
      <c r="I306" t="s">
        <v>1257</v>
      </c>
      <c r="J306">
        <v>3</v>
      </c>
      <c r="K306">
        <v>8833</v>
      </c>
      <c r="L306">
        <v>45754</v>
      </c>
      <c r="M306" t="s">
        <v>28</v>
      </c>
      <c r="N306" t="s">
        <v>1258</v>
      </c>
      <c r="O306" t="s">
        <v>1259</v>
      </c>
      <c r="P306">
        <v>0.76</v>
      </c>
      <c r="Q306">
        <v>0</v>
      </c>
      <c r="R306">
        <v>0</v>
      </c>
      <c r="S306">
        <v>12194</v>
      </c>
      <c r="T306" t="s">
        <v>123</v>
      </c>
      <c r="U306" t="s">
        <v>515</v>
      </c>
      <c r="V306">
        <v>3688395</v>
      </c>
      <c r="W306">
        <v>0</v>
      </c>
      <c r="X306">
        <v>3</v>
      </c>
    </row>
    <row r="307" spans="1:24" ht="15.75" x14ac:dyDescent="0.25">
      <c r="A307" t="s">
        <v>58</v>
      </c>
      <c r="B307" t="s">
        <v>43</v>
      </c>
      <c r="C307" t="s">
        <v>1260</v>
      </c>
      <c r="D307">
        <v>38975.97</v>
      </c>
      <c r="E307">
        <v>0</v>
      </c>
      <c r="F307">
        <v>1</v>
      </c>
      <c r="G307">
        <v>0</v>
      </c>
      <c r="H307">
        <v>2.5656834198096932</v>
      </c>
      <c r="I307" t="s">
        <v>1261</v>
      </c>
      <c r="J307">
        <v>1</v>
      </c>
      <c r="K307">
        <v>8842</v>
      </c>
      <c r="L307">
        <v>45717</v>
      </c>
      <c r="M307" t="s">
        <v>54</v>
      </c>
      <c r="N307" t="s">
        <v>1262</v>
      </c>
      <c r="O307" t="s">
        <v>1263</v>
      </c>
      <c r="P307">
        <v>0.75</v>
      </c>
      <c r="Q307">
        <v>0</v>
      </c>
      <c r="R307">
        <v>0</v>
      </c>
      <c r="S307">
        <v>9949</v>
      </c>
      <c r="T307" t="s">
        <v>40</v>
      </c>
      <c r="U307" t="s">
        <v>1264</v>
      </c>
      <c r="V307">
        <v>1032079</v>
      </c>
      <c r="W307">
        <v>0</v>
      </c>
      <c r="X307">
        <v>3</v>
      </c>
    </row>
    <row r="308" spans="1:24" ht="15.75" x14ac:dyDescent="0.25">
      <c r="A308" t="s">
        <v>42</v>
      </c>
      <c r="B308" t="s">
        <v>25</v>
      </c>
      <c r="C308" t="s">
        <v>1265</v>
      </c>
      <c r="D308">
        <v>6636.72</v>
      </c>
      <c r="E308">
        <v>0</v>
      </c>
      <c r="F308">
        <v>0</v>
      </c>
      <c r="G308">
        <v>0</v>
      </c>
      <c r="H308">
        <v>0</v>
      </c>
      <c r="I308" t="s">
        <v>1266</v>
      </c>
      <c r="J308">
        <v>4</v>
      </c>
      <c r="K308">
        <v>8288</v>
      </c>
      <c r="L308">
        <v>45748</v>
      </c>
      <c r="M308" t="s">
        <v>54</v>
      </c>
      <c r="N308" t="s">
        <v>556</v>
      </c>
      <c r="O308" t="s">
        <v>1267</v>
      </c>
      <c r="P308">
        <v>1.39</v>
      </c>
      <c r="Q308">
        <v>0</v>
      </c>
      <c r="R308">
        <v>0</v>
      </c>
      <c r="S308">
        <v>78142</v>
      </c>
      <c r="T308" t="s">
        <v>49</v>
      </c>
      <c r="U308" t="s">
        <v>63</v>
      </c>
      <c r="V308">
        <v>1356120</v>
      </c>
      <c r="W308">
        <v>0</v>
      </c>
      <c r="X308">
        <v>3</v>
      </c>
    </row>
    <row r="309" spans="1:24" ht="15.75" x14ac:dyDescent="0.25">
      <c r="A309" t="s">
        <v>58</v>
      </c>
      <c r="B309" t="s">
        <v>34</v>
      </c>
      <c r="C309" t="s">
        <v>1268</v>
      </c>
      <c r="D309">
        <v>21833.33</v>
      </c>
      <c r="E309">
        <v>1254.4000000000001</v>
      </c>
      <c r="F309">
        <v>1</v>
      </c>
      <c r="G309">
        <v>5.7453443886021964E-2</v>
      </c>
      <c r="H309">
        <v>4.5801533710157818</v>
      </c>
      <c r="I309" t="s">
        <v>1269</v>
      </c>
      <c r="J309">
        <v>4</v>
      </c>
      <c r="K309">
        <v>3632</v>
      </c>
      <c r="L309">
        <v>45415</v>
      </c>
      <c r="M309" t="s">
        <v>37</v>
      </c>
      <c r="N309" t="s">
        <v>328</v>
      </c>
      <c r="O309" t="s">
        <v>329</v>
      </c>
      <c r="P309">
        <v>0.87</v>
      </c>
      <c r="Q309">
        <v>0</v>
      </c>
      <c r="R309">
        <v>0</v>
      </c>
      <c r="S309">
        <v>6084</v>
      </c>
      <c r="T309" t="s">
        <v>40</v>
      </c>
      <c r="U309" t="s">
        <v>1270</v>
      </c>
      <c r="V309">
        <v>774553</v>
      </c>
      <c r="W309">
        <v>0</v>
      </c>
      <c r="X309">
        <v>2</v>
      </c>
    </row>
    <row r="310" spans="1:24" ht="15.75" x14ac:dyDescent="0.25">
      <c r="A310" t="s">
        <v>58</v>
      </c>
      <c r="B310" t="s">
        <v>34</v>
      </c>
      <c r="C310" t="s">
        <v>1271</v>
      </c>
      <c r="D310">
        <v>7417.92</v>
      </c>
      <c r="E310">
        <v>0</v>
      </c>
      <c r="F310">
        <v>1</v>
      </c>
      <c r="G310">
        <v>0</v>
      </c>
      <c r="H310">
        <v>13.480867952202235</v>
      </c>
      <c r="I310" t="s">
        <v>1272</v>
      </c>
      <c r="J310">
        <v>4</v>
      </c>
      <c r="K310">
        <v>8380</v>
      </c>
      <c r="L310">
        <v>45441</v>
      </c>
      <c r="M310" t="s">
        <v>37</v>
      </c>
      <c r="N310" t="s">
        <v>1216</v>
      </c>
      <c r="O310" t="s">
        <v>1273</v>
      </c>
      <c r="P310">
        <v>1</v>
      </c>
      <c r="Q310">
        <v>1</v>
      </c>
      <c r="R310">
        <v>0</v>
      </c>
      <c r="S310">
        <v>2083</v>
      </c>
      <c r="T310" t="s">
        <v>308</v>
      </c>
      <c r="U310" t="s">
        <v>1274</v>
      </c>
      <c r="V310">
        <v>157239</v>
      </c>
      <c r="W310">
        <v>0</v>
      </c>
      <c r="X310">
        <v>2</v>
      </c>
    </row>
    <row r="311" spans="1:24" ht="15.75" x14ac:dyDescent="0.25">
      <c r="A311" t="s">
        <v>42</v>
      </c>
      <c r="B311" t="s">
        <v>153</v>
      </c>
      <c r="C311" t="s">
        <v>1275</v>
      </c>
      <c r="D311">
        <v>77819.149999999994</v>
      </c>
      <c r="E311">
        <v>0</v>
      </c>
      <c r="F311">
        <v>0</v>
      </c>
      <c r="G311">
        <v>0</v>
      </c>
      <c r="H311">
        <v>0</v>
      </c>
      <c r="I311" t="s">
        <v>1276</v>
      </c>
      <c r="J311">
        <v>5</v>
      </c>
      <c r="K311">
        <v>7225</v>
      </c>
      <c r="L311">
        <v>45458</v>
      </c>
      <c r="M311" t="s">
        <v>46</v>
      </c>
      <c r="N311" t="s">
        <v>1277</v>
      </c>
      <c r="O311" t="s">
        <v>1278</v>
      </c>
      <c r="P311">
        <v>1.55</v>
      </c>
      <c r="Q311">
        <v>0</v>
      </c>
      <c r="R311">
        <v>0</v>
      </c>
      <c r="S311">
        <v>52791</v>
      </c>
      <c r="T311" t="s">
        <v>68</v>
      </c>
      <c r="U311" t="s">
        <v>594</v>
      </c>
      <c r="V311">
        <v>805558</v>
      </c>
      <c r="W311">
        <v>0</v>
      </c>
      <c r="X311">
        <v>2</v>
      </c>
    </row>
    <row r="312" spans="1:24" ht="15.75" x14ac:dyDescent="0.25">
      <c r="A312" t="s">
        <v>24</v>
      </c>
      <c r="B312" t="s">
        <v>43</v>
      </c>
      <c r="C312" t="s">
        <v>1279</v>
      </c>
      <c r="D312">
        <v>34349.46</v>
      </c>
      <c r="E312">
        <v>3685.79</v>
      </c>
      <c r="F312">
        <v>2</v>
      </c>
      <c r="G312">
        <v>0.1073027057776163</v>
      </c>
      <c r="H312">
        <v>5.8225078356399198</v>
      </c>
      <c r="I312" t="s">
        <v>1280</v>
      </c>
      <c r="J312">
        <v>3</v>
      </c>
      <c r="K312">
        <v>2089</v>
      </c>
      <c r="L312">
        <v>45447</v>
      </c>
      <c r="M312" t="s">
        <v>192</v>
      </c>
      <c r="N312" t="s">
        <v>1281</v>
      </c>
      <c r="O312" t="s">
        <v>1282</v>
      </c>
      <c r="P312">
        <v>0.85</v>
      </c>
      <c r="Q312">
        <v>1</v>
      </c>
      <c r="R312">
        <v>0</v>
      </c>
      <c r="S312">
        <v>17526</v>
      </c>
      <c r="T312" t="s">
        <v>74</v>
      </c>
      <c r="U312" t="s">
        <v>927</v>
      </c>
      <c r="V312">
        <v>876017</v>
      </c>
      <c r="W312">
        <v>0</v>
      </c>
      <c r="X312">
        <v>2</v>
      </c>
    </row>
    <row r="313" spans="1:24" ht="15.75" x14ac:dyDescent="0.25">
      <c r="A313" t="s">
        <v>58</v>
      </c>
      <c r="B313" t="s">
        <v>25</v>
      </c>
      <c r="C313" t="s">
        <v>1283</v>
      </c>
      <c r="D313">
        <v>36693.199999999997</v>
      </c>
      <c r="E313">
        <v>309.11</v>
      </c>
      <c r="F313">
        <v>1</v>
      </c>
      <c r="G313">
        <v>8.4241766866885431E-3</v>
      </c>
      <c r="H313">
        <v>2.7253006006562526</v>
      </c>
      <c r="I313" t="s">
        <v>1284</v>
      </c>
      <c r="J313">
        <v>2</v>
      </c>
      <c r="K313">
        <v>2081</v>
      </c>
      <c r="L313">
        <v>45458</v>
      </c>
      <c r="M313" t="s">
        <v>54</v>
      </c>
      <c r="N313" t="s">
        <v>1285</v>
      </c>
      <c r="O313" t="s">
        <v>1286</v>
      </c>
      <c r="P313">
        <v>0.89</v>
      </c>
      <c r="Q313">
        <v>0</v>
      </c>
      <c r="R313">
        <v>0</v>
      </c>
      <c r="S313">
        <v>10517</v>
      </c>
      <c r="T313" t="s">
        <v>123</v>
      </c>
      <c r="U313" t="s">
        <v>63</v>
      </c>
      <c r="V313">
        <v>511099</v>
      </c>
      <c r="W313">
        <v>0</v>
      </c>
      <c r="X313">
        <v>2</v>
      </c>
    </row>
    <row r="314" spans="1:24" ht="15.75" x14ac:dyDescent="0.25">
      <c r="A314" t="s">
        <v>76</v>
      </c>
      <c r="B314" t="s">
        <v>43</v>
      </c>
      <c r="C314" t="s">
        <v>1287</v>
      </c>
      <c r="D314">
        <v>10513.98</v>
      </c>
      <c r="E314">
        <v>6863.75</v>
      </c>
      <c r="F314">
        <v>1</v>
      </c>
      <c r="G314">
        <v>0.65282129127124078</v>
      </c>
      <c r="H314">
        <v>9.5111461121288041</v>
      </c>
      <c r="I314" t="s">
        <v>1288</v>
      </c>
      <c r="J314">
        <v>3</v>
      </c>
      <c r="K314">
        <v>8018</v>
      </c>
      <c r="L314">
        <v>45457</v>
      </c>
      <c r="M314" t="s">
        <v>357</v>
      </c>
      <c r="N314" t="s">
        <v>1289</v>
      </c>
      <c r="O314" t="s">
        <v>1290</v>
      </c>
      <c r="P314">
        <v>1</v>
      </c>
      <c r="Q314">
        <v>1</v>
      </c>
      <c r="R314">
        <v>6863.75</v>
      </c>
      <c r="S314">
        <v>2708</v>
      </c>
      <c r="T314" t="s">
        <v>308</v>
      </c>
      <c r="U314" t="s">
        <v>1291</v>
      </c>
      <c r="V314">
        <v>188400</v>
      </c>
      <c r="W314">
        <v>2.8730880000000001</v>
      </c>
      <c r="X314">
        <v>2</v>
      </c>
    </row>
    <row r="315" spans="1:24" ht="15.75" x14ac:dyDescent="0.25">
      <c r="A315" t="s">
        <v>33</v>
      </c>
      <c r="B315" t="s">
        <v>34</v>
      </c>
      <c r="C315" t="s">
        <v>1292</v>
      </c>
      <c r="D315">
        <v>23032.41</v>
      </c>
      <c r="E315">
        <v>0</v>
      </c>
      <c r="F315">
        <v>0</v>
      </c>
      <c r="G315">
        <v>0</v>
      </c>
      <c r="H315">
        <v>0</v>
      </c>
      <c r="I315" t="s">
        <v>1293</v>
      </c>
      <c r="J315">
        <v>5</v>
      </c>
      <c r="K315">
        <v>37</v>
      </c>
      <c r="L315">
        <v>45450</v>
      </c>
      <c r="M315" t="s">
        <v>136</v>
      </c>
      <c r="N315" t="s">
        <v>1294</v>
      </c>
      <c r="O315" t="s">
        <v>1295</v>
      </c>
      <c r="P315">
        <v>1.2</v>
      </c>
      <c r="Q315">
        <v>0</v>
      </c>
      <c r="R315">
        <v>0</v>
      </c>
      <c r="S315">
        <v>6576</v>
      </c>
      <c r="T315" t="s">
        <v>40</v>
      </c>
      <c r="U315" t="s">
        <v>420</v>
      </c>
      <c r="V315">
        <v>267235</v>
      </c>
      <c r="W315">
        <v>0</v>
      </c>
      <c r="X315">
        <v>2</v>
      </c>
    </row>
    <row r="316" spans="1:24" ht="15.75" x14ac:dyDescent="0.25">
      <c r="A316" t="s">
        <v>58</v>
      </c>
      <c r="B316" t="s">
        <v>43</v>
      </c>
      <c r="C316" t="s">
        <v>1296</v>
      </c>
      <c r="D316">
        <v>74936.790000000008</v>
      </c>
      <c r="E316">
        <v>0</v>
      </c>
      <c r="F316">
        <v>0</v>
      </c>
      <c r="G316">
        <v>0</v>
      </c>
      <c r="H316">
        <v>0</v>
      </c>
      <c r="I316" t="s">
        <v>1297</v>
      </c>
      <c r="J316">
        <v>5</v>
      </c>
      <c r="K316">
        <v>5537</v>
      </c>
      <c r="L316">
        <v>45444</v>
      </c>
      <c r="M316" t="s">
        <v>54</v>
      </c>
      <c r="N316" t="s">
        <v>1109</v>
      </c>
      <c r="O316" t="s">
        <v>1110</v>
      </c>
      <c r="P316">
        <v>1.58</v>
      </c>
      <c r="Q316">
        <v>0</v>
      </c>
      <c r="R316">
        <v>0</v>
      </c>
      <c r="S316">
        <v>22523</v>
      </c>
      <c r="T316" t="s">
        <v>74</v>
      </c>
      <c r="U316" t="s">
        <v>936</v>
      </c>
      <c r="V316">
        <v>674760</v>
      </c>
      <c r="W316">
        <v>0</v>
      </c>
      <c r="X316">
        <v>2</v>
      </c>
    </row>
    <row r="317" spans="1:24" ht="15.75" x14ac:dyDescent="0.25">
      <c r="A317" t="s">
        <v>33</v>
      </c>
      <c r="B317" t="s">
        <v>34</v>
      </c>
      <c r="C317" t="s">
        <v>1298</v>
      </c>
      <c r="D317">
        <v>5975.0599999999995</v>
      </c>
      <c r="E317">
        <v>0</v>
      </c>
      <c r="F317">
        <v>1</v>
      </c>
      <c r="G317">
        <v>0</v>
      </c>
      <c r="H317">
        <v>16.736233611043239</v>
      </c>
      <c r="I317" t="s">
        <v>1299</v>
      </c>
      <c r="J317">
        <v>3</v>
      </c>
      <c r="K317">
        <v>8810</v>
      </c>
      <c r="L317">
        <v>45462</v>
      </c>
      <c r="M317" t="s">
        <v>136</v>
      </c>
      <c r="N317" t="s">
        <v>1300</v>
      </c>
      <c r="O317" t="s">
        <v>1301</v>
      </c>
      <c r="P317">
        <v>1</v>
      </c>
      <c r="Q317">
        <v>1</v>
      </c>
      <c r="R317">
        <v>0</v>
      </c>
      <c r="S317">
        <v>1893</v>
      </c>
      <c r="T317" t="s">
        <v>308</v>
      </c>
      <c r="U317" t="s">
        <v>1302</v>
      </c>
      <c r="V317">
        <v>154094</v>
      </c>
      <c r="W317">
        <v>0</v>
      </c>
      <c r="X317">
        <v>2</v>
      </c>
    </row>
    <row r="318" spans="1:24" ht="15.75" x14ac:dyDescent="0.25">
      <c r="A318" t="s">
        <v>33</v>
      </c>
      <c r="B318" t="s">
        <v>34</v>
      </c>
      <c r="C318" t="s">
        <v>1303</v>
      </c>
      <c r="D318">
        <v>49451.479999999996</v>
      </c>
      <c r="E318">
        <v>570</v>
      </c>
      <c r="F318">
        <v>2</v>
      </c>
      <c r="G318">
        <v>1.1526449764496433E-2</v>
      </c>
      <c r="H318">
        <v>4.044368338419801</v>
      </c>
      <c r="I318" t="s">
        <v>1304</v>
      </c>
      <c r="J318">
        <v>5</v>
      </c>
      <c r="K318">
        <v>8232</v>
      </c>
      <c r="L318">
        <v>45456</v>
      </c>
      <c r="M318" t="s">
        <v>136</v>
      </c>
      <c r="N318" t="s">
        <v>997</v>
      </c>
      <c r="O318" t="s">
        <v>998</v>
      </c>
      <c r="P318">
        <v>0.83</v>
      </c>
      <c r="Q318">
        <v>1</v>
      </c>
      <c r="R318">
        <v>190</v>
      </c>
      <c r="S318">
        <v>19419</v>
      </c>
      <c r="T318" t="s">
        <v>74</v>
      </c>
      <c r="U318" t="s">
        <v>523</v>
      </c>
      <c r="V318">
        <v>833989</v>
      </c>
      <c r="W318">
        <v>1.1056E-2</v>
      </c>
      <c r="X318">
        <v>2</v>
      </c>
    </row>
    <row r="319" spans="1:24" ht="15.75" x14ac:dyDescent="0.25">
      <c r="A319" t="s">
        <v>76</v>
      </c>
      <c r="B319" t="s">
        <v>77</v>
      </c>
      <c r="C319" t="s">
        <v>1305</v>
      </c>
      <c r="D319">
        <v>55202.05</v>
      </c>
      <c r="E319">
        <v>0</v>
      </c>
      <c r="F319">
        <v>0</v>
      </c>
      <c r="G319">
        <v>0</v>
      </c>
      <c r="H319">
        <v>0</v>
      </c>
      <c r="I319" t="s">
        <v>1306</v>
      </c>
      <c r="J319">
        <v>6</v>
      </c>
      <c r="K319">
        <v>5221</v>
      </c>
      <c r="L319">
        <v>45472</v>
      </c>
      <c r="M319" t="s">
        <v>71</v>
      </c>
      <c r="N319" t="s">
        <v>903</v>
      </c>
      <c r="O319" t="s">
        <v>1307</v>
      </c>
      <c r="P319">
        <v>1.36</v>
      </c>
      <c r="Q319">
        <v>0</v>
      </c>
      <c r="R319">
        <v>0</v>
      </c>
      <c r="S319">
        <v>20490</v>
      </c>
      <c r="T319" t="s">
        <v>74</v>
      </c>
      <c r="U319" t="s">
        <v>425</v>
      </c>
      <c r="V319">
        <v>387553</v>
      </c>
      <c r="W319">
        <v>0</v>
      </c>
      <c r="X319">
        <v>2</v>
      </c>
    </row>
    <row r="320" spans="1:24" ht="15.75" x14ac:dyDescent="0.25">
      <c r="A320" t="s">
        <v>33</v>
      </c>
      <c r="B320" t="s">
        <v>34</v>
      </c>
      <c r="C320" t="s">
        <v>1308</v>
      </c>
      <c r="D320">
        <v>47228.32</v>
      </c>
      <c r="E320">
        <v>2140.64</v>
      </c>
      <c r="F320">
        <v>2</v>
      </c>
      <c r="G320">
        <v>4.5325347164582606E-2</v>
      </c>
      <c r="H320">
        <v>4.2347472872208876</v>
      </c>
      <c r="I320" t="s">
        <v>1309</v>
      </c>
      <c r="J320">
        <v>4</v>
      </c>
      <c r="K320">
        <v>8387</v>
      </c>
      <c r="L320">
        <v>45468</v>
      </c>
      <c r="M320" t="s">
        <v>71</v>
      </c>
      <c r="N320" t="s">
        <v>838</v>
      </c>
      <c r="O320" t="s">
        <v>1098</v>
      </c>
      <c r="P320">
        <v>0.87</v>
      </c>
      <c r="Q320">
        <v>0</v>
      </c>
      <c r="R320">
        <v>0</v>
      </c>
      <c r="S320">
        <v>11225</v>
      </c>
      <c r="T320" t="s">
        <v>123</v>
      </c>
      <c r="U320" t="s">
        <v>750</v>
      </c>
      <c r="V320">
        <v>926276</v>
      </c>
      <c r="W320">
        <v>0</v>
      </c>
      <c r="X320">
        <v>2</v>
      </c>
    </row>
    <row r="321" spans="1:24" ht="15.75" x14ac:dyDescent="0.25">
      <c r="A321" t="s">
        <v>58</v>
      </c>
      <c r="B321" t="s">
        <v>43</v>
      </c>
      <c r="C321" t="s">
        <v>1310</v>
      </c>
      <c r="D321">
        <v>25051.260000000002</v>
      </c>
      <c r="E321">
        <v>2629.82</v>
      </c>
      <c r="F321">
        <v>1</v>
      </c>
      <c r="G321">
        <v>0.10497755402323077</v>
      </c>
      <c r="H321">
        <v>3.9918151821505181</v>
      </c>
      <c r="I321" t="s">
        <v>1311</v>
      </c>
      <c r="J321">
        <v>5</v>
      </c>
      <c r="K321">
        <v>7720</v>
      </c>
      <c r="L321">
        <v>45474</v>
      </c>
      <c r="M321" t="s">
        <v>105</v>
      </c>
      <c r="N321" t="s">
        <v>1312</v>
      </c>
      <c r="O321" t="s">
        <v>1313</v>
      </c>
      <c r="P321">
        <v>0.91</v>
      </c>
      <c r="Q321">
        <v>0</v>
      </c>
      <c r="R321">
        <v>0</v>
      </c>
      <c r="S321">
        <v>8801</v>
      </c>
      <c r="T321" t="s">
        <v>40</v>
      </c>
      <c r="U321" t="s">
        <v>391</v>
      </c>
      <c r="V321">
        <v>446000</v>
      </c>
      <c r="W321">
        <v>0</v>
      </c>
      <c r="X321">
        <v>2</v>
      </c>
    </row>
    <row r="322" spans="1:24" ht="15.75" x14ac:dyDescent="0.25">
      <c r="A322" t="s">
        <v>24</v>
      </c>
      <c r="B322" t="s">
        <v>153</v>
      </c>
      <c r="C322" t="s">
        <v>1314</v>
      </c>
      <c r="D322">
        <v>23262.400000000001</v>
      </c>
      <c r="E322">
        <v>1126.4000000000001</v>
      </c>
      <c r="F322">
        <v>1</v>
      </c>
      <c r="G322">
        <v>4.8421487034871723E-2</v>
      </c>
      <c r="H322">
        <v>4.2987825847719918</v>
      </c>
      <c r="I322" t="s">
        <v>1315</v>
      </c>
      <c r="J322">
        <v>3</v>
      </c>
      <c r="K322">
        <v>8293</v>
      </c>
      <c r="L322">
        <v>45487</v>
      </c>
      <c r="M322" t="s">
        <v>28</v>
      </c>
      <c r="N322" t="s">
        <v>969</v>
      </c>
      <c r="O322" t="s">
        <v>1316</v>
      </c>
      <c r="P322">
        <v>0.97</v>
      </c>
      <c r="Q322">
        <v>0</v>
      </c>
      <c r="R322">
        <v>0</v>
      </c>
      <c r="S322">
        <v>10273</v>
      </c>
      <c r="T322" t="s">
        <v>123</v>
      </c>
      <c r="U322" t="s">
        <v>139</v>
      </c>
      <c r="V322">
        <v>249562</v>
      </c>
      <c r="W322">
        <v>0</v>
      </c>
      <c r="X322">
        <v>2</v>
      </c>
    </row>
    <row r="323" spans="1:24" ht="15.75" x14ac:dyDescent="0.25">
      <c r="A323" t="s">
        <v>58</v>
      </c>
      <c r="B323" t="s">
        <v>153</v>
      </c>
      <c r="C323" t="s">
        <v>1317</v>
      </c>
      <c r="D323">
        <v>10243.75</v>
      </c>
      <c r="E323">
        <v>3739.99</v>
      </c>
      <c r="F323">
        <v>1</v>
      </c>
      <c r="G323">
        <v>0.36509969493593653</v>
      </c>
      <c r="H323">
        <v>9.7620500305064066</v>
      </c>
      <c r="I323" t="s">
        <v>1318</v>
      </c>
      <c r="J323">
        <v>5</v>
      </c>
      <c r="K323">
        <v>37</v>
      </c>
      <c r="L323">
        <v>45474</v>
      </c>
      <c r="M323" t="s">
        <v>105</v>
      </c>
      <c r="N323" t="s">
        <v>1319</v>
      </c>
      <c r="O323" t="s">
        <v>1320</v>
      </c>
      <c r="P323">
        <v>0.94</v>
      </c>
      <c r="Q323">
        <v>0</v>
      </c>
      <c r="R323">
        <v>0</v>
      </c>
      <c r="S323">
        <v>4856</v>
      </c>
      <c r="T323" t="s">
        <v>308</v>
      </c>
      <c r="U323" t="s">
        <v>594</v>
      </c>
      <c r="V323">
        <v>88400</v>
      </c>
      <c r="W323">
        <v>0</v>
      </c>
      <c r="X323">
        <v>2</v>
      </c>
    </row>
    <row r="324" spans="1:24" ht="15.75" x14ac:dyDescent="0.25">
      <c r="A324" t="s">
        <v>24</v>
      </c>
      <c r="B324" t="s">
        <v>25</v>
      </c>
      <c r="C324" t="s">
        <v>1321</v>
      </c>
      <c r="D324">
        <v>9160.75</v>
      </c>
      <c r="E324">
        <v>25406.69</v>
      </c>
      <c r="F324">
        <v>1</v>
      </c>
      <c r="G324">
        <v>2.7734290314657639</v>
      </c>
      <c r="H324">
        <v>10.916136779193844</v>
      </c>
      <c r="I324" t="s">
        <v>1322</v>
      </c>
      <c r="J324">
        <v>3</v>
      </c>
      <c r="K324">
        <v>7370</v>
      </c>
      <c r="L324">
        <v>45488</v>
      </c>
      <c r="M324" t="s">
        <v>192</v>
      </c>
      <c r="N324" t="s">
        <v>1009</v>
      </c>
      <c r="O324" t="s">
        <v>1323</v>
      </c>
      <c r="P324">
        <v>1</v>
      </c>
      <c r="Q324">
        <v>1</v>
      </c>
      <c r="R324">
        <v>25406.69</v>
      </c>
      <c r="S324">
        <v>5200</v>
      </c>
      <c r="T324" t="s">
        <v>40</v>
      </c>
      <c r="U324" t="s">
        <v>195</v>
      </c>
      <c r="V324">
        <v>100000</v>
      </c>
      <c r="W324">
        <v>6.1283700000000003</v>
      </c>
      <c r="X324">
        <v>2</v>
      </c>
    </row>
    <row r="325" spans="1:24" ht="15.75" x14ac:dyDescent="0.25">
      <c r="A325" t="s">
        <v>58</v>
      </c>
      <c r="B325" t="s">
        <v>153</v>
      </c>
      <c r="C325" t="s">
        <v>1324</v>
      </c>
      <c r="D325">
        <v>27929.34</v>
      </c>
      <c r="E325">
        <v>2615.2800000000002</v>
      </c>
      <c r="F325">
        <v>1</v>
      </c>
      <c r="G325">
        <v>9.3639162257325104E-2</v>
      </c>
      <c r="H325">
        <v>3.5804641284040364</v>
      </c>
      <c r="I325" t="s">
        <v>1325</v>
      </c>
      <c r="J325">
        <v>6</v>
      </c>
      <c r="K325">
        <v>5403</v>
      </c>
      <c r="L325">
        <v>45483</v>
      </c>
      <c r="M325" t="s">
        <v>105</v>
      </c>
      <c r="N325" t="s">
        <v>1326</v>
      </c>
      <c r="O325" t="s">
        <v>1327</v>
      </c>
      <c r="P325">
        <v>0.92</v>
      </c>
      <c r="Q325">
        <v>0</v>
      </c>
      <c r="R325">
        <v>0</v>
      </c>
      <c r="S325">
        <v>9959</v>
      </c>
      <c r="T325" t="s">
        <v>40</v>
      </c>
      <c r="U325" t="s">
        <v>139</v>
      </c>
      <c r="V325">
        <v>346785</v>
      </c>
      <c r="W325">
        <v>0</v>
      </c>
      <c r="X325">
        <v>2</v>
      </c>
    </row>
    <row r="326" spans="1:24" ht="15.75" x14ac:dyDescent="0.25">
      <c r="A326" t="s">
        <v>58</v>
      </c>
      <c r="B326" t="s">
        <v>25</v>
      </c>
      <c r="C326" t="s">
        <v>1328</v>
      </c>
      <c r="D326">
        <v>58379.360000000001</v>
      </c>
      <c r="E326">
        <v>0</v>
      </c>
      <c r="F326">
        <v>0</v>
      </c>
      <c r="G326">
        <v>0</v>
      </c>
      <c r="H326">
        <v>0</v>
      </c>
      <c r="I326" t="s">
        <v>1329</v>
      </c>
      <c r="J326">
        <v>6</v>
      </c>
      <c r="K326">
        <v>6854</v>
      </c>
      <c r="L326">
        <v>45474</v>
      </c>
      <c r="M326" t="s">
        <v>54</v>
      </c>
      <c r="N326" t="s">
        <v>1116</v>
      </c>
      <c r="O326" t="s">
        <v>1330</v>
      </c>
      <c r="P326">
        <v>1.18</v>
      </c>
      <c r="Q326">
        <v>0</v>
      </c>
      <c r="R326">
        <v>0</v>
      </c>
      <c r="S326">
        <v>16654</v>
      </c>
      <c r="T326" t="s">
        <v>74</v>
      </c>
      <c r="U326" t="s">
        <v>63</v>
      </c>
      <c r="V326">
        <v>480996</v>
      </c>
      <c r="W326">
        <v>0</v>
      </c>
      <c r="X326">
        <v>2</v>
      </c>
    </row>
    <row r="327" spans="1:24" ht="15.75" x14ac:dyDescent="0.25">
      <c r="A327" t="s">
        <v>24</v>
      </c>
      <c r="B327" t="s">
        <v>25</v>
      </c>
      <c r="C327" t="s">
        <v>1331</v>
      </c>
      <c r="D327">
        <v>19392.2</v>
      </c>
      <c r="E327">
        <v>380</v>
      </c>
      <c r="F327">
        <v>1</v>
      </c>
      <c r="G327">
        <v>1.95955074720764E-2</v>
      </c>
      <c r="H327">
        <v>5.1567124926516845</v>
      </c>
      <c r="I327" t="s">
        <v>1332</v>
      </c>
      <c r="J327">
        <v>4</v>
      </c>
      <c r="K327">
        <v>83</v>
      </c>
      <c r="L327">
        <v>45476</v>
      </c>
      <c r="M327" t="s">
        <v>192</v>
      </c>
      <c r="N327" t="s">
        <v>1333</v>
      </c>
      <c r="O327" t="s">
        <v>1334</v>
      </c>
      <c r="P327">
        <v>0.9</v>
      </c>
      <c r="Q327">
        <v>1</v>
      </c>
      <c r="R327">
        <v>380</v>
      </c>
      <c r="S327">
        <v>6663</v>
      </c>
      <c r="T327" t="s">
        <v>40</v>
      </c>
      <c r="U327" t="s">
        <v>195</v>
      </c>
      <c r="V327">
        <v>183164</v>
      </c>
      <c r="W327">
        <v>6.8700999999999998E-2</v>
      </c>
      <c r="X327">
        <v>2</v>
      </c>
    </row>
    <row r="328" spans="1:24" ht="15.75" x14ac:dyDescent="0.25">
      <c r="A328" t="s">
        <v>33</v>
      </c>
      <c r="B328" t="s">
        <v>34</v>
      </c>
      <c r="C328" t="s">
        <v>1335</v>
      </c>
      <c r="D328">
        <v>11026.7</v>
      </c>
      <c r="E328">
        <v>5705.2</v>
      </c>
      <c r="F328">
        <v>1</v>
      </c>
      <c r="G328">
        <v>0.517398677754904</v>
      </c>
      <c r="H328">
        <v>9.0688964059963535</v>
      </c>
      <c r="I328" t="s">
        <v>1336</v>
      </c>
      <c r="J328">
        <v>3</v>
      </c>
      <c r="K328">
        <v>8832</v>
      </c>
      <c r="L328">
        <v>45495</v>
      </c>
      <c r="M328" t="s">
        <v>71</v>
      </c>
      <c r="N328" t="s">
        <v>838</v>
      </c>
      <c r="O328" t="s">
        <v>839</v>
      </c>
      <c r="P328">
        <v>1</v>
      </c>
      <c r="Q328">
        <v>0</v>
      </c>
      <c r="R328">
        <v>0</v>
      </c>
      <c r="S328">
        <v>3408</v>
      </c>
      <c r="T328" t="s">
        <v>308</v>
      </c>
      <c r="U328" t="s">
        <v>1337</v>
      </c>
      <c r="V328">
        <v>608991</v>
      </c>
      <c r="W328">
        <v>0</v>
      </c>
      <c r="X328">
        <v>2</v>
      </c>
    </row>
    <row r="329" spans="1:24" ht="15.75" x14ac:dyDescent="0.25">
      <c r="A329" t="s">
        <v>58</v>
      </c>
      <c r="B329" t="s">
        <v>43</v>
      </c>
      <c r="C329" t="s">
        <v>1338</v>
      </c>
      <c r="D329">
        <v>10893.68</v>
      </c>
      <c r="E329">
        <v>112158.19</v>
      </c>
      <c r="F329">
        <v>1</v>
      </c>
      <c r="G329">
        <v>10.295711825572258</v>
      </c>
      <c r="H329">
        <v>9.1796344302384494</v>
      </c>
      <c r="I329" t="s">
        <v>1339</v>
      </c>
      <c r="J329">
        <v>2</v>
      </c>
      <c r="K329">
        <v>8017</v>
      </c>
      <c r="L329">
        <v>45474</v>
      </c>
      <c r="M329" t="s">
        <v>54</v>
      </c>
      <c r="N329" t="s">
        <v>556</v>
      </c>
      <c r="O329" t="s">
        <v>1113</v>
      </c>
      <c r="P329">
        <v>1</v>
      </c>
      <c r="Q329">
        <v>0</v>
      </c>
      <c r="R329">
        <v>0</v>
      </c>
      <c r="S329">
        <v>3658</v>
      </c>
      <c r="T329" t="s">
        <v>308</v>
      </c>
      <c r="U329" t="s">
        <v>1340</v>
      </c>
      <c r="V329">
        <v>229682</v>
      </c>
      <c r="W329">
        <v>0</v>
      </c>
      <c r="X329">
        <v>2</v>
      </c>
    </row>
    <row r="330" spans="1:24" ht="15.75" x14ac:dyDescent="0.25">
      <c r="A330" t="s">
        <v>76</v>
      </c>
      <c r="B330" t="s">
        <v>34</v>
      </c>
      <c r="C330" t="s">
        <v>1341</v>
      </c>
      <c r="D330">
        <v>7508.13</v>
      </c>
      <c r="E330">
        <v>12862.33</v>
      </c>
      <c r="F330">
        <v>1</v>
      </c>
      <c r="G330">
        <v>1.7131203109163</v>
      </c>
      <c r="H330">
        <v>13.318895650448248</v>
      </c>
      <c r="I330" t="s">
        <v>1342</v>
      </c>
      <c r="J330">
        <v>3</v>
      </c>
      <c r="K330">
        <v>8810</v>
      </c>
      <c r="L330">
        <v>45501</v>
      </c>
      <c r="M330" t="s">
        <v>71</v>
      </c>
      <c r="N330" t="s">
        <v>295</v>
      </c>
      <c r="O330" t="s">
        <v>1343</v>
      </c>
      <c r="P330">
        <v>1</v>
      </c>
      <c r="Q330">
        <v>0</v>
      </c>
      <c r="R330">
        <v>0</v>
      </c>
      <c r="S330">
        <v>2802</v>
      </c>
      <c r="T330" t="s">
        <v>308</v>
      </c>
      <c r="U330" t="s">
        <v>1344</v>
      </c>
      <c r="V330">
        <v>126371</v>
      </c>
      <c r="W330">
        <v>0</v>
      </c>
      <c r="X330">
        <v>2</v>
      </c>
    </row>
    <row r="331" spans="1:24" ht="15.75" x14ac:dyDescent="0.25">
      <c r="A331" t="s">
        <v>33</v>
      </c>
      <c r="B331" t="s">
        <v>34</v>
      </c>
      <c r="C331" t="s">
        <v>1345</v>
      </c>
      <c r="D331">
        <v>10104.869999999999</v>
      </c>
      <c r="E331">
        <v>37584.339999999997</v>
      </c>
      <c r="F331">
        <v>1</v>
      </c>
      <c r="G331">
        <v>3.7194283548427638</v>
      </c>
      <c r="H331">
        <v>9.8962183580788281</v>
      </c>
      <c r="I331" t="s">
        <v>1346</v>
      </c>
      <c r="J331">
        <v>4</v>
      </c>
      <c r="K331">
        <v>7520</v>
      </c>
      <c r="L331">
        <v>45475</v>
      </c>
      <c r="M331" t="s">
        <v>136</v>
      </c>
      <c r="N331" t="s">
        <v>1347</v>
      </c>
      <c r="O331" t="s">
        <v>1348</v>
      </c>
      <c r="P331">
        <v>1</v>
      </c>
      <c r="Q331">
        <v>0</v>
      </c>
      <c r="R331">
        <v>0</v>
      </c>
      <c r="S331">
        <v>3573</v>
      </c>
      <c r="T331" t="s">
        <v>308</v>
      </c>
      <c r="U331" t="s">
        <v>1302</v>
      </c>
      <c r="V331">
        <v>204659</v>
      </c>
      <c r="W331">
        <v>0</v>
      </c>
      <c r="X331">
        <v>2</v>
      </c>
    </row>
    <row r="332" spans="1:24" ht="15.75" x14ac:dyDescent="0.25">
      <c r="A332" t="s">
        <v>33</v>
      </c>
      <c r="B332" t="s">
        <v>34</v>
      </c>
      <c r="C332" t="s">
        <v>1349</v>
      </c>
      <c r="D332">
        <v>87492.07</v>
      </c>
      <c r="E332">
        <v>13728.03</v>
      </c>
      <c r="F332">
        <v>1</v>
      </c>
      <c r="G332">
        <v>0.15690599159443822</v>
      </c>
      <c r="H332">
        <v>1.1429607277550982</v>
      </c>
      <c r="I332" t="s">
        <v>1350</v>
      </c>
      <c r="J332">
        <v>5</v>
      </c>
      <c r="K332">
        <v>7720</v>
      </c>
      <c r="L332">
        <v>45474</v>
      </c>
      <c r="M332" t="s">
        <v>71</v>
      </c>
      <c r="N332" t="s">
        <v>1351</v>
      </c>
      <c r="O332" t="s">
        <v>1352</v>
      </c>
      <c r="P332">
        <v>1.23</v>
      </c>
      <c r="Q332">
        <v>0</v>
      </c>
      <c r="R332">
        <v>0</v>
      </c>
      <c r="S332">
        <v>30325</v>
      </c>
      <c r="T332" t="s">
        <v>31</v>
      </c>
      <c r="U332" t="s">
        <v>1353</v>
      </c>
      <c r="V332">
        <v>975750</v>
      </c>
      <c r="W332">
        <v>0</v>
      </c>
      <c r="X332">
        <v>2</v>
      </c>
    </row>
    <row r="333" spans="1:24" ht="15.75" x14ac:dyDescent="0.25">
      <c r="A333" t="s">
        <v>76</v>
      </c>
      <c r="B333" t="s">
        <v>34</v>
      </c>
      <c r="C333" t="s">
        <v>1354</v>
      </c>
      <c r="D333">
        <v>4443.75</v>
      </c>
      <c r="E333">
        <v>564</v>
      </c>
      <c r="F333">
        <v>2</v>
      </c>
      <c r="G333">
        <v>0.12691983122362868</v>
      </c>
      <c r="H333">
        <v>45.007032348804501</v>
      </c>
      <c r="I333" t="s">
        <v>1355</v>
      </c>
      <c r="J333">
        <v>5</v>
      </c>
      <c r="K333">
        <v>8742</v>
      </c>
      <c r="L333">
        <v>45474</v>
      </c>
      <c r="M333" t="s">
        <v>71</v>
      </c>
      <c r="N333" t="s">
        <v>1356</v>
      </c>
      <c r="O333" t="s">
        <v>1357</v>
      </c>
      <c r="P333">
        <v>1</v>
      </c>
      <c r="Q333">
        <v>0</v>
      </c>
      <c r="R333">
        <v>0</v>
      </c>
      <c r="S333">
        <v>1425</v>
      </c>
      <c r="T333" t="s">
        <v>308</v>
      </c>
      <c r="U333" t="s">
        <v>569</v>
      </c>
      <c r="V333">
        <v>160013</v>
      </c>
      <c r="W333">
        <v>0</v>
      </c>
      <c r="X333">
        <v>2</v>
      </c>
    </row>
    <row r="334" spans="1:24" ht="15.75" x14ac:dyDescent="0.25">
      <c r="A334" t="s">
        <v>76</v>
      </c>
      <c r="B334" t="s">
        <v>34</v>
      </c>
      <c r="C334" t="s">
        <v>1358</v>
      </c>
      <c r="D334">
        <v>11773.93</v>
      </c>
      <c r="E334">
        <v>189351.66</v>
      </c>
      <c r="F334">
        <v>1</v>
      </c>
      <c r="G334">
        <v>16.082281786964931</v>
      </c>
      <c r="H334">
        <v>8.4933407961487788</v>
      </c>
      <c r="I334" t="s">
        <v>1359</v>
      </c>
      <c r="J334">
        <v>4</v>
      </c>
      <c r="K334">
        <v>3507</v>
      </c>
      <c r="L334">
        <v>45488</v>
      </c>
      <c r="M334" t="s">
        <v>71</v>
      </c>
      <c r="N334" t="s">
        <v>1360</v>
      </c>
      <c r="O334" t="s">
        <v>1361</v>
      </c>
      <c r="P334">
        <v>1</v>
      </c>
      <c r="Q334">
        <v>1</v>
      </c>
      <c r="R334">
        <v>189351.66</v>
      </c>
      <c r="S334">
        <v>7034</v>
      </c>
      <c r="T334" t="s">
        <v>40</v>
      </c>
      <c r="U334" t="s">
        <v>1362</v>
      </c>
      <c r="V334">
        <v>385333</v>
      </c>
      <c r="W334">
        <v>33.764982000000003</v>
      </c>
      <c r="X334">
        <v>2</v>
      </c>
    </row>
    <row r="335" spans="1:24" ht="15.75" x14ac:dyDescent="0.25">
      <c r="A335" t="s">
        <v>76</v>
      </c>
      <c r="B335" t="s">
        <v>34</v>
      </c>
      <c r="C335" t="s">
        <v>1363</v>
      </c>
      <c r="D335">
        <v>6168.08</v>
      </c>
      <c r="E335">
        <v>774.01</v>
      </c>
      <c r="F335">
        <v>1</v>
      </c>
      <c r="G335">
        <v>0.12548637501459126</v>
      </c>
      <c r="H335">
        <v>16.212500486375014</v>
      </c>
      <c r="I335" t="s">
        <v>1364</v>
      </c>
      <c r="J335">
        <v>2</v>
      </c>
      <c r="K335">
        <v>9052</v>
      </c>
      <c r="L335">
        <v>45474</v>
      </c>
      <c r="M335" t="s">
        <v>71</v>
      </c>
      <c r="N335" t="s">
        <v>423</v>
      </c>
      <c r="O335" t="s">
        <v>424</v>
      </c>
      <c r="P335">
        <v>1</v>
      </c>
      <c r="Q335">
        <v>0</v>
      </c>
      <c r="R335">
        <v>0</v>
      </c>
      <c r="S335">
        <v>1788</v>
      </c>
      <c r="T335" t="s">
        <v>308</v>
      </c>
      <c r="U335" t="s">
        <v>496</v>
      </c>
      <c r="V335">
        <v>94826</v>
      </c>
      <c r="W335">
        <v>0</v>
      </c>
      <c r="X335">
        <v>2</v>
      </c>
    </row>
    <row r="336" spans="1:24" ht="15.75" x14ac:dyDescent="0.25">
      <c r="A336" t="s">
        <v>24</v>
      </c>
      <c r="B336" t="s">
        <v>25</v>
      </c>
      <c r="C336" t="s">
        <v>1365</v>
      </c>
      <c r="D336">
        <v>37162.080000000002</v>
      </c>
      <c r="E336">
        <v>4911.8999999999996</v>
      </c>
      <c r="F336">
        <v>6</v>
      </c>
      <c r="G336">
        <v>0.13217505586339623</v>
      </c>
      <c r="H336">
        <v>16.145490241665698</v>
      </c>
      <c r="I336" t="s">
        <v>1366</v>
      </c>
      <c r="J336">
        <v>1</v>
      </c>
      <c r="K336">
        <v>8831</v>
      </c>
      <c r="L336">
        <v>45512</v>
      </c>
      <c r="M336" t="s">
        <v>192</v>
      </c>
      <c r="N336" t="s">
        <v>1367</v>
      </c>
      <c r="O336" t="s">
        <v>1368</v>
      </c>
      <c r="P336">
        <v>0.95</v>
      </c>
      <c r="Q336">
        <v>2</v>
      </c>
      <c r="R336">
        <v>2835.45</v>
      </c>
      <c r="S336">
        <v>6309</v>
      </c>
      <c r="T336" t="s">
        <v>40</v>
      </c>
      <c r="U336" t="s">
        <v>195</v>
      </c>
      <c r="V336">
        <v>877731</v>
      </c>
      <c r="W336">
        <v>0.61438800000000005</v>
      </c>
      <c r="X336">
        <v>2</v>
      </c>
    </row>
    <row r="337" spans="1:24" ht="15.75" x14ac:dyDescent="0.25">
      <c r="A337" t="s">
        <v>24</v>
      </c>
      <c r="B337" t="s">
        <v>25</v>
      </c>
      <c r="C337" t="s">
        <v>1369</v>
      </c>
      <c r="D337">
        <v>17597.010000000002</v>
      </c>
      <c r="E337">
        <v>380</v>
      </c>
      <c r="F337">
        <v>1</v>
      </c>
      <c r="G337">
        <v>2.1594577715191385E-2</v>
      </c>
      <c r="H337">
        <v>5.6827836092608912</v>
      </c>
      <c r="I337" t="s">
        <v>1370</v>
      </c>
      <c r="J337">
        <v>5</v>
      </c>
      <c r="K337">
        <v>8901</v>
      </c>
      <c r="L337">
        <v>45524</v>
      </c>
      <c r="M337" t="s">
        <v>192</v>
      </c>
      <c r="N337" t="s">
        <v>1371</v>
      </c>
      <c r="O337" t="s">
        <v>1372</v>
      </c>
      <c r="P337">
        <v>0.9</v>
      </c>
      <c r="Q337">
        <v>0</v>
      </c>
      <c r="R337">
        <v>0</v>
      </c>
      <c r="S337">
        <v>6195</v>
      </c>
      <c r="T337" t="s">
        <v>40</v>
      </c>
      <c r="U337" t="s">
        <v>195</v>
      </c>
      <c r="V337">
        <v>575902</v>
      </c>
      <c r="W337">
        <v>0</v>
      </c>
      <c r="X337">
        <v>2</v>
      </c>
    </row>
    <row r="338" spans="1:24" ht="15.75" x14ac:dyDescent="0.25">
      <c r="A338" t="s">
        <v>58</v>
      </c>
      <c r="B338" t="s">
        <v>43</v>
      </c>
      <c r="C338" t="s">
        <v>1373</v>
      </c>
      <c r="D338">
        <v>23578.23</v>
      </c>
      <c r="E338">
        <v>701.87</v>
      </c>
      <c r="F338">
        <v>1</v>
      </c>
      <c r="G338">
        <v>2.9767713691825043E-2</v>
      </c>
      <c r="H338">
        <v>4.241200463308739</v>
      </c>
      <c r="I338" t="s">
        <v>1374</v>
      </c>
      <c r="J338">
        <v>2</v>
      </c>
      <c r="K338">
        <v>9060</v>
      </c>
      <c r="L338">
        <v>45505</v>
      </c>
      <c r="M338" t="s">
        <v>54</v>
      </c>
      <c r="N338" t="s">
        <v>111</v>
      </c>
      <c r="O338" t="s">
        <v>1375</v>
      </c>
      <c r="P338">
        <v>0.9</v>
      </c>
      <c r="Q338">
        <v>0</v>
      </c>
      <c r="R338">
        <v>0</v>
      </c>
      <c r="S338">
        <v>7632</v>
      </c>
      <c r="T338" t="s">
        <v>40</v>
      </c>
      <c r="U338" t="s">
        <v>1340</v>
      </c>
      <c r="V338">
        <v>839966</v>
      </c>
      <c r="W338">
        <v>0</v>
      </c>
      <c r="X338">
        <v>2</v>
      </c>
    </row>
    <row r="339" spans="1:24" ht="15.75" x14ac:dyDescent="0.25">
      <c r="A339" t="s">
        <v>58</v>
      </c>
      <c r="B339" t="s">
        <v>43</v>
      </c>
      <c r="C339" t="s">
        <v>1376</v>
      </c>
      <c r="D339">
        <v>12062.34</v>
      </c>
      <c r="E339">
        <v>1500</v>
      </c>
      <c r="F339">
        <v>1</v>
      </c>
      <c r="G339">
        <v>0.12435398106834993</v>
      </c>
      <c r="H339">
        <v>8.2902654045566617</v>
      </c>
      <c r="I339" t="s">
        <v>1377</v>
      </c>
      <c r="J339">
        <v>4</v>
      </c>
      <c r="K339">
        <v>9015</v>
      </c>
      <c r="L339">
        <v>45505</v>
      </c>
      <c r="M339" t="s">
        <v>54</v>
      </c>
      <c r="N339" t="s">
        <v>556</v>
      </c>
      <c r="O339" t="s">
        <v>1378</v>
      </c>
      <c r="P339">
        <v>0.91</v>
      </c>
      <c r="Q339">
        <v>1</v>
      </c>
      <c r="R339">
        <v>1500</v>
      </c>
      <c r="S339">
        <v>4146</v>
      </c>
      <c r="T339" t="s">
        <v>308</v>
      </c>
      <c r="U339" t="s">
        <v>1072</v>
      </c>
      <c r="V339">
        <v>201373</v>
      </c>
      <c r="W339">
        <v>0.48195199999999999</v>
      </c>
      <c r="X339">
        <v>2</v>
      </c>
    </row>
    <row r="340" spans="1:24" ht="15.75" x14ac:dyDescent="0.25">
      <c r="A340" t="s">
        <v>58</v>
      </c>
      <c r="B340" t="s">
        <v>43</v>
      </c>
      <c r="C340" t="s">
        <v>1379</v>
      </c>
      <c r="D340">
        <v>21235.010000000002</v>
      </c>
      <c r="E340">
        <v>55755.8</v>
      </c>
      <c r="F340">
        <v>1</v>
      </c>
      <c r="G340">
        <v>2.6256545205300115</v>
      </c>
      <c r="H340">
        <v>4.7092042810434274</v>
      </c>
      <c r="I340" t="s">
        <v>1380</v>
      </c>
      <c r="J340">
        <v>5</v>
      </c>
      <c r="K340">
        <v>9012</v>
      </c>
      <c r="L340">
        <v>45505</v>
      </c>
      <c r="M340" t="s">
        <v>54</v>
      </c>
      <c r="N340" t="s">
        <v>428</v>
      </c>
      <c r="O340" t="s">
        <v>783</v>
      </c>
      <c r="P340">
        <v>0.88</v>
      </c>
      <c r="Q340">
        <v>1</v>
      </c>
      <c r="R340">
        <v>55755.8</v>
      </c>
      <c r="S340">
        <v>6586</v>
      </c>
      <c r="T340" t="s">
        <v>40</v>
      </c>
      <c r="U340" t="s">
        <v>706</v>
      </c>
      <c r="V340">
        <v>577257</v>
      </c>
      <c r="W340">
        <v>11.277443999999999</v>
      </c>
      <c r="X340">
        <v>2</v>
      </c>
    </row>
    <row r="341" spans="1:24" ht="15.75" x14ac:dyDescent="0.25">
      <c r="A341" t="s">
        <v>76</v>
      </c>
      <c r="B341" t="s">
        <v>77</v>
      </c>
      <c r="C341" t="s">
        <v>1381</v>
      </c>
      <c r="D341">
        <v>70450.83</v>
      </c>
      <c r="E341">
        <v>0</v>
      </c>
      <c r="F341">
        <v>0</v>
      </c>
      <c r="G341">
        <v>0</v>
      </c>
      <c r="H341">
        <v>0</v>
      </c>
      <c r="I341" t="s">
        <v>1382</v>
      </c>
      <c r="J341">
        <v>5</v>
      </c>
      <c r="K341">
        <v>8393</v>
      </c>
      <c r="L341">
        <v>45505</v>
      </c>
      <c r="M341" t="s">
        <v>71</v>
      </c>
      <c r="N341" t="s">
        <v>202</v>
      </c>
      <c r="O341" t="s">
        <v>1383</v>
      </c>
      <c r="P341">
        <v>1.2</v>
      </c>
      <c r="Q341">
        <v>0</v>
      </c>
      <c r="R341">
        <v>0</v>
      </c>
      <c r="S341">
        <v>24203</v>
      </c>
      <c r="T341" t="s">
        <v>74</v>
      </c>
      <c r="U341" t="s">
        <v>501</v>
      </c>
      <c r="V341">
        <v>825401</v>
      </c>
      <c r="W341">
        <v>0</v>
      </c>
      <c r="X341">
        <v>2</v>
      </c>
    </row>
    <row r="342" spans="1:24" ht="15.75" x14ac:dyDescent="0.25">
      <c r="A342" t="s">
        <v>33</v>
      </c>
      <c r="B342" t="s">
        <v>34</v>
      </c>
      <c r="C342" t="s">
        <v>1384</v>
      </c>
      <c r="D342">
        <v>7248.55</v>
      </c>
      <c r="E342">
        <v>1231.8699999999999</v>
      </c>
      <c r="F342">
        <v>2</v>
      </c>
      <c r="G342">
        <v>0.16994709286684923</v>
      </c>
      <c r="H342">
        <v>27.591725241600042</v>
      </c>
      <c r="I342" t="s">
        <v>1385</v>
      </c>
      <c r="J342">
        <v>2</v>
      </c>
      <c r="K342">
        <v>8006</v>
      </c>
      <c r="L342">
        <v>45520</v>
      </c>
      <c r="M342" t="s">
        <v>136</v>
      </c>
      <c r="N342" t="s">
        <v>1386</v>
      </c>
      <c r="O342" t="s">
        <v>1387</v>
      </c>
      <c r="P342">
        <v>1</v>
      </c>
      <c r="Q342">
        <v>0</v>
      </c>
      <c r="R342">
        <v>0</v>
      </c>
      <c r="S342">
        <v>2498</v>
      </c>
      <c r="T342" t="s">
        <v>308</v>
      </c>
      <c r="U342" t="s">
        <v>420</v>
      </c>
      <c r="V342">
        <v>160680</v>
      </c>
      <c r="W342">
        <v>0</v>
      </c>
      <c r="X342">
        <v>2</v>
      </c>
    </row>
    <row r="343" spans="1:24" ht="15.75" x14ac:dyDescent="0.25">
      <c r="A343" t="s">
        <v>58</v>
      </c>
      <c r="B343" t="s">
        <v>43</v>
      </c>
      <c r="C343" t="s">
        <v>1388</v>
      </c>
      <c r="D343">
        <v>11136.7</v>
      </c>
      <c r="E343">
        <v>380</v>
      </c>
      <c r="F343">
        <v>1</v>
      </c>
      <c r="G343">
        <v>3.4121418373485861E-2</v>
      </c>
      <c r="H343">
        <v>8.9793206246015416</v>
      </c>
      <c r="I343" t="s">
        <v>1389</v>
      </c>
      <c r="J343">
        <v>3</v>
      </c>
      <c r="K343">
        <v>4693</v>
      </c>
      <c r="L343">
        <v>45521</v>
      </c>
      <c r="M343" t="s">
        <v>54</v>
      </c>
      <c r="N343" t="s">
        <v>216</v>
      </c>
      <c r="O343" t="s">
        <v>1390</v>
      </c>
      <c r="P343">
        <v>1</v>
      </c>
      <c r="Q343">
        <v>0</v>
      </c>
      <c r="R343">
        <v>0</v>
      </c>
      <c r="S343">
        <v>3344</v>
      </c>
      <c r="T343" t="s">
        <v>308</v>
      </c>
      <c r="U343" t="s">
        <v>598</v>
      </c>
      <c r="V343">
        <v>596742</v>
      </c>
      <c r="W343">
        <v>0</v>
      </c>
      <c r="X343">
        <v>2</v>
      </c>
    </row>
    <row r="344" spans="1:24" ht="15.75" x14ac:dyDescent="0.25">
      <c r="A344" t="s">
        <v>58</v>
      </c>
      <c r="B344" t="s">
        <v>43</v>
      </c>
      <c r="C344" t="s">
        <v>1391</v>
      </c>
      <c r="D344">
        <v>25930.09</v>
      </c>
      <c r="E344">
        <v>1447.66</v>
      </c>
      <c r="F344">
        <v>1</v>
      </c>
      <c r="G344">
        <v>5.5829347294976614E-2</v>
      </c>
      <c r="H344">
        <v>3.8565234443844969</v>
      </c>
      <c r="I344" t="s">
        <v>1392</v>
      </c>
      <c r="J344">
        <v>5</v>
      </c>
      <c r="K344">
        <v>37</v>
      </c>
      <c r="L344">
        <v>45532</v>
      </c>
      <c r="M344" t="s">
        <v>105</v>
      </c>
      <c r="N344" t="s">
        <v>1393</v>
      </c>
      <c r="O344" t="s">
        <v>1394</v>
      </c>
      <c r="P344">
        <v>0.93</v>
      </c>
      <c r="Q344">
        <v>0</v>
      </c>
      <c r="R344">
        <v>0</v>
      </c>
      <c r="S344">
        <v>10096</v>
      </c>
      <c r="T344" t="s">
        <v>123</v>
      </c>
      <c r="U344" t="s">
        <v>1395</v>
      </c>
      <c r="V344">
        <v>250000</v>
      </c>
      <c r="W344">
        <v>0</v>
      </c>
      <c r="X344">
        <v>2</v>
      </c>
    </row>
    <row r="345" spans="1:24" ht="15.75" x14ac:dyDescent="0.25">
      <c r="A345" t="s">
        <v>58</v>
      </c>
      <c r="B345" t="s">
        <v>25</v>
      </c>
      <c r="C345" t="s">
        <v>1396</v>
      </c>
      <c r="D345">
        <v>18154.95</v>
      </c>
      <c r="E345">
        <v>360.46</v>
      </c>
      <c r="F345">
        <v>1</v>
      </c>
      <c r="G345">
        <v>1.9854640194547489E-2</v>
      </c>
      <c r="H345">
        <v>5.5081396533727718</v>
      </c>
      <c r="I345" t="s">
        <v>1397</v>
      </c>
      <c r="J345">
        <v>5</v>
      </c>
      <c r="K345">
        <v>5348</v>
      </c>
      <c r="L345">
        <v>45533</v>
      </c>
      <c r="M345" t="s">
        <v>54</v>
      </c>
      <c r="N345" t="s">
        <v>546</v>
      </c>
      <c r="O345" t="s">
        <v>1398</v>
      </c>
      <c r="P345">
        <v>0.9</v>
      </c>
      <c r="Q345">
        <v>0</v>
      </c>
      <c r="R345">
        <v>0</v>
      </c>
      <c r="S345">
        <v>6015</v>
      </c>
      <c r="T345" t="s">
        <v>40</v>
      </c>
      <c r="U345" t="s">
        <v>63</v>
      </c>
      <c r="V345">
        <v>281918</v>
      </c>
      <c r="W345">
        <v>0</v>
      </c>
      <c r="X345">
        <v>2</v>
      </c>
    </row>
    <row r="346" spans="1:24" ht="15.75" x14ac:dyDescent="0.25">
      <c r="A346" t="s">
        <v>58</v>
      </c>
      <c r="B346" t="s">
        <v>34</v>
      </c>
      <c r="C346" t="s">
        <v>1399</v>
      </c>
      <c r="D346">
        <v>8448.7900000000009</v>
      </c>
      <c r="E346">
        <v>0</v>
      </c>
      <c r="F346">
        <v>0</v>
      </c>
      <c r="G346">
        <v>0</v>
      </c>
      <c r="H346">
        <v>0</v>
      </c>
      <c r="I346" t="s">
        <v>1400</v>
      </c>
      <c r="J346">
        <v>6</v>
      </c>
      <c r="K346">
        <v>5221</v>
      </c>
      <c r="L346">
        <v>45420</v>
      </c>
      <c r="M346" t="s">
        <v>105</v>
      </c>
      <c r="N346" t="s">
        <v>232</v>
      </c>
      <c r="O346" t="s">
        <v>1401</v>
      </c>
      <c r="P346">
        <v>1.1399999999999999</v>
      </c>
      <c r="Q346">
        <v>0</v>
      </c>
      <c r="R346">
        <v>0</v>
      </c>
      <c r="S346">
        <v>8590</v>
      </c>
      <c r="T346" t="s">
        <v>40</v>
      </c>
      <c r="U346" t="s">
        <v>420</v>
      </c>
      <c r="V346">
        <v>140400</v>
      </c>
      <c r="W346">
        <v>0</v>
      </c>
      <c r="X346">
        <v>2</v>
      </c>
    </row>
    <row r="347" spans="1:24" ht="15.75" x14ac:dyDescent="0.25">
      <c r="A347" t="s">
        <v>33</v>
      </c>
      <c r="B347" t="s">
        <v>249</v>
      </c>
      <c r="C347" t="s">
        <v>1402</v>
      </c>
      <c r="D347">
        <v>18525.7</v>
      </c>
      <c r="E347">
        <v>0</v>
      </c>
      <c r="F347">
        <v>0</v>
      </c>
      <c r="G347">
        <v>0</v>
      </c>
      <c r="H347">
        <v>0</v>
      </c>
      <c r="I347" t="s">
        <v>1403</v>
      </c>
      <c r="J347">
        <v>5</v>
      </c>
      <c r="K347">
        <v>7225</v>
      </c>
      <c r="L347">
        <v>45455</v>
      </c>
      <c r="M347" t="s">
        <v>37</v>
      </c>
      <c r="N347" t="s">
        <v>1404</v>
      </c>
      <c r="O347" t="s">
        <v>1405</v>
      </c>
      <c r="P347">
        <v>1.05</v>
      </c>
      <c r="Q347">
        <v>0</v>
      </c>
      <c r="R347">
        <v>0</v>
      </c>
      <c r="S347">
        <v>20870</v>
      </c>
      <c r="T347" t="s">
        <v>74</v>
      </c>
      <c r="U347" t="s">
        <v>1406</v>
      </c>
      <c r="V347">
        <v>958279</v>
      </c>
      <c r="W347">
        <v>0</v>
      </c>
      <c r="X347">
        <v>2</v>
      </c>
    </row>
    <row r="348" spans="1:24" ht="15.75" x14ac:dyDescent="0.25">
      <c r="A348" t="s">
        <v>33</v>
      </c>
      <c r="B348" t="s">
        <v>34</v>
      </c>
      <c r="C348" t="s">
        <v>1407</v>
      </c>
      <c r="D348">
        <v>9915.58</v>
      </c>
      <c r="E348">
        <v>2690</v>
      </c>
      <c r="F348">
        <v>1</v>
      </c>
      <c r="G348">
        <v>0.27129023213972353</v>
      </c>
      <c r="H348">
        <v>10.085138741253663</v>
      </c>
      <c r="I348" t="s">
        <v>1408</v>
      </c>
      <c r="J348">
        <v>7</v>
      </c>
      <c r="K348">
        <v>6325</v>
      </c>
      <c r="L348">
        <v>45497</v>
      </c>
      <c r="M348" t="s">
        <v>136</v>
      </c>
      <c r="N348" t="s">
        <v>1409</v>
      </c>
      <c r="O348" t="s">
        <v>1410</v>
      </c>
      <c r="P348">
        <v>0.81</v>
      </c>
      <c r="Q348">
        <v>1</v>
      </c>
      <c r="R348">
        <v>2690</v>
      </c>
      <c r="S348">
        <v>12834</v>
      </c>
      <c r="T348" t="s">
        <v>123</v>
      </c>
      <c r="U348" t="s">
        <v>1411</v>
      </c>
      <c r="V348">
        <v>928252</v>
      </c>
      <c r="W348">
        <v>0.27128999999999998</v>
      </c>
      <c r="X348">
        <v>2</v>
      </c>
    </row>
    <row r="349" spans="1:24" ht="15.75" x14ac:dyDescent="0.25">
      <c r="A349" t="s">
        <v>24</v>
      </c>
      <c r="B349" t="s">
        <v>25</v>
      </c>
      <c r="C349" t="s">
        <v>1412</v>
      </c>
      <c r="D349">
        <v>25688.5</v>
      </c>
      <c r="E349">
        <v>975</v>
      </c>
      <c r="F349">
        <v>1</v>
      </c>
      <c r="G349">
        <v>3.7954726823286683E-2</v>
      </c>
      <c r="H349">
        <v>3.8927924946960708</v>
      </c>
      <c r="I349" t="s">
        <v>1413</v>
      </c>
      <c r="J349">
        <v>6</v>
      </c>
      <c r="K349">
        <v>5403</v>
      </c>
      <c r="L349">
        <v>45557</v>
      </c>
      <c r="M349" t="s">
        <v>192</v>
      </c>
      <c r="N349" t="s">
        <v>1367</v>
      </c>
      <c r="O349" t="s">
        <v>1368</v>
      </c>
      <c r="P349">
        <v>0.94</v>
      </c>
      <c r="Q349">
        <v>1</v>
      </c>
      <c r="R349">
        <v>975</v>
      </c>
      <c r="S349">
        <v>7337</v>
      </c>
      <c r="T349" t="s">
        <v>40</v>
      </c>
      <c r="U349" t="s">
        <v>195</v>
      </c>
      <c r="V349">
        <v>153453</v>
      </c>
      <c r="W349">
        <v>0.21848699999999999</v>
      </c>
      <c r="X349">
        <v>2</v>
      </c>
    </row>
    <row r="350" spans="1:24" ht="15.75" x14ac:dyDescent="0.25">
      <c r="A350" t="s">
        <v>58</v>
      </c>
      <c r="B350" t="s">
        <v>43</v>
      </c>
      <c r="C350" t="s">
        <v>1414</v>
      </c>
      <c r="D350">
        <v>14490.05</v>
      </c>
      <c r="E350">
        <v>1707.94</v>
      </c>
      <c r="F350">
        <v>1</v>
      </c>
      <c r="G350">
        <v>0.11786984862026012</v>
      </c>
      <c r="H350">
        <v>6.9012874351710316</v>
      </c>
      <c r="I350" t="s">
        <v>1415</v>
      </c>
      <c r="J350">
        <v>2</v>
      </c>
      <c r="K350">
        <v>9052</v>
      </c>
      <c r="L350">
        <v>45536</v>
      </c>
      <c r="M350" t="s">
        <v>54</v>
      </c>
      <c r="N350" t="s">
        <v>1416</v>
      </c>
      <c r="O350" t="s">
        <v>1417</v>
      </c>
      <c r="P350">
        <v>0.71</v>
      </c>
      <c r="Q350">
        <v>0</v>
      </c>
      <c r="R350">
        <v>0</v>
      </c>
      <c r="S350">
        <v>3958</v>
      </c>
      <c r="T350" t="s">
        <v>308</v>
      </c>
      <c r="U350" t="s">
        <v>1340</v>
      </c>
      <c r="V350">
        <v>312501</v>
      </c>
      <c r="W350">
        <v>0</v>
      </c>
      <c r="X350">
        <v>2</v>
      </c>
    </row>
    <row r="351" spans="1:24" ht="15.75" x14ac:dyDescent="0.25">
      <c r="A351" t="s">
        <v>33</v>
      </c>
      <c r="B351" t="s">
        <v>34</v>
      </c>
      <c r="C351" t="s">
        <v>1418</v>
      </c>
      <c r="D351">
        <v>17804.489999999998</v>
      </c>
      <c r="E351">
        <v>0</v>
      </c>
      <c r="F351">
        <v>1</v>
      </c>
      <c r="G351">
        <v>0</v>
      </c>
      <c r="H351">
        <v>5.6165607664134169</v>
      </c>
      <c r="I351" t="s">
        <v>1419</v>
      </c>
      <c r="J351">
        <v>2</v>
      </c>
      <c r="K351">
        <v>8017</v>
      </c>
      <c r="L351">
        <v>45536</v>
      </c>
      <c r="M351" t="s">
        <v>71</v>
      </c>
      <c r="N351" t="s">
        <v>838</v>
      </c>
      <c r="O351" t="s">
        <v>839</v>
      </c>
      <c r="P351">
        <v>1</v>
      </c>
      <c r="Q351">
        <v>0</v>
      </c>
      <c r="R351">
        <v>0</v>
      </c>
      <c r="S351">
        <v>5665</v>
      </c>
      <c r="T351" t="s">
        <v>40</v>
      </c>
      <c r="U351" t="s">
        <v>1337</v>
      </c>
      <c r="V351">
        <v>440000</v>
      </c>
      <c r="W351">
        <v>0</v>
      </c>
      <c r="X351">
        <v>2</v>
      </c>
    </row>
    <row r="352" spans="1:24" ht="15.75" x14ac:dyDescent="0.25">
      <c r="A352" t="s">
        <v>24</v>
      </c>
      <c r="B352" t="s">
        <v>25</v>
      </c>
      <c r="C352" t="s">
        <v>1420</v>
      </c>
      <c r="D352">
        <v>48395.51</v>
      </c>
      <c r="E352">
        <v>0</v>
      </c>
      <c r="F352">
        <v>0</v>
      </c>
      <c r="G352">
        <v>0</v>
      </c>
      <c r="H352">
        <v>0</v>
      </c>
      <c r="I352" t="s">
        <v>1421</v>
      </c>
      <c r="J352">
        <v>3</v>
      </c>
      <c r="K352">
        <v>7370</v>
      </c>
      <c r="L352">
        <v>45550</v>
      </c>
      <c r="M352" t="s">
        <v>192</v>
      </c>
      <c r="N352" t="s">
        <v>1422</v>
      </c>
      <c r="O352" t="s">
        <v>1423</v>
      </c>
      <c r="P352">
        <v>1.02</v>
      </c>
      <c r="Q352">
        <v>0</v>
      </c>
      <c r="R352">
        <v>0</v>
      </c>
      <c r="S352">
        <v>17838</v>
      </c>
      <c r="T352" t="s">
        <v>74</v>
      </c>
      <c r="U352" t="s">
        <v>195</v>
      </c>
      <c r="V352">
        <v>567655</v>
      </c>
      <c r="W352">
        <v>0</v>
      </c>
      <c r="X352">
        <v>2</v>
      </c>
    </row>
    <row r="353" spans="1:24" ht="15.75" x14ac:dyDescent="0.25">
      <c r="A353" t="s">
        <v>58</v>
      </c>
      <c r="B353" t="s">
        <v>43</v>
      </c>
      <c r="C353" t="s">
        <v>1424</v>
      </c>
      <c r="D353">
        <v>10179.84</v>
      </c>
      <c r="E353">
        <v>1153.3800000000001</v>
      </c>
      <c r="F353">
        <v>2</v>
      </c>
      <c r="G353">
        <v>0.11330040550735572</v>
      </c>
      <c r="H353">
        <v>19.646674210989563</v>
      </c>
      <c r="I353" t="s">
        <v>1425</v>
      </c>
      <c r="J353">
        <v>1</v>
      </c>
      <c r="K353">
        <v>9082</v>
      </c>
      <c r="L353">
        <v>45536</v>
      </c>
      <c r="M353" t="s">
        <v>54</v>
      </c>
      <c r="N353" t="s">
        <v>353</v>
      </c>
      <c r="O353" t="s">
        <v>757</v>
      </c>
      <c r="P353">
        <v>1</v>
      </c>
      <c r="Q353">
        <v>2</v>
      </c>
      <c r="R353">
        <v>1153.3800000000001</v>
      </c>
      <c r="S353">
        <v>3097</v>
      </c>
      <c r="T353" t="s">
        <v>308</v>
      </c>
      <c r="U353" t="s">
        <v>179</v>
      </c>
      <c r="V353">
        <v>307649</v>
      </c>
      <c r="W353">
        <v>0.55939300000000003</v>
      </c>
      <c r="X353">
        <v>2</v>
      </c>
    </row>
    <row r="354" spans="1:24" ht="15.75" x14ac:dyDescent="0.25">
      <c r="A354" t="s">
        <v>76</v>
      </c>
      <c r="B354" t="s">
        <v>34</v>
      </c>
      <c r="C354" t="s">
        <v>1426</v>
      </c>
      <c r="D354">
        <v>10710.23</v>
      </c>
      <c r="E354">
        <v>0</v>
      </c>
      <c r="F354">
        <v>1</v>
      </c>
      <c r="G354">
        <v>0</v>
      </c>
      <c r="H354">
        <v>9.3368676489673899</v>
      </c>
      <c r="I354" t="s">
        <v>1427</v>
      </c>
      <c r="J354">
        <v>3</v>
      </c>
      <c r="K354">
        <v>113</v>
      </c>
      <c r="L354">
        <v>45536</v>
      </c>
      <c r="M354" t="s">
        <v>71</v>
      </c>
      <c r="N354" t="s">
        <v>394</v>
      </c>
      <c r="O354" t="s">
        <v>395</v>
      </c>
      <c r="P354">
        <v>1</v>
      </c>
      <c r="Q354">
        <v>0</v>
      </c>
      <c r="R354">
        <v>0</v>
      </c>
      <c r="S354">
        <v>3401</v>
      </c>
      <c r="T354" t="s">
        <v>308</v>
      </c>
      <c r="U354" t="s">
        <v>506</v>
      </c>
      <c r="V354">
        <v>84420</v>
      </c>
      <c r="W354">
        <v>0</v>
      </c>
      <c r="X354">
        <v>2</v>
      </c>
    </row>
    <row r="355" spans="1:24" ht="15.75" x14ac:dyDescent="0.25">
      <c r="A355" t="s">
        <v>76</v>
      </c>
      <c r="B355" t="s">
        <v>34</v>
      </c>
      <c r="C355" t="s">
        <v>1428</v>
      </c>
      <c r="D355">
        <v>12003.619999999999</v>
      </c>
      <c r="E355">
        <v>0</v>
      </c>
      <c r="F355">
        <v>0</v>
      </c>
      <c r="G355">
        <v>0</v>
      </c>
      <c r="H355">
        <v>0</v>
      </c>
      <c r="I355" t="s">
        <v>1429</v>
      </c>
      <c r="J355">
        <v>5</v>
      </c>
      <c r="K355">
        <v>8393</v>
      </c>
      <c r="L355">
        <v>45536</v>
      </c>
      <c r="M355" t="s">
        <v>71</v>
      </c>
      <c r="N355" t="s">
        <v>1430</v>
      </c>
      <c r="O355" t="s">
        <v>1431</v>
      </c>
      <c r="P355">
        <v>1.1000000000000001</v>
      </c>
      <c r="Q355">
        <v>0</v>
      </c>
      <c r="R355">
        <v>0</v>
      </c>
      <c r="S355">
        <v>4061</v>
      </c>
      <c r="T355" t="s">
        <v>308</v>
      </c>
      <c r="U355" t="s">
        <v>506</v>
      </c>
      <c r="V355">
        <v>367755</v>
      </c>
      <c r="W355">
        <v>0</v>
      </c>
      <c r="X355">
        <v>2</v>
      </c>
    </row>
    <row r="356" spans="1:24" ht="15.75" x14ac:dyDescent="0.25">
      <c r="A356" t="s">
        <v>58</v>
      </c>
      <c r="B356" t="s">
        <v>43</v>
      </c>
      <c r="C356" t="s">
        <v>1432</v>
      </c>
      <c r="D356">
        <v>51435.44</v>
      </c>
      <c r="E356">
        <v>0</v>
      </c>
      <c r="F356">
        <v>0</v>
      </c>
      <c r="G356">
        <v>0</v>
      </c>
      <c r="H356">
        <v>0</v>
      </c>
      <c r="I356" t="s">
        <v>1433</v>
      </c>
      <c r="J356">
        <v>7</v>
      </c>
      <c r="K356">
        <v>5606</v>
      </c>
      <c r="L356">
        <v>45551</v>
      </c>
      <c r="M356" t="s">
        <v>105</v>
      </c>
      <c r="N356" t="s">
        <v>1434</v>
      </c>
      <c r="O356" t="s">
        <v>1435</v>
      </c>
      <c r="P356">
        <v>1.03</v>
      </c>
      <c r="Q356">
        <v>0</v>
      </c>
      <c r="R356">
        <v>0</v>
      </c>
      <c r="S356">
        <v>15859</v>
      </c>
      <c r="T356" t="s">
        <v>74</v>
      </c>
      <c r="U356" t="s">
        <v>553</v>
      </c>
      <c r="V356">
        <v>280786</v>
      </c>
      <c r="W356">
        <v>0</v>
      </c>
      <c r="X356">
        <v>2</v>
      </c>
    </row>
    <row r="357" spans="1:24" ht="15.75" x14ac:dyDescent="0.25">
      <c r="A357" t="s">
        <v>58</v>
      </c>
      <c r="B357" t="s">
        <v>43</v>
      </c>
      <c r="C357" t="s">
        <v>1436</v>
      </c>
      <c r="D357">
        <v>47871.82</v>
      </c>
      <c r="E357">
        <v>3897.38</v>
      </c>
      <c r="F357">
        <v>1</v>
      </c>
      <c r="G357">
        <v>8.1412822825620582E-2</v>
      </c>
      <c r="H357">
        <v>2.0889115976789685</v>
      </c>
      <c r="I357" t="s">
        <v>1437</v>
      </c>
      <c r="J357">
        <v>7</v>
      </c>
      <c r="K357">
        <v>5645</v>
      </c>
      <c r="L357">
        <v>45588</v>
      </c>
      <c r="M357" t="s">
        <v>54</v>
      </c>
      <c r="N357" t="s">
        <v>556</v>
      </c>
      <c r="O357" t="s">
        <v>1438</v>
      </c>
      <c r="P357">
        <v>0.89</v>
      </c>
      <c r="Q357">
        <v>0</v>
      </c>
      <c r="R357">
        <v>0</v>
      </c>
      <c r="S357">
        <v>29171</v>
      </c>
      <c r="T357" t="s">
        <v>31</v>
      </c>
      <c r="U357" t="s">
        <v>598</v>
      </c>
      <c r="V357">
        <v>401345</v>
      </c>
      <c r="W357">
        <v>0</v>
      </c>
      <c r="X357">
        <v>2</v>
      </c>
    </row>
    <row r="358" spans="1:24" ht="15.75" x14ac:dyDescent="0.25">
      <c r="A358" t="s">
        <v>33</v>
      </c>
      <c r="B358" t="s">
        <v>34</v>
      </c>
      <c r="C358" t="s">
        <v>1439</v>
      </c>
      <c r="D358">
        <v>13412.24</v>
      </c>
      <c r="E358">
        <v>8798.3799999999992</v>
      </c>
      <c r="F358">
        <v>1</v>
      </c>
      <c r="G358">
        <v>0.65599631381484369</v>
      </c>
      <c r="H358">
        <v>7.4558761250917067</v>
      </c>
      <c r="I358" t="s">
        <v>1440</v>
      </c>
      <c r="J358">
        <v>4</v>
      </c>
      <c r="K358">
        <v>9015</v>
      </c>
      <c r="L358">
        <v>45587</v>
      </c>
      <c r="M358" t="s">
        <v>37</v>
      </c>
      <c r="N358" t="s">
        <v>1441</v>
      </c>
      <c r="O358" t="s">
        <v>1442</v>
      </c>
      <c r="P358">
        <v>1</v>
      </c>
      <c r="Q358">
        <v>1</v>
      </c>
      <c r="R358">
        <v>8798.3799999999992</v>
      </c>
      <c r="S358">
        <v>4831</v>
      </c>
      <c r="T358" t="s">
        <v>308</v>
      </c>
      <c r="U358" t="s">
        <v>1443</v>
      </c>
      <c r="V358">
        <v>586597</v>
      </c>
      <c r="W358">
        <v>3.4622380000000001</v>
      </c>
      <c r="X358">
        <v>2</v>
      </c>
    </row>
    <row r="359" spans="1:24" ht="15.75" x14ac:dyDescent="0.25">
      <c r="A359" t="s">
        <v>33</v>
      </c>
      <c r="B359" t="s">
        <v>34</v>
      </c>
      <c r="C359" t="s">
        <v>1444</v>
      </c>
      <c r="D359">
        <v>3803.71</v>
      </c>
      <c r="E359">
        <v>112401.93</v>
      </c>
      <c r="F359">
        <v>1</v>
      </c>
      <c r="G359">
        <v>29.550604541355675</v>
      </c>
      <c r="H359">
        <v>26.290122012456262</v>
      </c>
      <c r="I359" t="s">
        <v>1445</v>
      </c>
      <c r="J359">
        <v>3</v>
      </c>
      <c r="K359">
        <v>9014</v>
      </c>
      <c r="L359">
        <v>45574</v>
      </c>
      <c r="M359" t="s">
        <v>136</v>
      </c>
      <c r="N359" t="s">
        <v>1446</v>
      </c>
      <c r="O359" t="s">
        <v>1447</v>
      </c>
      <c r="P359">
        <v>1</v>
      </c>
      <c r="Q359">
        <v>0</v>
      </c>
      <c r="R359">
        <v>0</v>
      </c>
      <c r="S359">
        <v>1358</v>
      </c>
      <c r="T359" t="s">
        <v>308</v>
      </c>
      <c r="U359" t="s">
        <v>420</v>
      </c>
      <c r="V359">
        <v>48975</v>
      </c>
      <c r="W359">
        <v>0</v>
      </c>
      <c r="X359">
        <v>2</v>
      </c>
    </row>
    <row r="360" spans="1:24" ht="15.75" x14ac:dyDescent="0.25">
      <c r="A360" t="s">
        <v>76</v>
      </c>
      <c r="B360" t="s">
        <v>34</v>
      </c>
      <c r="C360" t="s">
        <v>1448</v>
      </c>
      <c r="D360">
        <v>14428.19</v>
      </c>
      <c r="E360">
        <v>2699.49</v>
      </c>
      <c r="F360">
        <v>1</v>
      </c>
      <c r="G360">
        <v>0.18709831240093178</v>
      </c>
      <c r="H360">
        <v>6.9308762914821598</v>
      </c>
      <c r="I360" t="s">
        <v>1449</v>
      </c>
      <c r="J360">
        <v>5</v>
      </c>
      <c r="K360">
        <v>7720</v>
      </c>
      <c r="L360">
        <v>45566</v>
      </c>
      <c r="M360" t="s">
        <v>136</v>
      </c>
      <c r="N360" t="s">
        <v>1450</v>
      </c>
      <c r="O360" t="s">
        <v>1451</v>
      </c>
      <c r="P360">
        <v>0.99</v>
      </c>
      <c r="Q360">
        <v>0</v>
      </c>
      <c r="R360">
        <v>0</v>
      </c>
      <c r="S360">
        <v>5597</v>
      </c>
      <c r="T360" t="s">
        <v>40</v>
      </c>
      <c r="U360" t="s">
        <v>1452</v>
      </c>
      <c r="V360">
        <v>423000</v>
      </c>
      <c r="W360">
        <v>0</v>
      </c>
      <c r="X360">
        <v>2</v>
      </c>
    </row>
    <row r="361" spans="1:24" ht="15.75" x14ac:dyDescent="0.25">
      <c r="A361" t="s">
        <v>33</v>
      </c>
      <c r="B361" t="s">
        <v>34</v>
      </c>
      <c r="C361" t="s">
        <v>1453</v>
      </c>
      <c r="D361">
        <v>13708.32</v>
      </c>
      <c r="E361">
        <v>40577.65</v>
      </c>
      <c r="F361">
        <v>1</v>
      </c>
      <c r="G361">
        <v>2.9600746116227228</v>
      </c>
      <c r="H361">
        <v>7.2948399220327511</v>
      </c>
      <c r="I361" t="s">
        <v>1454</v>
      </c>
      <c r="J361">
        <v>7</v>
      </c>
      <c r="K361">
        <v>5535</v>
      </c>
      <c r="L361">
        <v>45566</v>
      </c>
      <c r="M361" t="s">
        <v>71</v>
      </c>
      <c r="N361" t="s">
        <v>885</v>
      </c>
      <c r="O361" t="s">
        <v>886</v>
      </c>
      <c r="P361">
        <v>1</v>
      </c>
      <c r="Q361">
        <v>0</v>
      </c>
      <c r="R361">
        <v>0</v>
      </c>
      <c r="S361">
        <v>5431</v>
      </c>
      <c r="T361" t="s">
        <v>40</v>
      </c>
      <c r="U361" t="s">
        <v>239</v>
      </c>
      <c r="V361">
        <v>111719</v>
      </c>
      <c r="W361">
        <v>0</v>
      </c>
      <c r="X361">
        <v>2</v>
      </c>
    </row>
    <row r="362" spans="1:24" ht="15.75" x14ac:dyDescent="0.25">
      <c r="A362" t="s">
        <v>58</v>
      </c>
      <c r="B362" t="s">
        <v>43</v>
      </c>
      <c r="C362" t="s">
        <v>1455</v>
      </c>
      <c r="D362">
        <v>31202.53</v>
      </c>
      <c r="E362">
        <v>0</v>
      </c>
      <c r="F362">
        <v>1</v>
      </c>
      <c r="G362">
        <v>0</v>
      </c>
      <c r="H362">
        <v>3.2048683231776396</v>
      </c>
      <c r="I362" t="s">
        <v>1456</v>
      </c>
      <c r="J362">
        <v>7</v>
      </c>
      <c r="K362">
        <v>5535</v>
      </c>
      <c r="L362">
        <v>45566</v>
      </c>
      <c r="M362" t="s">
        <v>54</v>
      </c>
      <c r="N362" t="s">
        <v>556</v>
      </c>
      <c r="O362" t="s">
        <v>1457</v>
      </c>
      <c r="P362">
        <v>0.93</v>
      </c>
      <c r="Q362">
        <v>0</v>
      </c>
      <c r="R362">
        <v>0</v>
      </c>
      <c r="S362">
        <v>10370</v>
      </c>
      <c r="T362" t="s">
        <v>123</v>
      </c>
      <c r="U362" t="s">
        <v>430</v>
      </c>
      <c r="V362">
        <v>301585</v>
      </c>
      <c r="W362">
        <v>0</v>
      </c>
      <c r="X362">
        <v>2</v>
      </c>
    </row>
    <row r="363" spans="1:24" ht="15.75" x14ac:dyDescent="0.25">
      <c r="A363" t="s">
        <v>33</v>
      </c>
      <c r="B363" t="s">
        <v>34</v>
      </c>
      <c r="C363" t="s">
        <v>1458</v>
      </c>
      <c r="D363">
        <v>16290.82</v>
      </c>
      <c r="E363">
        <v>945.66</v>
      </c>
      <c r="F363">
        <v>1</v>
      </c>
      <c r="G363">
        <v>5.8048643346375439E-2</v>
      </c>
      <c r="H363">
        <v>6.1384264266623783</v>
      </c>
      <c r="I363" t="s">
        <v>1459</v>
      </c>
      <c r="J363">
        <v>5</v>
      </c>
      <c r="K363">
        <v>8215</v>
      </c>
      <c r="L363">
        <v>45574</v>
      </c>
      <c r="M363" t="s">
        <v>37</v>
      </c>
      <c r="N363" t="s">
        <v>1460</v>
      </c>
      <c r="O363" t="s">
        <v>1461</v>
      </c>
      <c r="P363">
        <v>0.9</v>
      </c>
      <c r="Q363">
        <v>0</v>
      </c>
      <c r="R363">
        <v>0</v>
      </c>
      <c r="S363">
        <v>6340</v>
      </c>
      <c r="T363" t="s">
        <v>40</v>
      </c>
      <c r="U363" t="s">
        <v>1095</v>
      </c>
      <c r="V363">
        <v>590261</v>
      </c>
      <c r="W363">
        <v>0</v>
      </c>
      <c r="X363">
        <v>2</v>
      </c>
    </row>
    <row r="364" spans="1:24" ht="15.75" x14ac:dyDescent="0.25">
      <c r="A364" t="s">
        <v>24</v>
      </c>
      <c r="B364" t="s">
        <v>43</v>
      </c>
      <c r="C364" t="s">
        <v>1462</v>
      </c>
      <c r="D364">
        <v>31096.42</v>
      </c>
      <c r="E364">
        <v>392.75</v>
      </c>
      <c r="F364">
        <v>1</v>
      </c>
      <c r="G364">
        <v>1.2630071242927643E-2</v>
      </c>
      <c r="H364">
        <v>3.2158042629987635</v>
      </c>
      <c r="I364" t="s">
        <v>1463</v>
      </c>
      <c r="J364">
        <v>7</v>
      </c>
      <c r="K364">
        <v>6216</v>
      </c>
      <c r="L364">
        <v>45570</v>
      </c>
      <c r="M364" t="s">
        <v>28</v>
      </c>
      <c r="N364" t="s">
        <v>29</v>
      </c>
      <c r="O364" t="s">
        <v>30</v>
      </c>
      <c r="P364">
        <v>0.88</v>
      </c>
      <c r="Q364">
        <v>0</v>
      </c>
      <c r="R364">
        <v>0</v>
      </c>
      <c r="S364">
        <v>9241</v>
      </c>
      <c r="T364" t="s">
        <v>40</v>
      </c>
      <c r="U364" t="s">
        <v>515</v>
      </c>
      <c r="V364">
        <v>262437</v>
      </c>
      <c r="W364">
        <v>0</v>
      </c>
      <c r="X364">
        <v>2</v>
      </c>
    </row>
    <row r="365" spans="1:24" ht="15.75" x14ac:dyDescent="0.25">
      <c r="A365" t="s">
        <v>76</v>
      </c>
      <c r="B365" t="s">
        <v>77</v>
      </c>
      <c r="C365" t="s">
        <v>1464</v>
      </c>
      <c r="D365">
        <v>7338.5</v>
      </c>
      <c r="E365">
        <v>62836</v>
      </c>
      <c r="F365">
        <v>1</v>
      </c>
      <c r="G365">
        <v>8.5625127750902781</v>
      </c>
      <c r="H365">
        <v>13.626762962458267</v>
      </c>
      <c r="I365" t="s">
        <v>1465</v>
      </c>
      <c r="J365">
        <v>7</v>
      </c>
      <c r="K365">
        <v>5022</v>
      </c>
      <c r="L365">
        <v>45612</v>
      </c>
      <c r="M365" t="s">
        <v>71</v>
      </c>
      <c r="N365" t="s">
        <v>295</v>
      </c>
      <c r="O365" t="s">
        <v>1466</v>
      </c>
      <c r="P365">
        <v>0.95</v>
      </c>
      <c r="Q365">
        <v>0</v>
      </c>
      <c r="R365">
        <v>0</v>
      </c>
      <c r="S365">
        <v>8713</v>
      </c>
      <c r="T365" t="s">
        <v>40</v>
      </c>
      <c r="U365" t="s">
        <v>1467</v>
      </c>
      <c r="V365">
        <v>112121</v>
      </c>
      <c r="W365">
        <v>0</v>
      </c>
      <c r="X365">
        <v>2</v>
      </c>
    </row>
    <row r="366" spans="1:24" ht="15.75" x14ac:dyDescent="0.25">
      <c r="A366" t="s">
        <v>58</v>
      </c>
      <c r="B366" t="s">
        <v>43</v>
      </c>
      <c r="C366" t="s">
        <v>1468</v>
      </c>
      <c r="D366">
        <v>15778.67</v>
      </c>
      <c r="E366">
        <v>515</v>
      </c>
      <c r="F366">
        <v>2</v>
      </c>
      <c r="G366">
        <v>3.2638999357994053E-2</v>
      </c>
      <c r="H366">
        <v>12.675339556502545</v>
      </c>
      <c r="I366" t="s">
        <v>1469</v>
      </c>
      <c r="J366">
        <v>3</v>
      </c>
      <c r="K366">
        <v>8810</v>
      </c>
      <c r="L366">
        <v>45618</v>
      </c>
      <c r="M366" t="s">
        <v>54</v>
      </c>
      <c r="N366" t="s">
        <v>315</v>
      </c>
      <c r="O366" t="s">
        <v>1470</v>
      </c>
      <c r="P366">
        <v>1</v>
      </c>
      <c r="Q366">
        <v>2</v>
      </c>
      <c r="R366">
        <v>515</v>
      </c>
      <c r="S366">
        <v>6669</v>
      </c>
      <c r="T366" t="s">
        <v>40</v>
      </c>
      <c r="U366" t="s">
        <v>1471</v>
      </c>
      <c r="V366">
        <v>730000</v>
      </c>
      <c r="W366">
        <v>0.17507</v>
      </c>
      <c r="X366">
        <v>2</v>
      </c>
    </row>
    <row r="367" spans="1:24" ht="15.75" x14ac:dyDescent="0.25">
      <c r="A367" t="s">
        <v>24</v>
      </c>
      <c r="B367" t="s">
        <v>25</v>
      </c>
      <c r="C367" t="s">
        <v>1472</v>
      </c>
      <c r="D367">
        <v>16320.619999999999</v>
      </c>
      <c r="E367">
        <v>2468</v>
      </c>
      <c r="F367">
        <v>1</v>
      </c>
      <c r="G367">
        <v>0.15121974532830249</v>
      </c>
      <c r="H367">
        <v>6.1272182061710891</v>
      </c>
      <c r="I367" t="s">
        <v>1473</v>
      </c>
      <c r="J367">
        <v>5</v>
      </c>
      <c r="K367">
        <v>37</v>
      </c>
      <c r="L367">
        <v>45626</v>
      </c>
      <c r="M367" t="s">
        <v>192</v>
      </c>
      <c r="N367" t="s">
        <v>1474</v>
      </c>
      <c r="O367" t="s">
        <v>1475</v>
      </c>
      <c r="P367">
        <v>0.94</v>
      </c>
      <c r="Q367">
        <v>0</v>
      </c>
      <c r="R367">
        <v>0</v>
      </c>
      <c r="S367">
        <v>5987</v>
      </c>
      <c r="T367" t="s">
        <v>40</v>
      </c>
      <c r="U367" t="s">
        <v>195</v>
      </c>
      <c r="V367">
        <v>146545</v>
      </c>
      <c r="W367">
        <v>0</v>
      </c>
      <c r="X367">
        <v>2</v>
      </c>
    </row>
    <row r="368" spans="1:24" ht="15.75" x14ac:dyDescent="0.25">
      <c r="A368" t="s">
        <v>76</v>
      </c>
      <c r="B368" t="s">
        <v>34</v>
      </c>
      <c r="C368" t="s">
        <v>1476</v>
      </c>
      <c r="D368">
        <v>15202.49</v>
      </c>
      <c r="E368">
        <v>53468.33</v>
      </c>
      <c r="F368">
        <v>1</v>
      </c>
      <c r="G368">
        <v>3.5170771367058951</v>
      </c>
      <c r="H368">
        <v>6.5778698094851569</v>
      </c>
      <c r="I368" t="s">
        <v>1477</v>
      </c>
      <c r="J368">
        <v>5</v>
      </c>
      <c r="K368">
        <v>8215</v>
      </c>
      <c r="L368">
        <v>45619</v>
      </c>
      <c r="M368" t="s">
        <v>136</v>
      </c>
      <c r="N368" t="s">
        <v>437</v>
      </c>
      <c r="O368" t="s">
        <v>1478</v>
      </c>
      <c r="P368">
        <v>0.93</v>
      </c>
      <c r="Q368">
        <v>0</v>
      </c>
      <c r="R368">
        <v>0</v>
      </c>
      <c r="S368">
        <v>6051</v>
      </c>
      <c r="T368" t="s">
        <v>40</v>
      </c>
      <c r="U368" t="s">
        <v>420</v>
      </c>
      <c r="V368">
        <v>321849</v>
      </c>
      <c r="W368">
        <v>0</v>
      </c>
      <c r="X368">
        <v>2</v>
      </c>
    </row>
    <row r="369" spans="1:24" ht="15.75" x14ac:dyDescent="0.25">
      <c r="A369" t="s">
        <v>58</v>
      </c>
      <c r="B369" t="s">
        <v>25</v>
      </c>
      <c r="C369" t="s">
        <v>1479</v>
      </c>
      <c r="D369">
        <v>59532.39</v>
      </c>
      <c r="E369">
        <v>32082.29</v>
      </c>
      <c r="F369">
        <v>2</v>
      </c>
      <c r="G369">
        <v>0.53890478779702955</v>
      </c>
      <c r="H369">
        <v>3.3595157190900617</v>
      </c>
      <c r="I369" t="s">
        <v>1480</v>
      </c>
      <c r="J369">
        <v>5</v>
      </c>
      <c r="K369">
        <v>8106</v>
      </c>
      <c r="L369">
        <v>45597</v>
      </c>
      <c r="M369" t="s">
        <v>54</v>
      </c>
      <c r="N369" t="s">
        <v>1481</v>
      </c>
      <c r="O369" t="s">
        <v>1482</v>
      </c>
      <c r="P369">
        <v>0.86</v>
      </c>
      <c r="Q369">
        <v>0</v>
      </c>
      <c r="R369">
        <v>0</v>
      </c>
      <c r="S369">
        <v>16141</v>
      </c>
      <c r="T369" t="s">
        <v>74</v>
      </c>
      <c r="U369" t="s">
        <v>63</v>
      </c>
      <c r="V369">
        <v>382271</v>
      </c>
      <c r="W369">
        <v>0</v>
      </c>
      <c r="X369">
        <v>2</v>
      </c>
    </row>
    <row r="370" spans="1:24" ht="15.75" x14ac:dyDescent="0.25">
      <c r="A370" t="s">
        <v>33</v>
      </c>
      <c r="B370" t="s">
        <v>34</v>
      </c>
      <c r="C370" t="s">
        <v>1483</v>
      </c>
      <c r="D370">
        <v>36533.19</v>
      </c>
      <c r="E370">
        <v>1060</v>
      </c>
      <c r="F370">
        <v>1</v>
      </c>
      <c r="G370">
        <v>2.9014712375240156E-2</v>
      </c>
      <c r="H370">
        <v>2.7372370165320903</v>
      </c>
      <c r="I370" t="s">
        <v>1484</v>
      </c>
      <c r="J370">
        <v>7</v>
      </c>
      <c r="K370">
        <v>5645</v>
      </c>
      <c r="L370">
        <v>45599</v>
      </c>
      <c r="M370" t="s">
        <v>897</v>
      </c>
      <c r="N370" t="s">
        <v>1485</v>
      </c>
      <c r="O370" t="s">
        <v>1486</v>
      </c>
      <c r="P370">
        <v>0.91</v>
      </c>
      <c r="Q370">
        <v>0</v>
      </c>
      <c r="R370">
        <v>0</v>
      </c>
      <c r="S370">
        <v>12601</v>
      </c>
      <c r="T370" t="s">
        <v>123</v>
      </c>
      <c r="U370" t="s">
        <v>108</v>
      </c>
      <c r="V370">
        <v>124900</v>
      </c>
      <c r="W370">
        <v>0</v>
      </c>
      <c r="X370">
        <v>2</v>
      </c>
    </row>
    <row r="371" spans="1:24" ht="15.75" x14ac:dyDescent="0.25">
      <c r="A371" t="s">
        <v>33</v>
      </c>
      <c r="B371" t="s">
        <v>656</v>
      </c>
      <c r="C371" t="s">
        <v>1487</v>
      </c>
      <c r="D371">
        <v>18096.66</v>
      </c>
      <c r="E371">
        <v>0</v>
      </c>
      <c r="F371">
        <v>0</v>
      </c>
      <c r="G371">
        <v>0</v>
      </c>
      <c r="H371">
        <v>0</v>
      </c>
      <c r="I371" t="s">
        <v>1488</v>
      </c>
      <c r="J371">
        <v>7</v>
      </c>
      <c r="K371">
        <v>5645</v>
      </c>
      <c r="L371">
        <v>45509</v>
      </c>
      <c r="M371" t="s">
        <v>37</v>
      </c>
      <c r="N371" t="s">
        <v>370</v>
      </c>
      <c r="O371" t="s">
        <v>371</v>
      </c>
      <c r="P371">
        <v>1.41</v>
      </c>
      <c r="Q371">
        <v>0</v>
      </c>
      <c r="R371">
        <v>0</v>
      </c>
      <c r="S371">
        <v>24464</v>
      </c>
      <c r="T371" t="s">
        <v>74</v>
      </c>
      <c r="U371" t="s">
        <v>108</v>
      </c>
      <c r="V371">
        <v>398505</v>
      </c>
      <c r="W371">
        <v>0</v>
      </c>
      <c r="X371">
        <v>2</v>
      </c>
    </row>
    <row r="372" spans="1:24" ht="15.75" x14ac:dyDescent="0.25">
      <c r="A372" t="s">
        <v>58</v>
      </c>
      <c r="B372" t="s">
        <v>51</v>
      </c>
      <c r="C372" t="s">
        <v>1489</v>
      </c>
      <c r="D372">
        <v>18471.150000000001</v>
      </c>
      <c r="E372">
        <v>0</v>
      </c>
      <c r="F372">
        <v>0</v>
      </c>
      <c r="G372">
        <v>0</v>
      </c>
      <c r="H372">
        <v>0</v>
      </c>
      <c r="I372" t="s">
        <v>1490</v>
      </c>
      <c r="J372">
        <v>7</v>
      </c>
      <c r="K372">
        <v>5213</v>
      </c>
      <c r="L372">
        <v>45564</v>
      </c>
      <c r="M372" t="s">
        <v>105</v>
      </c>
      <c r="N372" t="s">
        <v>471</v>
      </c>
      <c r="O372" t="s">
        <v>806</v>
      </c>
      <c r="P372">
        <v>1.18</v>
      </c>
      <c r="Q372">
        <v>0</v>
      </c>
      <c r="R372">
        <v>0</v>
      </c>
      <c r="S372">
        <v>31358</v>
      </c>
      <c r="T372" t="s">
        <v>31</v>
      </c>
      <c r="U372" t="s">
        <v>163</v>
      </c>
      <c r="V372">
        <v>808018</v>
      </c>
      <c r="W372">
        <v>0</v>
      </c>
      <c r="X372">
        <v>2</v>
      </c>
    </row>
    <row r="373" spans="1:24" ht="15.75" x14ac:dyDescent="0.25">
      <c r="A373" t="s">
        <v>76</v>
      </c>
      <c r="B373" t="s">
        <v>77</v>
      </c>
      <c r="C373" t="s">
        <v>1491</v>
      </c>
      <c r="D373">
        <v>20323.2</v>
      </c>
      <c r="E373">
        <v>190</v>
      </c>
      <c r="F373">
        <v>1</v>
      </c>
      <c r="G373">
        <v>9.3489214296961099E-3</v>
      </c>
      <c r="H373">
        <v>4.9204849629979535</v>
      </c>
      <c r="I373" t="s">
        <v>1492</v>
      </c>
      <c r="J373">
        <v>7</v>
      </c>
      <c r="K373">
        <v>5445</v>
      </c>
      <c r="L373">
        <v>45655</v>
      </c>
      <c r="M373" t="s">
        <v>71</v>
      </c>
      <c r="N373" t="s">
        <v>1493</v>
      </c>
      <c r="O373" t="s">
        <v>1494</v>
      </c>
      <c r="P373">
        <v>0.96</v>
      </c>
      <c r="Q373">
        <v>0</v>
      </c>
      <c r="R373">
        <v>0</v>
      </c>
      <c r="S373">
        <v>10147</v>
      </c>
      <c r="T373" t="s">
        <v>123</v>
      </c>
      <c r="U373" t="s">
        <v>425</v>
      </c>
      <c r="V373">
        <v>138486</v>
      </c>
      <c r="W373">
        <v>0</v>
      </c>
      <c r="X373">
        <v>2</v>
      </c>
    </row>
    <row r="374" spans="1:24" ht="15.75" x14ac:dyDescent="0.25">
      <c r="A374" t="s">
        <v>58</v>
      </c>
      <c r="B374" t="s">
        <v>25</v>
      </c>
      <c r="C374" t="s">
        <v>1495</v>
      </c>
      <c r="D374">
        <v>10402.380000000001</v>
      </c>
      <c r="E374">
        <v>0</v>
      </c>
      <c r="F374">
        <v>1</v>
      </c>
      <c r="G374">
        <v>0</v>
      </c>
      <c r="H374">
        <v>9.6131846750455168</v>
      </c>
      <c r="I374" t="s">
        <v>1496</v>
      </c>
      <c r="J374">
        <v>3</v>
      </c>
      <c r="K374">
        <v>2883</v>
      </c>
      <c r="L374">
        <v>45631</v>
      </c>
      <c r="M374" t="s">
        <v>54</v>
      </c>
      <c r="N374" t="s">
        <v>1497</v>
      </c>
      <c r="O374" t="s">
        <v>1498</v>
      </c>
      <c r="P374">
        <v>1</v>
      </c>
      <c r="Q374">
        <v>1</v>
      </c>
      <c r="R374">
        <v>0</v>
      </c>
      <c r="S374">
        <v>3609</v>
      </c>
      <c r="T374" t="s">
        <v>308</v>
      </c>
      <c r="U374" t="s">
        <v>63</v>
      </c>
      <c r="V374">
        <v>175880</v>
      </c>
      <c r="W374">
        <v>0</v>
      </c>
      <c r="X374">
        <v>2</v>
      </c>
    </row>
    <row r="375" spans="1:24" ht="15.75" x14ac:dyDescent="0.25">
      <c r="A375" t="s">
        <v>24</v>
      </c>
      <c r="B375" t="s">
        <v>25</v>
      </c>
      <c r="C375" t="s">
        <v>1499</v>
      </c>
      <c r="D375">
        <v>37116</v>
      </c>
      <c r="E375">
        <v>1650.95</v>
      </c>
      <c r="F375">
        <v>1</v>
      </c>
      <c r="G375">
        <v>4.4480816898372667E-2</v>
      </c>
      <c r="H375">
        <v>2.6942558465351869</v>
      </c>
      <c r="I375" t="s">
        <v>1500</v>
      </c>
      <c r="J375">
        <v>4</v>
      </c>
      <c r="K375">
        <v>8288</v>
      </c>
      <c r="L375">
        <v>45633</v>
      </c>
      <c r="M375" t="s">
        <v>192</v>
      </c>
      <c r="N375" t="s">
        <v>1501</v>
      </c>
      <c r="O375" t="s">
        <v>1502</v>
      </c>
      <c r="P375">
        <v>0.8</v>
      </c>
      <c r="Q375">
        <v>0</v>
      </c>
      <c r="R375">
        <v>0</v>
      </c>
      <c r="S375">
        <v>15625</v>
      </c>
      <c r="T375" t="s">
        <v>74</v>
      </c>
      <c r="U375" t="s">
        <v>195</v>
      </c>
      <c r="V375">
        <v>424410</v>
      </c>
      <c r="W375">
        <v>0</v>
      </c>
      <c r="X375">
        <v>2</v>
      </c>
    </row>
    <row r="376" spans="1:24" ht="15.75" x14ac:dyDescent="0.25">
      <c r="A376" t="s">
        <v>33</v>
      </c>
      <c r="B376" t="s">
        <v>43</v>
      </c>
      <c r="C376" t="s">
        <v>1503</v>
      </c>
      <c r="D376">
        <v>10626.8</v>
      </c>
      <c r="E376">
        <v>4013.01</v>
      </c>
      <c r="F376">
        <v>2</v>
      </c>
      <c r="G376">
        <v>0.37763108367523623</v>
      </c>
      <c r="H376">
        <v>18.820341024579367</v>
      </c>
      <c r="I376" t="s">
        <v>1504</v>
      </c>
      <c r="J376">
        <v>3</v>
      </c>
      <c r="K376">
        <v>8293</v>
      </c>
      <c r="L376">
        <v>45628</v>
      </c>
      <c r="M376" t="s">
        <v>37</v>
      </c>
      <c r="N376" t="s">
        <v>299</v>
      </c>
      <c r="O376" t="s">
        <v>1505</v>
      </c>
      <c r="P376">
        <v>1</v>
      </c>
      <c r="Q376">
        <v>0</v>
      </c>
      <c r="R376">
        <v>0</v>
      </c>
      <c r="S376">
        <v>3971</v>
      </c>
      <c r="T376" t="s">
        <v>308</v>
      </c>
      <c r="U376" t="s">
        <v>1506</v>
      </c>
      <c r="V376">
        <v>202673</v>
      </c>
      <c r="W376">
        <v>0</v>
      </c>
      <c r="X376">
        <v>2</v>
      </c>
    </row>
    <row r="377" spans="1:24" ht="15.75" x14ac:dyDescent="0.25">
      <c r="A377" t="s">
        <v>58</v>
      </c>
      <c r="B377" t="s">
        <v>153</v>
      </c>
      <c r="C377" t="s">
        <v>1507</v>
      </c>
      <c r="D377">
        <v>6401.3099999999995</v>
      </c>
      <c r="E377">
        <v>355.73</v>
      </c>
      <c r="F377">
        <v>2</v>
      </c>
      <c r="G377">
        <v>5.5571437721341418E-2</v>
      </c>
      <c r="H377">
        <v>31.243604824637462</v>
      </c>
      <c r="I377" t="s">
        <v>1508</v>
      </c>
      <c r="J377">
        <v>6</v>
      </c>
      <c r="K377">
        <v>5437</v>
      </c>
      <c r="L377">
        <v>45657</v>
      </c>
      <c r="M377" t="s">
        <v>156</v>
      </c>
      <c r="N377" t="s">
        <v>1509</v>
      </c>
      <c r="O377" t="s">
        <v>1510</v>
      </c>
      <c r="P377">
        <v>0.91</v>
      </c>
      <c r="Q377">
        <v>1</v>
      </c>
      <c r="R377">
        <v>0</v>
      </c>
      <c r="S377">
        <v>5449</v>
      </c>
      <c r="T377" t="s">
        <v>40</v>
      </c>
      <c r="U377" t="s">
        <v>139</v>
      </c>
      <c r="V377">
        <v>250743</v>
      </c>
      <c r="W377">
        <v>0</v>
      </c>
      <c r="X377">
        <v>2</v>
      </c>
    </row>
    <row r="378" spans="1:24" ht="15.75" x14ac:dyDescent="0.25">
      <c r="A378" t="s">
        <v>76</v>
      </c>
      <c r="B378" t="s">
        <v>34</v>
      </c>
      <c r="C378" t="s">
        <v>1511</v>
      </c>
      <c r="D378">
        <v>11481.71</v>
      </c>
      <c r="E378">
        <v>2143.6999999999998</v>
      </c>
      <c r="F378">
        <v>1</v>
      </c>
      <c r="G378">
        <v>0.18670563879422142</v>
      </c>
      <c r="H378">
        <v>8.7095040721286292</v>
      </c>
      <c r="I378" t="s">
        <v>1512</v>
      </c>
      <c r="J378">
        <v>1</v>
      </c>
      <c r="K378">
        <v>9082</v>
      </c>
      <c r="L378">
        <v>45658</v>
      </c>
      <c r="M378" t="s">
        <v>71</v>
      </c>
      <c r="N378" t="s">
        <v>1513</v>
      </c>
      <c r="O378" t="s">
        <v>1514</v>
      </c>
      <c r="P378">
        <v>0.95</v>
      </c>
      <c r="Q378">
        <v>0</v>
      </c>
      <c r="R378">
        <v>0</v>
      </c>
      <c r="S378">
        <v>4355</v>
      </c>
      <c r="T378" t="s">
        <v>308</v>
      </c>
      <c r="U378" t="s">
        <v>1515</v>
      </c>
      <c r="V378">
        <v>470833</v>
      </c>
      <c r="W378">
        <v>0</v>
      </c>
      <c r="X378">
        <v>2</v>
      </c>
    </row>
    <row r="379" spans="1:24" ht="15.75" x14ac:dyDescent="0.25">
      <c r="A379" t="s">
        <v>76</v>
      </c>
      <c r="B379" t="s">
        <v>77</v>
      </c>
      <c r="C379" t="s">
        <v>1516</v>
      </c>
      <c r="D379">
        <v>27790.880000000001</v>
      </c>
      <c r="E379">
        <v>994</v>
      </c>
      <c r="F379">
        <v>1</v>
      </c>
      <c r="G379">
        <v>3.5767129360423276E-2</v>
      </c>
      <c r="H379">
        <v>3.5983027525576734</v>
      </c>
      <c r="I379" t="s">
        <v>1517</v>
      </c>
      <c r="J379">
        <v>5</v>
      </c>
      <c r="K379">
        <v>9620</v>
      </c>
      <c r="L379">
        <v>45658</v>
      </c>
      <c r="M379" t="s">
        <v>71</v>
      </c>
      <c r="N379" t="s">
        <v>1064</v>
      </c>
      <c r="O379" t="s">
        <v>1065</v>
      </c>
      <c r="P379">
        <v>0.9</v>
      </c>
      <c r="Q379">
        <v>0</v>
      </c>
      <c r="R379">
        <v>0</v>
      </c>
      <c r="S379">
        <v>10651</v>
      </c>
      <c r="T379" t="s">
        <v>123</v>
      </c>
      <c r="U379" t="s">
        <v>1001</v>
      </c>
      <c r="V379">
        <v>969469</v>
      </c>
      <c r="W379">
        <v>0</v>
      </c>
      <c r="X379">
        <v>2</v>
      </c>
    </row>
    <row r="380" spans="1:24" ht="15.75" x14ac:dyDescent="0.25">
      <c r="A380" t="s">
        <v>76</v>
      </c>
      <c r="B380" t="s">
        <v>77</v>
      </c>
      <c r="C380" t="s">
        <v>1518</v>
      </c>
      <c r="D380">
        <v>17022.5</v>
      </c>
      <c r="E380">
        <v>826.17</v>
      </c>
      <c r="F380">
        <v>1</v>
      </c>
      <c r="G380">
        <v>4.8533999118813335E-2</v>
      </c>
      <c r="H380">
        <v>5.8745777647231607</v>
      </c>
      <c r="I380" t="s">
        <v>1519</v>
      </c>
      <c r="J380">
        <v>3</v>
      </c>
      <c r="K380">
        <v>7370</v>
      </c>
      <c r="L380">
        <v>45658</v>
      </c>
      <c r="M380" t="s">
        <v>71</v>
      </c>
      <c r="N380" t="s">
        <v>1520</v>
      </c>
      <c r="O380" t="s">
        <v>1521</v>
      </c>
      <c r="P380">
        <v>0.95</v>
      </c>
      <c r="Q380">
        <v>0</v>
      </c>
      <c r="R380">
        <v>0</v>
      </c>
      <c r="S380">
        <v>7024</v>
      </c>
      <c r="T380" t="s">
        <v>40</v>
      </c>
      <c r="U380" t="s">
        <v>1522</v>
      </c>
      <c r="V380">
        <v>194000</v>
      </c>
      <c r="W380">
        <v>0</v>
      </c>
      <c r="X380">
        <v>2</v>
      </c>
    </row>
    <row r="381" spans="1:24" ht="15.75" x14ac:dyDescent="0.25">
      <c r="A381" t="s">
        <v>76</v>
      </c>
      <c r="B381" t="s">
        <v>77</v>
      </c>
      <c r="C381" t="s">
        <v>1523</v>
      </c>
      <c r="D381">
        <v>28722.48</v>
      </c>
      <c r="E381">
        <v>0</v>
      </c>
      <c r="F381">
        <v>0</v>
      </c>
      <c r="G381">
        <v>0</v>
      </c>
      <c r="H381">
        <v>0</v>
      </c>
      <c r="I381" t="s">
        <v>1524</v>
      </c>
      <c r="J381">
        <v>5</v>
      </c>
      <c r="K381">
        <v>6229</v>
      </c>
      <c r="L381">
        <v>45660</v>
      </c>
      <c r="M381" t="s">
        <v>71</v>
      </c>
      <c r="N381" t="s">
        <v>1525</v>
      </c>
      <c r="O381" t="s">
        <v>1526</v>
      </c>
      <c r="P381">
        <v>1.35</v>
      </c>
      <c r="Q381">
        <v>0</v>
      </c>
      <c r="R381">
        <v>0</v>
      </c>
      <c r="S381">
        <v>19279</v>
      </c>
      <c r="T381" t="s">
        <v>74</v>
      </c>
      <c r="U381" t="s">
        <v>1527</v>
      </c>
      <c r="V381">
        <v>430892</v>
      </c>
      <c r="W381">
        <v>0</v>
      </c>
      <c r="X381">
        <v>2</v>
      </c>
    </row>
    <row r="382" spans="1:24" ht="15.75" x14ac:dyDescent="0.25">
      <c r="A382" t="s">
        <v>76</v>
      </c>
      <c r="B382" t="s">
        <v>77</v>
      </c>
      <c r="C382" t="s">
        <v>1528</v>
      </c>
      <c r="D382">
        <v>26758.080000000002</v>
      </c>
      <c r="E382">
        <v>0</v>
      </c>
      <c r="F382">
        <v>0</v>
      </c>
      <c r="G382">
        <v>0</v>
      </c>
      <c r="H382">
        <v>0</v>
      </c>
      <c r="I382" t="s">
        <v>1529</v>
      </c>
      <c r="J382">
        <v>7</v>
      </c>
      <c r="K382">
        <v>6217</v>
      </c>
      <c r="L382">
        <v>45665</v>
      </c>
      <c r="M382" t="s">
        <v>71</v>
      </c>
      <c r="N382" t="s">
        <v>1530</v>
      </c>
      <c r="O382" t="s">
        <v>1531</v>
      </c>
      <c r="P382">
        <v>1.29</v>
      </c>
      <c r="Q382">
        <v>0</v>
      </c>
      <c r="R382">
        <v>0</v>
      </c>
      <c r="S382">
        <v>7550</v>
      </c>
      <c r="T382" t="s">
        <v>40</v>
      </c>
      <c r="U382" t="s">
        <v>82</v>
      </c>
      <c r="V382">
        <v>148837</v>
      </c>
      <c r="W382">
        <v>0</v>
      </c>
      <c r="X382">
        <v>2</v>
      </c>
    </row>
    <row r="383" spans="1:24" ht="15.75" x14ac:dyDescent="0.25">
      <c r="A383" t="s">
        <v>76</v>
      </c>
      <c r="B383" t="s">
        <v>1532</v>
      </c>
      <c r="C383" t="s">
        <v>1533</v>
      </c>
      <c r="D383">
        <v>18911.309999999998</v>
      </c>
      <c r="E383">
        <v>618.30999999999995</v>
      </c>
      <c r="F383">
        <v>1</v>
      </c>
      <c r="G383">
        <v>3.2695249562298967E-2</v>
      </c>
      <c r="H383">
        <v>5.2878409798157824</v>
      </c>
      <c r="I383" t="s">
        <v>1534</v>
      </c>
      <c r="J383">
        <v>6</v>
      </c>
      <c r="K383">
        <v>5183</v>
      </c>
      <c r="L383">
        <v>45661</v>
      </c>
      <c r="M383" t="s">
        <v>71</v>
      </c>
      <c r="N383" t="s">
        <v>1535</v>
      </c>
      <c r="O383" t="s">
        <v>1536</v>
      </c>
      <c r="P383">
        <v>0.95</v>
      </c>
      <c r="Q383">
        <v>0</v>
      </c>
      <c r="R383">
        <v>0</v>
      </c>
      <c r="S383">
        <v>7734</v>
      </c>
      <c r="T383" t="s">
        <v>40</v>
      </c>
      <c r="U383" t="s">
        <v>1537</v>
      </c>
      <c r="V383">
        <v>604848</v>
      </c>
      <c r="W383">
        <v>0</v>
      </c>
      <c r="X383">
        <v>2</v>
      </c>
    </row>
    <row r="384" spans="1:24" ht="15.75" x14ac:dyDescent="0.25">
      <c r="A384" t="s">
        <v>76</v>
      </c>
      <c r="B384" t="s">
        <v>1532</v>
      </c>
      <c r="C384" t="s">
        <v>1538</v>
      </c>
      <c r="D384">
        <v>5669.01</v>
      </c>
      <c r="E384">
        <v>37661.29</v>
      </c>
      <c r="F384">
        <v>1</v>
      </c>
      <c r="G384">
        <v>6.6433627740998871</v>
      </c>
      <c r="H384">
        <v>17.639764262190401</v>
      </c>
      <c r="I384" t="s">
        <v>1539</v>
      </c>
      <c r="J384">
        <v>5</v>
      </c>
      <c r="K384">
        <v>8742</v>
      </c>
      <c r="L384">
        <v>45663</v>
      </c>
      <c r="M384" t="s">
        <v>71</v>
      </c>
      <c r="N384" t="s">
        <v>95</v>
      </c>
      <c r="O384" t="s">
        <v>1540</v>
      </c>
      <c r="P384">
        <v>1</v>
      </c>
      <c r="Q384">
        <v>0</v>
      </c>
      <c r="R384">
        <v>0</v>
      </c>
      <c r="S384">
        <v>2404</v>
      </c>
      <c r="T384" t="s">
        <v>308</v>
      </c>
      <c r="U384" t="s">
        <v>1541</v>
      </c>
      <c r="V384">
        <v>514980</v>
      </c>
      <c r="W384">
        <v>0</v>
      </c>
      <c r="X384">
        <v>2</v>
      </c>
    </row>
    <row r="385" spans="1:24" ht="15.75" x14ac:dyDescent="0.25">
      <c r="A385" t="s">
        <v>58</v>
      </c>
      <c r="B385" t="s">
        <v>34</v>
      </c>
      <c r="C385" t="s">
        <v>1542</v>
      </c>
      <c r="D385">
        <v>36395.279999999999</v>
      </c>
      <c r="E385">
        <v>10827.97</v>
      </c>
      <c r="F385">
        <v>1</v>
      </c>
      <c r="G385">
        <v>0.29751028155299258</v>
      </c>
      <c r="H385">
        <v>2.7476090306215535</v>
      </c>
      <c r="I385" t="s">
        <v>1543</v>
      </c>
      <c r="J385">
        <v>7</v>
      </c>
      <c r="K385">
        <v>6217</v>
      </c>
      <c r="L385">
        <v>45685</v>
      </c>
      <c r="M385" t="s">
        <v>37</v>
      </c>
      <c r="N385" t="s">
        <v>1544</v>
      </c>
      <c r="O385" t="s">
        <v>1545</v>
      </c>
      <c r="P385">
        <v>0.82</v>
      </c>
      <c r="Q385">
        <v>0</v>
      </c>
      <c r="R385">
        <v>0</v>
      </c>
      <c r="S385">
        <v>2626</v>
      </c>
      <c r="T385" t="s">
        <v>308</v>
      </c>
      <c r="U385" t="s">
        <v>464</v>
      </c>
      <c r="V385">
        <v>132416</v>
      </c>
      <c r="W385">
        <v>0</v>
      </c>
      <c r="X385">
        <v>2</v>
      </c>
    </row>
    <row r="386" spans="1:24" ht="15.75" x14ac:dyDescent="0.25">
      <c r="A386" t="s">
        <v>58</v>
      </c>
      <c r="B386" t="s">
        <v>153</v>
      </c>
      <c r="C386" t="s">
        <v>1546</v>
      </c>
      <c r="D386">
        <v>24299.45</v>
      </c>
      <c r="E386">
        <v>26046.09</v>
      </c>
      <c r="F386">
        <v>1</v>
      </c>
      <c r="G386">
        <v>1.071879816209832</v>
      </c>
      <c r="H386">
        <v>4.1153194825397286</v>
      </c>
      <c r="I386" t="s">
        <v>1547</v>
      </c>
      <c r="J386">
        <v>7</v>
      </c>
      <c r="K386">
        <v>6217</v>
      </c>
      <c r="L386">
        <v>45658</v>
      </c>
      <c r="M386" t="s">
        <v>156</v>
      </c>
      <c r="N386" t="s">
        <v>1548</v>
      </c>
      <c r="O386" t="s">
        <v>1549</v>
      </c>
      <c r="P386">
        <v>0.94</v>
      </c>
      <c r="Q386">
        <v>0</v>
      </c>
      <c r="R386">
        <v>0</v>
      </c>
      <c r="S386">
        <v>10158</v>
      </c>
      <c r="T386" t="s">
        <v>123</v>
      </c>
      <c r="U386" t="s">
        <v>139</v>
      </c>
      <c r="V386">
        <v>535921</v>
      </c>
      <c r="W386">
        <v>0</v>
      </c>
      <c r="X386">
        <v>2</v>
      </c>
    </row>
    <row r="387" spans="1:24" ht="15.75" x14ac:dyDescent="0.25">
      <c r="A387" t="s">
        <v>58</v>
      </c>
      <c r="B387" t="s">
        <v>133</v>
      </c>
      <c r="C387" t="s">
        <v>1550</v>
      </c>
      <c r="D387">
        <v>33599.19</v>
      </c>
      <c r="E387">
        <v>15902.97</v>
      </c>
      <c r="F387">
        <v>1</v>
      </c>
      <c r="G387">
        <v>0.47331408882178405</v>
      </c>
      <c r="H387">
        <v>2.9762622253691235</v>
      </c>
      <c r="I387" t="s">
        <v>1551</v>
      </c>
      <c r="J387">
        <v>7</v>
      </c>
      <c r="K387">
        <v>5645</v>
      </c>
      <c r="L387">
        <v>45675</v>
      </c>
      <c r="M387" t="s">
        <v>156</v>
      </c>
      <c r="N387" t="s">
        <v>1552</v>
      </c>
      <c r="O387" t="s">
        <v>1553</v>
      </c>
      <c r="P387">
        <v>0.87</v>
      </c>
      <c r="Q387">
        <v>0</v>
      </c>
      <c r="R387">
        <v>0</v>
      </c>
      <c r="S387">
        <v>14534</v>
      </c>
      <c r="T387" t="s">
        <v>123</v>
      </c>
      <c r="U387" t="s">
        <v>139</v>
      </c>
      <c r="V387">
        <v>202200</v>
      </c>
      <c r="W387">
        <v>0</v>
      </c>
      <c r="X387">
        <v>2</v>
      </c>
    </row>
    <row r="388" spans="1:24" ht="15.75" x14ac:dyDescent="0.25">
      <c r="A388" t="s">
        <v>24</v>
      </c>
      <c r="B388" t="s">
        <v>25</v>
      </c>
      <c r="C388" t="s">
        <v>1554</v>
      </c>
      <c r="D388">
        <v>77938.850000000006</v>
      </c>
      <c r="E388">
        <v>0</v>
      </c>
      <c r="F388">
        <v>0</v>
      </c>
      <c r="G388">
        <v>0</v>
      </c>
      <c r="H388">
        <v>0</v>
      </c>
      <c r="I388" t="s">
        <v>1555</v>
      </c>
      <c r="J388">
        <v>6</v>
      </c>
      <c r="K388">
        <v>7219</v>
      </c>
      <c r="L388">
        <v>45666</v>
      </c>
      <c r="M388" t="s">
        <v>192</v>
      </c>
      <c r="N388" t="s">
        <v>1556</v>
      </c>
      <c r="O388" t="s">
        <v>1557</v>
      </c>
      <c r="P388">
        <v>1.02</v>
      </c>
      <c r="Q388">
        <v>0</v>
      </c>
      <c r="R388">
        <v>0</v>
      </c>
      <c r="S388">
        <v>18944</v>
      </c>
      <c r="T388" t="s">
        <v>74</v>
      </c>
      <c r="U388" t="s">
        <v>195</v>
      </c>
      <c r="V388">
        <v>420000</v>
      </c>
      <c r="W388">
        <v>0</v>
      </c>
      <c r="X388">
        <v>2</v>
      </c>
    </row>
    <row r="389" spans="1:24" ht="15.75" x14ac:dyDescent="0.25">
      <c r="A389" t="s">
        <v>58</v>
      </c>
      <c r="B389" t="s">
        <v>34</v>
      </c>
      <c r="C389" t="s">
        <v>1558</v>
      </c>
      <c r="D389">
        <v>21366.04</v>
      </c>
      <c r="E389">
        <v>1598.85</v>
      </c>
      <c r="F389">
        <v>1</v>
      </c>
      <c r="G389">
        <v>7.4831367909074395E-2</v>
      </c>
      <c r="H389">
        <v>4.6803244775353789</v>
      </c>
      <c r="I389" t="s">
        <v>1559</v>
      </c>
      <c r="J389">
        <v>4</v>
      </c>
      <c r="K389">
        <v>8380</v>
      </c>
      <c r="L389">
        <v>45670</v>
      </c>
      <c r="M389" t="s">
        <v>37</v>
      </c>
      <c r="N389" t="s">
        <v>187</v>
      </c>
      <c r="O389" t="s">
        <v>1560</v>
      </c>
      <c r="P389">
        <v>0.91</v>
      </c>
      <c r="Q389">
        <v>0</v>
      </c>
      <c r="R389">
        <v>0</v>
      </c>
      <c r="S389">
        <v>5589</v>
      </c>
      <c r="T389" t="s">
        <v>40</v>
      </c>
      <c r="U389" t="s">
        <v>655</v>
      </c>
      <c r="V389">
        <v>565425</v>
      </c>
      <c r="W389">
        <v>0</v>
      </c>
      <c r="X389">
        <v>2</v>
      </c>
    </row>
    <row r="390" spans="1:24" ht="15.75" x14ac:dyDescent="0.25">
      <c r="A390" t="s">
        <v>33</v>
      </c>
      <c r="B390" t="s">
        <v>34</v>
      </c>
      <c r="C390" t="s">
        <v>1561</v>
      </c>
      <c r="D390">
        <v>34992.410000000003</v>
      </c>
      <c r="E390">
        <v>21.1</v>
      </c>
      <c r="F390">
        <v>1</v>
      </c>
      <c r="G390">
        <v>6.029879050914184E-4</v>
      </c>
      <c r="H390">
        <v>2.8577625833716511</v>
      </c>
      <c r="I390" t="s">
        <v>1562</v>
      </c>
      <c r="J390">
        <v>5</v>
      </c>
      <c r="K390">
        <v>37</v>
      </c>
      <c r="L390">
        <v>45683</v>
      </c>
      <c r="M390" t="s">
        <v>37</v>
      </c>
      <c r="N390" t="s">
        <v>1563</v>
      </c>
      <c r="O390" t="s">
        <v>1564</v>
      </c>
      <c r="P390">
        <v>0.89</v>
      </c>
      <c r="Q390">
        <v>0</v>
      </c>
      <c r="R390">
        <v>0</v>
      </c>
      <c r="S390">
        <v>11001</v>
      </c>
      <c r="T390" t="s">
        <v>123</v>
      </c>
      <c r="U390" t="s">
        <v>108</v>
      </c>
      <c r="V390">
        <v>356975</v>
      </c>
      <c r="W390">
        <v>0</v>
      </c>
      <c r="X390">
        <v>2</v>
      </c>
    </row>
    <row r="391" spans="1:24" ht="15.75" x14ac:dyDescent="0.25">
      <c r="A391" t="s">
        <v>33</v>
      </c>
      <c r="B391" t="s">
        <v>34</v>
      </c>
      <c r="C391" t="s">
        <v>1565</v>
      </c>
      <c r="D391">
        <v>20160.88</v>
      </c>
      <c r="E391">
        <v>4550.8</v>
      </c>
      <c r="F391">
        <v>1</v>
      </c>
      <c r="G391">
        <v>0.22572427394042324</v>
      </c>
      <c r="H391">
        <v>4.9601009479744933</v>
      </c>
      <c r="I391" t="s">
        <v>1566</v>
      </c>
      <c r="J391">
        <v>5</v>
      </c>
      <c r="K391">
        <v>37</v>
      </c>
      <c r="L391">
        <v>45658</v>
      </c>
      <c r="M391" t="s">
        <v>37</v>
      </c>
      <c r="N391" t="s">
        <v>1567</v>
      </c>
      <c r="O391" t="s">
        <v>1568</v>
      </c>
      <c r="P391">
        <v>0.92</v>
      </c>
      <c r="Q391">
        <v>0</v>
      </c>
      <c r="R391">
        <v>0</v>
      </c>
      <c r="S391">
        <v>8823</v>
      </c>
      <c r="T391" t="s">
        <v>40</v>
      </c>
      <c r="U391" t="s">
        <v>108</v>
      </c>
      <c r="V391">
        <v>272183</v>
      </c>
      <c r="W391">
        <v>0</v>
      </c>
      <c r="X391">
        <v>2</v>
      </c>
    </row>
    <row r="392" spans="1:24" ht="15.75" x14ac:dyDescent="0.25">
      <c r="A392" t="s">
        <v>33</v>
      </c>
      <c r="B392" t="s">
        <v>34</v>
      </c>
      <c r="C392" t="s">
        <v>1569</v>
      </c>
      <c r="D392">
        <v>26359.29</v>
      </c>
      <c r="E392">
        <v>4023.8</v>
      </c>
      <c r="F392">
        <v>1</v>
      </c>
      <c r="G392">
        <v>0.15265206308667648</v>
      </c>
      <c r="H392">
        <v>3.7937288902698061</v>
      </c>
      <c r="I392" t="s">
        <v>1570</v>
      </c>
      <c r="J392">
        <v>5</v>
      </c>
      <c r="K392">
        <v>37</v>
      </c>
      <c r="L392">
        <v>45687</v>
      </c>
      <c r="M392" t="s">
        <v>37</v>
      </c>
      <c r="N392" t="s">
        <v>193</v>
      </c>
      <c r="O392" t="s">
        <v>1571</v>
      </c>
      <c r="P392">
        <v>0.97</v>
      </c>
      <c r="Q392">
        <v>0</v>
      </c>
      <c r="R392">
        <v>0</v>
      </c>
      <c r="S392">
        <v>12550</v>
      </c>
      <c r="T392" t="s">
        <v>123</v>
      </c>
      <c r="U392" t="s">
        <v>108</v>
      </c>
      <c r="V392">
        <v>448462</v>
      </c>
      <c r="W392">
        <v>0</v>
      </c>
      <c r="X392">
        <v>2</v>
      </c>
    </row>
    <row r="393" spans="1:24" ht="15.75" x14ac:dyDescent="0.25">
      <c r="A393" t="s">
        <v>33</v>
      </c>
      <c r="B393" t="s">
        <v>34</v>
      </c>
      <c r="C393" t="s">
        <v>1572</v>
      </c>
      <c r="D393">
        <v>34538.35</v>
      </c>
      <c r="E393">
        <v>190</v>
      </c>
      <c r="F393">
        <v>1</v>
      </c>
      <c r="G393">
        <v>5.5011313510923369E-3</v>
      </c>
      <c r="H393">
        <v>2.8953322900485983</v>
      </c>
      <c r="I393" t="s">
        <v>1573</v>
      </c>
      <c r="J393">
        <v>5</v>
      </c>
      <c r="K393">
        <v>37</v>
      </c>
      <c r="L393">
        <v>45688</v>
      </c>
      <c r="M393" t="s">
        <v>136</v>
      </c>
      <c r="N393" t="s">
        <v>1574</v>
      </c>
      <c r="O393" t="s">
        <v>1575</v>
      </c>
      <c r="P393">
        <v>0.87</v>
      </c>
      <c r="Q393">
        <v>0</v>
      </c>
      <c r="R393">
        <v>0</v>
      </c>
      <c r="S393">
        <v>7879</v>
      </c>
      <c r="T393" t="s">
        <v>40</v>
      </c>
      <c r="U393" t="s">
        <v>1576</v>
      </c>
      <c r="V393">
        <v>435439</v>
      </c>
      <c r="W393">
        <v>0</v>
      </c>
      <c r="X393">
        <v>2</v>
      </c>
    </row>
    <row r="394" spans="1:24" ht="15.75" x14ac:dyDescent="0.25">
      <c r="A394" t="s">
        <v>58</v>
      </c>
      <c r="B394" t="s">
        <v>249</v>
      </c>
      <c r="C394" t="s">
        <v>1577</v>
      </c>
      <c r="D394">
        <v>9926.3799999999992</v>
      </c>
      <c r="E394">
        <v>0</v>
      </c>
      <c r="F394">
        <v>1</v>
      </c>
      <c r="G394">
        <v>0</v>
      </c>
      <c r="H394">
        <v>10.07416601016685</v>
      </c>
      <c r="I394" t="s">
        <v>1578</v>
      </c>
      <c r="J394">
        <v>6</v>
      </c>
      <c r="K394">
        <v>5437</v>
      </c>
      <c r="L394">
        <v>45590</v>
      </c>
      <c r="M394" t="s">
        <v>156</v>
      </c>
      <c r="N394" t="s">
        <v>1579</v>
      </c>
      <c r="O394" t="s">
        <v>1580</v>
      </c>
      <c r="P394">
        <v>1</v>
      </c>
      <c r="Q394">
        <v>1</v>
      </c>
      <c r="R394">
        <v>0</v>
      </c>
      <c r="S394">
        <v>19170</v>
      </c>
      <c r="T394" t="s">
        <v>74</v>
      </c>
      <c r="U394" t="s">
        <v>139</v>
      </c>
      <c r="V394">
        <v>835500</v>
      </c>
      <c r="W394">
        <v>0</v>
      </c>
      <c r="X394">
        <v>2</v>
      </c>
    </row>
    <row r="395" spans="1:24" ht="15.75" x14ac:dyDescent="0.25">
      <c r="A395" t="s">
        <v>58</v>
      </c>
      <c r="B395" t="s">
        <v>51</v>
      </c>
      <c r="C395" t="s">
        <v>1581</v>
      </c>
      <c r="D395">
        <v>17198.02</v>
      </c>
      <c r="E395">
        <v>0</v>
      </c>
      <c r="F395">
        <v>0</v>
      </c>
      <c r="G395">
        <v>0</v>
      </c>
      <c r="H395">
        <v>0</v>
      </c>
      <c r="I395" t="s">
        <v>1582</v>
      </c>
      <c r="J395">
        <v>5</v>
      </c>
      <c r="K395">
        <v>5537</v>
      </c>
      <c r="L395">
        <v>45658</v>
      </c>
      <c r="M395" t="s">
        <v>54</v>
      </c>
      <c r="N395" t="s">
        <v>1583</v>
      </c>
      <c r="O395" t="s">
        <v>1584</v>
      </c>
      <c r="P395">
        <v>1.1399999999999999</v>
      </c>
      <c r="Q395">
        <v>0</v>
      </c>
      <c r="R395">
        <v>0</v>
      </c>
      <c r="S395">
        <v>11303</v>
      </c>
      <c r="T395" t="s">
        <v>123</v>
      </c>
      <c r="U395" t="s">
        <v>1585</v>
      </c>
      <c r="V395">
        <v>736000</v>
      </c>
      <c r="W395">
        <v>0</v>
      </c>
      <c r="X395">
        <v>2</v>
      </c>
    </row>
    <row r="396" spans="1:24" ht="15.75" x14ac:dyDescent="0.25">
      <c r="A396" t="s">
        <v>58</v>
      </c>
      <c r="B396" t="s">
        <v>43</v>
      </c>
      <c r="C396" t="s">
        <v>1586</v>
      </c>
      <c r="D396">
        <v>54804.32</v>
      </c>
      <c r="E396">
        <v>30706.49</v>
      </c>
      <c r="F396">
        <v>1</v>
      </c>
      <c r="G396">
        <v>0.56029323965701983</v>
      </c>
      <c r="H396">
        <v>1.8246736753598989</v>
      </c>
      <c r="I396" t="s">
        <v>1587</v>
      </c>
      <c r="J396">
        <v>6</v>
      </c>
      <c r="K396">
        <v>7219</v>
      </c>
      <c r="L396">
        <v>45662</v>
      </c>
      <c r="M396" t="s">
        <v>54</v>
      </c>
      <c r="N396" t="s">
        <v>1588</v>
      </c>
      <c r="O396" t="s">
        <v>1589</v>
      </c>
      <c r="P396">
        <v>1.24</v>
      </c>
      <c r="Q396">
        <v>0</v>
      </c>
      <c r="R396">
        <v>0</v>
      </c>
      <c r="S396">
        <v>14080</v>
      </c>
      <c r="T396" t="s">
        <v>123</v>
      </c>
      <c r="U396" t="s">
        <v>1291</v>
      </c>
      <c r="V396">
        <v>277433</v>
      </c>
      <c r="W396">
        <v>0</v>
      </c>
      <c r="X396">
        <v>2</v>
      </c>
    </row>
    <row r="397" spans="1:24" ht="15.75" x14ac:dyDescent="0.25">
      <c r="A397" t="s">
        <v>58</v>
      </c>
      <c r="B397" t="s">
        <v>51</v>
      </c>
      <c r="C397" t="s">
        <v>1590</v>
      </c>
      <c r="D397">
        <v>14362.57</v>
      </c>
      <c r="E397">
        <v>36412.31</v>
      </c>
      <c r="F397">
        <v>1</v>
      </c>
      <c r="G397">
        <v>2.5352224567051715</v>
      </c>
      <c r="H397">
        <v>6.962542219115381</v>
      </c>
      <c r="I397" t="s">
        <v>1591</v>
      </c>
      <c r="J397">
        <v>6</v>
      </c>
      <c r="K397">
        <v>9403</v>
      </c>
      <c r="L397">
        <v>45710</v>
      </c>
      <c r="M397" t="s">
        <v>105</v>
      </c>
      <c r="N397" t="s">
        <v>1592</v>
      </c>
      <c r="O397" t="s">
        <v>1593</v>
      </c>
      <c r="P397">
        <v>0.9</v>
      </c>
      <c r="Q397">
        <v>0</v>
      </c>
      <c r="R397">
        <v>0</v>
      </c>
      <c r="S397">
        <v>11683</v>
      </c>
      <c r="T397" t="s">
        <v>123</v>
      </c>
      <c r="U397" t="s">
        <v>163</v>
      </c>
      <c r="V397">
        <v>188513</v>
      </c>
      <c r="W397">
        <v>0</v>
      </c>
      <c r="X397">
        <v>2</v>
      </c>
    </row>
    <row r="398" spans="1:24" ht="15.75" x14ac:dyDescent="0.25">
      <c r="A398" t="s">
        <v>33</v>
      </c>
      <c r="B398" t="s">
        <v>34</v>
      </c>
      <c r="C398" t="s">
        <v>1594</v>
      </c>
      <c r="D398">
        <v>34326.660000000003</v>
      </c>
      <c r="E398">
        <v>53686.62</v>
      </c>
      <c r="F398">
        <v>1</v>
      </c>
      <c r="G398">
        <v>1.5639919526105948</v>
      </c>
      <c r="H398">
        <v>2.9131875923844612</v>
      </c>
      <c r="I398" t="s">
        <v>1595</v>
      </c>
      <c r="J398">
        <v>3</v>
      </c>
      <c r="K398">
        <v>9014</v>
      </c>
      <c r="L398">
        <v>45709</v>
      </c>
      <c r="M398" t="s">
        <v>136</v>
      </c>
      <c r="N398" t="s">
        <v>269</v>
      </c>
      <c r="O398" t="s">
        <v>447</v>
      </c>
      <c r="P398">
        <v>0.85</v>
      </c>
      <c r="Q398">
        <v>0</v>
      </c>
      <c r="R398">
        <v>0</v>
      </c>
      <c r="S398">
        <v>11600</v>
      </c>
      <c r="T398" t="s">
        <v>123</v>
      </c>
      <c r="U398" t="s">
        <v>1596</v>
      </c>
      <c r="V398">
        <v>861469</v>
      </c>
      <c r="W398">
        <v>0</v>
      </c>
      <c r="X398">
        <v>2</v>
      </c>
    </row>
    <row r="399" spans="1:24" ht="15.75" x14ac:dyDescent="0.25">
      <c r="A399" t="s">
        <v>33</v>
      </c>
      <c r="B399" t="s">
        <v>34</v>
      </c>
      <c r="C399" t="s">
        <v>1597</v>
      </c>
      <c r="D399">
        <v>12964.46</v>
      </c>
      <c r="E399">
        <v>220</v>
      </c>
      <c r="F399">
        <v>1</v>
      </c>
      <c r="G399">
        <v>1.6969468840198513E-2</v>
      </c>
      <c r="H399">
        <v>7.7133949273629598</v>
      </c>
      <c r="I399" t="s">
        <v>1598</v>
      </c>
      <c r="J399">
        <v>4</v>
      </c>
      <c r="K399">
        <v>3040</v>
      </c>
      <c r="L399">
        <v>45701</v>
      </c>
      <c r="M399" t="s">
        <v>71</v>
      </c>
      <c r="N399" t="s">
        <v>838</v>
      </c>
      <c r="O399" t="s">
        <v>839</v>
      </c>
      <c r="P399">
        <v>1</v>
      </c>
      <c r="Q399">
        <v>0</v>
      </c>
      <c r="R399">
        <v>0</v>
      </c>
      <c r="S399">
        <v>3231</v>
      </c>
      <c r="T399" t="s">
        <v>308</v>
      </c>
      <c r="U399" t="s">
        <v>1337</v>
      </c>
      <c r="V399">
        <v>100500</v>
      </c>
      <c r="W399">
        <v>0</v>
      </c>
      <c r="X399">
        <v>2</v>
      </c>
    </row>
    <row r="400" spans="1:24" ht="15.75" x14ac:dyDescent="0.25">
      <c r="A400" t="s">
        <v>76</v>
      </c>
      <c r="B400" t="s">
        <v>133</v>
      </c>
      <c r="C400" t="s">
        <v>1599</v>
      </c>
      <c r="D400">
        <v>20003.96</v>
      </c>
      <c r="E400">
        <v>11140</v>
      </c>
      <c r="F400">
        <v>1</v>
      </c>
      <c r="G400">
        <v>0.55688973583230528</v>
      </c>
      <c r="H400">
        <v>4.9990101959811959</v>
      </c>
      <c r="I400" t="s">
        <v>1600</v>
      </c>
      <c r="J400">
        <v>6</v>
      </c>
      <c r="K400">
        <v>4000</v>
      </c>
      <c r="L400">
        <v>45714</v>
      </c>
      <c r="M400" t="s">
        <v>71</v>
      </c>
      <c r="N400" t="s">
        <v>1601</v>
      </c>
      <c r="O400" t="s">
        <v>1602</v>
      </c>
      <c r="P400">
        <v>0.98</v>
      </c>
      <c r="Q400">
        <v>0</v>
      </c>
      <c r="R400">
        <v>0</v>
      </c>
      <c r="S400">
        <v>1836</v>
      </c>
      <c r="T400" t="s">
        <v>308</v>
      </c>
      <c r="U400" t="s">
        <v>1467</v>
      </c>
      <c r="V400">
        <v>36054</v>
      </c>
      <c r="W400">
        <v>0</v>
      </c>
      <c r="X400">
        <v>2</v>
      </c>
    </row>
    <row r="401" spans="1:24" ht="15.75" x14ac:dyDescent="0.25">
      <c r="A401" t="s">
        <v>76</v>
      </c>
      <c r="B401" t="s">
        <v>133</v>
      </c>
      <c r="C401" t="s">
        <v>1603</v>
      </c>
      <c r="D401">
        <v>24740.75</v>
      </c>
      <c r="E401">
        <v>0</v>
      </c>
      <c r="F401">
        <v>0</v>
      </c>
      <c r="G401">
        <v>0</v>
      </c>
      <c r="H401">
        <v>0</v>
      </c>
      <c r="I401" t="s">
        <v>1604</v>
      </c>
      <c r="J401">
        <v>7</v>
      </c>
      <c r="K401">
        <v>6217</v>
      </c>
      <c r="L401">
        <v>45695</v>
      </c>
      <c r="M401" t="s">
        <v>71</v>
      </c>
      <c r="N401" t="s">
        <v>1605</v>
      </c>
      <c r="O401" t="s">
        <v>1606</v>
      </c>
      <c r="P401">
        <v>1.08</v>
      </c>
      <c r="Q401">
        <v>0</v>
      </c>
      <c r="R401">
        <v>0</v>
      </c>
      <c r="S401">
        <v>5878</v>
      </c>
      <c r="T401" t="s">
        <v>40</v>
      </c>
      <c r="U401" t="s">
        <v>645</v>
      </c>
      <c r="V401">
        <v>99193</v>
      </c>
      <c r="W401">
        <v>0</v>
      </c>
      <c r="X401">
        <v>2</v>
      </c>
    </row>
    <row r="402" spans="1:24" ht="15.75" x14ac:dyDescent="0.25">
      <c r="A402" t="s">
        <v>24</v>
      </c>
      <c r="B402" t="s">
        <v>25</v>
      </c>
      <c r="C402" t="s">
        <v>1607</v>
      </c>
      <c r="D402">
        <v>26786.7</v>
      </c>
      <c r="E402">
        <v>2570.9699999999998</v>
      </c>
      <c r="F402">
        <v>1</v>
      </c>
      <c r="G402">
        <v>9.5979347959995062E-2</v>
      </c>
      <c r="H402">
        <v>3.7331959517223097</v>
      </c>
      <c r="I402" t="s">
        <v>1608</v>
      </c>
      <c r="J402">
        <v>5</v>
      </c>
      <c r="K402">
        <v>7720</v>
      </c>
      <c r="L402">
        <v>45689</v>
      </c>
      <c r="M402" t="s">
        <v>192</v>
      </c>
      <c r="N402" t="s">
        <v>1609</v>
      </c>
      <c r="O402" t="s">
        <v>1610</v>
      </c>
      <c r="P402">
        <v>0.9</v>
      </c>
      <c r="Q402">
        <v>0</v>
      </c>
      <c r="R402">
        <v>0</v>
      </c>
      <c r="S402">
        <v>7826</v>
      </c>
      <c r="T402" t="s">
        <v>40</v>
      </c>
      <c r="U402" t="s">
        <v>195</v>
      </c>
      <c r="V402">
        <v>407468</v>
      </c>
      <c r="W402">
        <v>0</v>
      </c>
      <c r="X402">
        <v>2</v>
      </c>
    </row>
    <row r="403" spans="1:24" ht="15.75" x14ac:dyDescent="0.25">
      <c r="A403" t="s">
        <v>76</v>
      </c>
      <c r="B403" t="s">
        <v>656</v>
      </c>
      <c r="C403" t="s">
        <v>1611</v>
      </c>
      <c r="D403">
        <v>3435.74</v>
      </c>
      <c r="E403">
        <v>0</v>
      </c>
      <c r="F403">
        <v>0</v>
      </c>
      <c r="G403">
        <v>0</v>
      </c>
      <c r="H403">
        <v>0</v>
      </c>
      <c r="I403" t="s">
        <v>1612</v>
      </c>
      <c r="J403">
        <v>2</v>
      </c>
      <c r="K403">
        <v>8033</v>
      </c>
      <c r="L403">
        <v>45658</v>
      </c>
      <c r="M403" t="s">
        <v>71</v>
      </c>
      <c r="N403" t="s">
        <v>394</v>
      </c>
      <c r="O403" t="s">
        <v>395</v>
      </c>
      <c r="P403">
        <v>1.35</v>
      </c>
      <c r="Q403">
        <v>0</v>
      </c>
      <c r="R403">
        <v>0</v>
      </c>
      <c r="S403">
        <v>10364</v>
      </c>
      <c r="T403" t="s">
        <v>123</v>
      </c>
      <c r="U403" t="s">
        <v>118</v>
      </c>
      <c r="V403">
        <v>485766</v>
      </c>
      <c r="W403">
        <v>0</v>
      </c>
      <c r="X403">
        <v>2</v>
      </c>
    </row>
    <row r="404" spans="1:24" ht="15.75" x14ac:dyDescent="0.25">
      <c r="A404" t="s">
        <v>33</v>
      </c>
      <c r="B404" t="s">
        <v>34</v>
      </c>
      <c r="C404" t="s">
        <v>1613</v>
      </c>
      <c r="D404">
        <v>12987.59</v>
      </c>
      <c r="E404">
        <v>1520</v>
      </c>
      <c r="F404">
        <v>1</v>
      </c>
      <c r="G404">
        <v>0.11703480014382961</v>
      </c>
      <c r="H404">
        <v>7.6996579041993174</v>
      </c>
      <c r="I404" t="s">
        <v>1614</v>
      </c>
      <c r="J404">
        <v>3</v>
      </c>
      <c r="K404">
        <v>3076</v>
      </c>
      <c r="L404">
        <v>45740</v>
      </c>
      <c r="M404" t="s">
        <v>71</v>
      </c>
      <c r="N404" t="s">
        <v>72</v>
      </c>
      <c r="O404" t="s">
        <v>1615</v>
      </c>
      <c r="P404">
        <v>1</v>
      </c>
      <c r="Q404">
        <v>0</v>
      </c>
      <c r="R404">
        <v>0</v>
      </c>
      <c r="S404">
        <v>3590</v>
      </c>
      <c r="T404" t="s">
        <v>308</v>
      </c>
      <c r="U404" t="s">
        <v>75</v>
      </c>
      <c r="V404">
        <v>293237</v>
      </c>
      <c r="W404">
        <v>0</v>
      </c>
      <c r="X404">
        <v>2</v>
      </c>
    </row>
    <row r="405" spans="1:24" ht="15.75" x14ac:dyDescent="0.25">
      <c r="A405" t="s">
        <v>76</v>
      </c>
      <c r="B405" t="s">
        <v>133</v>
      </c>
      <c r="C405" t="s">
        <v>1616</v>
      </c>
      <c r="D405">
        <v>14105.470000000001</v>
      </c>
      <c r="E405">
        <v>567</v>
      </c>
      <c r="F405">
        <v>1</v>
      </c>
      <c r="G405">
        <v>4.0197171735504023E-2</v>
      </c>
      <c r="H405">
        <v>7.089448277866671</v>
      </c>
      <c r="I405" t="s">
        <v>1617</v>
      </c>
      <c r="J405">
        <v>3</v>
      </c>
      <c r="K405">
        <v>8810</v>
      </c>
      <c r="L405">
        <v>45720</v>
      </c>
      <c r="M405" t="s">
        <v>71</v>
      </c>
      <c r="N405" t="s">
        <v>116</v>
      </c>
      <c r="O405" t="s">
        <v>663</v>
      </c>
      <c r="P405">
        <v>1</v>
      </c>
      <c r="Q405">
        <v>0</v>
      </c>
      <c r="R405">
        <v>0</v>
      </c>
      <c r="S405">
        <v>3523</v>
      </c>
      <c r="T405" t="s">
        <v>308</v>
      </c>
      <c r="U405" t="s">
        <v>1618</v>
      </c>
      <c r="V405">
        <v>523814</v>
      </c>
      <c r="W405">
        <v>0</v>
      </c>
      <c r="X405">
        <v>2</v>
      </c>
    </row>
    <row r="406" spans="1:24" ht="15.75" x14ac:dyDescent="0.25">
      <c r="A406" t="s">
        <v>33</v>
      </c>
      <c r="B406" t="s">
        <v>34</v>
      </c>
      <c r="C406" t="s">
        <v>1619</v>
      </c>
      <c r="D406">
        <v>20278.86</v>
      </c>
      <c r="E406">
        <v>1305.5999999999999</v>
      </c>
      <c r="F406">
        <v>2</v>
      </c>
      <c r="G406">
        <v>6.4382317349200094E-2</v>
      </c>
      <c r="H406">
        <v>9.8624873390318779</v>
      </c>
      <c r="I406" t="s">
        <v>1620</v>
      </c>
      <c r="J406">
        <v>2</v>
      </c>
      <c r="K406">
        <v>8864</v>
      </c>
      <c r="L406">
        <v>45747</v>
      </c>
      <c r="M406" t="s">
        <v>71</v>
      </c>
      <c r="N406" t="s">
        <v>1621</v>
      </c>
      <c r="O406" t="s">
        <v>1622</v>
      </c>
      <c r="P406">
        <v>0.96</v>
      </c>
      <c r="Q406">
        <v>0</v>
      </c>
      <c r="R406">
        <v>0</v>
      </c>
      <c r="S406">
        <v>5519</v>
      </c>
      <c r="T406" t="s">
        <v>40</v>
      </c>
      <c r="U406" t="s">
        <v>97</v>
      </c>
      <c r="V406">
        <v>577773</v>
      </c>
      <c r="W406">
        <v>0</v>
      </c>
      <c r="X406">
        <v>2</v>
      </c>
    </row>
    <row r="407" spans="1:24" ht="15.75" x14ac:dyDescent="0.25">
      <c r="A407" t="s">
        <v>33</v>
      </c>
      <c r="B407" t="s">
        <v>34</v>
      </c>
      <c r="C407" t="s">
        <v>1623</v>
      </c>
      <c r="D407">
        <v>40050.630000000005</v>
      </c>
      <c r="E407">
        <v>111.89</v>
      </c>
      <c r="F407">
        <v>1</v>
      </c>
      <c r="G407">
        <v>2.7937138566858995E-3</v>
      </c>
      <c r="H407">
        <v>2.4968396252443465</v>
      </c>
      <c r="I407" t="s">
        <v>1624</v>
      </c>
      <c r="J407">
        <v>5</v>
      </c>
      <c r="K407">
        <v>2710</v>
      </c>
      <c r="L407">
        <v>45717</v>
      </c>
      <c r="M407" t="s">
        <v>37</v>
      </c>
      <c r="N407" t="s">
        <v>408</v>
      </c>
      <c r="O407" t="s">
        <v>409</v>
      </c>
      <c r="P407">
        <v>0.89</v>
      </c>
      <c r="Q407">
        <v>0</v>
      </c>
      <c r="R407">
        <v>0</v>
      </c>
      <c r="S407">
        <v>14015</v>
      </c>
      <c r="T407" t="s">
        <v>123</v>
      </c>
      <c r="U407" t="s">
        <v>1084</v>
      </c>
      <c r="V407">
        <v>247498</v>
      </c>
      <c r="W407">
        <v>0</v>
      </c>
      <c r="X407">
        <v>2</v>
      </c>
    </row>
    <row r="408" spans="1:24" ht="15.75" x14ac:dyDescent="0.25">
      <c r="A408" t="s">
        <v>33</v>
      </c>
      <c r="B408" t="s">
        <v>34</v>
      </c>
      <c r="C408" t="s">
        <v>1625</v>
      </c>
      <c r="D408">
        <v>44613.41</v>
      </c>
      <c r="E408">
        <v>1383.54</v>
      </c>
      <c r="F408">
        <v>1</v>
      </c>
      <c r="G408">
        <v>3.1011751847706773E-2</v>
      </c>
      <c r="H408">
        <v>2.241478515092211</v>
      </c>
      <c r="I408" t="s">
        <v>1626</v>
      </c>
      <c r="J408">
        <v>5</v>
      </c>
      <c r="K408">
        <v>37</v>
      </c>
      <c r="L408">
        <v>45717</v>
      </c>
      <c r="M408" t="s">
        <v>37</v>
      </c>
      <c r="N408" t="s">
        <v>1627</v>
      </c>
      <c r="O408" t="s">
        <v>1628</v>
      </c>
      <c r="P408">
        <v>0.86</v>
      </c>
      <c r="Q408">
        <v>0</v>
      </c>
      <c r="R408">
        <v>0</v>
      </c>
      <c r="S408">
        <v>14467</v>
      </c>
      <c r="T408" t="s">
        <v>123</v>
      </c>
      <c r="U408" t="s">
        <v>108</v>
      </c>
      <c r="V408">
        <v>536188</v>
      </c>
      <c r="W408">
        <v>0</v>
      </c>
      <c r="X408">
        <v>2</v>
      </c>
    </row>
    <row r="409" spans="1:24" ht="15.75" x14ac:dyDescent="0.25">
      <c r="A409" t="s">
        <v>58</v>
      </c>
      <c r="B409" t="s">
        <v>25</v>
      </c>
      <c r="C409" t="s">
        <v>1629</v>
      </c>
      <c r="D409">
        <v>42416.229999999996</v>
      </c>
      <c r="E409">
        <v>1048.52</v>
      </c>
      <c r="F409">
        <v>3</v>
      </c>
      <c r="G409">
        <v>2.4719782969867904E-2</v>
      </c>
      <c r="H409">
        <v>7.0727643640182078</v>
      </c>
      <c r="I409" t="s">
        <v>1630</v>
      </c>
      <c r="J409">
        <v>7</v>
      </c>
      <c r="K409">
        <v>6217</v>
      </c>
      <c r="L409">
        <v>45728</v>
      </c>
      <c r="M409" t="s">
        <v>54</v>
      </c>
      <c r="N409" t="s">
        <v>55</v>
      </c>
      <c r="O409" t="s">
        <v>56</v>
      </c>
      <c r="P409">
        <v>0.91</v>
      </c>
      <c r="Q409">
        <v>0</v>
      </c>
      <c r="R409">
        <v>0</v>
      </c>
      <c r="S409">
        <v>9964</v>
      </c>
      <c r="T409" t="s">
        <v>40</v>
      </c>
      <c r="U409" t="s">
        <v>63</v>
      </c>
      <c r="V409">
        <v>360848</v>
      </c>
      <c r="W409">
        <v>0</v>
      </c>
      <c r="X409">
        <v>2</v>
      </c>
    </row>
    <row r="410" spans="1:24" ht="15.75" x14ac:dyDescent="0.25">
      <c r="A410" t="s">
        <v>33</v>
      </c>
      <c r="B410" t="s">
        <v>34</v>
      </c>
      <c r="C410" t="s">
        <v>1631</v>
      </c>
      <c r="D410">
        <v>10710.76</v>
      </c>
      <c r="E410">
        <v>53652.82</v>
      </c>
      <c r="F410">
        <v>2</v>
      </c>
      <c r="G410">
        <v>5.0092449088580082</v>
      </c>
      <c r="H410">
        <v>18.672811266427406</v>
      </c>
      <c r="I410" t="s">
        <v>1632</v>
      </c>
      <c r="J410">
        <v>5</v>
      </c>
      <c r="K410">
        <v>37</v>
      </c>
      <c r="L410">
        <v>45731</v>
      </c>
      <c r="M410" t="s">
        <v>37</v>
      </c>
      <c r="N410" t="s">
        <v>1633</v>
      </c>
      <c r="O410" t="s">
        <v>1634</v>
      </c>
      <c r="P410">
        <v>1</v>
      </c>
      <c r="Q410">
        <v>0</v>
      </c>
      <c r="R410">
        <v>0</v>
      </c>
      <c r="S410">
        <v>3709</v>
      </c>
      <c r="T410" t="s">
        <v>308</v>
      </c>
      <c r="U410" t="s">
        <v>108</v>
      </c>
      <c r="V410">
        <v>95977</v>
      </c>
      <c r="W410">
        <v>0</v>
      </c>
      <c r="X410">
        <v>2</v>
      </c>
    </row>
    <row r="411" spans="1:24" ht="15.75" x14ac:dyDescent="0.25">
      <c r="A411" t="s">
        <v>58</v>
      </c>
      <c r="B411" t="s">
        <v>133</v>
      </c>
      <c r="C411" t="s">
        <v>1635</v>
      </c>
      <c r="D411">
        <v>10177.48</v>
      </c>
      <c r="E411">
        <v>124325.8</v>
      </c>
      <c r="F411">
        <v>1</v>
      </c>
      <c r="G411">
        <v>12.215774435321908</v>
      </c>
      <c r="H411">
        <v>9.825614985241927</v>
      </c>
      <c r="I411" t="s">
        <v>1636</v>
      </c>
      <c r="J411">
        <v>7</v>
      </c>
      <c r="K411">
        <v>5645</v>
      </c>
      <c r="L411">
        <v>45744</v>
      </c>
      <c r="M411" t="s">
        <v>156</v>
      </c>
      <c r="N411" t="s">
        <v>1637</v>
      </c>
      <c r="O411" t="s">
        <v>1638</v>
      </c>
      <c r="P411">
        <v>1</v>
      </c>
      <c r="Q411">
        <v>0</v>
      </c>
      <c r="R411">
        <v>0</v>
      </c>
      <c r="S411">
        <v>4604</v>
      </c>
      <c r="T411" t="s">
        <v>308</v>
      </c>
      <c r="U411" t="s">
        <v>139</v>
      </c>
      <c r="V411">
        <v>50000</v>
      </c>
      <c r="W411">
        <v>0</v>
      </c>
      <c r="X411">
        <v>2</v>
      </c>
    </row>
    <row r="412" spans="1:24" ht="15.75" x14ac:dyDescent="0.25">
      <c r="A412" t="s">
        <v>76</v>
      </c>
      <c r="B412" t="s">
        <v>249</v>
      </c>
      <c r="C412" t="s">
        <v>1639</v>
      </c>
      <c r="D412">
        <v>1615.56</v>
      </c>
      <c r="E412">
        <v>0</v>
      </c>
      <c r="F412">
        <v>0</v>
      </c>
      <c r="G412">
        <v>0</v>
      </c>
      <c r="H412">
        <v>0</v>
      </c>
      <c r="I412" t="s">
        <v>1640</v>
      </c>
      <c r="J412">
        <v>7</v>
      </c>
      <c r="K412">
        <v>5645</v>
      </c>
      <c r="L412">
        <v>45689</v>
      </c>
      <c r="M412" t="s">
        <v>71</v>
      </c>
      <c r="N412" t="s">
        <v>1641</v>
      </c>
      <c r="O412" t="s">
        <v>1642</v>
      </c>
      <c r="P412">
        <v>1.27</v>
      </c>
      <c r="Q412">
        <v>0</v>
      </c>
      <c r="R412">
        <v>0</v>
      </c>
      <c r="S412">
        <v>6552</v>
      </c>
      <c r="T412" t="s">
        <v>40</v>
      </c>
      <c r="U412" t="s">
        <v>1125</v>
      </c>
      <c r="V412">
        <v>30000</v>
      </c>
      <c r="W412">
        <v>0</v>
      </c>
      <c r="X412">
        <v>2</v>
      </c>
    </row>
    <row r="413" spans="1:24" ht="15.75" x14ac:dyDescent="0.25">
      <c r="A413" t="s">
        <v>33</v>
      </c>
      <c r="B413" t="s">
        <v>34</v>
      </c>
      <c r="C413" t="s">
        <v>1643</v>
      </c>
      <c r="D413">
        <v>69066.100000000006</v>
      </c>
      <c r="E413">
        <v>212307.31</v>
      </c>
      <c r="F413">
        <v>1</v>
      </c>
      <c r="G413">
        <v>3.0739727594290103</v>
      </c>
      <c r="H413">
        <v>1.4478883272690941</v>
      </c>
      <c r="I413" t="s">
        <v>1644</v>
      </c>
      <c r="J413">
        <v>6</v>
      </c>
      <c r="K413">
        <v>5183</v>
      </c>
      <c r="L413">
        <v>45776</v>
      </c>
      <c r="M413" t="s">
        <v>71</v>
      </c>
      <c r="N413" t="s">
        <v>838</v>
      </c>
      <c r="O413" t="s">
        <v>1098</v>
      </c>
      <c r="P413">
        <v>1.28</v>
      </c>
      <c r="Q413">
        <v>0</v>
      </c>
      <c r="R413">
        <v>0</v>
      </c>
      <c r="S413">
        <v>21547</v>
      </c>
      <c r="T413" t="s">
        <v>74</v>
      </c>
      <c r="U413" t="s">
        <v>1337</v>
      </c>
      <c r="V413">
        <v>945844</v>
      </c>
      <c r="W413">
        <v>0</v>
      </c>
      <c r="X413">
        <v>2</v>
      </c>
    </row>
    <row r="414" spans="1:24" ht="15.75" x14ac:dyDescent="0.25">
      <c r="A414" t="s">
        <v>58</v>
      </c>
      <c r="B414" t="s">
        <v>43</v>
      </c>
      <c r="C414" t="s">
        <v>1645</v>
      </c>
      <c r="D414">
        <v>12038.4</v>
      </c>
      <c r="E414">
        <v>4118.1000000000004</v>
      </c>
      <c r="F414">
        <v>1</v>
      </c>
      <c r="G414">
        <v>0.34208034290271139</v>
      </c>
      <c r="H414">
        <v>8.3067517278043592</v>
      </c>
      <c r="I414" t="s">
        <v>1646</v>
      </c>
      <c r="J414">
        <v>3</v>
      </c>
      <c r="K414">
        <v>8810</v>
      </c>
      <c r="L414">
        <v>45748</v>
      </c>
      <c r="M414" t="s">
        <v>54</v>
      </c>
      <c r="N414" t="s">
        <v>1647</v>
      </c>
      <c r="O414" t="s">
        <v>1648</v>
      </c>
      <c r="P414">
        <v>1</v>
      </c>
      <c r="Q414">
        <v>0</v>
      </c>
      <c r="R414">
        <v>0</v>
      </c>
      <c r="S414">
        <v>3796</v>
      </c>
      <c r="T414" t="s">
        <v>308</v>
      </c>
      <c r="U414" t="s">
        <v>1291</v>
      </c>
      <c r="V414">
        <v>234746</v>
      </c>
      <c r="W414">
        <v>0</v>
      </c>
      <c r="X414">
        <v>2</v>
      </c>
    </row>
    <row r="415" spans="1:24" ht="15.75" x14ac:dyDescent="0.25">
      <c r="A415" t="s">
        <v>33</v>
      </c>
      <c r="B415" t="s">
        <v>34</v>
      </c>
      <c r="C415" t="s">
        <v>1649</v>
      </c>
      <c r="D415">
        <v>53839.25</v>
      </c>
      <c r="E415">
        <v>11908.4</v>
      </c>
      <c r="F415">
        <v>2</v>
      </c>
      <c r="G415">
        <v>0.22118435899459965</v>
      </c>
      <c r="H415">
        <v>3.7147619998421222</v>
      </c>
      <c r="I415" t="s">
        <v>1650</v>
      </c>
      <c r="J415">
        <v>5</v>
      </c>
      <c r="K415">
        <v>37</v>
      </c>
      <c r="L415">
        <v>45755</v>
      </c>
      <c r="M415" t="s">
        <v>37</v>
      </c>
      <c r="N415" t="s">
        <v>1651</v>
      </c>
      <c r="O415" t="s">
        <v>1652</v>
      </c>
      <c r="P415">
        <v>0.94</v>
      </c>
      <c r="Q415">
        <v>0</v>
      </c>
      <c r="R415">
        <v>0</v>
      </c>
      <c r="S415">
        <v>19729</v>
      </c>
      <c r="T415" t="s">
        <v>74</v>
      </c>
      <c r="U415" t="s">
        <v>108</v>
      </c>
      <c r="V415">
        <v>671651</v>
      </c>
      <c r="W415">
        <v>0</v>
      </c>
      <c r="X415">
        <v>2</v>
      </c>
    </row>
    <row r="416" spans="1:24" ht="15.75" x14ac:dyDescent="0.25">
      <c r="A416" t="s">
        <v>33</v>
      </c>
      <c r="B416" t="s">
        <v>34</v>
      </c>
      <c r="C416" t="s">
        <v>1653</v>
      </c>
      <c r="D416">
        <v>7962.43</v>
      </c>
      <c r="E416">
        <v>409.47</v>
      </c>
      <c r="F416">
        <v>2</v>
      </c>
      <c r="G416">
        <v>5.1425255857822302E-2</v>
      </c>
      <c r="H416">
        <v>25.117960220686395</v>
      </c>
      <c r="I416" t="s">
        <v>1654</v>
      </c>
      <c r="J416">
        <v>5</v>
      </c>
      <c r="K416">
        <v>37</v>
      </c>
      <c r="L416">
        <v>45748</v>
      </c>
      <c r="M416" t="s">
        <v>37</v>
      </c>
      <c r="N416" t="s">
        <v>1651</v>
      </c>
      <c r="O416" t="s">
        <v>1652</v>
      </c>
      <c r="P416">
        <v>1</v>
      </c>
      <c r="Q416">
        <v>1</v>
      </c>
      <c r="R416">
        <v>0</v>
      </c>
      <c r="S416">
        <v>3031</v>
      </c>
      <c r="T416" t="s">
        <v>308</v>
      </c>
      <c r="U416" t="s">
        <v>108</v>
      </c>
      <c r="V416">
        <v>76943</v>
      </c>
      <c r="W416">
        <v>0</v>
      </c>
      <c r="X416">
        <v>2</v>
      </c>
    </row>
    <row r="417" spans="1:24" ht="15.75" x14ac:dyDescent="0.25">
      <c r="A417" t="s">
        <v>33</v>
      </c>
      <c r="B417" t="s">
        <v>34</v>
      </c>
      <c r="C417" t="s">
        <v>1655</v>
      </c>
      <c r="D417">
        <v>23752.95</v>
      </c>
      <c r="E417">
        <v>6946.43</v>
      </c>
      <c r="F417">
        <v>2</v>
      </c>
      <c r="G417">
        <v>0.29244493841817543</v>
      </c>
      <c r="H417">
        <v>8.4200067781054564</v>
      </c>
      <c r="I417" t="s">
        <v>1656</v>
      </c>
      <c r="J417">
        <v>5</v>
      </c>
      <c r="K417">
        <v>37</v>
      </c>
      <c r="L417">
        <v>45776</v>
      </c>
      <c r="M417" t="s">
        <v>37</v>
      </c>
      <c r="N417" t="s">
        <v>1657</v>
      </c>
      <c r="O417" t="s">
        <v>1658</v>
      </c>
      <c r="P417">
        <v>0.92</v>
      </c>
      <c r="Q417">
        <v>0</v>
      </c>
      <c r="R417">
        <v>0</v>
      </c>
      <c r="S417">
        <v>7537</v>
      </c>
      <c r="T417" t="s">
        <v>40</v>
      </c>
      <c r="U417" t="s">
        <v>108</v>
      </c>
      <c r="V417">
        <v>274139</v>
      </c>
      <c r="W417">
        <v>0</v>
      </c>
      <c r="X417">
        <v>2</v>
      </c>
    </row>
    <row r="418" spans="1:24" ht="15.75" x14ac:dyDescent="0.25">
      <c r="A418" t="s">
        <v>76</v>
      </c>
      <c r="B418" t="s">
        <v>133</v>
      </c>
      <c r="C418" t="s">
        <v>1659</v>
      </c>
      <c r="D418">
        <v>24847.84</v>
      </c>
      <c r="E418">
        <v>0</v>
      </c>
      <c r="F418">
        <v>0</v>
      </c>
      <c r="G418">
        <v>0</v>
      </c>
      <c r="H418">
        <v>0</v>
      </c>
      <c r="I418" t="s">
        <v>1660</v>
      </c>
      <c r="J418">
        <v>4</v>
      </c>
      <c r="K418">
        <v>42</v>
      </c>
      <c r="L418">
        <v>45749</v>
      </c>
      <c r="M418" t="s">
        <v>71</v>
      </c>
      <c r="N418" t="s">
        <v>202</v>
      </c>
      <c r="O418" t="s">
        <v>1661</v>
      </c>
      <c r="P418">
        <v>1.05</v>
      </c>
      <c r="Q418">
        <v>0</v>
      </c>
      <c r="R418">
        <v>0</v>
      </c>
      <c r="S418">
        <v>2699</v>
      </c>
      <c r="T418" t="s">
        <v>308</v>
      </c>
      <c r="U418" t="s">
        <v>1662</v>
      </c>
      <c r="V418">
        <v>40000</v>
      </c>
      <c r="W418">
        <v>0</v>
      </c>
      <c r="X418">
        <v>2</v>
      </c>
    </row>
    <row r="419" spans="1:24" ht="15.75" x14ac:dyDescent="0.25">
      <c r="A419" t="s">
        <v>33</v>
      </c>
      <c r="B419" t="s">
        <v>34</v>
      </c>
      <c r="C419" t="s">
        <v>1663</v>
      </c>
      <c r="D419">
        <v>35957.51</v>
      </c>
      <c r="E419">
        <v>5996.58</v>
      </c>
      <c r="F419">
        <v>1</v>
      </c>
      <c r="G419">
        <v>0.16676849982103875</v>
      </c>
      <c r="H419">
        <v>2.781060201332072</v>
      </c>
      <c r="I419" t="s">
        <v>1664</v>
      </c>
      <c r="J419">
        <v>5</v>
      </c>
      <c r="K419">
        <v>7225</v>
      </c>
      <c r="L419">
        <v>45757</v>
      </c>
      <c r="M419" t="s">
        <v>37</v>
      </c>
      <c r="N419" t="s">
        <v>323</v>
      </c>
      <c r="O419" t="s">
        <v>1665</v>
      </c>
      <c r="P419">
        <v>0.83</v>
      </c>
      <c r="Q419">
        <v>0</v>
      </c>
      <c r="R419">
        <v>0</v>
      </c>
      <c r="S419">
        <v>15803</v>
      </c>
      <c r="T419" t="s">
        <v>74</v>
      </c>
      <c r="U419" t="s">
        <v>280</v>
      </c>
      <c r="V419">
        <v>556800</v>
      </c>
      <c r="W419">
        <v>0</v>
      </c>
      <c r="X419">
        <v>2</v>
      </c>
    </row>
    <row r="420" spans="1:24" ht="15.75" x14ac:dyDescent="0.25">
      <c r="A420" t="s">
        <v>33</v>
      </c>
      <c r="B420" t="s">
        <v>34</v>
      </c>
      <c r="C420" t="s">
        <v>1666</v>
      </c>
      <c r="D420">
        <v>22675.989999999998</v>
      </c>
      <c r="E420">
        <v>0</v>
      </c>
      <c r="F420">
        <v>1</v>
      </c>
      <c r="G420">
        <v>0</v>
      </c>
      <c r="H420">
        <v>4.4099507893591419</v>
      </c>
      <c r="I420" t="s">
        <v>1667</v>
      </c>
      <c r="J420">
        <v>5</v>
      </c>
      <c r="K420">
        <v>37</v>
      </c>
      <c r="L420">
        <v>45767</v>
      </c>
      <c r="M420" t="s">
        <v>37</v>
      </c>
      <c r="N420" t="s">
        <v>1175</v>
      </c>
      <c r="O420" t="s">
        <v>1668</v>
      </c>
      <c r="P420">
        <v>0.94</v>
      </c>
      <c r="Q420">
        <v>0</v>
      </c>
      <c r="R420">
        <v>0</v>
      </c>
      <c r="S420">
        <v>7543</v>
      </c>
      <c r="T420" t="s">
        <v>40</v>
      </c>
      <c r="U420" t="s">
        <v>108</v>
      </c>
      <c r="V420">
        <v>224097</v>
      </c>
      <c r="W420">
        <v>0</v>
      </c>
      <c r="X420">
        <v>2</v>
      </c>
    </row>
    <row r="421" spans="1:24" ht="15.75" x14ac:dyDescent="0.25">
      <c r="A421" t="s">
        <v>58</v>
      </c>
      <c r="B421" t="s">
        <v>25</v>
      </c>
      <c r="C421" t="s">
        <v>1669</v>
      </c>
      <c r="D421">
        <v>52235.729999999996</v>
      </c>
      <c r="E421">
        <v>74699.14</v>
      </c>
      <c r="F421">
        <v>2</v>
      </c>
      <c r="G421">
        <v>1.4300391705064714</v>
      </c>
      <c r="H421">
        <v>3.8287968790710885</v>
      </c>
      <c r="I421" t="s">
        <v>1670</v>
      </c>
      <c r="J421">
        <v>4</v>
      </c>
      <c r="K421">
        <v>8288</v>
      </c>
      <c r="L421">
        <v>45754</v>
      </c>
      <c r="M421" t="s">
        <v>105</v>
      </c>
      <c r="N421" t="s">
        <v>1671</v>
      </c>
      <c r="O421" t="s">
        <v>1672</v>
      </c>
      <c r="P421">
        <v>0.88</v>
      </c>
      <c r="Q421">
        <v>0</v>
      </c>
      <c r="R421">
        <v>0</v>
      </c>
      <c r="S421">
        <v>23867</v>
      </c>
      <c r="T421" t="s">
        <v>74</v>
      </c>
      <c r="U421" t="s">
        <v>195</v>
      </c>
      <c r="V421">
        <v>472692</v>
      </c>
      <c r="W421">
        <v>0</v>
      </c>
      <c r="X421">
        <v>2</v>
      </c>
    </row>
    <row r="422" spans="1:24" ht="15.75" x14ac:dyDescent="0.25">
      <c r="A422" t="s">
        <v>58</v>
      </c>
      <c r="B422" t="s">
        <v>25</v>
      </c>
      <c r="C422" t="s">
        <v>1673</v>
      </c>
      <c r="D422">
        <v>37686.020000000004</v>
      </c>
      <c r="E422">
        <v>2269.5100000000002</v>
      </c>
      <c r="F422">
        <v>1</v>
      </c>
      <c r="G422">
        <v>6.0221535731287093E-2</v>
      </c>
      <c r="H422">
        <v>2.6535038722582005</v>
      </c>
      <c r="I422" t="s">
        <v>1674</v>
      </c>
      <c r="J422">
        <v>4</v>
      </c>
      <c r="K422">
        <v>8288</v>
      </c>
      <c r="L422">
        <v>45748</v>
      </c>
      <c r="M422" t="s">
        <v>105</v>
      </c>
      <c r="N422" t="s">
        <v>1675</v>
      </c>
      <c r="O422" t="s">
        <v>1676</v>
      </c>
      <c r="P422">
        <v>0.9</v>
      </c>
      <c r="Q422">
        <v>0</v>
      </c>
      <c r="R422">
        <v>0</v>
      </c>
      <c r="S422">
        <v>9137</v>
      </c>
      <c r="T422" t="s">
        <v>40</v>
      </c>
      <c r="U422" t="s">
        <v>63</v>
      </c>
      <c r="V422">
        <v>236634</v>
      </c>
      <c r="W422">
        <v>0</v>
      </c>
      <c r="X422">
        <v>2</v>
      </c>
    </row>
    <row r="423" spans="1:24" ht="15.75" x14ac:dyDescent="0.25">
      <c r="A423" t="s">
        <v>58</v>
      </c>
      <c r="B423" t="s">
        <v>25</v>
      </c>
      <c r="C423" t="s">
        <v>1677</v>
      </c>
      <c r="D423">
        <v>35157.96</v>
      </c>
      <c r="E423">
        <v>2000.9699999999998</v>
      </c>
      <c r="F423">
        <v>2</v>
      </c>
      <c r="G423">
        <v>5.6913711717062075E-2</v>
      </c>
      <c r="H423">
        <v>5.6886121947917347</v>
      </c>
      <c r="I423" t="s">
        <v>1678</v>
      </c>
      <c r="J423">
        <v>4</v>
      </c>
      <c r="K423">
        <v>8288</v>
      </c>
      <c r="L423">
        <v>45760</v>
      </c>
      <c r="M423" t="s">
        <v>156</v>
      </c>
      <c r="N423" t="s">
        <v>1679</v>
      </c>
      <c r="O423" t="s">
        <v>1680</v>
      </c>
      <c r="P423">
        <v>0.85</v>
      </c>
      <c r="Q423">
        <v>0</v>
      </c>
      <c r="R423">
        <v>0</v>
      </c>
      <c r="S423">
        <v>9009</v>
      </c>
      <c r="T423" t="s">
        <v>40</v>
      </c>
      <c r="U423" t="s">
        <v>195</v>
      </c>
      <c r="V423">
        <v>277141</v>
      </c>
      <c r="W423">
        <v>0</v>
      </c>
      <c r="X423">
        <v>2</v>
      </c>
    </row>
    <row r="424" spans="1:24" ht="15.75" x14ac:dyDescent="0.25">
      <c r="A424" t="s">
        <v>76</v>
      </c>
      <c r="B424" t="s">
        <v>133</v>
      </c>
      <c r="C424" t="s">
        <v>1681</v>
      </c>
      <c r="D424">
        <v>42537.85</v>
      </c>
      <c r="E424">
        <v>16699.61</v>
      </c>
      <c r="F424">
        <v>1</v>
      </c>
      <c r="G424">
        <v>0.39258237075921798</v>
      </c>
      <c r="H424">
        <v>2.3508475393091093</v>
      </c>
      <c r="I424" t="s">
        <v>1682</v>
      </c>
      <c r="J424">
        <v>5</v>
      </c>
      <c r="K424">
        <v>5348</v>
      </c>
      <c r="L424">
        <v>45748</v>
      </c>
      <c r="M424" t="s">
        <v>71</v>
      </c>
      <c r="N424" t="s">
        <v>1683</v>
      </c>
      <c r="O424" t="s">
        <v>1684</v>
      </c>
      <c r="P424">
        <v>0.97</v>
      </c>
      <c r="Q424">
        <v>0</v>
      </c>
      <c r="R424">
        <v>0</v>
      </c>
      <c r="S424">
        <v>13150</v>
      </c>
      <c r="T424" t="s">
        <v>123</v>
      </c>
      <c r="U424" t="s">
        <v>1685</v>
      </c>
      <c r="V424">
        <v>555577</v>
      </c>
      <c r="W424">
        <v>0</v>
      </c>
      <c r="X424">
        <v>2</v>
      </c>
    </row>
    <row r="425" spans="1:24" ht="15.75" x14ac:dyDescent="0.25">
      <c r="A425" t="s">
        <v>58</v>
      </c>
      <c r="B425" t="s">
        <v>34</v>
      </c>
      <c r="C425" t="s">
        <v>1686</v>
      </c>
      <c r="D425">
        <v>9545.6</v>
      </c>
      <c r="E425">
        <v>884.13</v>
      </c>
      <c r="F425">
        <v>1</v>
      </c>
      <c r="G425">
        <v>9.2621731478377461E-2</v>
      </c>
      <c r="H425">
        <v>10.476030841434797</v>
      </c>
      <c r="I425" t="s">
        <v>1687</v>
      </c>
      <c r="J425">
        <v>3</v>
      </c>
      <c r="K425">
        <v>8018</v>
      </c>
      <c r="L425">
        <v>45753</v>
      </c>
      <c r="M425" t="s">
        <v>37</v>
      </c>
      <c r="N425" t="s">
        <v>126</v>
      </c>
      <c r="O425" t="s">
        <v>127</v>
      </c>
      <c r="P425">
        <v>1</v>
      </c>
      <c r="Q425">
        <v>0</v>
      </c>
      <c r="R425">
        <v>0</v>
      </c>
      <c r="S425">
        <v>4950</v>
      </c>
      <c r="T425" t="s">
        <v>308</v>
      </c>
      <c r="U425" t="s">
        <v>444</v>
      </c>
      <c r="V425">
        <v>312495</v>
      </c>
      <c r="W425">
        <v>0</v>
      </c>
      <c r="X425">
        <v>2</v>
      </c>
    </row>
    <row r="426" spans="1:24" ht="15.75" x14ac:dyDescent="0.25">
      <c r="A426" t="s">
        <v>58</v>
      </c>
      <c r="B426" t="s">
        <v>51</v>
      </c>
      <c r="C426" t="s">
        <v>1688</v>
      </c>
      <c r="D426">
        <v>3797.8</v>
      </c>
      <c r="E426">
        <v>0</v>
      </c>
      <c r="F426">
        <v>0</v>
      </c>
      <c r="G426">
        <v>0</v>
      </c>
      <c r="H426">
        <v>0</v>
      </c>
      <c r="I426" t="s">
        <v>1689</v>
      </c>
      <c r="J426">
        <v>7</v>
      </c>
      <c r="K426">
        <v>5645</v>
      </c>
      <c r="L426">
        <v>45717</v>
      </c>
      <c r="M426" t="s">
        <v>105</v>
      </c>
      <c r="N426" t="s">
        <v>1690</v>
      </c>
      <c r="O426" t="s">
        <v>1691</v>
      </c>
      <c r="P426">
        <v>1.3</v>
      </c>
      <c r="Q426">
        <v>0</v>
      </c>
      <c r="R426">
        <v>0</v>
      </c>
      <c r="S426">
        <v>22358</v>
      </c>
      <c r="T426" t="s">
        <v>74</v>
      </c>
      <c r="U426" t="s">
        <v>1692</v>
      </c>
      <c r="V426">
        <v>267913</v>
      </c>
      <c r="W426">
        <v>0</v>
      </c>
      <c r="X426">
        <v>2</v>
      </c>
    </row>
    <row r="427" spans="1:24" ht="15.75" x14ac:dyDescent="0.25">
      <c r="A427" t="s">
        <v>58</v>
      </c>
      <c r="B427" t="s">
        <v>249</v>
      </c>
      <c r="C427" t="s">
        <v>1693</v>
      </c>
      <c r="D427">
        <v>548.38</v>
      </c>
      <c r="E427">
        <v>0</v>
      </c>
      <c r="F427">
        <v>0</v>
      </c>
      <c r="G427">
        <v>0</v>
      </c>
      <c r="H427">
        <v>0</v>
      </c>
      <c r="I427" t="s">
        <v>1694</v>
      </c>
      <c r="J427">
        <v>6</v>
      </c>
      <c r="K427">
        <v>5403</v>
      </c>
      <c r="L427">
        <v>45747</v>
      </c>
      <c r="M427" t="s">
        <v>105</v>
      </c>
      <c r="N427" t="s">
        <v>1695</v>
      </c>
      <c r="O427" t="s">
        <v>1696</v>
      </c>
      <c r="P427">
        <v>1.01</v>
      </c>
      <c r="Q427">
        <v>0</v>
      </c>
      <c r="R427">
        <v>0</v>
      </c>
      <c r="S427">
        <v>6255</v>
      </c>
      <c r="T427" t="s">
        <v>40</v>
      </c>
      <c r="U427" t="s">
        <v>1697</v>
      </c>
      <c r="V427">
        <v>219556</v>
      </c>
      <c r="W427">
        <v>0</v>
      </c>
      <c r="X427">
        <v>2</v>
      </c>
    </row>
    <row r="428" spans="1:24" ht="15.75" x14ac:dyDescent="0.25">
      <c r="A428" t="s">
        <v>58</v>
      </c>
      <c r="B428" t="s">
        <v>51</v>
      </c>
      <c r="C428" t="s">
        <v>1698</v>
      </c>
      <c r="D428">
        <v>1126.46</v>
      </c>
      <c r="E428">
        <v>0</v>
      </c>
      <c r="F428">
        <v>0</v>
      </c>
      <c r="G428">
        <v>0</v>
      </c>
      <c r="H428">
        <v>0</v>
      </c>
      <c r="I428" t="s">
        <v>1699</v>
      </c>
      <c r="J428">
        <v>4</v>
      </c>
      <c r="K428">
        <v>9015</v>
      </c>
      <c r="L428">
        <v>45758</v>
      </c>
      <c r="M428" t="s">
        <v>105</v>
      </c>
      <c r="N428" t="s">
        <v>471</v>
      </c>
      <c r="O428" t="s">
        <v>806</v>
      </c>
      <c r="P428">
        <v>1.3</v>
      </c>
      <c r="Q428">
        <v>0</v>
      </c>
      <c r="R428">
        <v>0</v>
      </c>
      <c r="S428">
        <v>19579</v>
      </c>
      <c r="T428" t="s">
        <v>74</v>
      </c>
      <c r="U428" t="s">
        <v>1700</v>
      </c>
      <c r="V428">
        <v>731000</v>
      </c>
      <c r="W428">
        <v>0</v>
      </c>
      <c r="X428">
        <v>2</v>
      </c>
    </row>
    <row r="429" spans="1:24" ht="15.75" x14ac:dyDescent="0.25">
      <c r="A429" t="s">
        <v>76</v>
      </c>
      <c r="B429" t="s">
        <v>249</v>
      </c>
      <c r="C429" t="s">
        <v>1701</v>
      </c>
      <c r="D429">
        <v>894.14</v>
      </c>
      <c r="E429">
        <v>0</v>
      </c>
      <c r="F429">
        <v>0</v>
      </c>
      <c r="G429">
        <v>0</v>
      </c>
      <c r="H429">
        <v>0</v>
      </c>
      <c r="I429" t="s">
        <v>1702</v>
      </c>
      <c r="J429">
        <v>1</v>
      </c>
      <c r="K429">
        <v>8842</v>
      </c>
      <c r="L429">
        <v>45758</v>
      </c>
      <c r="M429" t="s">
        <v>71</v>
      </c>
      <c r="N429" t="s">
        <v>1207</v>
      </c>
      <c r="O429" t="s">
        <v>1703</v>
      </c>
      <c r="P429">
        <v>1.28</v>
      </c>
      <c r="Q429">
        <v>0</v>
      </c>
      <c r="R429">
        <v>0</v>
      </c>
      <c r="S429">
        <v>15541</v>
      </c>
      <c r="T429" t="s">
        <v>74</v>
      </c>
      <c r="U429" t="s">
        <v>1704</v>
      </c>
      <c r="V429">
        <v>906743</v>
      </c>
      <c r="W429">
        <v>0</v>
      </c>
      <c r="X429">
        <v>2</v>
      </c>
    </row>
    <row r="430" spans="1:24" ht="15.75" x14ac:dyDescent="0.25">
      <c r="A430" t="s">
        <v>76</v>
      </c>
      <c r="B430" t="s">
        <v>153</v>
      </c>
      <c r="C430" t="s">
        <v>1705</v>
      </c>
      <c r="D430">
        <v>16224.689999999999</v>
      </c>
      <c r="E430">
        <v>380</v>
      </c>
      <c r="F430">
        <v>1</v>
      </c>
      <c r="G430">
        <v>2.3421094640329033E-2</v>
      </c>
      <c r="H430">
        <v>6.1634459579813239</v>
      </c>
      <c r="I430" t="s">
        <v>1706</v>
      </c>
      <c r="J430">
        <v>4</v>
      </c>
      <c r="K430">
        <v>9102</v>
      </c>
      <c r="L430">
        <v>45440</v>
      </c>
      <c r="M430" t="s">
        <v>71</v>
      </c>
      <c r="N430" t="s">
        <v>1707</v>
      </c>
      <c r="O430" t="s">
        <v>1708</v>
      </c>
      <c r="P430">
        <v>0.95</v>
      </c>
      <c r="Q430">
        <v>0</v>
      </c>
      <c r="R430">
        <v>0</v>
      </c>
      <c r="S430">
        <v>7164</v>
      </c>
      <c r="T430" t="s">
        <v>40</v>
      </c>
      <c r="U430" t="s">
        <v>594</v>
      </c>
      <c r="V430">
        <v>280000</v>
      </c>
      <c r="W430">
        <v>0</v>
      </c>
      <c r="X430">
        <v>2</v>
      </c>
    </row>
    <row r="431" spans="1:24" ht="15.75" x14ac:dyDescent="0.25">
      <c r="A431" t="s">
        <v>58</v>
      </c>
      <c r="B431" t="s">
        <v>43</v>
      </c>
      <c r="C431" t="s">
        <v>1709</v>
      </c>
      <c r="D431">
        <v>17251.97</v>
      </c>
      <c r="E431">
        <v>166.52</v>
      </c>
      <c r="F431">
        <v>1</v>
      </c>
      <c r="G431">
        <v>9.6522310205733024E-3</v>
      </c>
      <c r="H431">
        <v>5.7964394790855769</v>
      </c>
      <c r="I431" t="s">
        <v>1710</v>
      </c>
      <c r="J431">
        <v>6</v>
      </c>
      <c r="K431">
        <v>7219</v>
      </c>
      <c r="L431">
        <v>45422</v>
      </c>
      <c r="M431" t="s">
        <v>105</v>
      </c>
      <c r="N431" t="s">
        <v>1711</v>
      </c>
      <c r="O431" t="s">
        <v>1712</v>
      </c>
      <c r="P431">
        <v>0.93</v>
      </c>
      <c r="Q431">
        <v>0</v>
      </c>
      <c r="R431">
        <v>0</v>
      </c>
      <c r="S431">
        <v>8077</v>
      </c>
      <c r="T431" t="s">
        <v>40</v>
      </c>
      <c r="U431" t="s">
        <v>553</v>
      </c>
      <c r="V431">
        <v>191870</v>
      </c>
      <c r="W431">
        <v>0</v>
      </c>
      <c r="X431">
        <v>2</v>
      </c>
    </row>
    <row r="432" spans="1:24" ht="15.75" x14ac:dyDescent="0.25">
      <c r="A432" t="s">
        <v>76</v>
      </c>
      <c r="B432" t="s">
        <v>34</v>
      </c>
      <c r="C432" t="s">
        <v>1713</v>
      </c>
      <c r="D432">
        <v>2753</v>
      </c>
      <c r="E432">
        <v>2634.55</v>
      </c>
      <c r="F432">
        <v>4</v>
      </c>
      <c r="G432">
        <v>0.95697420995277882</v>
      </c>
      <c r="H432">
        <v>145.2960406828914</v>
      </c>
      <c r="I432" t="s">
        <v>1714</v>
      </c>
      <c r="J432">
        <v>3</v>
      </c>
      <c r="K432">
        <v>8832</v>
      </c>
      <c r="L432">
        <v>45413</v>
      </c>
      <c r="M432" t="s">
        <v>136</v>
      </c>
      <c r="N432" t="s">
        <v>1715</v>
      </c>
      <c r="O432" t="s">
        <v>1716</v>
      </c>
      <c r="P432">
        <v>1</v>
      </c>
      <c r="Q432">
        <v>3</v>
      </c>
      <c r="R432">
        <v>570</v>
      </c>
      <c r="S432">
        <v>1500</v>
      </c>
      <c r="T432" t="s">
        <v>308</v>
      </c>
      <c r="U432" t="s">
        <v>108</v>
      </c>
      <c r="V432">
        <v>500000</v>
      </c>
      <c r="W432">
        <v>0.38</v>
      </c>
      <c r="X432">
        <v>2</v>
      </c>
    </row>
    <row r="433" spans="1:24" ht="15.75" x14ac:dyDescent="0.25">
      <c r="A433" t="s">
        <v>58</v>
      </c>
      <c r="B433" t="s">
        <v>43</v>
      </c>
      <c r="C433" t="s">
        <v>1717</v>
      </c>
      <c r="D433">
        <v>17584.95</v>
      </c>
      <c r="E433">
        <v>570</v>
      </c>
      <c r="F433">
        <v>1</v>
      </c>
      <c r="G433">
        <v>3.2414081359344211E-2</v>
      </c>
      <c r="H433">
        <v>5.686680940235826</v>
      </c>
      <c r="I433" t="s">
        <v>1718</v>
      </c>
      <c r="J433">
        <v>1</v>
      </c>
      <c r="K433">
        <v>8831</v>
      </c>
      <c r="L433">
        <v>45427</v>
      </c>
      <c r="M433" t="s">
        <v>54</v>
      </c>
      <c r="N433" t="s">
        <v>556</v>
      </c>
      <c r="O433" t="s">
        <v>1719</v>
      </c>
      <c r="P433">
        <v>1</v>
      </c>
      <c r="Q433">
        <v>0</v>
      </c>
      <c r="R433">
        <v>0</v>
      </c>
      <c r="S433">
        <v>6431</v>
      </c>
      <c r="T433" t="s">
        <v>40</v>
      </c>
      <c r="U433" t="s">
        <v>598</v>
      </c>
      <c r="V433">
        <v>610000</v>
      </c>
      <c r="W433">
        <v>0</v>
      </c>
      <c r="X433">
        <v>2</v>
      </c>
    </row>
    <row r="434" spans="1:24" ht="15.75" x14ac:dyDescent="0.25">
      <c r="A434" t="s">
        <v>76</v>
      </c>
      <c r="B434" t="s">
        <v>34</v>
      </c>
      <c r="C434" t="s">
        <v>1720</v>
      </c>
      <c r="D434">
        <v>21410.77</v>
      </c>
      <c r="E434">
        <v>80225.58</v>
      </c>
      <c r="F434">
        <v>2</v>
      </c>
      <c r="G434">
        <v>3.74697313548275</v>
      </c>
      <c r="H434">
        <v>9.3410932908998596</v>
      </c>
      <c r="I434" t="s">
        <v>1721</v>
      </c>
      <c r="J434">
        <v>3</v>
      </c>
      <c r="K434">
        <v>2883</v>
      </c>
      <c r="L434">
        <v>45413</v>
      </c>
      <c r="M434" t="s">
        <v>71</v>
      </c>
      <c r="N434" t="s">
        <v>1722</v>
      </c>
      <c r="O434" t="s">
        <v>1723</v>
      </c>
      <c r="P434">
        <v>0.96</v>
      </c>
      <c r="Q434">
        <v>2</v>
      </c>
      <c r="R434">
        <v>80225.58</v>
      </c>
      <c r="S434">
        <v>5739</v>
      </c>
      <c r="T434" t="s">
        <v>40</v>
      </c>
      <c r="U434" t="s">
        <v>1724</v>
      </c>
      <c r="V434">
        <v>293600</v>
      </c>
      <c r="W434">
        <v>13.979017000000001</v>
      </c>
      <c r="X434">
        <v>2</v>
      </c>
    </row>
    <row r="435" spans="1:24" ht="15.75" x14ac:dyDescent="0.25">
      <c r="A435" t="s">
        <v>76</v>
      </c>
      <c r="B435" t="s">
        <v>34</v>
      </c>
      <c r="C435" t="s">
        <v>1725</v>
      </c>
      <c r="D435">
        <v>118604.08</v>
      </c>
      <c r="E435">
        <v>25198.26</v>
      </c>
      <c r="F435">
        <v>2</v>
      </c>
      <c r="G435">
        <v>0.2124569407730324</v>
      </c>
      <c r="H435">
        <v>1.6862826304120397</v>
      </c>
      <c r="I435" t="s">
        <v>1726</v>
      </c>
      <c r="J435">
        <v>7</v>
      </c>
      <c r="K435">
        <v>5213</v>
      </c>
      <c r="L435">
        <v>45416</v>
      </c>
      <c r="M435" t="s">
        <v>71</v>
      </c>
      <c r="N435" t="s">
        <v>95</v>
      </c>
      <c r="O435" t="s">
        <v>96</v>
      </c>
      <c r="P435">
        <v>1.02</v>
      </c>
      <c r="Q435">
        <v>1</v>
      </c>
      <c r="R435">
        <v>0</v>
      </c>
      <c r="S435">
        <v>37946</v>
      </c>
      <c r="T435" t="s">
        <v>31</v>
      </c>
      <c r="U435" t="s">
        <v>1727</v>
      </c>
      <c r="V435">
        <v>967182</v>
      </c>
      <c r="W435">
        <v>0</v>
      </c>
      <c r="X435">
        <v>2</v>
      </c>
    </row>
    <row r="436" spans="1:24" ht="15.75" x14ac:dyDescent="0.25">
      <c r="A436" t="s">
        <v>58</v>
      </c>
      <c r="B436" t="s">
        <v>43</v>
      </c>
      <c r="C436" t="s">
        <v>1728</v>
      </c>
      <c r="D436">
        <v>13002.96</v>
      </c>
      <c r="E436">
        <v>1489.91</v>
      </c>
      <c r="F436">
        <v>1</v>
      </c>
      <c r="G436">
        <v>0.11458237201375689</v>
      </c>
      <c r="H436">
        <v>7.6905566117253308</v>
      </c>
      <c r="I436" t="s">
        <v>1729</v>
      </c>
      <c r="J436">
        <v>1</v>
      </c>
      <c r="K436">
        <v>9083</v>
      </c>
      <c r="L436">
        <v>45442</v>
      </c>
      <c r="M436" t="s">
        <v>54</v>
      </c>
      <c r="N436" t="s">
        <v>1730</v>
      </c>
      <c r="O436" t="s">
        <v>1731</v>
      </c>
      <c r="P436">
        <v>0.8</v>
      </c>
      <c r="Q436">
        <v>1</v>
      </c>
      <c r="R436">
        <v>1489.91</v>
      </c>
      <c r="S436">
        <v>4537</v>
      </c>
      <c r="T436" t="s">
        <v>308</v>
      </c>
      <c r="U436" t="s">
        <v>1291</v>
      </c>
      <c r="V436">
        <v>460018</v>
      </c>
      <c r="W436">
        <v>0.35567500000000002</v>
      </c>
      <c r="X436">
        <v>2</v>
      </c>
    </row>
    <row r="437" spans="1:24" ht="15.75" x14ac:dyDescent="0.25">
      <c r="A437" t="s">
        <v>58</v>
      </c>
      <c r="B437" t="s">
        <v>34</v>
      </c>
      <c r="C437" t="s">
        <v>1732</v>
      </c>
      <c r="D437">
        <v>18725.64</v>
      </c>
      <c r="E437">
        <v>272.86</v>
      </c>
      <c r="F437">
        <v>2</v>
      </c>
      <c r="G437">
        <v>1.4571464580115821E-2</v>
      </c>
      <c r="H437">
        <v>10.680542827908686</v>
      </c>
      <c r="I437" t="s">
        <v>1733</v>
      </c>
      <c r="J437">
        <v>4</v>
      </c>
      <c r="K437">
        <v>3372</v>
      </c>
      <c r="L437">
        <v>45428</v>
      </c>
      <c r="M437" t="s">
        <v>37</v>
      </c>
      <c r="N437" t="s">
        <v>126</v>
      </c>
      <c r="O437" t="s">
        <v>127</v>
      </c>
      <c r="P437">
        <v>0.91</v>
      </c>
      <c r="Q437">
        <v>0</v>
      </c>
      <c r="R437">
        <v>0</v>
      </c>
      <c r="S437">
        <v>5693</v>
      </c>
      <c r="T437" t="s">
        <v>40</v>
      </c>
      <c r="U437" t="s">
        <v>108</v>
      </c>
      <c r="V437">
        <v>496410</v>
      </c>
      <c r="W437">
        <v>0</v>
      </c>
      <c r="X437">
        <v>2</v>
      </c>
    </row>
    <row r="438" spans="1:24" ht="15.75" x14ac:dyDescent="0.25">
      <c r="A438" t="s">
        <v>76</v>
      </c>
      <c r="B438" t="s">
        <v>34</v>
      </c>
      <c r="C438" t="s">
        <v>1734</v>
      </c>
      <c r="D438">
        <v>11192.85</v>
      </c>
      <c r="E438">
        <v>1356.35</v>
      </c>
      <c r="F438">
        <v>2</v>
      </c>
      <c r="G438">
        <v>0.12118003904278177</v>
      </c>
      <c r="H438">
        <v>17.868550011837915</v>
      </c>
      <c r="I438" t="s">
        <v>1735</v>
      </c>
      <c r="J438">
        <v>4</v>
      </c>
      <c r="K438">
        <v>7520</v>
      </c>
      <c r="L438">
        <v>45425</v>
      </c>
      <c r="M438" t="s">
        <v>136</v>
      </c>
      <c r="N438" t="s">
        <v>1736</v>
      </c>
      <c r="O438" t="s">
        <v>1737</v>
      </c>
      <c r="P438">
        <v>1</v>
      </c>
      <c r="Q438">
        <v>0</v>
      </c>
      <c r="R438">
        <v>0</v>
      </c>
      <c r="S438">
        <v>4020</v>
      </c>
      <c r="T438" t="s">
        <v>308</v>
      </c>
      <c r="U438" t="s">
        <v>1302</v>
      </c>
      <c r="V438">
        <v>163307</v>
      </c>
      <c r="W438">
        <v>0</v>
      </c>
      <c r="X438">
        <v>2</v>
      </c>
    </row>
    <row r="439" spans="1:24" ht="15.75" x14ac:dyDescent="0.25">
      <c r="A439" t="s">
        <v>33</v>
      </c>
      <c r="B439" t="s">
        <v>34</v>
      </c>
      <c r="C439" t="s">
        <v>1738</v>
      </c>
      <c r="D439">
        <v>6669.32</v>
      </c>
      <c r="E439">
        <v>374.08</v>
      </c>
      <c r="F439">
        <v>1</v>
      </c>
      <c r="G439">
        <v>5.6089676308829085E-2</v>
      </c>
      <c r="H439">
        <v>14.994032375114706</v>
      </c>
      <c r="I439" t="s">
        <v>1739</v>
      </c>
      <c r="J439">
        <v>2</v>
      </c>
      <c r="K439">
        <v>8869</v>
      </c>
      <c r="L439">
        <v>45429</v>
      </c>
      <c r="M439" t="s">
        <v>37</v>
      </c>
      <c r="N439" t="s">
        <v>1740</v>
      </c>
      <c r="O439" t="s">
        <v>1741</v>
      </c>
      <c r="P439">
        <v>1</v>
      </c>
      <c r="Q439">
        <v>0</v>
      </c>
      <c r="R439">
        <v>0</v>
      </c>
      <c r="S439">
        <v>2231</v>
      </c>
      <c r="T439" t="s">
        <v>308</v>
      </c>
      <c r="U439" t="s">
        <v>1742</v>
      </c>
      <c r="V439">
        <v>423300</v>
      </c>
      <c r="W439">
        <v>0</v>
      </c>
      <c r="X439">
        <v>2</v>
      </c>
    </row>
    <row r="440" spans="1:24" ht="15.75" x14ac:dyDescent="0.25">
      <c r="A440" t="s">
        <v>76</v>
      </c>
      <c r="B440" t="s">
        <v>77</v>
      </c>
      <c r="C440" t="s">
        <v>1743</v>
      </c>
      <c r="D440">
        <v>65844.350000000006</v>
      </c>
      <c r="E440">
        <v>6283.63</v>
      </c>
      <c r="F440">
        <v>2</v>
      </c>
      <c r="G440">
        <v>9.543157461498214E-2</v>
      </c>
      <c r="H440">
        <v>3.0374663885359938</v>
      </c>
      <c r="I440" t="s">
        <v>1744</v>
      </c>
      <c r="J440">
        <v>5</v>
      </c>
      <c r="K440">
        <v>5537</v>
      </c>
      <c r="L440">
        <v>45427</v>
      </c>
      <c r="M440" t="s">
        <v>71</v>
      </c>
      <c r="N440" t="s">
        <v>1148</v>
      </c>
      <c r="O440" t="s">
        <v>1149</v>
      </c>
      <c r="P440">
        <v>0.88</v>
      </c>
      <c r="Q440">
        <v>2</v>
      </c>
      <c r="R440">
        <v>6283.63</v>
      </c>
      <c r="S440">
        <v>18212</v>
      </c>
      <c r="T440" t="s">
        <v>74</v>
      </c>
      <c r="U440" t="s">
        <v>1745</v>
      </c>
      <c r="V440">
        <v>814423</v>
      </c>
      <c r="W440">
        <v>0.357769</v>
      </c>
      <c r="X440">
        <v>2</v>
      </c>
    </row>
    <row r="441" spans="1:24" ht="15.75" x14ac:dyDescent="0.25">
      <c r="A441" t="s">
        <v>58</v>
      </c>
      <c r="B441" t="s">
        <v>240</v>
      </c>
      <c r="C441" t="s">
        <v>1746</v>
      </c>
      <c r="D441">
        <v>21045.55</v>
      </c>
      <c r="E441">
        <v>451.2</v>
      </c>
      <c r="F441">
        <v>2</v>
      </c>
      <c r="G441">
        <v>2.1439211614806931E-2</v>
      </c>
      <c r="H441">
        <v>9.5031966377690296</v>
      </c>
      <c r="I441" t="s">
        <v>1747</v>
      </c>
      <c r="J441">
        <v>2</v>
      </c>
      <c r="K441">
        <v>9060</v>
      </c>
      <c r="L441">
        <v>45413</v>
      </c>
      <c r="M441" t="s">
        <v>54</v>
      </c>
      <c r="N441" t="s">
        <v>1109</v>
      </c>
      <c r="O441" t="s">
        <v>1110</v>
      </c>
      <c r="P441">
        <v>0.86</v>
      </c>
      <c r="Q441">
        <v>2</v>
      </c>
      <c r="R441">
        <v>451.2</v>
      </c>
      <c r="S441">
        <v>6209</v>
      </c>
      <c r="T441" t="s">
        <v>40</v>
      </c>
      <c r="U441" t="s">
        <v>936</v>
      </c>
      <c r="V441">
        <v>633503</v>
      </c>
      <c r="W441">
        <v>7.2667999999999996E-2</v>
      </c>
      <c r="X441">
        <v>2</v>
      </c>
    </row>
    <row r="442" spans="1:24" ht="15.75" x14ac:dyDescent="0.25">
      <c r="A442" t="s">
        <v>33</v>
      </c>
      <c r="B442" t="s">
        <v>34</v>
      </c>
      <c r="C442" t="s">
        <v>1748</v>
      </c>
      <c r="D442">
        <v>12000.85</v>
      </c>
      <c r="E442">
        <v>0</v>
      </c>
      <c r="F442">
        <v>1</v>
      </c>
      <c r="G442">
        <v>0</v>
      </c>
      <c r="H442">
        <v>8.3327430973639363</v>
      </c>
      <c r="I442" t="s">
        <v>1749</v>
      </c>
      <c r="J442">
        <v>7</v>
      </c>
      <c r="K442">
        <v>6216</v>
      </c>
      <c r="L442">
        <v>45441</v>
      </c>
      <c r="M442" t="s">
        <v>71</v>
      </c>
      <c r="N442" t="s">
        <v>1750</v>
      </c>
      <c r="O442" t="s">
        <v>1751</v>
      </c>
      <c r="P442">
        <v>1</v>
      </c>
      <c r="Q442">
        <v>0</v>
      </c>
      <c r="R442">
        <v>0</v>
      </c>
      <c r="S442">
        <v>3679</v>
      </c>
      <c r="T442" t="s">
        <v>308</v>
      </c>
      <c r="U442" t="s">
        <v>1752</v>
      </c>
      <c r="V442">
        <v>104000</v>
      </c>
      <c r="W442">
        <v>0</v>
      </c>
      <c r="X442">
        <v>2</v>
      </c>
    </row>
    <row r="443" spans="1:24" ht="15.75" x14ac:dyDescent="0.25">
      <c r="A443" t="s">
        <v>76</v>
      </c>
      <c r="B443" t="s">
        <v>34</v>
      </c>
      <c r="C443" t="s">
        <v>1753</v>
      </c>
      <c r="D443">
        <v>46271.42</v>
      </c>
      <c r="E443">
        <v>96257.18</v>
      </c>
      <c r="F443">
        <v>1</v>
      </c>
      <c r="G443">
        <v>2.0802728768643797</v>
      </c>
      <c r="H443">
        <v>2.1611612524534585</v>
      </c>
      <c r="I443" t="s">
        <v>1754</v>
      </c>
      <c r="J443">
        <v>6</v>
      </c>
      <c r="K443">
        <v>8107</v>
      </c>
      <c r="L443">
        <v>45427</v>
      </c>
      <c r="M443" t="s">
        <v>71</v>
      </c>
      <c r="N443" t="s">
        <v>1755</v>
      </c>
      <c r="O443" t="s">
        <v>1756</v>
      </c>
      <c r="P443">
        <v>0.97</v>
      </c>
      <c r="Q443">
        <v>0</v>
      </c>
      <c r="R443">
        <v>0</v>
      </c>
      <c r="S443">
        <v>15627</v>
      </c>
      <c r="T443" t="s">
        <v>74</v>
      </c>
      <c r="U443" t="s">
        <v>1757</v>
      </c>
      <c r="V443">
        <v>581409</v>
      </c>
      <c r="W443">
        <v>0</v>
      </c>
      <c r="X443">
        <v>2</v>
      </c>
    </row>
    <row r="444" spans="1:24" ht="15.75" x14ac:dyDescent="0.25">
      <c r="A444" t="s">
        <v>76</v>
      </c>
      <c r="B444" t="s">
        <v>656</v>
      </c>
      <c r="C444" t="s">
        <v>1758</v>
      </c>
      <c r="D444">
        <v>17303.830000000002</v>
      </c>
      <c r="E444">
        <v>372</v>
      </c>
      <c r="F444">
        <v>1</v>
      </c>
      <c r="G444">
        <v>2.149813076064663E-2</v>
      </c>
      <c r="H444">
        <v>5.7790674087759761</v>
      </c>
      <c r="I444" t="s">
        <v>1759</v>
      </c>
      <c r="J444">
        <v>7</v>
      </c>
      <c r="K444">
        <v>6217</v>
      </c>
      <c r="L444">
        <v>45417</v>
      </c>
      <c r="M444" t="s">
        <v>71</v>
      </c>
      <c r="N444" t="s">
        <v>95</v>
      </c>
      <c r="O444" t="s">
        <v>96</v>
      </c>
      <c r="P444">
        <v>0.97</v>
      </c>
      <c r="Q444">
        <v>1</v>
      </c>
      <c r="R444">
        <v>372</v>
      </c>
      <c r="S444">
        <v>5252</v>
      </c>
      <c r="T444" t="s">
        <v>40</v>
      </c>
      <c r="U444" t="s">
        <v>1760</v>
      </c>
      <c r="V444">
        <v>206201</v>
      </c>
      <c r="W444">
        <v>7.1416999999999994E-2</v>
      </c>
      <c r="X444">
        <v>2</v>
      </c>
    </row>
    <row r="445" spans="1:24" ht="15.75" x14ac:dyDescent="0.25">
      <c r="A445" t="s">
        <v>33</v>
      </c>
      <c r="B445" t="s">
        <v>34</v>
      </c>
      <c r="C445" t="s">
        <v>1761</v>
      </c>
      <c r="D445">
        <v>34949.5</v>
      </c>
      <c r="E445">
        <v>0</v>
      </c>
      <c r="F445">
        <v>0</v>
      </c>
      <c r="G445">
        <v>0</v>
      </c>
      <c r="H445">
        <v>0</v>
      </c>
      <c r="I445" t="s">
        <v>1762</v>
      </c>
      <c r="J445">
        <v>6</v>
      </c>
      <c r="K445">
        <v>5478</v>
      </c>
      <c r="L445">
        <v>45421</v>
      </c>
      <c r="M445" t="s">
        <v>71</v>
      </c>
      <c r="N445" t="s">
        <v>1763</v>
      </c>
      <c r="O445" t="s">
        <v>1764</v>
      </c>
      <c r="P445">
        <v>1.07</v>
      </c>
      <c r="Q445">
        <v>0</v>
      </c>
      <c r="R445">
        <v>0</v>
      </c>
      <c r="S445">
        <v>10872</v>
      </c>
      <c r="T445" t="s">
        <v>123</v>
      </c>
      <c r="U445" t="s">
        <v>1765</v>
      </c>
      <c r="V445">
        <v>246094</v>
      </c>
      <c r="W445">
        <v>0</v>
      </c>
      <c r="X445">
        <v>2</v>
      </c>
    </row>
    <row r="446" spans="1:24" ht="15.75" x14ac:dyDescent="0.25">
      <c r="A446" t="s">
        <v>33</v>
      </c>
      <c r="B446" t="s">
        <v>34</v>
      </c>
      <c r="C446" t="s">
        <v>1766</v>
      </c>
      <c r="D446">
        <v>21010.22</v>
      </c>
      <c r="E446">
        <v>380</v>
      </c>
      <c r="F446">
        <v>1</v>
      </c>
      <c r="G446">
        <v>1.808643602970364E-2</v>
      </c>
      <c r="H446">
        <v>4.7595884288693782</v>
      </c>
      <c r="I446" t="s">
        <v>1767</v>
      </c>
      <c r="J446">
        <v>4</v>
      </c>
      <c r="K446">
        <v>7705</v>
      </c>
      <c r="L446">
        <v>45465</v>
      </c>
      <c r="M446" t="s">
        <v>37</v>
      </c>
      <c r="N446" t="s">
        <v>1768</v>
      </c>
      <c r="O446" t="s">
        <v>1769</v>
      </c>
      <c r="P446">
        <v>1</v>
      </c>
      <c r="Q446">
        <v>0</v>
      </c>
      <c r="R446">
        <v>0</v>
      </c>
      <c r="S446">
        <v>11614</v>
      </c>
      <c r="T446" t="s">
        <v>123</v>
      </c>
      <c r="U446" t="s">
        <v>1770</v>
      </c>
      <c r="V446">
        <v>382199</v>
      </c>
      <c r="W446">
        <v>0</v>
      </c>
      <c r="X446">
        <v>2</v>
      </c>
    </row>
    <row r="447" spans="1:24" ht="15.75" x14ac:dyDescent="0.25">
      <c r="A447" t="s">
        <v>33</v>
      </c>
      <c r="B447" t="s">
        <v>34</v>
      </c>
      <c r="C447" t="s">
        <v>1771</v>
      </c>
      <c r="D447">
        <v>50019.63</v>
      </c>
      <c r="E447">
        <v>1272</v>
      </c>
      <c r="F447">
        <v>2</v>
      </c>
      <c r="G447">
        <v>2.5430016175649443E-2</v>
      </c>
      <c r="H447">
        <v>3.9984302162970824</v>
      </c>
      <c r="I447" t="s">
        <v>1772</v>
      </c>
      <c r="J447">
        <v>6</v>
      </c>
      <c r="K447">
        <v>9403</v>
      </c>
      <c r="L447">
        <v>45450</v>
      </c>
      <c r="M447" t="s">
        <v>37</v>
      </c>
      <c r="N447" t="s">
        <v>1773</v>
      </c>
      <c r="O447" t="s">
        <v>1774</v>
      </c>
      <c r="P447">
        <v>0.78</v>
      </c>
      <c r="Q447">
        <v>0</v>
      </c>
      <c r="R447">
        <v>0</v>
      </c>
      <c r="S447">
        <v>16449</v>
      </c>
      <c r="T447" t="s">
        <v>74</v>
      </c>
      <c r="U447" t="s">
        <v>108</v>
      </c>
      <c r="V447">
        <v>679226</v>
      </c>
      <c r="W447">
        <v>0</v>
      </c>
      <c r="X447">
        <v>2</v>
      </c>
    </row>
    <row r="448" spans="1:24" ht="15.75" x14ac:dyDescent="0.25">
      <c r="A448" t="s">
        <v>58</v>
      </c>
      <c r="B448" t="s">
        <v>43</v>
      </c>
      <c r="C448" t="s">
        <v>1775</v>
      </c>
      <c r="D448">
        <v>38391.39</v>
      </c>
      <c r="E448">
        <v>816.74</v>
      </c>
      <c r="F448">
        <v>4</v>
      </c>
      <c r="G448">
        <v>2.1274040872185145E-2</v>
      </c>
      <c r="H448">
        <v>10.41900280245128</v>
      </c>
      <c r="I448" t="s">
        <v>1776</v>
      </c>
      <c r="J448">
        <v>5</v>
      </c>
      <c r="K448">
        <v>7380</v>
      </c>
      <c r="L448">
        <v>45465</v>
      </c>
      <c r="M448" t="s">
        <v>54</v>
      </c>
      <c r="N448" t="s">
        <v>353</v>
      </c>
      <c r="O448" t="s">
        <v>354</v>
      </c>
      <c r="P448">
        <v>0.9</v>
      </c>
      <c r="Q448">
        <v>1</v>
      </c>
      <c r="R448">
        <v>351.57</v>
      </c>
      <c r="S448">
        <v>11942</v>
      </c>
      <c r="T448" t="s">
        <v>123</v>
      </c>
      <c r="U448" t="s">
        <v>57</v>
      </c>
      <c r="V448">
        <v>386648</v>
      </c>
      <c r="W448">
        <v>3.4221000000000001E-2</v>
      </c>
      <c r="X448">
        <v>2</v>
      </c>
    </row>
    <row r="449" spans="1:24" ht="15.75" x14ac:dyDescent="0.25">
      <c r="A449" t="s">
        <v>58</v>
      </c>
      <c r="B449" t="s">
        <v>25</v>
      </c>
      <c r="C449" t="s">
        <v>1777</v>
      </c>
      <c r="D449">
        <v>34454.97</v>
      </c>
      <c r="E449">
        <v>763.49</v>
      </c>
      <c r="F449">
        <v>1</v>
      </c>
      <c r="G449">
        <v>2.2159067327587281E-2</v>
      </c>
      <c r="H449">
        <v>2.9023389078556736</v>
      </c>
      <c r="I449" t="s">
        <v>1778</v>
      </c>
      <c r="J449">
        <v>4</v>
      </c>
      <c r="K449">
        <v>8391</v>
      </c>
      <c r="L449">
        <v>45471</v>
      </c>
      <c r="M449" t="s">
        <v>54</v>
      </c>
      <c r="N449" t="s">
        <v>1779</v>
      </c>
      <c r="O449" t="s">
        <v>1780</v>
      </c>
      <c r="P449">
        <v>0.85</v>
      </c>
      <c r="Q449">
        <v>0</v>
      </c>
      <c r="R449">
        <v>0</v>
      </c>
      <c r="S449">
        <v>11360</v>
      </c>
      <c r="T449" t="s">
        <v>123</v>
      </c>
      <c r="U449" t="s">
        <v>63</v>
      </c>
      <c r="V449">
        <v>656660</v>
      </c>
      <c r="W449">
        <v>0</v>
      </c>
      <c r="X449">
        <v>2</v>
      </c>
    </row>
    <row r="450" spans="1:24" ht="15.75" x14ac:dyDescent="0.25">
      <c r="A450" t="s">
        <v>58</v>
      </c>
      <c r="B450" t="s">
        <v>43</v>
      </c>
      <c r="C450" t="s">
        <v>1781</v>
      </c>
      <c r="D450">
        <v>54851.08</v>
      </c>
      <c r="E450">
        <v>13503.52</v>
      </c>
      <c r="F450">
        <v>1</v>
      </c>
      <c r="G450">
        <v>0.24618512525186378</v>
      </c>
      <c r="H450">
        <v>1.8231181592048873</v>
      </c>
      <c r="I450" t="s">
        <v>1782</v>
      </c>
      <c r="J450">
        <v>6</v>
      </c>
      <c r="K450">
        <v>4000</v>
      </c>
      <c r="L450">
        <v>45444</v>
      </c>
      <c r="M450" t="s">
        <v>54</v>
      </c>
      <c r="N450" t="s">
        <v>121</v>
      </c>
      <c r="O450" t="s">
        <v>1783</v>
      </c>
      <c r="P450">
        <v>1.22</v>
      </c>
      <c r="Q450">
        <v>0</v>
      </c>
      <c r="R450">
        <v>0</v>
      </c>
      <c r="S450">
        <v>22045</v>
      </c>
      <c r="T450" t="s">
        <v>74</v>
      </c>
      <c r="U450" t="s">
        <v>711</v>
      </c>
      <c r="V450">
        <v>895119</v>
      </c>
      <c r="W450">
        <v>0</v>
      </c>
      <c r="X450">
        <v>2</v>
      </c>
    </row>
    <row r="451" spans="1:24" ht="15.75" x14ac:dyDescent="0.25">
      <c r="A451" t="s">
        <v>33</v>
      </c>
      <c r="B451" t="s">
        <v>34</v>
      </c>
      <c r="C451" t="s">
        <v>1784</v>
      </c>
      <c r="D451">
        <v>17627.05</v>
      </c>
      <c r="E451">
        <v>4070.05</v>
      </c>
      <c r="F451">
        <v>1</v>
      </c>
      <c r="G451">
        <v>0.23089796647765795</v>
      </c>
      <c r="H451">
        <v>5.6730990154336656</v>
      </c>
      <c r="I451" t="s">
        <v>1785</v>
      </c>
      <c r="J451">
        <v>3</v>
      </c>
      <c r="K451">
        <v>9154</v>
      </c>
      <c r="L451">
        <v>45465</v>
      </c>
      <c r="M451" t="s">
        <v>71</v>
      </c>
      <c r="N451" t="s">
        <v>295</v>
      </c>
      <c r="O451" t="s">
        <v>1786</v>
      </c>
      <c r="P451">
        <v>0.97</v>
      </c>
      <c r="Q451">
        <v>0</v>
      </c>
      <c r="R451">
        <v>0</v>
      </c>
      <c r="S451">
        <v>5582</v>
      </c>
      <c r="T451" t="s">
        <v>40</v>
      </c>
      <c r="U451" t="s">
        <v>750</v>
      </c>
      <c r="V451">
        <v>375971</v>
      </c>
      <c r="W451">
        <v>0</v>
      </c>
      <c r="X451">
        <v>2</v>
      </c>
    </row>
    <row r="452" spans="1:24" ht="15.75" x14ac:dyDescent="0.25">
      <c r="A452" t="s">
        <v>58</v>
      </c>
      <c r="B452" t="s">
        <v>153</v>
      </c>
      <c r="C452" t="s">
        <v>1787</v>
      </c>
      <c r="D452">
        <v>24622.27</v>
      </c>
      <c r="E452">
        <v>121315.72</v>
      </c>
      <c r="F452">
        <v>1</v>
      </c>
      <c r="G452">
        <v>4.9270729303187721</v>
      </c>
      <c r="H452">
        <v>4.0613639603497154</v>
      </c>
      <c r="I452" t="s">
        <v>1788</v>
      </c>
      <c r="J452">
        <v>7</v>
      </c>
      <c r="K452">
        <v>5645</v>
      </c>
      <c r="L452">
        <v>45472</v>
      </c>
      <c r="M452" t="s">
        <v>156</v>
      </c>
      <c r="N452" t="s">
        <v>1789</v>
      </c>
      <c r="O452" t="s">
        <v>1790</v>
      </c>
      <c r="P452">
        <v>0.89</v>
      </c>
      <c r="Q452">
        <v>1</v>
      </c>
      <c r="R452">
        <v>121315.72</v>
      </c>
      <c r="S452">
        <v>7292</v>
      </c>
      <c r="T452" t="s">
        <v>40</v>
      </c>
      <c r="U452" t="s">
        <v>139</v>
      </c>
      <c r="V452">
        <v>114370</v>
      </c>
      <c r="W452">
        <v>19.779941000000001</v>
      </c>
      <c r="X452">
        <v>2</v>
      </c>
    </row>
    <row r="453" spans="1:24" ht="15.75" x14ac:dyDescent="0.25">
      <c r="A453" t="s">
        <v>58</v>
      </c>
      <c r="B453" t="s">
        <v>25</v>
      </c>
      <c r="C453" t="s">
        <v>1791</v>
      </c>
      <c r="D453">
        <v>50068.42</v>
      </c>
      <c r="E453">
        <v>0</v>
      </c>
      <c r="F453">
        <v>0</v>
      </c>
      <c r="G453">
        <v>0</v>
      </c>
      <c r="H453">
        <v>0</v>
      </c>
      <c r="I453" t="s">
        <v>1792</v>
      </c>
      <c r="J453">
        <v>4</v>
      </c>
      <c r="K453">
        <v>8288</v>
      </c>
      <c r="L453">
        <v>45478</v>
      </c>
      <c r="M453" t="s">
        <v>54</v>
      </c>
      <c r="N453" t="s">
        <v>1793</v>
      </c>
      <c r="O453" t="s">
        <v>1794</v>
      </c>
      <c r="P453">
        <v>1.32</v>
      </c>
      <c r="Q453">
        <v>0</v>
      </c>
      <c r="R453">
        <v>0</v>
      </c>
      <c r="S453">
        <v>21755</v>
      </c>
      <c r="T453" t="s">
        <v>74</v>
      </c>
      <c r="U453" t="s">
        <v>63</v>
      </c>
      <c r="V453">
        <v>336001</v>
      </c>
      <c r="W453">
        <v>0</v>
      </c>
      <c r="X453">
        <v>2</v>
      </c>
    </row>
    <row r="454" spans="1:24" ht="15.75" x14ac:dyDescent="0.25">
      <c r="A454" t="s">
        <v>76</v>
      </c>
      <c r="B454" t="s">
        <v>34</v>
      </c>
      <c r="C454" t="s">
        <v>1795</v>
      </c>
      <c r="D454">
        <v>30636.510000000002</v>
      </c>
      <c r="E454">
        <v>7570</v>
      </c>
      <c r="F454">
        <v>1</v>
      </c>
      <c r="G454">
        <v>0.24709080766706129</v>
      </c>
      <c r="H454">
        <v>3.2640793615199644</v>
      </c>
      <c r="I454" t="s">
        <v>1796</v>
      </c>
      <c r="J454">
        <v>5</v>
      </c>
      <c r="K454">
        <v>8232</v>
      </c>
      <c r="L454">
        <v>45474</v>
      </c>
      <c r="M454" t="s">
        <v>136</v>
      </c>
      <c r="N454" t="s">
        <v>227</v>
      </c>
      <c r="O454" t="s">
        <v>1797</v>
      </c>
      <c r="P454">
        <v>0.9</v>
      </c>
      <c r="Q454">
        <v>0</v>
      </c>
      <c r="R454">
        <v>0</v>
      </c>
      <c r="S454">
        <v>9931</v>
      </c>
      <c r="T454" t="s">
        <v>40</v>
      </c>
      <c r="U454" t="s">
        <v>271</v>
      </c>
      <c r="V454">
        <v>667638</v>
      </c>
      <c r="W454">
        <v>0</v>
      </c>
      <c r="X454">
        <v>2</v>
      </c>
    </row>
    <row r="455" spans="1:24" ht="15.75" x14ac:dyDescent="0.25">
      <c r="A455" t="s">
        <v>24</v>
      </c>
      <c r="B455" t="s">
        <v>25</v>
      </c>
      <c r="C455" t="s">
        <v>1798</v>
      </c>
      <c r="D455">
        <v>34954.959999999999</v>
      </c>
      <c r="E455">
        <v>281.69</v>
      </c>
      <c r="F455">
        <v>1</v>
      </c>
      <c r="G455">
        <v>8.0586560533898489E-3</v>
      </c>
      <c r="H455">
        <v>2.8608243293655606</v>
      </c>
      <c r="I455" t="s">
        <v>1799</v>
      </c>
      <c r="J455">
        <v>4</v>
      </c>
      <c r="K455">
        <v>83</v>
      </c>
      <c r="L455">
        <v>45485</v>
      </c>
      <c r="M455" t="s">
        <v>192</v>
      </c>
      <c r="N455" t="s">
        <v>1800</v>
      </c>
      <c r="O455" t="s">
        <v>1801</v>
      </c>
      <c r="P455">
        <v>0.85</v>
      </c>
      <c r="Q455">
        <v>0</v>
      </c>
      <c r="R455">
        <v>0</v>
      </c>
      <c r="S455">
        <v>10431</v>
      </c>
      <c r="T455" t="s">
        <v>123</v>
      </c>
      <c r="U455" t="s">
        <v>195</v>
      </c>
      <c r="V455">
        <v>286047</v>
      </c>
      <c r="W455">
        <v>0</v>
      </c>
      <c r="X455">
        <v>2</v>
      </c>
    </row>
    <row r="456" spans="1:24" ht="15.75" x14ac:dyDescent="0.25">
      <c r="A456" t="s">
        <v>33</v>
      </c>
      <c r="B456" t="s">
        <v>34</v>
      </c>
      <c r="C456" t="s">
        <v>1802</v>
      </c>
      <c r="D456">
        <v>19006.96</v>
      </c>
      <c r="E456">
        <v>55282.78</v>
      </c>
      <c r="F456">
        <v>1</v>
      </c>
      <c r="G456">
        <v>2.9085545505435904</v>
      </c>
      <c r="H456">
        <v>5.2612306228876164</v>
      </c>
      <c r="I456" t="s">
        <v>1803</v>
      </c>
      <c r="J456">
        <v>1</v>
      </c>
      <c r="K456">
        <v>9083</v>
      </c>
      <c r="L456">
        <v>45498</v>
      </c>
      <c r="M456" t="s">
        <v>136</v>
      </c>
      <c r="N456" t="s">
        <v>1804</v>
      </c>
      <c r="O456" t="s">
        <v>1805</v>
      </c>
      <c r="P456">
        <v>1</v>
      </c>
      <c r="Q456">
        <v>0</v>
      </c>
      <c r="R456">
        <v>0</v>
      </c>
      <c r="S456">
        <v>7839</v>
      </c>
      <c r="T456" t="s">
        <v>40</v>
      </c>
      <c r="U456" t="s">
        <v>1757</v>
      </c>
      <c r="V456">
        <v>606138</v>
      </c>
      <c r="W456">
        <v>0</v>
      </c>
      <c r="X456">
        <v>2</v>
      </c>
    </row>
    <row r="457" spans="1:24" ht="15.75" x14ac:dyDescent="0.25">
      <c r="A457" t="s">
        <v>76</v>
      </c>
      <c r="B457" t="s">
        <v>34</v>
      </c>
      <c r="C457" t="s">
        <v>1806</v>
      </c>
      <c r="D457">
        <v>9999.130000000001</v>
      </c>
      <c r="E457">
        <v>582.47</v>
      </c>
      <c r="F457">
        <v>1</v>
      </c>
      <c r="G457">
        <v>5.8252067929909897E-2</v>
      </c>
      <c r="H457">
        <v>10.000870075696586</v>
      </c>
      <c r="I457" t="s">
        <v>1807</v>
      </c>
      <c r="J457">
        <v>1</v>
      </c>
      <c r="K457">
        <v>8824</v>
      </c>
      <c r="L457">
        <v>45498</v>
      </c>
      <c r="M457" t="s">
        <v>136</v>
      </c>
      <c r="N457" t="s">
        <v>1808</v>
      </c>
      <c r="O457" t="s">
        <v>1809</v>
      </c>
      <c r="P457">
        <v>1</v>
      </c>
      <c r="Q457">
        <v>0</v>
      </c>
      <c r="R457">
        <v>0</v>
      </c>
      <c r="S457">
        <v>3493</v>
      </c>
      <c r="T457" t="s">
        <v>308</v>
      </c>
      <c r="U457" t="s">
        <v>1810</v>
      </c>
      <c r="V457">
        <v>205389</v>
      </c>
      <c r="W457">
        <v>0</v>
      </c>
      <c r="X457">
        <v>2</v>
      </c>
    </row>
    <row r="458" spans="1:24" ht="15.75" x14ac:dyDescent="0.25">
      <c r="A458" t="s">
        <v>33</v>
      </c>
      <c r="B458" t="s">
        <v>34</v>
      </c>
      <c r="C458" t="s">
        <v>1811</v>
      </c>
      <c r="D458">
        <v>25965.38</v>
      </c>
      <c r="E458">
        <v>689.85</v>
      </c>
      <c r="F458">
        <v>1</v>
      </c>
      <c r="G458">
        <v>2.6568068713032508E-2</v>
      </c>
      <c r="H458">
        <v>3.8512819762314283</v>
      </c>
      <c r="I458" t="s">
        <v>1812</v>
      </c>
      <c r="J458">
        <v>7</v>
      </c>
      <c r="K458">
        <v>6219</v>
      </c>
      <c r="L458">
        <v>45479</v>
      </c>
      <c r="M458" t="s">
        <v>357</v>
      </c>
      <c r="N458" t="s">
        <v>1813</v>
      </c>
      <c r="O458" t="s">
        <v>1814</v>
      </c>
      <c r="P458">
        <v>0.9</v>
      </c>
      <c r="Q458">
        <v>0</v>
      </c>
      <c r="R458">
        <v>0</v>
      </c>
      <c r="S458">
        <v>8595</v>
      </c>
      <c r="T458" t="s">
        <v>40</v>
      </c>
      <c r="U458" t="s">
        <v>420</v>
      </c>
      <c r="V458">
        <v>485390</v>
      </c>
      <c r="W458">
        <v>0</v>
      </c>
      <c r="X458">
        <v>2</v>
      </c>
    </row>
    <row r="459" spans="1:24" ht="15.75" x14ac:dyDescent="0.25">
      <c r="A459" t="s">
        <v>33</v>
      </c>
      <c r="B459" t="s">
        <v>34</v>
      </c>
      <c r="C459" t="s">
        <v>1815</v>
      </c>
      <c r="D459">
        <v>13109.33</v>
      </c>
      <c r="E459">
        <v>2742.78</v>
      </c>
      <c r="F459">
        <v>1</v>
      </c>
      <c r="G459">
        <v>0.20922350722729538</v>
      </c>
      <c r="H459">
        <v>7.6281549095186412</v>
      </c>
      <c r="I459" t="s">
        <v>1816</v>
      </c>
      <c r="J459">
        <v>5</v>
      </c>
      <c r="K459">
        <v>9012</v>
      </c>
      <c r="L459">
        <v>45494</v>
      </c>
      <c r="M459" t="s">
        <v>136</v>
      </c>
      <c r="N459" t="s">
        <v>1804</v>
      </c>
      <c r="O459" t="s">
        <v>1817</v>
      </c>
      <c r="P459">
        <v>1</v>
      </c>
      <c r="Q459">
        <v>0</v>
      </c>
      <c r="R459">
        <v>0</v>
      </c>
      <c r="S459">
        <v>4561</v>
      </c>
      <c r="T459" t="s">
        <v>308</v>
      </c>
      <c r="U459" t="s">
        <v>587</v>
      </c>
      <c r="V459">
        <v>330340</v>
      </c>
      <c r="W459">
        <v>0</v>
      </c>
      <c r="X459">
        <v>2</v>
      </c>
    </row>
    <row r="460" spans="1:24" ht="15.75" x14ac:dyDescent="0.25">
      <c r="A460" t="s">
        <v>76</v>
      </c>
      <c r="B460" t="s">
        <v>34</v>
      </c>
      <c r="C460" t="s">
        <v>1818</v>
      </c>
      <c r="D460">
        <v>54651.38</v>
      </c>
      <c r="E460">
        <v>0</v>
      </c>
      <c r="F460">
        <v>0</v>
      </c>
      <c r="G460">
        <v>0</v>
      </c>
      <c r="H460">
        <v>0</v>
      </c>
      <c r="I460" t="s">
        <v>1819</v>
      </c>
      <c r="J460">
        <v>5</v>
      </c>
      <c r="K460">
        <v>30</v>
      </c>
      <c r="L460">
        <v>45474</v>
      </c>
      <c r="M460" t="s">
        <v>71</v>
      </c>
      <c r="N460" t="s">
        <v>1820</v>
      </c>
      <c r="O460" t="s">
        <v>1821</v>
      </c>
      <c r="P460">
        <v>1.1200000000000001</v>
      </c>
      <c r="Q460">
        <v>0</v>
      </c>
      <c r="R460">
        <v>0</v>
      </c>
      <c r="S460">
        <v>17907</v>
      </c>
      <c r="T460" t="s">
        <v>74</v>
      </c>
      <c r="U460" t="s">
        <v>1822</v>
      </c>
      <c r="V460">
        <v>745720</v>
      </c>
      <c r="W460">
        <v>0</v>
      </c>
      <c r="X460">
        <v>2</v>
      </c>
    </row>
    <row r="461" spans="1:24" ht="15.75" x14ac:dyDescent="0.25">
      <c r="A461" t="s">
        <v>76</v>
      </c>
      <c r="B461" t="s">
        <v>656</v>
      </c>
      <c r="C461" t="s">
        <v>1823</v>
      </c>
      <c r="D461">
        <v>23823.55</v>
      </c>
      <c r="E461">
        <v>0</v>
      </c>
      <c r="F461">
        <v>0</v>
      </c>
      <c r="G461">
        <v>0</v>
      </c>
      <c r="H461">
        <v>0</v>
      </c>
      <c r="I461" t="s">
        <v>1824</v>
      </c>
      <c r="J461">
        <v>7</v>
      </c>
      <c r="K461">
        <v>5645</v>
      </c>
      <c r="L461">
        <v>45474</v>
      </c>
      <c r="M461" t="s">
        <v>71</v>
      </c>
      <c r="N461" t="s">
        <v>1825</v>
      </c>
      <c r="O461" t="s">
        <v>1826</v>
      </c>
      <c r="P461">
        <v>1.35</v>
      </c>
      <c r="Q461">
        <v>0</v>
      </c>
      <c r="R461">
        <v>0</v>
      </c>
      <c r="S461">
        <v>8197</v>
      </c>
      <c r="T461" t="s">
        <v>40</v>
      </c>
      <c r="U461" t="s">
        <v>1827</v>
      </c>
      <c r="V461">
        <v>36114</v>
      </c>
      <c r="W461">
        <v>0</v>
      </c>
      <c r="X461">
        <v>2</v>
      </c>
    </row>
    <row r="462" spans="1:24" ht="15.75" x14ac:dyDescent="0.25">
      <c r="A462" t="s">
        <v>76</v>
      </c>
      <c r="B462" t="s">
        <v>656</v>
      </c>
      <c r="C462" t="s">
        <v>1828</v>
      </c>
      <c r="D462">
        <v>9006.51</v>
      </c>
      <c r="E462">
        <v>2964.6</v>
      </c>
      <c r="F462">
        <v>1</v>
      </c>
      <c r="G462">
        <v>0.32916190622116664</v>
      </c>
      <c r="H462">
        <v>11.103079883328835</v>
      </c>
      <c r="I462" t="s">
        <v>1829</v>
      </c>
      <c r="J462">
        <v>4</v>
      </c>
      <c r="K462">
        <v>3507</v>
      </c>
      <c r="L462">
        <v>45474</v>
      </c>
      <c r="M462" t="s">
        <v>71</v>
      </c>
      <c r="N462" t="s">
        <v>1830</v>
      </c>
      <c r="O462" t="s">
        <v>1831</v>
      </c>
      <c r="P462">
        <v>1</v>
      </c>
      <c r="Q462">
        <v>1</v>
      </c>
      <c r="R462">
        <v>2964.6</v>
      </c>
      <c r="S462">
        <v>4164</v>
      </c>
      <c r="T462" t="s">
        <v>308</v>
      </c>
      <c r="U462" t="s">
        <v>1832</v>
      </c>
      <c r="V462">
        <v>222500</v>
      </c>
      <c r="W462">
        <v>0.852016</v>
      </c>
      <c r="X462">
        <v>2</v>
      </c>
    </row>
    <row r="463" spans="1:24" ht="15.75" x14ac:dyDescent="0.25">
      <c r="A463" t="s">
        <v>24</v>
      </c>
      <c r="B463" t="s">
        <v>43</v>
      </c>
      <c r="C463" t="s">
        <v>1833</v>
      </c>
      <c r="D463">
        <v>94522.72</v>
      </c>
      <c r="E463">
        <v>0</v>
      </c>
      <c r="F463">
        <v>0</v>
      </c>
      <c r="G463">
        <v>0</v>
      </c>
      <c r="H463">
        <v>0</v>
      </c>
      <c r="I463" t="s">
        <v>1834</v>
      </c>
      <c r="J463">
        <v>5</v>
      </c>
      <c r="K463">
        <v>3821</v>
      </c>
      <c r="L463">
        <v>45483</v>
      </c>
      <c r="M463" t="s">
        <v>28</v>
      </c>
      <c r="N463" t="s">
        <v>969</v>
      </c>
      <c r="O463" t="s">
        <v>1316</v>
      </c>
      <c r="P463">
        <v>1.08</v>
      </c>
      <c r="Q463">
        <v>0</v>
      </c>
      <c r="R463">
        <v>0</v>
      </c>
      <c r="S463">
        <v>27842</v>
      </c>
      <c r="T463" t="s">
        <v>31</v>
      </c>
      <c r="U463" t="s">
        <v>1022</v>
      </c>
      <c r="V463">
        <v>804688</v>
      </c>
      <c r="W463">
        <v>0</v>
      </c>
      <c r="X463">
        <v>2</v>
      </c>
    </row>
    <row r="464" spans="1:24" ht="15.75" x14ac:dyDescent="0.25">
      <c r="A464" t="s">
        <v>58</v>
      </c>
      <c r="B464" t="s">
        <v>153</v>
      </c>
      <c r="C464" t="s">
        <v>1835</v>
      </c>
      <c r="D464">
        <v>13818.67</v>
      </c>
      <c r="E464">
        <v>2275.8000000000002</v>
      </c>
      <c r="F464">
        <v>1</v>
      </c>
      <c r="G464">
        <v>0.16469023429895932</v>
      </c>
      <c r="H464">
        <v>7.2365864442815413</v>
      </c>
      <c r="I464" t="s">
        <v>1836</v>
      </c>
      <c r="J464">
        <v>2</v>
      </c>
      <c r="K464">
        <v>8864</v>
      </c>
      <c r="L464">
        <v>45474</v>
      </c>
      <c r="M464" t="s">
        <v>156</v>
      </c>
      <c r="N464" t="s">
        <v>1552</v>
      </c>
      <c r="O464" t="s">
        <v>1553</v>
      </c>
      <c r="P464">
        <v>1</v>
      </c>
      <c r="Q464">
        <v>0</v>
      </c>
      <c r="R464">
        <v>0</v>
      </c>
      <c r="S464">
        <v>4090</v>
      </c>
      <c r="T464" t="s">
        <v>308</v>
      </c>
      <c r="U464" t="s">
        <v>139</v>
      </c>
      <c r="V464">
        <v>576566</v>
      </c>
      <c r="W464">
        <v>0</v>
      </c>
      <c r="X464">
        <v>2</v>
      </c>
    </row>
    <row r="465" spans="1:24" ht="15.75" x14ac:dyDescent="0.25">
      <c r="A465" t="s">
        <v>58</v>
      </c>
      <c r="B465" t="s">
        <v>25</v>
      </c>
      <c r="C465" t="s">
        <v>1837</v>
      </c>
      <c r="D465">
        <v>22027.809999999998</v>
      </c>
      <c r="E465">
        <v>0</v>
      </c>
      <c r="F465">
        <v>0</v>
      </c>
      <c r="G465">
        <v>0</v>
      </c>
      <c r="H465">
        <v>0</v>
      </c>
      <c r="I465" t="s">
        <v>1838</v>
      </c>
      <c r="J465">
        <v>3</v>
      </c>
      <c r="K465">
        <v>8835</v>
      </c>
      <c r="L465">
        <v>45413</v>
      </c>
      <c r="M465" t="s">
        <v>54</v>
      </c>
      <c r="N465" t="s">
        <v>404</v>
      </c>
      <c r="O465" t="s">
        <v>405</v>
      </c>
      <c r="P465">
        <v>1.37</v>
      </c>
      <c r="Q465">
        <v>0</v>
      </c>
      <c r="R465">
        <v>0</v>
      </c>
      <c r="S465">
        <v>11174</v>
      </c>
      <c r="T465" t="s">
        <v>123</v>
      </c>
      <c r="U465" t="s">
        <v>1839</v>
      </c>
      <c r="V465">
        <v>412310</v>
      </c>
      <c r="W465">
        <v>0</v>
      </c>
      <c r="X465">
        <v>2</v>
      </c>
    </row>
    <row r="466" spans="1:24" ht="15.75" x14ac:dyDescent="0.25">
      <c r="A466" t="s">
        <v>58</v>
      </c>
      <c r="B466" t="s">
        <v>43</v>
      </c>
      <c r="C466" t="s">
        <v>1840</v>
      </c>
      <c r="D466">
        <v>8808.66</v>
      </c>
      <c r="E466">
        <v>0</v>
      </c>
      <c r="F466">
        <v>0</v>
      </c>
      <c r="G466">
        <v>0</v>
      </c>
      <c r="H466">
        <v>0</v>
      </c>
      <c r="I466" t="s">
        <v>1841</v>
      </c>
      <c r="J466">
        <v>6</v>
      </c>
      <c r="K466">
        <v>5183</v>
      </c>
      <c r="L466">
        <v>45524</v>
      </c>
      <c r="M466" t="s">
        <v>105</v>
      </c>
      <c r="N466" t="s">
        <v>1842</v>
      </c>
      <c r="O466" t="s">
        <v>1843</v>
      </c>
      <c r="P466">
        <v>1.24</v>
      </c>
      <c r="Q466">
        <v>0</v>
      </c>
      <c r="R466">
        <v>0</v>
      </c>
      <c r="S466">
        <v>6090</v>
      </c>
      <c r="T466" t="s">
        <v>40</v>
      </c>
      <c r="U466" t="s">
        <v>1844</v>
      </c>
      <c r="V466">
        <v>164347</v>
      </c>
      <c r="W466">
        <v>0</v>
      </c>
      <c r="X466">
        <v>2</v>
      </c>
    </row>
    <row r="467" spans="1:24" ht="15.75" x14ac:dyDescent="0.25">
      <c r="A467" t="s">
        <v>76</v>
      </c>
      <c r="B467" t="s">
        <v>34</v>
      </c>
      <c r="C467" t="s">
        <v>1845</v>
      </c>
      <c r="D467">
        <v>7384.16</v>
      </c>
      <c r="E467">
        <v>13458.81</v>
      </c>
      <c r="F467">
        <v>1</v>
      </c>
      <c r="G467">
        <v>1.8226595848410652</v>
      </c>
      <c r="H467">
        <v>13.542501787610238</v>
      </c>
      <c r="I467" t="s">
        <v>1846</v>
      </c>
      <c r="J467">
        <v>4</v>
      </c>
      <c r="K467">
        <v>7520</v>
      </c>
      <c r="L467">
        <v>45516</v>
      </c>
      <c r="M467" t="s">
        <v>136</v>
      </c>
      <c r="N467" t="s">
        <v>1847</v>
      </c>
      <c r="O467" t="s">
        <v>1848</v>
      </c>
      <c r="P467">
        <v>1</v>
      </c>
      <c r="Q467">
        <v>0</v>
      </c>
      <c r="R467">
        <v>0</v>
      </c>
      <c r="S467">
        <v>2125</v>
      </c>
      <c r="T467" t="s">
        <v>308</v>
      </c>
      <c r="U467" t="s">
        <v>1302</v>
      </c>
      <c r="V467">
        <v>141471</v>
      </c>
      <c r="W467">
        <v>0</v>
      </c>
      <c r="X467">
        <v>2</v>
      </c>
    </row>
    <row r="468" spans="1:24" ht="15.75" x14ac:dyDescent="0.25">
      <c r="A468" t="s">
        <v>42</v>
      </c>
      <c r="B468" t="s">
        <v>43</v>
      </c>
      <c r="C468" t="s">
        <v>1849</v>
      </c>
      <c r="D468">
        <v>35811.160000000003</v>
      </c>
      <c r="E468">
        <v>0</v>
      </c>
      <c r="F468">
        <v>0</v>
      </c>
      <c r="G468">
        <v>0</v>
      </c>
      <c r="H468">
        <v>0</v>
      </c>
      <c r="I468" t="s">
        <v>1850</v>
      </c>
      <c r="J468">
        <v>5</v>
      </c>
      <c r="K468">
        <v>9012</v>
      </c>
      <c r="L468">
        <v>45509</v>
      </c>
      <c r="M468" t="s">
        <v>28</v>
      </c>
      <c r="N468" t="s">
        <v>969</v>
      </c>
      <c r="O468" t="s">
        <v>1851</v>
      </c>
      <c r="P468">
        <v>1.39</v>
      </c>
      <c r="Q468">
        <v>0</v>
      </c>
      <c r="R468">
        <v>0</v>
      </c>
      <c r="S468">
        <v>17358</v>
      </c>
      <c r="T468" t="s">
        <v>74</v>
      </c>
      <c r="U468" t="s">
        <v>1852</v>
      </c>
      <c r="V468">
        <v>988000</v>
      </c>
      <c r="W468">
        <v>0</v>
      </c>
      <c r="X468">
        <v>2</v>
      </c>
    </row>
    <row r="469" spans="1:24" ht="15.75" x14ac:dyDescent="0.25">
      <c r="A469" t="s">
        <v>58</v>
      </c>
      <c r="B469" t="s">
        <v>25</v>
      </c>
      <c r="C469" t="s">
        <v>1853</v>
      </c>
      <c r="D469">
        <v>42565.53</v>
      </c>
      <c r="E469">
        <v>3260.33</v>
      </c>
      <c r="F469">
        <v>2</v>
      </c>
      <c r="G469">
        <v>7.6595545738535387E-2</v>
      </c>
      <c r="H469">
        <v>4.6986376065327979</v>
      </c>
      <c r="I469" t="s">
        <v>1854</v>
      </c>
      <c r="J469">
        <v>4</v>
      </c>
      <c r="K469">
        <v>8288</v>
      </c>
      <c r="L469">
        <v>45531</v>
      </c>
      <c r="M469" t="s">
        <v>37</v>
      </c>
      <c r="N469" t="s">
        <v>701</v>
      </c>
      <c r="O469" t="s">
        <v>1855</v>
      </c>
      <c r="P469">
        <v>0.84</v>
      </c>
      <c r="Q469">
        <v>0</v>
      </c>
      <c r="R469">
        <v>0</v>
      </c>
      <c r="S469">
        <v>11070</v>
      </c>
      <c r="T469" t="s">
        <v>123</v>
      </c>
      <c r="U469" t="s">
        <v>63</v>
      </c>
      <c r="V469">
        <v>526556</v>
      </c>
      <c r="W469">
        <v>0</v>
      </c>
      <c r="X469">
        <v>2</v>
      </c>
    </row>
    <row r="470" spans="1:24" ht="15.75" x14ac:dyDescent="0.25">
      <c r="A470" t="s">
        <v>58</v>
      </c>
      <c r="B470" t="s">
        <v>25</v>
      </c>
      <c r="C470" t="s">
        <v>1856</v>
      </c>
      <c r="D470">
        <v>33919.93</v>
      </c>
      <c r="E470">
        <v>6000</v>
      </c>
      <c r="F470">
        <v>1</v>
      </c>
      <c r="G470">
        <v>0.17688715749118586</v>
      </c>
      <c r="H470">
        <v>2.9481192915197645</v>
      </c>
      <c r="I470" t="s">
        <v>1857</v>
      </c>
      <c r="J470">
        <v>4</v>
      </c>
      <c r="K470">
        <v>8288</v>
      </c>
      <c r="L470">
        <v>45505</v>
      </c>
      <c r="M470" t="s">
        <v>54</v>
      </c>
      <c r="N470" t="s">
        <v>1858</v>
      </c>
      <c r="O470" t="s">
        <v>1859</v>
      </c>
      <c r="P470">
        <v>0.86</v>
      </c>
      <c r="Q470">
        <v>1</v>
      </c>
      <c r="R470">
        <v>6000</v>
      </c>
      <c r="S470">
        <v>9382</v>
      </c>
      <c r="T470" t="s">
        <v>40</v>
      </c>
      <c r="U470" t="s">
        <v>63</v>
      </c>
      <c r="V470">
        <v>232921</v>
      </c>
      <c r="W470">
        <v>0.85191799999999995</v>
      </c>
      <c r="X470">
        <v>2</v>
      </c>
    </row>
    <row r="471" spans="1:24" ht="15.75" x14ac:dyDescent="0.25">
      <c r="A471" t="s">
        <v>58</v>
      </c>
      <c r="B471" t="s">
        <v>43</v>
      </c>
      <c r="C471" t="s">
        <v>1860</v>
      </c>
      <c r="D471">
        <v>28899.68</v>
      </c>
      <c r="E471">
        <v>951.86000000000013</v>
      </c>
      <c r="F471">
        <v>2</v>
      </c>
      <c r="G471">
        <v>3.293669687692044E-2</v>
      </c>
      <c r="H471">
        <v>6.9204918531969906</v>
      </c>
      <c r="I471" t="s">
        <v>1861</v>
      </c>
      <c r="J471">
        <v>3</v>
      </c>
      <c r="K471">
        <v>2157</v>
      </c>
      <c r="L471">
        <v>45510</v>
      </c>
      <c r="M471" t="s">
        <v>54</v>
      </c>
      <c r="N471" t="s">
        <v>121</v>
      </c>
      <c r="O471" t="s">
        <v>1862</v>
      </c>
      <c r="P471">
        <v>0.8</v>
      </c>
      <c r="Q471">
        <v>0</v>
      </c>
      <c r="R471">
        <v>0</v>
      </c>
      <c r="S471">
        <v>7651</v>
      </c>
      <c r="T471" t="s">
        <v>40</v>
      </c>
      <c r="U471" t="s">
        <v>635</v>
      </c>
      <c r="V471">
        <v>369329</v>
      </c>
      <c r="W471">
        <v>0</v>
      </c>
      <c r="X471">
        <v>2</v>
      </c>
    </row>
    <row r="472" spans="1:24" ht="15.75" x14ac:dyDescent="0.25">
      <c r="A472" t="s">
        <v>76</v>
      </c>
      <c r="B472" t="s">
        <v>34</v>
      </c>
      <c r="C472" t="s">
        <v>1863</v>
      </c>
      <c r="D472">
        <v>9545.25</v>
      </c>
      <c r="E472">
        <v>7443.47</v>
      </c>
      <c r="F472">
        <v>1</v>
      </c>
      <c r="G472">
        <v>0.77980880542678299</v>
      </c>
      <c r="H472">
        <v>10.476414970796993</v>
      </c>
      <c r="I472" t="s">
        <v>1864</v>
      </c>
      <c r="J472">
        <v>4</v>
      </c>
      <c r="K472">
        <v>7520</v>
      </c>
      <c r="L472">
        <v>45522</v>
      </c>
      <c r="M472" t="s">
        <v>136</v>
      </c>
      <c r="N472" t="s">
        <v>1450</v>
      </c>
      <c r="O472" t="s">
        <v>1451</v>
      </c>
      <c r="P472">
        <v>1</v>
      </c>
      <c r="Q472">
        <v>0</v>
      </c>
      <c r="R472">
        <v>0</v>
      </c>
      <c r="S472">
        <v>2081</v>
      </c>
      <c r="T472" t="s">
        <v>308</v>
      </c>
      <c r="U472" t="s">
        <v>1452</v>
      </c>
      <c r="V472">
        <v>112310</v>
      </c>
      <c r="W472">
        <v>0</v>
      </c>
      <c r="X472">
        <v>2</v>
      </c>
    </row>
    <row r="473" spans="1:24" ht="15.75" x14ac:dyDescent="0.25">
      <c r="A473" t="s">
        <v>33</v>
      </c>
      <c r="B473" t="s">
        <v>34</v>
      </c>
      <c r="C473" t="s">
        <v>1865</v>
      </c>
      <c r="D473">
        <v>45668.959999999999</v>
      </c>
      <c r="E473">
        <v>137164</v>
      </c>
      <c r="F473">
        <v>2</v>
      </c>
      <c r="G473">
        <v>3.0034404111676727</v>
      </c>
      <c r="H473">
        <v>4.3793421177097098</v>
      </c>
      <c r="I473" t="s">
        <v>1866</v>
      </c>
      <c r="J473">
        <v>5</v>
      </c>
      <c r="K473">
        <v>37</v>
      </c>
      <c r="L473">
        <v>45527</v>
      </c>
      <c r="M473" t="s">
        <v>37</v>
      </c>
      <c r="N473" t="s">
        <v>1867</v>
      </c>
      <c r="O473" t="s">
        <v>1868</v>
      </c>
      <c r="P473">
        <v>0.85</v>
      </c>
      <c r="Q473">
        <v>2</v>
      </c>
      <c r="R473">
        <v>137164</v>
      </c>
      <c r="S473">
        <v>16325</v>
      </c>
      <c r="T473" t="s">
        <v>74</v>
      </c>
      <c r="U473" t="s">
        <v>108</v>
      </c>
      <c r="V473">
        <v>644966</v>
      </c>
      <c r="W473">
        <v>12.169682</v>
      </c>
      <c r="X473">
        <v>2</v>
      </c>
    </row>
    <row r="474" spans="1:24" ht="15.75" x14ac:dyDescent="0.25">
      <c r="A474" t="s">
        <v>24</v>
      </c>
      <c r="B474" t="s">
        <v>25</v>
      </c>
      <c r="C474" t="s">
        <v>1869</v>
      </c>
      <c r="D474">
        <v>29388.18</v>
      </c>
      <c r="E474">
        <v>2279.46</v>
      </c>
      <c r="F474">
        <v>1</v>
      </c>
      <c r="G474">
        <v>7.7563836889524979E-2</v>
      </c>
      <c r="H474">
        <v>3.4027285799937252</v>
      </c>
      <c r="I474" t="s">
        <v>1870</v>
      </c>
      <c r="J474">
        <v>4</v>
      </c>
      <c r="K474">
        <v>83</v>
      </c>
      <c r="L474">
        <v>45519</v>
      </c>
      <c r="M474" t="s">
        <v>192</v>
      </c>
      <c r="N474" t="s">
        <v>1155</v>
      </c>
      <c r="O474" t="s">
        <v>1871</v>
      </c>
      <c r="P474">
        <v>0.83</v>
      </c>
      <c r="Q474">
        <v>0</v>
      </c>
      <c r="R474">
        <v>0</v>
      </c>
      <c r="S474">
        <v>10859</v>
      </c>
      <c r="T474" t="s">
        <v>123</v>
      </c>
      <c r="U474" t="s">
        <v>195</v>
      </c>
      <c r="V474">
        <v>323931</v>
      </c>
      <c r="W474">
        <v>0</v>
      </c>
      <c r="X474">
        <v>2</v>
      </c>
    </row>
    <row r="475" spans="1:24" ht="15.75" x14ac:dyDescent="0.25">
      <c r="A475" t="s">
        <v>76</v>
      </c>
      <c r="B475" t="s">
        <v>34</v>
      </c>
      <c r="C475" t="s">
        <v>1872</v>
      </c>
      <c r="D475">
        <v>8735.7800000000007</v>
      </c>
      <c r="E475">
        <v>6680.25</v>
      </c>
      <c r="F475">
        <v>1</v>
      </c>
      <c r="G475">
        <v>0.7646998894202921</v>
      </c>
      <c r="H475">
        <v>11.447174722806663</v>
      </c>
      <c r="I475" t="s">
        <v>1873</v>
      </c>
      <c r="J475">
        <v>3</v>
      </c>
      <c r="K475">
        <v>8010</v>
      </c>
      <c r="L475">
        <v>45532</v>
      </c>
      <c r="M475" t="s">
        <v>71</v>
      </c>
      <c r="N475" t="s">
        <v>1874</v>
      </c>
      <c r="O475" t="s">
        <v>1875</v>
      </c>
      <c r="P475">
        <v>1</v>
      </c>
      <c r="Q475">
        <v>0</v>
      </c>
      <c r="R475">
        <v>0</v>
      </c>
      <c r="S475">
        <v>3595</v>
      </c>
      <c r="T475" t="s">
        <v>308</v>
      </c>
      <c r="U475" t="s">
        <v>814</v>
      </c>
      <c r="V475">
        <v>170175</v>
      </c>
      <c r="W475">
        <v>0</v>
      </c>
      <c r="X475">
        <v>2</v>
      </c>
    </row>
    <row r="476" spans="1:24" ht="15.75" x14ac:dyDescent="0.25">
      <c r="A476" t="s">
        <v>76</v>
      </c>
      <c r="B476" t="s">
        <v>77</v>
      </c>
      <c r="C476" t="s">
        <v>1876</v>
      </c>
      <c r="D476">
        <v>9234.380000000001</v>
      </c>
      <c r="E476">
        <v>44099.85</v>
      </c>
      <c r="F476">
        <v>1</v>
      </c>
      <c r="G476">
        <v>4.7756156883299141</v>
      </c>
      <c r="H476">
        <v>10.829097351419369</v>
      </c>
      <c r="I476" t="s">
        <v>1877</v>
      </c>
      <c r="J476">
        <v>3</v>
      </c>
      <c r="K476">
        <v>8810</v>
      </c>
      <c r="L476">
        <v>45521</v>
      </c>
      <c r="M476" t="s">
        <v>71</v>
      </c>
      <c r="N476" t="s">
        <v>1641</v>
      </c>
      <c r="O476" t="s">
        <v>1642</v>
      </c>
      <c r="P476">
        <v>1</v>
      </c>
      <c r="Q476">
        <v>0</v>
      </c>
      <c r="R476">
        <v>0</v>
      </c>
      <c r="S476">
        <v>3253</v>
      </c>
      <c r="T476" t="s">
        <v>308</v>
      </c>
      <c r="U476" t="s">
        <v>1878</v>
      </c>
      <c r="V476">
        <v>101832</v>
      </c>
      <c r="W476">
        <v>0</v>
      </c>
      <c r="X476">
        <v>2</v>
      </c>
    </row>
    <row r="477" spans="1:24" ht="15.75" x14ac:dyDescent="0.25">
      <c r="A477" t="s">
        <v>76</v>
      </c>
      <c r="B477" t="s">
        <v>34</v>
      </c>
      <c r="C477" t="s">
        <v>1879</v>
      </c>
      <c r="D477">
        <v>32649.010000000002</v>
      </c>
      <c r="E477">
        <v>0</v>
      </c>
      <c r="F477">
        <v>0</v>
      </c>
      <c r="G477">
        <v>0</v>
      </c>
      <c r="H477">
        <v>0</v>
      </c>
      <c r="I477" t="s">
        <v>1880</v>
      </c>
      <c r="J477">
        <v>6</v>
      </c>
      <c r="K477">
        <v>2709</v>
      </c>
      <c r="L477">
        <v>45505</v>
      </c>
      <c r="M477" t="s">
        <v>136</v>
      </c>
      <c r="N477" t="s">
        <v>1881</v>
      </c>
      <c r="O477" t="s">
        <v>1882</v>
      </c>
      <c r="P477">
        <v>1.28</v>
      </c>
      <c r="Q477">
        <v>0</v>
      </c>
      <c r="R477">
        <v>0</v>
      </c>
      <c r="S477">
        <v>12053</v>
      </c>
      <c r="T477" t="s">
        <v>123</v>
      </c>
      <c r="U477" t="s">
        <v>184</v>
      </c>
      <c r="V477">
        <v>386589</v>
      </c>
      <c r="W477">
        <v>0</v>
      </c>
      <c r="X477">
        <v>2</v>
      </c>
    </row>
    <row r="478" spans="1:24" ht="15.75" x14ac:dyDescent="0.25">
      <c r="A478" t="s">
        <v>33</v>
      </c>
      <c r="B478" t="s">
        <v>34</v>
      </c>
      <c r="C478" t="s">
        <v>1883</v>
      </c>
      <c r="D478">
        <v>8848.86</v>
      </c>
      <c r="E478">
        <v>390.74</v>
      </c>
      <c r="F478">
        <v>1</v>
      </c>
      <c r="G478">
        <v>4.4157100462658465E-2</v>
      </c>
      <c r="H478">
        <v>11.300890736207828</v>
      </c>
      <c r="I478" t="s">
        <v>1884</v>
      </c>
      <c r="J478">
        <v>3</v>
      </c>
      <c r="K478">
        <v>8810</v>
      </c>
      <c r="L478">
        <v>45507</v>
      </c>
      <c r="M478" t="s">
        <v>136</v>
      </c>
      <c r="N478" t="s">
        <v>1804</v>
      </c>
      <c r="O478" t="s">
        <v>1817</v>
      </c>
      <c r="P478">
        <v>1</v>
      </c>
      <c r="Q478">
        <v>0</v>
      </c>
      <c r="R478">
        <v>0</v>
      </c>
      <c r="S478">
        <v>3054</v>
      </c>
      <c r="T478" t="s">
        <v>308</v>
      </c>
      <c r="U478" t="s">
        <v>798</v>
      </c>
      <c r="V478">
        <v>506300</v>
      </c>
      <c r="W478">
        <v>0</v>
      </c>
      <c r="X478">
        <v>2</v>
      </c>
    </row>
    <row r="479" spans="1:24" ht="15.75" x14ac:dyDescent="0.25">
      <c r="A479" t="s">
        <v>33</v>
      </c>
      <c r="B479" t="s">
        <v>34</v>
      </c>
      <c r="C479" t="s">
        <v>1885</v>
      </c>
      <c r="D479">
        <v>25033.3</v>
      </c>
      <c r="E479">
        <v>88340</v>
      </c>
      <c r="F479">
        <v>1</v>
      </c>
      <c r="G479">
        <v>3.5288995058581971</v>
      </c>
      <c r="H479">
        <v>3.9946790874555096</v>
      </c>
      <c r="I479" t="s">
        <v>1886</v>
      </c>
      <c r="J479">
        <v>3</v>
      </c>
      <c r="K479">
        <v>8810</v>
      </c>
      <c r="L479">
        <v>45511</v>
      </c>
      <c r="M479" t="s">
        <v>71</v>
      </c>
      <c r="N479" t="s">
        <v>1887</v>
      </c>
      <c r="O479" t="s">
        <v>1888</v>
      </c>
      <c r="P479">
        <v>0.94</v>
      </c>
      <c r="Q479">
        <v>0</v>
      </c>
      <c r="R479">
        <v>0</v>
      </c>
      <c r="S479">
        <v>10185</v>
      </c>
      <c r="T479" t="s">
        <v>123</v>
      </c>
      <c r="U479" t="s">
        <v>750</v>
      </c>
      <c r="V479">
        <v>307909</v>
      </c>
      <c r="W479">
        <v>0</v>
      </c>
      <c r="X479">
        <v>2</v>
      </c>
    </row>
    <row r="480" spans="1:24" ht="15.75" x14ac:dyDescent="0.25">
      <c r="A480" t="s">
        <v>76</v>
      </c>
      <c r="B480" t="s">
        <v>34</v>
      </c>
      <c r="C480" t="s">
        <v>1889</v>
      </c>
      <c r="D480">
        <v>34931.64</v>
      </c>
      <c r="E480">
        <v>0</v>
      </c>
      <c r="F480">
        <v>1</v>
      </c>
      <c r="G480">
        <v>0</v>
      </c>
      <c r="H480">
        <v>2.8627341859700834</v>
      </c>
      <c r="I480" t="s">
        <v>1890</v>
      </c>
      <c r="J480">
        <v>3</v>
      </c>
      <c r="K480">
        <v>8810</v>
      </c>
      <c r="L480">
        <v>45523</v>
      </c>
      <c r="M480" t="s">
        <v>71</v>
      </c>
      <c r="N480" t="s">
        <v>116</v>
      </c>
      <c r="O480" t="s">
        <v>117</v>
      </c>
      <c r="P480">
        <v>0.96</v>
      </c>
      <c r="Q480">
        <v>0</v>
      </c>
      <c r="R480">
        <v>0</v>
      </c>
      <c r="S480">
        <v>10978</v>
      </c>
      <c r="T480" t="s">
        <v>123</v>
      </c>
      <c r="U480" t="s">
        <v>1036</v>
      </c>
      <c r="V480">
        <v>332623</v>
      </c>
      <c r="W480">
        <v>0</v>
      </c>
      <c r="X480">
        <v>2</v>
      </c>
    </row>
    <row r="481" spans="1:24" ht="15.75" x14ac:dyDescent="0.25">
      <c r="A481" t="s">
        <v>76</v>
      </c>
      <c r="B481" t="s">
        <v>77</v>
      </c>
      <c r="C481" t="s">
        <v>1891</v>
      </c>
      <c r="D481">
        <v>25172.47</v>
      </c>
      <c r="E481">
        <v>434</v>
      </c>
      <c r="F481">
        <v>2</v>
      </c>
      <c r="G481">
        <v>1.7241057393255408E-2</v>
      </c>
      <c r="H481">
        <v>7.9451877388273768</v>
      </c>
      <c r="I481" t="s">
        <v>1892</v>
      </c>
      <c r="J481">
        <v>4</v>
      </c>
      <c r="K481">
        <v>8391</v>
      </c>
      <c r="L481">
        <v>45515</v>
      </c>
      <c r="M481" t="s">
        <v>71</v>
      </c>
      <c r="N481" t="s">
        <v>1148</v>
      </c>
      <c r="O481" t="s">
        <v>1149</v>
      </c>
      <c r="P481">
        <v>0.92</v>
      </c>
      <c r="Q481">
        <v>1</v>
      </c>
      <c r="R481">
        <v>161</v>
      </c>
      <c r="S481">
        <v>7685</v>
      </c>
      <c r="T481" t="s">
        <v>40</v>
      </c>
      <c r="U481" t="s">
        <v>1745</v>
      </c>
      <c r="V481">
        <v>462822</v>
      </c>
      <c r="W481">
        <v>2.8964E-2</v>
      </c>
      <c r="X481">
        <v>2</v>
      </c>
    </row>
    <row r="482" spans="1:24" ht="15.75" x14ac:dyDescent="0.25">
      <c r="A482" t="s">
        <v>33</v>
      </c>
      <c r="B482" t="s">
        <v>34</v>
      </c>
      <c r="C482" t="s">
        <v>1893</v>
      </c>
      <c r="D482">
        <v>8066.86</v>
      </c>
      <c r="E482">
        <v>235.16</v>
      </c>
      <c r="F482">
        <v>1</v>
      </c>
      <c r="G482">
        <v>2.9151367446565331E-2</v>
      </c>
      <c r="H482">
        <v>12.396397111143619</v>
      </c>
      <c r="I482" t="s">
        <v>1894</v>
      </c>
      <c r="J482">
        <v>5</v>
      </c>
      <c r="K482">
        <v>37</v>
      </c>
      <c r="L482">
        <v>45534</v>
      </c>
      <c r="M482" t="s">
        <v>37</v>
      </c>
      <c r="N482" t="s">
        <v>1895</v>
      </c>
      <c r="O482" t="s">
        <v>1896</v>
      </c>
      <c r="P482">
        <v>1</v>
      </c>
      <c r="Q482">
        <v>0</v>
      </c>
      <c r="R482">
        <v>0</v>
      </c>
      <c r="S482">
        <v>2890</v>
      </c>
      <c r="T482" t="s">
        <v>308</v>
      </c>
      <c r="U482" t="s">
        <v>108</v>
      </c>
      <c r="V482">
        <v>73000</v>
      </c>
      <c r="W482">
        <v>0</v>
      </c>
      <c r="X482">
        <v>2</v>
      </c>
    </row>
    <row r="483" spans="1:24" ht="15.75" x14ac:dyDescent="0.25">
      <c r="A483" t="s">
        <v>24</v>
      </c>
      <c r="B483" t="s">
        <v>25</v>
      </c>
      <c r="C483" t="s">
        <v>1897</v>
      </c>
      <c r="D483">
        <v>30845.879999999997</v>
      </c>
      <c r="E483">
        <v>0</v>
      </c>
      <c r="F483">
        <v>0</v>
      </c>
      <c r="G483">
        <v>0</v>
      </c>
      <c r="H483">
        <v>0</v>
      </c>
      <c r="I483" t="s">
        <v>1898</v>
      </c>
      <c r="J483">
        <v>4</v>
      </c>
      <c r="K483">
        <v>8288</v>
      </c>
      <c r="L483">
        <v>45536</v>
      </c>
      <c r="M483" t="s">
        <v>590</v>
      </c>
      <c r="N483" t="s">
        <v>556</v>
      </c>
      <c r="O483" t="s">
        <v>1267</v>
      </c>
      <c r="P483">
        <v>1.59</v>
      </c>
      <c r="Q483">
        <v>0</v>
      </c>
      <c r="R483">
        <v>0</v>
      </c>
      <c r="S483">
        <v>14729</v>
      </c>
      <c r="T483" t="s">
        <v>123</v>
      </c>
      <c r="U483" t="s">
        <v>63</v>
      </c>
      <c r="V483">
        <v>269725</v>
      </c>
      <c r="W483">
        <v>0</v>
      </c>
      <c r="X483">
        <v>2</v>
      </c>
    </row>
    <row r="484" spans="1:24" ht="15.75" x14ac:dyDescent="0.25">
      <c r="A484" t="s">
        <v>76</v>
      </c>
      <c r="B484" t="s">
        <v>656</v>
      </c>
      <c r="C484" t="s">
        <v>1899</v>
      </c>
      <c r="D484">
        <v>13385.810000000001</v>
      </c>
      <c r="E484">
        <v>165.65</v>
      </c>
      <c r="F484">
        <v>1</v>
      </c>
      <c r="G484">
        <v>1.2375044916968041E-2</v>
      </c>
      <c r="H484">
        <v>7.4705975955134578</v>
      </c>
      <c r="I484" t="s">
        <v>1900</v>
      </c>
      <c r="J484">
        <v>3</v>
      </c>
      <c r="K484">
        <v>8833</v>
      </c>
      <c r="L484">
        <v>45540</v>
      </c>
      <c r="M484" t="s">
        <v>71</v>
      </c>
      <c r="N484" t="s">
        <v>1901</v>
      </c>
      <c r="O484" t="s">
        <v>1902</v>
      </c>
      <c r="P484">
        <v>1</v>
      </c>
      <c r="Q484">
        <v>0</v>
      </c>
      <c r="R484">
        <v>0</v>
      </c>
      <c r="S484">
        <v>10713</v>
      </c>
      <c r="T484" t="s">
        <v>123</v>
      </c>
      <c r="U484" t="s">
        <v>645</v>
      </c>
      <c r="V484">
        <v>993268</v>
      </c>
      <c r="W484">
        <v>0</v>
      </c>
      <c r="X484">
        <v>2</v>
      </c>
    </row>
    <row r="485" spans="1:24" ht="15.75" x14ac:dyDescent="0.25">
      <c r="A485" t="s">
        <v>76</v>
      </c>
      <c r="B485" t="s">
        <v>34</v>
      </c>
      <c r="C485" t="s">
        <v>1903</v>
      </c>
      <c r="D485">
        <v>16995.02</v>
      </c>
      <c r="E485">
        <v>0</v>
      </c>
      <c r="F485">
        <v>0</v>
      </c>
      <c r="G485">
        <v>0</v>
      </c>
      <c r="H485">
        <v>0</v>
      </c>
      <c r="I485" t="s">
        <v>1904</v>
      </c>
      <c r="J485">
        <v>3</v>
      </c>
      <c r="K485">
        <v>8058</v>
      </c>
      <c r="L485">
        <v>45562</v>
      </c>
      <c r="M485" t="s">
        <v>71</v>
      </c>
      <c r="N485" t="s">
        <v>1905</v>
      </c>
      <c r="O485" t="s">
        <v>1906</v>
      </c>
      <c r="P485">
        <v>1.18</v>
      </c>
      <c r="Q485">
        <v>0</v>
      </c>
      <c r="R485">
        <v>0</v>
      </c>
      <c r="S485">
        <v>7004</v>
      </c>
      <c r="T485" t="s">
        <v>40</v>
      </c>
      <c r="U485" t="s">
        <v>1822</v>
      </c>
      <c r="V485">
        <v>134835</v>
      </c>
      <c r="W485">
        <v>0</v>
      </c>
      <c r="X485">
        <v>2</v>
      </c>
    </row>
    <row r="486" spans="1:24" ht="15.75" x14ac:dyDescent="0.25">
      <c r="A486" t="s">
        <v>33</v>
      </c>
      <c r="B486" t="s">
        <v>34</v>
      </c>
      <c r="C486" t="s">
        <v>1907</v>
      </c>
      <c r="D486">
        <v>123093.26</v>
      </c>
      <c r="E486">
        <v>79898</v>
      </c>
      <c r="F486">
        <v>1</v>
      </c>
      <c r="G486">
        <v>0.64908509206759168</v>
      </c>
      <c r="H486">
        <v>0.81239216509498569</v>
      </c>
      <c r="I486" t="s">
        <v>1908</v>
      </c>
      <c r="J486">
        <v>3</v>
      </c>
      <c r="K486">
        <v>8810</v>
      </c>
      <c r="L486">
        <v>45542</v>
      </c>
      <c r="M486" t="s">
        <v>136</v>
      </c>
      <c r="N486" t="s">
        <v>560</v>
      </c>
      <c r="O486" t="s">
        <v>1909</v>
      </c>
      <c r="P486">
        <v>1.27</v>
      </c>
      <c r="Q486">
        <v>0</v>
      </c>
      <c r="R486">
        <v>0</v>
      </c>
      <c r="S486">
        <v>27648</v>
      </c>
      <c r="T486" t="s">
        <v>31</v>
      </c>
      <c r="U486" t="s">
        <v>587</v>
      </c>
      <c r="V486">
        <v>633117</v>
      </c>
      <c r="W486">
        <v>0</v>
      </c>
      <c r="X486">
        <v>2</v>
      </c>
    </row>
    <row r="487" spans="1:24" ht="15.75" x14ac:dyDescent="0.25">
      <c r="A487" t="s">
        <v>58</v>
      </c>
      <c r="B487" t="s">
        <v>25</v>
      </c>
      <c r="C487" t="s">
        <v>1910</v>
      </c>
      <c r="D487">
        <v>51328.43</v>
      </c>
      <c r="E487">
        <v>1809.83</v>
      </c>
      <c r="F487">
        <v>2</v>
      </c>
      <c r="G487">
        <v>3.525979656888005E-2</v>
      </c>
      <c r="H487">
        <v>3.8964760854754372</v>
      </c>
      <c r="I487" t="s">
        <v>1911</v>
      </c>
      <c r="J487">
        <v>4</v>
      </c>
      <c r="K487">
        <v>8288</v>
      </c>
      <c r="L487">
        <v>45551</v>
      </c>
      <c r="M487" t="s">
        <v>37</v>
      </c>
      <c r="N487" t="s">
        <v>1912</v>
      </c>
      <c r="O487" t="s">
        <v>1913</v>
      </c>
      <c r="P487">
        <v>0.74</v>
      </c>
      <c r="Q487">
        <v>2</v>
      </c>
      <c r="R487">
        <v>1809.83</v>
      </c>
      <c r="S487">
        <v>16629</v>
      </c>
      <c r="T487" t="s">
        <v>74</v>
      </c>
      <c r="U487" t="s">
        <v>63</v>
      </c>
      <c r="V487">
        <v>965451</v>
      </c>
      <c r="W487">
        <v>0.174232</v>
      </c>
      <c r="X487">
        <v>2</v>
      </c>
    </row>
    <row r="488" spans="1:24" ht="15.75" x14ac:dyDescent="0.25">
      <c r="A488" t="s">
        <v>58</v>
      </c>
      <c r="B488" t="s">
        <v>25</v>
      </c>
      <c r="C488" t="s">
        <v>1914</v>
      </c>
      <c r="D488">
        <v>64630.31</v>
      </c>
      <c r="E488">
        <v>0</v>
      </c>
      <c r="F488">
        <v>0</v>
      </c>
      <c r="G488">
        <v>0</v>
      </c>
      <c r="H488">
        <v>0</v>
      </c>
      <c r="I488" t="s">
        <v>1915</v>
      </c>
      <c r="J488">
        <v>6</v>
      </c>
      <c r="K488">
        <v>5437</v>
      </c>
      <c r="L488">
        <v>45563</v>
      </c>
      <c r="M488" t="s">
        <v>54</v>
      </c>
      <c r="N488" t="s">
        <v>1159</v>
      </c>
      <c r="O488" t="s">
        <v>1916</v>
      </c>
      <c r="P488">
        <v>1.1000000000000001</v>
      </c>
      <c r="Q488">
        <v>0</v>
      </c>
      <c r="R488">
        <v>0</v>
      </c>
      <c r="S488">
        <v>19234</v>
      </c>
      <c r="T488" t="s">
        <v>74</v>
      </c>
      <c r="U488" t="s">
        <v>63</v>
      </c>
      <c r="V488">
        <v>468943</v>
      </c>
      <c r="W488">
        <v>0</v>
      </c>
      <c r="X488">
        <v>2</v>
      </c>
    </row>
    <row r="489" spans="1:24" ht="15.75" x14ac:dyDescent="0.25">
      <c r="A489" t="s">
        <v>33</v>
      </c>
      <c r="B489" t="s">
        <v>34</v>
      </c>
      <c r="C489" t="s">
        <v>1917</v>
      </c>
      <c r="D489">
        <v>12767</v>
      </c>
      <c r="E489">
        <v>2984.77</v>
      </c>
      <c r="F489">
        <v>1</v>
      </c>
      <c r="G489">
        <v>0.23378789065559646</v>
      </c>
      <c r="H489">
        <v>7.8326936633508257</v>
      </c>
      <c r="I489" t="s">
        <v>1918</v>
      </c>
      <c r="J489">
        <v>5</v>
      </c>
      <c r="K489">
        <v>37</v>
      </c>
      <c r="L489">
        <v>45560</v>
      </c>
      <c r="M489" t="s">
        <v>37</v>
      </c>
      <c r="N489" t="s">
        <v>418</v>
      </c>
      <c r="O489" t="s">
        <v>419</v>
      </c>
      <c r="P489">
        <v>1</v>
      </c>
      <c r="Q489">
        <v>0</v>
      </c>
      <c r="R489">
        <v>0</v>
      </c>
      <c r="S489">
        <v>5105</v>
      </c>
      <c r="T489" t="s">
        <v>40</v>
      </c>
      <c r="U489" t="s">
        <v>108</v>
      </c>
      <c r="V489">
        <v>133660</v>
      </c>
      <c r="W489">
        <v>0</v>
      </c>
      <c r="X489">
        <v>2</v>
      </c>
    </row>
    <row r="490" spans="1:24" ht="15.75" x14ac:dyDescent="0.25">
      <c r="A490" t="s">
        <v>58</v>
      </c>
      <c r="B490" t="s">
        <v>43</v>
      </c>
      <c r="C490" t="s">
        <v>1919</v>
      </c>
      <c r="D490">
        <v>7219.62</v>
      </c>
      <c r="E490">
        <v>3649.94</v>
      </c>
      <c r="F490">
        <v>1</v>
      </c>
      <c r="G490">
        <v>0.50555846429590479</v>
      </c>
      <c r="H490">
        <v>13.851144520071694</v>
      </c>
      <c r="I490" t="s">
        <v>1920</v>
      </c>
      <c r="J490">
        <v>1</v>
      </c>
      <c r="K490">
        <v>9082</v>
      </c>
      <c r="L490">
        <v>45536</v>
      </c>
      <c r="M490" t="s">
        <v>54</v>
      </c>
      <c r="N490" t="s">
        <v>353</v>
      </c>
      <c r="O490" t="s">
        <v>757</v>
      </c>
      <c r="P490">
        <v>1</v>
      </c>
      <c r="Q490">
        <v>0</v>
      </c>
      <c r="R490">
        <v>0</v>
      </c>
      <c r="S490">
        <v>2239</v>
      </c>
      <c r="T490" t="s">
        <v>308</v>
      </c>
      <c r="U490" t="s">
        <v>179</v>
      </c>
      <c r="V490">
        <v>196315</v>
      </c>
      <c r="W490">
        <v>0</v>
      </c>
      <c r="X490">
        <v>2</v>
      </c>
    </row>
    <row r="491" spans="1:24" ht="15.75" x14ac:dyDescent="0.25">
      <c r="A491" t="s">
        <v>76</v>
      </c>
      <c r="B491" t="s">
        <v>34</v>
      </c>
      <c r="C491" t="s">
        <v>1921</v>
      </c>
      <c r="D491">
        <v>32364.41</v>
      </c>
      <c r="E491">
        <v>826</v>
      </c>
      <c r="F491">
        <v>1</v>
      </c>
      <c r="G491">
        <v>2.5521861822909796E-2</v>
      </c>
      <c r="H491">
        <v>3.0898137800132925</v>
      </c>
      <c r="I491" t="s">
        <v>1922</v>
      </c>
      <c r="J491">
        <v>6</v>
      </c>
      <c r="K491">
        <v>7219</v>
      </c>
      <c r="L491">
        <v>45539</v>
      </c>
      <c r="M491" t="s">
        <v>71</v>
      </c>
      <c r="N491" t="s">
        <v>106</v>
      </c>
      <c r="O491" t="s">
        <v>1923</v>
      </c>
      <c r="P491">
        <v>0.94</v>
      </c>
      <c r="Q491">
        <v>0</v>
      </c>
      <c r="R491">
        <v>0</v>
      </c>
      <c r="S491">
        <v>10102</v>
      </c>
      <c r="T491" t="s">
        <v>123</v>
      </c>
      <c r="U491" t="s">
        <v>1924</v>
      </c>
      <c r="V491">
        <v>199420</v>
      </c>
      <c r="W491">
        <v>0</v>
      </c>
      <c r="X491">
        <v>2</v>
      </c>
    </row>
    <row r="492" spans="1:24" ht="15.75" x14ac:dyDescent="0.25">
      <c r="A492" t="s">
        <v>33</v>
      </c>
      <c r="B492" t="s">
        <v>34</v>
      </c>
      <c r="C492" t="s">
        <v>1925</v>
      </c>
      <c r="D492">
        <v>18379.89</v>
      </c>
      <c r="E492">
        <v>6633.01</v>
      </c>
      <c r="F492">
        <v>1</v>
      </c>
      <c r="G492">
        <v>0.36088409669481158</v>
      </c>
      <c r="H492">
        <v>5.440728970630401</v>
      </c>
      <c r="I492" t="s">
        <v>1926</v>
      </c>
      <c r="J492">
        <v>4</v>
      </c>
      <c r="K492">
        <v>7520</v>
      </c>
      <c r="L492">
        <v>45554</v>
      </c>
      <c r="M492" t="s">
        <v>136</v>
      </c>
      <c r="N492" t="s">
        <v>1927</v>
      </c>
      <c r="O492" t="s">
        <v>1928</v>
      </c>
      <c r="P492">
        <v>0.92</v>
      </c>
      <c r="Q492">
        <v>0</v>
      </c>
      <c r="R492">
        <v>0</v>
      </c>
      <c r="S492">
        <v>5517</v>
      </c>
      <c r="T492" t="s">
        <v>40</v>
      </c>
      <c r="U492" t="s">
        <v>420</v>
      </c>
      <c r="V492">
        <v>370703</v>
      </c>
      <c r="W492">
        <v>0</v>
      </c>
      <c r="X492">
        <v>2</v>
      </c>
    </row>
    <row r="493" spans="1:24" ht="15.75" x14ac:dyDescent="0.25">
      <c r="A493" t="s">
        <v>76</v>
      </c>
      <c r="B493" t="s">
        <v>77</v>
      </c>
      <c r="C493" t="s">
        <v>1929</v>
      </c>
      <c r="D493">
        <v>5653.34</v>
      </c>
      <c r="E493">
        <v>48913.49</v>
      </c>
      <c r="F493">
        <v>1</v>
      </c>
      <c r="G493">
        <v>8.6521401507781235</v>
      </c>
      <c r="H493">
        <v>17.688658386016051</v>
      </c>
      <c r="I493" t="s">
        <v>1930</v>
      </c>
      <c r="J493">
        <v>6</v>
      </c>
      <c r="K493">
        <v>5190</v>
      </c>
      <c r="L493">
        <v>45545</v>
      </c>
      <c r="M493" t="s">
        <v>71</v>
      </c>
      <c r="N493" t="s">
        <v>1356</v>
      </c>
      <c r="O493" t="s">
        <v>1357</v>
      </c>
      <c r="P493">
        <v>1</v>
      </c>
      <c r="Q493">
        <v>0</v>
      </c>
      <c r="R493">
        <v>0</v>
      </c>
      <c r="S493">
        <v>2320</v>
      </c>
      <c r="T493" t="s">
        <v>308</v>
      </c>
      <c r="U493" t="s">
        <v>1931</v>
      </c>
      <c r="V493">
        <v>70000</v>
      </c>
      <c r="W493">
        <v>0</v>
      </c>
      <c r="X493">
        <v>2</v>
      </c>
    </row>
    <row r="494" spans="1:24" ht="15.75" x14ac:dyDescent="0.25">
      <c r="A494" t="s">
        <v>76</v>
      </c>
      <c r="B494" t="s">
        <v>981</v>
      </c>
      <c r="C494" t="s">
        <v>1932</v>
      </c>
      <c r="D494">
        <v>9069.15</v>
      </c>
      <c r="E494">
        <v>9936.14</v>
      </c>
      <c r="F494">
        <v>2</v>
      </c>
      <c r="G494">
        <v>1.0955977131263679</v>
      </c>
      <c r="H494">
        <v>22.052783336916914</v>
      </c>
      <c r="I494" t="s">
        <v>1933</v>
      </c>
      <c r="J494">
        <v>4</v>
      </c>
      <c r="K494">
        <v>8391</v>
      </c>
      <c r="L494">
        <v>45545</v>
      </c>
      <c r="M494" t="s">
        <v>71</v>
      </c>
      <c r="N494" t="s">
        <v>202</v>
      </c>
      <c r="O494" t="s">
        <v>1186</v>
      </c>
      <c r="P494">
        <v>1</v>
      </c>
      <c r="Q494">
        <v>0</v>
      </c>
      <c r="R494">
        <v>0</v>
      </c>
      <c r="S494">
        <v>4296</v>
      </c>
      <c r="T494" t="s">
        <v>308</v>
      </c>
      <c r="U494" t="s">
        <v>1934</v>
      </c>
      <c r="V494">
        <v>215193</v>
      </c>
      <c r="W494">
        <v>0</v>
      </c>
      <c r="X494">
        <v>2</v>
      </c>
    </row>
    <row r="495" spans="1:24" ht="15.75" x14ac:dyDescent="0.25">
      <c r="A495" t="s">
        <v>58</v>
      </c>
      <c r="B495" t="s">
        <v>43</v>
      </c>
      <c r="C495" t="s">
        <v>1935</v>
      </c>
      <c r="D495">
        <v>46100.14</v>
      </c>
      <c r="E495">
        <v>0</v>
      </c>
      <c r="F495">
        <v>0</v>
      </c>
      <c r="G495">
        <v>0</v>
      </c>
      <c r="H495">
        <v>0</v>
      </c>
      <c r="I495" t="s">
        <v>1936</v>
      </c>
      <c r="J495">
        <v>7</v>
      </c>
      <c r="K495">
        <v>5645</v>
      </c>
      <c r="L495">
        <v>45538</v>
      </c>
      <c r="M495" t="s">
        <v>105</v>
      </c>
      <c r="N495" t="s">
        <v>1937</v>
      </c>
      <c r="O495" t="s">
        <v>1938</v>
      </c>
      <c r="P495">
        <v>1.01</v>
      </c>
      <c r="Q495">
        <v>0</v>
      </c>
      <c r="R495">
        <v>0</v>
      </c>
      <c r="S495">
        <v>12127</v>
      </c>
      <c r="T495" t="s">
        <v>123</v>
      </c>
      <c r="U495" t="s">
        <v>1939</v>
      </c>
      <c r="V495">
        <v>182226</v>
      </c>
      <c r="W495">
        <v>0</v>
      </c>
      <c r="X495">
        <v>2</v>
      </c>
    </row>
    <row r="496" spans="1:24" ht="15.75" x14ac:dyDescent="0.25">
      <c r="A496" t="s">
        <v>58</v>
      </c>
      <c r="B496" t="s">
        <v>153</v>
      </c>
      <c r="C496" t="s">
        <v>1940</v>
      </c>
      <c r="D496">
        <v>19601.919999999998</v>
      </c>
      <c r="E496">
        <v>621.28</v>
      </c>
      <c r="F496">
        <v>1</v>
      </c>
      <c r="G496">
        <v>3.1694854381611598E-2</v>
      </c>
      <c r="H496">
        <v>5.1015410735274918</v>
      </c>
      <c r="I496" t="s">
        <v>1941</v>
      </c>
      <c r="J496">
        <v>3</v>
      </c>
      <c r="K496">
        <v>8293</v>
      </c>
      <c r="L496">
        <v>45536</v>
      </c>
      <c r="M496" t="s">
        <v>156</v>
      </c>
      <c r="N496" t="s">
        <v>1942</v>
      </c>
      <c r="O496" t="s">
        <v>1943</v>
      </c>
      <c r="P496">
        <v>0.85</v>
      </c>
      <c r="Q496">
        <v>0</v>
      </c>
      <c r="R496">
        <v>0</v>
      </c>
      <c r="S496">
        <v>6654</v>
      </c>
      <c r="T496" t="s">
        <v>40</v>
      </c>
      <c r="U496" t="s">
        <v>139</v>
      </c>
      <c r="V496">
        <v>239374</v>
      </c>
      <c r="W496">
        <v>0</v>
      </c>
      <c r="X496">
        <v>2</v>
      </c>
    </row>
    <row r="497" spans="1:24" ht="15.75" x14ac:dyDescent="0.25">
      <c r="A497" t="s">
        <v>76</v>
      </c>
      <c r="B497" t="s">
        <v>77</v>
      </c>
      <c r="C497" t="s">
        <v>1944</v>
      </c>
      <c r="D497">
        <v>14334.53</v>
      </c>
      <c r="E497">
        <v>0</v>
      </c>
      <c r="F497">
        <v>0</v>
      </c>
      <c r="G497">
        <v>0</v>
      </c>
      <c r="H497">
        <v>0</v>
      </c>
      <c r="I497" t="s">
        <v>1945</v>
      </c>
      <c r="J497">
        <v>4</v>
      </c>
      <c r="K497">
        <v>83</v>
      </c>
      <c r="L497">
        <v>45542</v>
      </c>
      <c r="M497" t="s">
        <v>71</v>
      </c>
      <c r="N497" t="s">
        <v>1946</v>
      </c>
      <c r="O497" t="s">
        <v>1947</v>
      </c>
      <c r="P497">
        <v>1.1100000000000001</v>
      </c>
      <c r="Q497">
        <v>0</v>
      </c>
      <c r="R497">
        <v>0</v>
      </c>
      <c r="S497">
        <v>4484</v>
      </c>
      <c r="T497" t="s">
        <v>308</v>
      </c>
      <c r="U497" t="s">
        <v>1948</v>
      </c>
      <c r="V497">
        <v>81827</v>
      </c>
      <c r="W497">
        <v>0</v>
      </c>
      <c r="X497">
        <v>2</v>
      </c>
    </row>
    <row r="498" spans="1:24" ht="15.75" x14ac:dyDescent="0.25">
      <c r="A498" t="s">
        <v>33</v>
      </c>
      <c r="B498" t="s">
        <v>34</v>
      </c>
      <c r="C498" t="s">
        <v>1949</v>
      </c>
      <c r="D498">
        <v>6573.1</v>
      </c>
      <c r="E498">
        <v>760</v>
      </c>
      <c r="F498">
        <v>1</v>
      </c>
      <c r="G498">
        <v>0.11562276551398883</v>
      </c>
      <c r="H498">
        <v>15.213521778156426</v>
      </c>
      <c r="I498" t="s">
        <v>1950</v>
      </c>
      <c r="J498">
        <v>3</v>
      </c>
      <c r="K498">
        <v>8832</v>
      </c>
      <c r="L498">
        <v>45536</v>
      </c>
      <c r="M498" t="s">
        <v>136</v>
      </c>
      <c r="N498" t="s">
        <v>1951</v>
      </c>
      <c r="O498" t="s">
        <v>1952</v>
      </c>
      <c r="P498">
        <v>1</v>
      </c>
      <c r="Q498">
        <v>0</v>
      </c>
      <c r="R498">
        <v>0</v>
      </c>
      <c r="S498">
        <v>2082</v>
      </c>
      <c r="T498" t="s">
        <v>308</v>
      </c>
      <c r="U498" t="s">
        <v>108</v>
      </c>
      <c r="V498">
        <v>818384</v>
      </c>
      <c r="W498">
        <v>0</v>
      </c>
      <c r="X498">
        <v>2</v>
      </c>
    </row>
    <row r="499" spans="1:24" ht="15.75" x14ac:dyDescent="0.25">
      <c r="A499" t="s">
        <v>33</v>
      </c>
      <c r="B499" t="s">
        <v>43</v>
      </c>
      <c r="C499" t="s">
        <v>1953</v>
      </c>
      <c r="D499">
        <v>10729.92</v>
      </c>
      <c r="E499">
        <v>70533.2</v>
      </c>
      <c r="F499">
        <v>1</v>
      </c>
      <c r="G499">
        <v>6.5735066058274425</v>
      </c>
      <c r="H499">
        <v>9.3197339775133461</v>
      </c>
      <c r="I499" t="s">
        <v>1954</v>
      </c>
      <c r="J499">
        <v>7</v>
      </c>
      <c r="K499">
        <v>5057</v>
      </c>
      <c r="L499">
        <v>45555</v>
      </c>
      <c r="M499" t="s">
        <v>136</v>
      </c>
      <c r="N499" t="s">
        <v>560</v>
      </c>
      <c r="O499" t="s">
        <v>1955</v>
      </c>
      <c r="P499">
        <v>0.93</v>
      </c>
      <c r="Q499">
        <v>1</v>
      </c>
      <c r="R499">
        <v>70533.2</v>
      </c>
      <c r="S499">
        <v>3513</v>
      </c>
      <c r="T499" t="s">
        <v>308</v>
      </c>
      <c r="U499" t="s">
        <v>360</v>
      </c>
      <c r="V499">
        <v>242039</v>
      </c>
      <c r="W499">
        <v>32.716056000000002</v>
      </c>
      <c r="X499">
        <v>2</v>
      </c>
    </row>
    <row r="500" spans="1:24" ht="15.75" x14ac:dyDescent="0.25">
      <c r="A500" t="s">
        <v>58</v>
      </c>
      <c r="B500" t="s">
        <v>43</v>
      </c>
      <c r="C500" t="s">
        <v>1956</v>
      </c>
      <c r="D500">
        <v>60276.979999999996</v>
      </c>
      <c r="E500">
        <v>35864.980000000003</v>
      </c>
      <c r="F500">
        <v>1</v>
      </c>
      <c r="G500">
        <v>0.5950029347853858</v>
      </c>
      <c r="H500">
        <v>1.6590081321260624</v>
      </c>
      <c r="I500" t="s">
        <v>1957</v>
      </c>
      <c r="J500">
        <v>3</v>
      </c>
      <c r="K500">
        <v>2883</v>
      </c>
      <c r="L500">
        <v>45555</v>
      </c>
      <c r="M500" t="s">
        <v>105</v>
      </c>
      <c r="N500" t="s">
        <v>467</v>
      </c>
      <c r="O500" t="s">
        <v>1958</v>
      </c>
      <c r="P500">
        <v>1.1599999999999999</v>
      </c>
      <c r="Q500">
        <v>0</v>
      </c>
      <c r="R500">
        <v>0</v>
      </c>
      <c r="S500">
        <v>21504</v>
      </c>
      <c r="T500" t="s">
        <v>74</v>
      </c>
      <c r="U500" t="s">
        <v>1959</v>
      </c>
      <c r="V500">
        <v>688407</v>
      </c>
      <c r="W500">
        <v>0</v>
      </c>
      <c r="X500">
        <v>2</v>
      </c>
    </row>
    <row r="501" spans="1:24" ht="15.75" x14ac:dyDescent="0.25">
      <c r="A501" t="s">
        <v>58</v>
      </c>
      <c r="B501" t="s">
        <v>51</v>
      </c>
      <c r="C501" t="s">
        <v>1960</v>
      </c>
      <c r="D501">
        <v>10106.469999999999</v>
      </c>
      <c r="E501">
        <v>23000</v>
      </c>
      <c r="F501">
        <v>1</v>
      </c>
      <c r="G501">
        <v>2.2757698781077864</v>
      </c>
      <c r="H501">
        <v>9.8946516439468972</v>
      </c>
      <c r="I501" t="s">
        <v>1961</v>
      </c>
      <c r="J501">
        <v>6</v>
      </c>
      <c r="K501">
        <v>5221</v>
      </c>
      <c r="L501">
        <v>45505</v>
      </c>
      <c r="M501" t="s">
        <v>105</v>
      </c>
      <c r="N501" t="s">
        <v>161</v>
      </c>
      <c r="O501" t="s">
        <v>162</v>
      </c>
      <c r="P501">
        <v>0.86</v>
      </c>
      <c r="Q501">
        <v>1</v>
      </c>
      <c r="R501">
        <v>23000</v>
      </c>
      <c r="S501">
        <v>13463</v>
      </c>
      <c r="T501" t="s">
        <v>123</v>
      </c>
      <c r="U501" t="s">
        <v>32</v>
      </c>
      <c r="V501">
        <v>529754</v>
      </c>
      <c r="W501">
        <v>2.2757689999999999</v>
      </c>
      <c r="X501">
        <v>2</v>
      </c>
    </row>
    <row r="502" spans="1:24" ht="15.75" x14ac:dyDescent="0.25">
      <c r="A502" t="s">
        <v>76</v>
      </c>
      <c r="B502" t="s">
        <v>34</v>
      </c>
      <c r="C502" t="s">
        <v>1962</v>
      </c>
      <c r="D502">
        <v>5988.9</v>
      </c>
      <c r="E502">
        <v>6000</v>
      </c>
      <c r="F502">
        <v>1</v>
      </c>
      <c r="G502">
        <v>1.0018534288433603</v>
      </c>
      <c r="H502">
        <v>16.697557147389336</v>
      </c>
      <c r="I502" t="s">
        <v>1963</v>
      </c>
      <c r="J502">
        <v>3</v>
      </c>
      <c r="K502">
        <v>8010</v>
      </c>
      <c r="L502">
        <v>45571</v>
      </c>
      <c r="M502" t="s">
        <v>71</v>
      </c>
      <c r="N502" t="s">
        <v>827</v>
      </c>
      <c r="O502" t="s">
        <v>828</v>
      </c>
      <c r="P502">
        <v>1</v>
      </c>
      <c r="Q502">
        <v>1</v>
      </c>
      <c r="R502">
        <v>6000</v>
      </c>
      <c r="S502">
        <v>3348</v>
      </c>
      <c r="T502" t="s">
        <v>308</v>
      </c>
      <c r="U502" t="s">
        <v>401</v>
      </c>
      <c r="V502">
        <v>203864</v>
      </c>
      <c r="W502">
        <v>3.1448179999999999</v>
      </c>
      <c r="X502">
        <v>2</v>
      </c>
    </row>
    <row r="503" spans="1:24" ht="15.75" x14ac:dyDescent="0.25">
      <c r="A503" t="s">
        <v>76</v>
      </c>
      <c r="B503" t="s">
        <v>77</v>
      </c>
      <c r="C503" t="s">
        <v>1964</v>
      </c>
      <c r="D503">
        <v>9211.59</v>
      </c>
      <c r="E503">
        <v>2868.07</v>
      </c>
      <c r="F503">
        <v>1</v>
      </c>
      <c r="G503">
        <v>0.31135450014601174</v>
      </c>
      <c r="H503">
        <v>10.855889157029351</v>
      </c>
      <c r="I503" t="s">
        <v>1965</v>
      </c>
      <c r="J503">
        <v>2</v>
      </c>
      <c r="K503">
        <v>9063</v>
      </c>
      <c r="L503">
        <v>45583</v>
      </c>
      <c r="M503" t="s">
        <v>71</v>
      </c>
      <c r="N503" t="s">
        <v>295</v>
      </c>
      <c r="O503" t="s">
        <v>1466</v>
      </c>
      <c r="P503">
        <v>1</v>
      </c>
      <c r="Q503">
        <v>0</v>
      </c>
      <c r="R503">
        <v>0</v>
      </c>
      <c r="S503">
        <v>4869</v>
      </c>
      <c r="T503" t="s">
        <v>308</v>
      </c>
      <c r="U503" t="s">
        <v>645</v>
      </c>
      <c r="V503">
        <v>604647</v>
      </c>
      <c r="W503">
        <v>0</v>
      </c>
      <c r="X503">
        <v>2</v>
      </c>
    </row>
    <row r="504" spans="1:24" ht="15.75" x14ac:dyDescent="0.25">
      <c r="A504" t="s">
        <v>58</v>
      </c>
      <c r="B504" t="s">
        <v>25</v>
      </c>
      <c r="C504" t="s">
        <v>1966</v>
      </c>
      <c r="D504">
        <v>65436.72</v>
      </c>
      <c r="E504">
        <v>49266.28</v>
      </c>
      <c r="F504">
        <v>1</v>
      </c>
      <c r="G504">
        <v>0.75288431327242555</v>
      </c>
      <c r="H504">
        <v>1.5281939559317765</v>
      </c>
      <c r="I504" t="s">
        <v>1967</v>
      </c>
      <c r="J504">
        <v>4</v>
      </c>
      <c r="K504">
        <v>8288</v>
      </c>
      <c r="L504">
        <v>45566</v>
      </c>
      <c r="M504" t="s">
        <v>105</v>
      </c>
      <c r="N504" t="s">
        <v>1968</v>
      </c>
      <c r="O504" t="s">
        <v>1969</v>
      </c>
      <c r="P504">
        <v>1.1399999999999999</v>
      </c>
      <c r="Q504">
        <v>0</v>
      </c>
      <c r="R504">
        <v>0</v>
      </c>
      <c r="S504">
        <v>22854</v>
      </c>
      <c r="T504" t="s">
        <v>74</v>
      </c>
      <c r="U504" t="s">
        <v>63</v>
      </c>
      <c r="V504">
        <v>413007</v>
      </c>
      <c r="W504">
        <v>0</v>
      </c>
      <c r="X504">
        <v>2</v>
      </c>
    </row>
    <row r="505" spans="1:24" ht="15.75" x14ac:dyDescent="0.25">
      <c r="A505" t="s">
        <v>24</v>
      </c>
      <c r="B505" t="s">
        <v>25</v>
      </c>
      <c r="C505" t="s">
        <v>1970</v>
      </c>
      <c r="D505">
        <v>18183</v>
      </c>
      <c r="E505">
        <v>4130.3100000000004</v>
      </c>
      <c r="F505">
        <v>3</v>
      </c>
      <c r="G505">
        <v>0.22715228510146843</v>
      </c>
      <c r="H505">
        <v>16.49892756970797</v>
      </c>
      <c r="I505" t="s">
        <v>1971</v>
      </c>
      <c r="J505">
        <v>7</v>
      </c>
      <c r="K505">
        <v>3724</v>
      </c>
      <c r="L505">
        <v>45580</v>
      </c>
      <c r="M505" t="s">
        <v>192</v>
      </c>
      <c r="N505" t="s">
        <v>1972</v>
      </c>
      <c r="O505" t="s">
        <v>1973</v>
      </c>
      <c r="P505">
        <v>0.95</v>
      </c>
      <c r="Q505">
        <v>0</v>
      </c>
      <c r="R505">
        <v>0</v>
      </c>
      <c r="S505">
        <v>7300</v>
      </c>
      <c r="T505" t="s">
        <v>40</v>
      </c>
      <c r="U505" t="s">
        <v>195</v>
      </c>
      <c r="V505">
        <v>194114</v>
      </c>
      <c r="W505">
        <v>0</v>
      </c>
      <c r="X505">
        <v>2</v>
      </c>
    </row>
    <row r="506" spans="1:24" ht="15.75" x14ac:dyDescent="0.25">
      <c r="A506" t="s">
        <v>33</v>
      </c>
      <c r="B506" t="s">
        <v>34</v>
      </c>
      <c r="C506" t="s">
        <v>1974</v>
      </c>
      <c r="D506">
        <v>14266.82</v>
      </c>
      <c r="E506">
        <v>2271.2600000000002</v>
      </c>
      <c r="F506">
        <v>2</v>
      </c>
      <c r="G506">
        <v>0.1591987562750494</v>
      </c>
      <c r="H506">
        <v>14.018540922223734</v>
      </c>
      <c r="I506" t="s">
        <v>1975</v>
      </c>
      <c r="J506">
        <v>3</v>
      </c>
      <c r="K506">
        <v>9182</v>
      </c>
      <c r="L506">
        <v>45576</v>
      </c>
      <c r="M506" t="s">
        <v>136</v>
      </c>
      <c r="N506" t="s">
        <v>1976</v>
      </c>
      <c r="O506" t="s">
        <v>1977</v>
      </c>
      <c r="P506">
        <v>1</v>
      </c>
      <c r="Q506">
        <v>0</v>
      </c>
      <c r="R506">
        <v>0</v>
      </c>
      <c r="S506">
        <v>5552</v>
      </c>
      <c r="T506" t="s">
        <v>40</v>
      </c>
      <c r="U506" t="s">
        <v>1978</v>
      </c>
      <c r="V506">
        <v>464768</v>
      </c>
      <c r="W506">
        <v>0</v>
      </c>
      <c r="X506">
        <v>2</v>
      </c>
    </row>
    <row r="507" spans="1:24" ht="15.75" x14ac:dyDescent="0.25">
      <c r="A507" t="s">
        <v>58</v>
      </c>
      <c r="B507" t="s">
        <v>43</v>
      </c>
      <c r="C507" t="s">
        <v>1979</v>
      </c>
      <c r="D507">
        <v>69168.37</v>
      </c>
      <c r="E507">
        <v>0</v>
      </c>
      <c r="F507">
        <v>0</v>
      </c>
      <c r="G507">
        <v>0</v>
      </c>
      <c r="H507">
        <v>0</v>
      </c>
      <c r="I507" t="s">
        <v>1980</v>
      </c>
      <c r="J507">
        <v>6</v>
      </c>
      <c r="K507">
        <v>5403</v>
      </c>
      <c r="L507">
        <v>45566</v>
      </c>
      <c r="M507" t="s">
        <v>54</v>
      </c>
      <c r="N507" t="s">
        <v>1981</v>
      </c>
      <c r="O507" t="s">
        <v>1982</v>
      </c>
      <c r="P507">
        <v>1.1100000000000001</v>
      </c>
      <c r="Q507">
        <v>0</v>
      </c>
      <c r="R507">
        <v>0</v>
      </c>
      <c r="S507">
        <v>18763</v>
      </c>
      <c r="T507" t="s">
        <v>74</v>
      </c>
      <c r="U507" t="s">
        <v>1983</v>
      </c>
      <c r="V507">
        <v>458953</v>
      </c>
      <c r="W507">
        <v>0</v>
      </c>
      <c r="X507">
        <v>2</v>
      </c>
    </row>
    <row r="508" spans="1:24" ht="15.75" x14ac:dyDescent="0.25">
      <c r="A508" t="s">
        <v>76</v>
      </c>
      <c r="B508" t="s">
        <v>77</v>
      </c>
      <c r="C508" t="s">
        <v>1984</v>
      </c>
      <c r="D508">
        <v>36754.82</v>
      </c>
      <c r="E508">
        <v>6000</v>
      </c>
      <c r="F508">
        <v>1</v>
      </c>
      <c r="G508">
        <v>0.16324389563055947</v>
      </c>
      <c r="H508">
        <v>2.7207315938426579</v>
      </c>
      <c r="I508" t="s">
        <v>1985</v>
      </c>
      <c r="J508">
        <v>4</v>
      </c>
      <c r="K508">
        <v>6836</v>
      </c>
      <c r="L508">
        <v>45566</v>
      </c>
      <c r="M508" t="s">
        <v>71</v>
      </c>
      <c r="N508" t="s">
        <v>903</v>
      </c>
      <c r="O508" t="s">
        <v>1986</v>
      </c>
      <c r="P508">
        <v>0.88</v>
      </c>
      <c r="Q508">
        <v>1</v>
      </c>
      <c r="R508">
        <v>6000</v>
      </c>
      <c r="S508">
        <v>11265</v>
      </c>
      <c r="T508" t="s">
        <v>123</v>
      </c>
      <c r="U508" t="s">
        <v>1987</v>
      </c>
      <c r="V508">
        <v>774378</v>
      </c>
      <c r="W508">
        <v>0.91271100000000005</v>
      </c>
      <c r="X508">
        <v>2</v>
      </c>
    </row>
    <row r="509" spans="1:24" ht="15.75" x14ac:dyDescent="0.25">
      <c r="A509" t="s">
        <v>76</v>
      </c>
      <c r="B509" t="s">
        <v>1532</v>
      </c>
      <c r="C509" t="s">
        <v>1988</v>
      </c>
      <c r="D509">
        <v>22796.41</v>
      </c>
      <c r="E509">
        <v>0</v>
      </c>
      <c r="F509">
        <v>0</v>
      </c>
      <c r="G509">
        <v>0</v>
      </c>
      <c r="H509">
        <v>0</v>
      </c>
      <c r="I509" t="s">
        <v>1989</v>
      </c>
      <c r="J509">
        <v>5</v>
      </c>
      <c r="K509">
        <v>5348</v>
      </c>
      <c r="L509">
        <v>45576</v>
      </c>
      <c r="M509" t="s">
        <v>71</v>
      </c>
      <c r="N509" t="s">
        <v>295</v>
      </c>
      <c r="O509" t="s">
        <v>1990</v>
      </c>
      <c r="P509">
        <v>1.05</v>
      </c>
      <c r="Q509">
        <v>0</v>
      </c>
      <c r="R509">
        <v>0</v>
      </c>
      <c r="S509">
        <v>7975</v>
      </c>
      <c r="T509" t="s">
        <v>40</v>
      </c>
      <c r="U509" t="s">
        <v>363</v>
      </c>
      <c r="V509">
        <v>250996</v>
      </c>
      <c r="W509">
        <v>0</v>
      </c>
      <c r="X509">
        <v>2</v>
      </c>
    </row>
    <row r="510" spans="1:24" ht="15.75" x14ac:dyDescent="0.25">
      <c r="A510" t="s">
        <v>58</v>
      </c>
      <c r="B510" t="s">
        <v>153</v>
      </c>
      <c r="C510" t="s">
        <v>1991</v>
      </c>
      <c r="D510">
        <v>67706.33</v>
      </c>
      <c r="E510">
        <v>2935.08</v>
      </c>
      <c r="F510">
        <v>1</v>
      </c>
      <c r="G510">
        <v>4.3350156477245182E-2</v>
      </c>
      <c r="H510">
        <v>1.4769667769616224</v>
      </c>
      <c r="I510" t="s">
        <v>1992</v>
      </c>
      <c r="J510">
        <v>7</v>
      </c>
      <c r="K510">
        <v>5645</v>
      </c>
      <c r="L510">
        <v>45591</v>
      </c>
      <c r="M510" t="s">
        <v>156</v>
      </c>
      <c r="N510" t="s">
        <v>1552</v>
      </c>
      <c r="O510" t="s">
        <v>1993</v>
      </c>
      <c r="P510">
        <v>1.48</v>
      </c>
      <c r="Q510">
        <v>0</v>
      </c>
      <c r="R510">
        <v>0</v>
      </c>
      <c r="S510">
        <v>23017</v>
      </c>
      <c r="T510" t="s">
        <v>74</v>
      </c>
      <c r="U510" t="s">
        <v>139</v>
      </c>
      <c r="V510">
        <v>189555</v>
      </c>
      <c r="W510">
        <v>0</v>
      </c>
      <c r="X510">
        <v>2</v>
      </c>
    </row>
    <row r="511" spans="1:24" ht="15.75" x14ac:dyDescent="0.25">
      <c r="A511" t="s">
        <v>58</v>
      </c>
      <c r="B511" t="s">
        <v>43</v>
      </c>
      <c r="C511" t="s">
        <v>1994</v>
      </c>
      <c r="D511">
        <v>53997.520000000004</v>
      </c>
      <c r="E511">
        <v>3781</v>
      </c>
      <c r="F511">
        <v>1</v>
      </c>
      <c r="G511">
        <v>7.0021734331502633E-2</v>
      </c>
      <c r="H511">
        <v>1.851936903768914</v>
      </c>
      <c r="I511" t="s">
        <v>1995</v>
      </c>
      <c r="J511">
        <v>4</v>
      </c>
      <c r="K511">
        <v>83</v>
      </c>
      <c r="L511">
        <v>45589</v>
      </c>
      <c r="M511" t="s">
        <v>105</v>
      </c>
      <c r="N511" t="s">
        <v>1996</v>
      </c>
      <c r="O511" t="s">
        <v>1997</v>
      </c>
      <c r="P511">
        <v>1.01</v>
      </c>
      <c r="Q511">
        <v>0</v>
      </c>
      <c r="R511">
        <v>0</v>
      </c>
      <c r="S511">
        <v>23215</v>
      </c>
      <c r="T511" t="s">
        <v>74</v>
      </c>
      <c r="U511" t="s">
        <v>553</v>
      </c>
      <c r="V511">
        <v>579165</v>
      </c>
      <c r="W511">
        <v>0</v>
      </c>
      <c r="X511">
        <v>2</v>
      </c>
    </row>
    <row r="512" spans="1:24" ht="15.75" x14ac:dyDescent="0.25">
      <c r="A512" t="s">
        <v>58</v>
      </c>
      <c r="B512" t="s">
        <v>153</v>
      </c>
      <c r="C512" t="s">
        <v>1998</v>
      </c>
      <c r="D512">
        <v>28822.080000000002</v>
      </c>
      <c r="E512">
        <v>0</v>
      </c>
      <c r="F512">
        <v>0</v>
      </c>
      <c r="G512">
        <v>0</v>
      </c>
      <c r="H512">
        <v>0</v>
      </c>
      <c r="I512" t="s">
        <v>1999</v>
      </c>
      <c r="J512">
        <v>7</v>
      </c>
      <c r="K512">
        <v>5022</v>
      </c>
      <c r="L512">
        <v>45567</v>
      </c>
      <c r="M512" t="s">
        <v>156</v>
      </c>
      <c r="N512" t="s">
        <v>2000</v>
      </c>
      <c r="O512" t="s">
        <v>2001</v>
      </c>
      <c r="P512">
        <v>1.48</v>
      </c>
      <c r="Q512">
        <v>0</v>
      </c>
      <c r="R512">
        <v>0</v>
      </c>
      <c r="S512">
        <v>14898</v>
      </c>
      <c r="T512" t="s">
        <v>123</v>
      </c>
      <c r="U512" t="s">
        <v>139</v>
      </c>
      <c r="V512">
        <v>364656</v>
      </c>
      <c r="W512">
        <v>0</v>
      </c>
      <c r="X512">
        <v>2</v>
      </c>
    </row>
    <row r="513" spans="1:24" ht="15.75" x14ac:dyDescent="0.25">
      <c r="A513" t="s">
        <v>76</v>
      </c>
      <c r="B513" t="s">
        <v>981</v>
      </c>
      <c r="C513" t="s">
        <v>2002</v>
      </c>
      <c r="D513">
        <v>3337.42</v>
      </c>
      <c r="E513">
        <v>0</v>
      </c>
      <c r="F513">
        <v>0</v>
      </c>
      <c r="G513">
        <v>0</v>
      </c>
      <c r="H513">
        <v>0</v>
      </c>
      <c r="I513" t="s">
        <v>2003</v>
      </c>
      <c r="J513">
        <v>6</v>
      </c>
      <c r="K513">
        <v>5183</v>
      </c>
      <c r="L513">
        <v>45536</v>
      </c>
      <c r="M513" t="s">
        <v>136</v>
      </c>
      <c r="N513" t="s">
        <v>2004</v>
      </c>
      <c r="O513" t="s">
        <v>2005</v>
      </c>
      <c r="P513">
        <v>1.02</v>
      </c>
      <c r="Q513">
        <v>0</v>
      </c>
      <c r="R513">
        <v>0</v>
      </c>
      <c r="S513">
        <v>5013</v>
      </c>
      <c r="T513" t="s">
        <v>40</v>
      </c>
      <c r="U513" t="s">
        <v>2006</v>
      </c>
      <c r="V513">
        <v>250000</v>
      </c>
      <c r="W513">
        <v>0</v>
      </c>
      <c r="X513">
        <v>2</v>
      </c>
    </row>
    <row r="514" spans="1:24" ht="15.75" x14ac:dyDescent="0.25">
      <c r="A514" t="s">
        <v>58</v>
      </c>
      <c r="B514" t="s">
        <v>51</v>
      </c>
      <c r="C514" t="s">
        <v>2007</v>
      </c>
      <c r="D514">
        <v>32144.73</v>
      </c>
      <c r="E514">
        <v>0</v>
      </c>
      <c r="F514">
        <v>0</v>
      </c>
      <c r="G514">
        <v>0</v>
      </c>
      <c r="H514">
        <v>0</v>
      </c>
      <c r="I514" t="s">
        <v>2008</v>
      </c>
      <c r="J514">
        <v>6</v>
      </c>
      <c r="K514">
        <v>9170</v>
      </c>
      <c r="L514">
        <v>45617</v>
      </c>
      <c r="M514" t="s">
        <v>105</v>
      </c>
      <c r="N514" t="s">
        <v>1171</v>
      </c>
      <c r="O514" t="s">
        <v>2009</v>
      </c>
      <c r="P514">
        <v>1.2</v>
      </c>
      <c r="Q514">
        <v>0</v>
      </c>
      <c r="R514">
        <v>0</v>
      </c>
      <c r="S514">
        <v>24175</v>
      </c>
      <c r="T514" t="s">
        <v>74</v>
      </c>
      <c r="U514" t="s">
        <v>1959</v>
      </c>
      <c r="V514">
        <v>232826</v>
      </c>
      <c r="W514">
        <v>0</v>
      </c>
      <c r="X514">
        <v>2</v>
      </c>
    </row>
    <row r="515" spans="1:24" ht="15.75" x14ac:dyDescent="0.25">
      <c r="A515" t="s">
        <v>76</v>
      </c>
      <c r="B515" t="s">
        <v>77</v>
      </c>
      <c r="C515" t="s">
        <v>2010</v>
      </c>
      <c r="D515">
        <v>9412.92</v>
      </c>
      <c r="E515">
        <v>0</v>
      </c>
      <c r="F515">
        <v>1</v>
      </c>
      <c r="G515">
        <v>0</v>
      </c>
      <c r="H515">
        <v>10.623695941323202</v>
      </c>
      <c r="I515" t="s">
        <v>2011</v>
      </c>
      <c r="J515">
        <v>4</v>
      </c>
      <c r="K515">
        <v>8391</v>
      </c>
      <c r="L515">
        <v>45600</v>
      </c>
      <c r="M515" t="s">
        <v>71</v>
      </c>
      <c r="N515" t="s">
        <v>2012</v>
      </c>
      <c r="O515" t="s">
        <v>2013</v>
      </c>
      <c r="P515">
        <v>1</v>
      </c>
      <c r="Q515">
        <v>0</v>
      </c>
      <c r="R515">
        <v>0</v>
      </c>
      <c r="S515">
        <v>3554</v>
      </c>
      <c r="T515" t="s">
        <v>308</v>
      </c>
      <c r="U515" t="s">
        <v>2014</v>
      </c>
      <c r="V515">
        <v>312756</v>
      </c>
      <c r="W515">
        <v>0</v>
      </c>
      <c r="X515">
        <v>2</v>
      </c>
    </row>
    <row r="516" spans="1:24" ht="15.75" x14ac:dyDescent="0.25">
      <c r="A516" t="s">
        <v>33</v>
      </c>
      <c r="B516" t="s">
        <v>34</v>
      </c>
      <c r="C516" t="s">
        <v>2015</v>
      </c>
      <c r="D516">
        <v>41245.4</v>
      </c>
      <c r="E516">
        <v>8526.6200000000008</v>
      </c>
      <c r="F516">
        <v>1</v>
      </c>
      <c r="G516">
        <v>0.20672899280889506</v>
      </c>
      <c r="H516">
        <v>2.424512794154015</v>
      </c>
      <c r="I516" t="s">
        <v>2016</v>
      </c>
      <c r="J516">
        <v>5</v>
      </c>
      <c r="K516">
        <v>7720</v>
      </c>
      <c r="L516">
        <v>45611</v>
      </c>
      <c r="M516" t="s">
        <v>71</v>
      </c>
      <c r="N516" t="s">
        <v>2017</v>
      </c>
      <c r="O516" t="s">
        <v>2018</v>
      </c>
      <c r="P516">
        <v>0.92</v>
      </c>
      <c r="Q516">
        <v>0</v>
      </c>
      <c r="R516">
        <v>0</v>
      </c>
      <c r="S516">
        <v>13495</v>
      </c>
      <c r="T516" t="s">
        <v>123</v>
      </c>
      <c r="U516" t="s">
        <v>2019</v>
      </c>
      <c r="V516">
        <v>496695</v>
      </c>
      <c r="W516">
        <v>0</v>
      </c>
      <c r="X516">
        <v>2</v>
      </c>
    </row>
    <row r="517" spans="1:24" ht="15.75" x14ac:dyDescent="0.25">
      <c r="A517" t="s">
        <v>24</v>
      </c>
      <c r="B517" t="s">
        <v>43</v>
      </c>
      <c r="C517" t="s">
        <v>2020</v>
      </c>
      <c r="D517">
        <v>59257.760000000002</v>
      </c>
      <c r="E517">
        <v>23265.19</v>
      </c>
      <c r="F517">
        <v>2</v>
      </c>
      <c r="G517">
        <v>0.39261001428336134</v>
      </c>
      <c r="H517">
        <v>3.3750853896603581</v>
      </c>
      <c r="I517" t="s">
        <v>2021</v>
      </c>
      <c r="J517">
        <v>4</v>
      </c>
      <c r="K517">
        <v>8288</v>
      </c>
      <c r="L517">
        <v>45597</v>
      </c>
      <c r="M517" t="s">
        <v>28</v>
      </c>
      <c r="N517" t="s">
        <v>2022</v>
      </c>
      <c r="O517" t="s">
        <v>2023</v>
      </c>
      <c r="P517">
        <v>0.84</v>
      </c>
      <c r="Q517">
        <v>0</v>
      </c>
      <c r="R517">
        <v>0</v>
      </c>
      <c r="S517">
        <v>16597</v>
      </c>
      <c r="T517" t="s">
        <v>74</v>
      </c>
      <c r="U517" t="s">
        <v>1022</v>
      </c>
      <c r="V517">
        <v>349253</v>
      </c>
      <c r="W517">
        <v>0</v>
      </c>
      <c r="X517">
        <v>2</v>
      </c>
    </row>
    <row r="518" spans="1:24" ht="15.75" x14ac:dyDescent="0.25">
      <c r="A518" t="s">
        <v>58</v>
      </c>
      <c r="B518" t="s">
        <v>981</v>
      </c>
      <c r="C518" t="s">
        <v>2024</v>
      </c>
      <c r="D518">
        <v>4538.0600000000004</v>
      </c>
      <c r="E518">
        <v>0</v>
      </c>
      <c r="F518">
        <v>0</v>
      </c>
      <c r="G518">
        <v>0</v>
      </c>
      <c r="H518">
        <v>0</v>
      </c>
      <c r="I518" t="s">
        <v>2025</v>
      </c>
      <c r="J518">
        <v>6</v>
      </c>
      <c r="K518">
        <v>5183</v>
      </c>
      <c r="L518">
        <v>45538</v>
      </c>
      <c r="M518" t="s">
        <v>156</v>
      </c>
      <c r="N518" t="s">
        <v>116</v>
      </c>
      <c r="O518" t="s">
        <v>2026</v>
      </c>
      <c r="P518">
        <v>1.08</v>
      </c>
      <c r="Q518">
        <v>0</v>
      </c>
      <c r="R518">
        <v>0</v>
      </c>
      <c r="S518">
        <v>6873</v>
      </c>
      <c r="T518" t="s">
        <v>40</v>
      </c>
      <c r="U518" t="s">
        <v>2027</v>
      </c>
      <c r="V518">
        <v>425000</v>
      </c>
      <c r="W518">
        <v>0</v>
      </c>
      <c r="X518">
        <v>2</v>
      </c>
    </row>
    <row r="519" spans="1:24" ht="15.75" x14ac:dyDescent="0.25">
      <c r="A519" t="s">
        <v>24</v>
      </c>
      <c r="B519" t="s">
        <v>981</v>
      </c>
      <c r="C519" t="s">
        <v>2028</v>
      </c>
      <c r="D519">
        <v>11351.47</v>
      </c>
      <c r="E519">
        <v>0</v>
      </c>
      <c r="F519">
        <v>0</v>
      </c>
      <c r="G519">
        <v>0</v>
      </c>
      <c r="H519">
        <v>0</v>
      </c>
      <c r="I519" t="s">
        <v>2029</v>
      </c>
      <c r="J519">
        <v>3</v>
      </c>
      <c r="K519">
        <v>36</v>
      </c>
      <c r="L519">
        <v>45544</v>
      </c>
      <c r="M519" t="s">
        <v>590</v>
      </c>
      <c r="N519" t="s">
        <v>2030</v>
      </c>
      <c r="O519" t="s">
        <v>2031</v>
      </c>
      <c r="P519">
        <v>1.26</v>
      </c>
      <c r="Q519">
        <v>0</v>
      </c>
      <c r="R519">
        <v>0</v>
      </c>
      <c r="S519">
        <v>17631</v>
      </c>
      <c r="T519" t="s">
        <v>74</v>
      </c>
      <c r="U519" t="s">
        <v>927</v>
      </c>
      <c r="V519">
        <v>399125</v>
      </c>
      <c r="W519">
        <v>0</v>
      </c>
      <c r="X519">
        <v>2</v>
      </c>
    </row>
    <row r="520" spans="1:24" ht="15.75" x14ac:dyDescent="0.25">
      <c r="A520" t="s">
        <v>76</v>
      </c>
      <c r="B520" t="s">
        <v>34</v>
      </c>
      <c r="C520" t="s">
        <v>2032</v>
      </c>
      <c r="D520">
        <v>36601.01</v>
      </c>
      <c r="E520">
        <v>70692</v>
      </c>
      <c r="F520">
        <v>2</v>
      </c>
      <c r="G520">
        <v>1.9314221110291765</v>
      </c>
      <c r="H520">
        <v>5.4643300826944392</v>
      </c>
      <c r="I520" t="s">
        <v>2033</v>
      </c>
      <c r="J520">
        <v>6</v>
      </c>
      <c r="K520">
        <v>2709</v>
      </c>
      <c r="L520">
        <v>45641</v>
      </c>
      <c r="M520" t="s">
        <v>136</v>
      </c>
      <c r="N520" t="s">
        <v>227</v>
      </c>
      <c r="O520" t="s">
        <v>2034</v>
      </c>
      <c r="P520">
        <v>0.83</v>
      </c>
      <c r="Q520">
        <v>2</v>
      </c>
      <c r="R520">
        <v>70692</v>
      </c>
      <c r="S520">
        <v>24418</v>
      </c>
      <c r="T520" t="s">
        <v>74</v>
      </c>
      <c r="U520" t="s">
        <v>184</v>
      </c>
      <c r="V520">
        <v>746840</v>
      </c>
      <c r="W520">
        <v>7.6572699999999996</v>
      </c>
      <c r="X520">
        <v>2</v>
      </c>
    </row>
    <row r="521" spans="1:24" ht="15.75" x14ac:dyDescent="0.25">
      <c r="A521" t="s">
        <v>24</v>
      </c>
      <c r="B521" t="s">
        <v>25</v>
      </c>
      <c r="C521" t="s">
        <v>2035</v>
      </c>
      <c r="D521">
        <v>8184.1</v>
      </c>
      <c r="E521">
        <v>3239.39</v>
      </c>
      <c r="F521">
        <v>1</v>
      </c>
      <c r="G521">
        <v>0.39581505602326461</v>
      </c>
      <c r="H521">
        <v>12.218814530614241</v>
      </c>
      <c r="I521" t="s">
        <v>2036</v>
      </c>
      <c r="J521">
        <v>2</v>
      </c>
      <c r="K521">
        <v>2081</v>
      </c>
      <c r="L521">
        <v>45655</v>
      </c>
      <c r="M521" t="s">
        <v>192</v>
      </c>
      <c r="N521" t="s">
        <v>2037</v>
      </c>
      <c r="O521" t="s">
        <v>2038</v>
      </c>
      <c r="P521">
        <v>1</v>
      </c>
      <c r="Q521">
        <v>0</v>
      </c>
      <c r="R521">
        <v>0</v>
      </c>
      <c r="S521">
        <v>3665</v>
      </c>
      <c r="T521" t="s">
        <v>308</v>
      </c>
      <c r="U521" t="s">
        <v>195</v>
      </c>
      <c r="V521">
        <v>79403</v>
      </c>
      <c r="W521">
        <v>0</v>
      </c>
      <c r="X521">
        <v>2</v>
      </c>
    </row>
    <row r="522" spans="1:24" ht="15.75" x14ac:dyDescent="0.25">
      <c r="A522" t="s">
        <v>33</v>
      </c>
      <c r="B522" t="s">
        <v>34</v>
      </c>
      <c r="C522" t="s">
        <v>2039</v>
      </c>
      <c r="D522">
        <v>19788.59</v>
      </c>
      <c r="E522">
        <v>359.37</v>
      </c>
      <c r="F522">
        <v>2</v>
      </c>
      <c r="G522">
        <v>1.8160465197368785E-2</v>
      </c>
      <c r="H522">
        <v>10.106834291882342</v>
      </c>
      <c r="I522" t="s">
        <v>2040</v>
      </c>
      <c r="J522">
        <v>5</v>
      </c>
      <c r="K522">
        <v>37</v>
      </c>
      <c r="L522">
        <v>45627</v>
      </c>
      <c r="M522" t="s">
        <v>37</v>
      </c>
      <c r="N522" t="s">
        <v>2041</v>
      </c>
      <c r="O522" t="s">
        <v>2042</v>
      </c>
      <c r="P522">
        <v>1</v>
      </c>
      <c r="Q522">
        <v>1</v>
      </c>
      <c r="R522">
        <v>0</v>
      </c>
      <c r="S522">
        <v>8005</v>
      </c>
      <c r="T522" t="s">
        <v>40</v>
      </c>
      <c r="U522" t="s">
        <v>108</v>
      </c>
      <c r="V522">
        <v>224957</v>
      </c>
      <c r="W522">
        <v>0</v>
      </c>
      <c r="X522">
        <v>2</v>
      </c>
    </row>
    <row r="523" spans="1:24" ht="15.75" x14ac:dyDescent="0.25">
      <c r="A523" t="s">
        <v>33</v>
      </c>
      <c r="B523" t="s">
        <v>34</v>
      </c>
      <c r="C523" t="s">
        <v>2043</v>
      </c>
      <c r="D523">
        <v>16702.400000000001</v>
      </c>
      <c r="E523">
        <v>473.21</v>
      </c>
      <c r="F523">
        <v>1</v>
      </c>
      <c r="G523">
        <v>2.8331856499664715E-2</v>
      </c>
      <c r="H523">
        <v>5.9871635214100962</v>
      </c>
      <c r="I523" t="s">
        <v>2044</v>
      </c>
      <c r="J523">
        <v>5</v>
      </c>
      <c r="K523">
        <v>37</v>
      </c>
      <c r="L523">
        <v>45627</v>
      </c>
      <c r="M523" t="s">
        <v>37</v>
      </c>
      <c r="N523" t="s">
        <v>2045</v>
      </c>
      <c r="O523" t="s">
        <v>2046</v>
      </c>
      <c r="P523">
        <v>0.93</v>
      </c>
      <c r="Q523">
        <v>0</v>
      </c>
      <c r="R523">
        <v>0</v>
      </c>
      <c r="S523">
        <v>6996</v>
      </c>
      <c r="T523" t="s">
        <v>40</v>
      </c>
      <c r="U523" t="s">
        <v>108</v>
      </c>
      <c r="V523">
        <v>208119</v>
      </c>
      <c r="W523">
        <v>0</v>
      </c>
      <c r="X523">
        <v>2</v>
      </c>
    </row>
    <row r="524" spans="1:24" ht="15.75" x14ac:dyDescent="0.25">
      <c r="A524" t="s">
        <v>33</v>
      </c>
      <c r="B524" t="s">
        <v>34</v>
      </c>
      <c r="C524" t="s">
        <v>2047</v>
      </c>
      <c r="D524">
        <v>29593.94</v>
      </c>
      <c r="E524">
        <v>0</v>
      </c>
      <c r="F524">
        <v>1</v>
      </c>
      <c r="G524">
        <v>0</v>
      </c>
      <c r="H524">
        <v>3.3790701745019422</v>
      </c>
      <c r="I524" t="s">
        <v>2048</v>
      </c>
      <c r="J524">
        <v>5</v>
      </c>
      <c r="K524">
        <v>37</v>
      </c>
      <c r="L524">
        <v>45655</v>
      </c>
      <c r="M524" t="s">
        <v>37</v>
      </c>
      <c r="N524" t="s">
        <v>2049</v>
      </c>
      <c r="O524" t="s">
        <v>2050</v>
      </c>
      <c r="P524">
        <v>0.88</v>
      </c>
      <c r="Q524">
        <v>0</v>
      </c>
      <c r="R524">
        <v>0</v>
      </c>
      <c r="S524">
        <v>11827</v>
      </c>
      <c r="T524" t="s">
        <v>123</v>
      </c>
      <c r="U524" t="s">
        <v>108</v>
      </c>
      <c r="V524">
        <v>388716</v>
      </c>
      <c r="W524">
        <v>0</v>
      </c>
      <c r="X524">
        <v>2</v>
      </c>
    </row>
    <row r="525" spans="1:24" ht="15.75" x14ac:dyDescent="0.25">
      <c r="A525" t="s">
        <v>76</v>
      </c>
      <c r="B525" t="s">
        <v>77</v>
      </c>
      <c r="C525" t="s">
        <v>2051</v>
      </c>
      <c r="D525">
        <v>63260.25</v>
      </c>
      <c r="E525">
        <v>0</v>
      </c>
      <c r="F525">
        <v>0</v>
      </c>
      <c r="G525">
        <v>0</v>
      </c>
      <c r="H525">
        <v>0</v>
      </c>
      <c r="I525" t="s">
        <v>2052</v>
      </c>
      <c r="J525">
        <v>3</v>
      </c>
      <c r="K525">
        <v>113</v>
      </c>
      <c r="L525">
        <v>45649</v>
      </c>
      <c r="M525" t="s">
        <v>71</v>
      </c>
      <c r="N525" t="s">
        <v>2053</v>
      </c>
      <c r="O525" t="s">
        <v>2054</v>
      </c>
      <c r="P525">
        <v>1.35</v>
      </c>
      <c r="Q525">
        <v>0</v>
      </c>
      <c r="R525">
        <v>0</v>
      </c>
      <c r="S525">
        <v>25590</v>
      </c>
      <c r="T525" t="s">
        <v>31</v>
      </c>
      <c r="U525" t="s">
        <v>2055</v>
      </c>
      <c r="V525">
        <v>594520</v>
      </c>
      <c r="W525">
        <v>0</v>
      </c>
      <c r="X525">
        <v>2</v>
      </c>
    </row>
    <row r="526" spans="1:24" ht="15.75" x14ac:dyDescent="0.25">
      <c r="A526" t="s">
        <v>33</v>
      </c>
      <c r="B526" t="s">
        <v>34</v>
      </c>
      <c r="C526" t="s">
        <v>2056</v>
      </c>
      <c r="D526">
        <v>12904.45</v>
      </c>
      <c r="E526">
        <v>91.51</v>
      </c>
      <c r="F526">
        <v>1</v>
      </c>
      <c r="G526">
        <v>7.09135220795927E-3</v>
      </c>
      <c r="H526">
        <v>7.74926478850319</v>
      </c>
      <c r="I526" t="s">
        <v>2057</v>
      </c>
      <c r="J526">
        <v>5</v>
      </c>
      <c r="K526">
        <v>37</v>
      </c>
      <c r="L526">
        <v>45656</v>
      </c>
      <c r="M526" t="s">
        <v>37</v>
      </c>
      <c r="N526" t="s">
        <v>1633</v>
      </c>
      <c r="O526" t="s">
        <v>1634</v>
      </c>
      <c r="P526">
        <v>1</v>
      </c>
      <c r="Q526">
        <v>0</v>
      </c>
      <c r="R526">
        <v>0</v>
      </c>
      <c r="S526">
        <v>4868</v>
      </c>
      <c r="T526" t="s">
        <v>308</v>
      </c>
      <c r="U526" t="s">
        <v>108</v>
      </c>
      <c r="V526">
        <v>139781</v>
      </c>
      <c r="W526">
        <v>0</v>
      </c>
      <c r="X526">
        <v>2</v>
      </c>
    </row>
    <row r="527" spans="1:24" ht="15.75" x14ac:dyDescent="0.25">
      <c r="A527" t="s">
        <v>58</v>
      </c>
      <c r="B527" t="s">
        <v>51</v>
      </c>
      <c r="C527" t="s">
        <v>2058</v>
      </c>
      <c r="D527">
        <v>9582.49</v>
      </c>
      <c r="E527">
        <v>380</v>
      </c>
      <c r="F527">
        <v>1</v>
      </c>
      <c r="G527">
        <v>3.9655663611441287E-2</v>
      </c>
      <c r="H527">
        <v>10.435700950379285</v>
      </c>
      <c r="I527" t="s">
        <v>2059</v>
      </c>
      <c r="J527">
        <v>5</v>
      </c>
      <c r="K527">
        <v>7380</v>
      </c>
      <c r="L527">
        <v>45549</v>
      </c>
      <c r="M527" t="s">
        <v>105</v>
      </c>
      <c r="N527" t="s">
        <v>2060</v>
      </c>
      <c r="O527" t="s">
        <v>2061</v>
      </c>
      <c r="P527">
        <v>0.87</v>
      </c>
      <c r="Q527">
        <v>1</v>
      </c>
      <c r="R527">
        <v>380</v>
      </c>
      <c r="S527">
        <v>15207</v>
      </c>
      <c r="T527" t="s">
        <v>74</v>
      </c>
      <c r="U527" t="s">
        <v>1692</v>
      </c>
      <c r="V527">
        <v>396668</v>
      </c>
      <c r="W527">
        <v>3.9655000000000003E-2</v>
      </c>
      <c r="X527">
        <v>2</v>
      </c>
    </row>
    <row r="528" spans="1:24" ht="15.75" x14ac:dyDescent="0.25">
      <c r="A528" t="s">
        <v>33</v>
      </c>
      <c r="B528" t="s">
        <v>240</v>
      </c>
      <c r="C528" t="s">
        <v>2062</v>
      </c>
      <c r="D528">
        <v>6030.11</v>
      </c>
      <c r="E528">
        <v>10000</v>
      </c>
      <c r="F528">
        <v>1</v>
      </c>
      <c r="G528">
        <v>1.6583445409785229</v>
      </c>
      <c r="H528">
        <v>16.583445409785227</v>
      </c>
      <c r="I528" t="s">
        <v>2063</v>
      </c>
      <c r="J528">
        <v>4</v>
      </c>
      <c r="K528">
        <v>7382</v>
      </c>
      <c r="L528">
        <v>45658</v>
      </c>
      <c r="M528" t="s">
        <v>136</v>
      </c>
      <c r="N528" t="s">
        <v>2064</v>
      </c>
      <c r="O528" t="s">
        <v>2065</v>
      </c>
      <c r="P528">
        <v>0.91</v>
      </c>
      <c r="Q528">
        <v>1</v>
      </c>
      <c r="R528">
        <v>10000</v>
      </c>
      <c r="S528">
        <v>18190</v>
      </c>
      <c r="T528" t="s">
        <v>74</v>
      </c>
      <c r="U528" t="s">
        <v>594</v>
      </c>
      <c r="V528">
        <v>997748</v>
      </c>
      <c r="W528">
        <v>1.658344</v>
      </c>
      <c r="X528">
        <v>2</v>
      </c>
    </row>
    <row r="529" spans="1:24" ht="15.75" x14ac:dyDescent="0.25">
      <c r="A529" t="s">
        <v>24</v>
      </c>
      <c r="B529" t="s">
        <v>656</v>
      </c>
      <c r="C529" t="s">
        <v>2066</v>
      </c>
      <c r="D529">
        <v>603.62</v>
      </c>
      <c r="E529">
        <v>0</v>
      </c>
      <c r="F529">
        <v>0</v>
      </c>
      <c r="G529">
        <v>0</v>
      </c>
      <c r="H529">
        <v>0</v>
      </c>
      <c r="I529" t="s">
        <v>2067</v>
      </c>
      <c r="J529">
        <v>3</v>
      </c>
      <c r="K529">
        <v>8855</v>
      </c>
      <c r="L529">
        <v>45575</v>
      </c>
      <c r="M529" t="s">
        <v>192</v>
      </c>
      <c r="N529" t="s">
        <v>116</v>
      </c>
      <c r="O529" t="s">
        <v>381</v>
      </c>
      <c r="P529">
        <v>1.06</v>
      </c>
      <c r="Q529">
        <v>0</v>
      </c>
      <c r="R529">
        <v>0</v>
      </c>
      <c r="S529">
        <v>1080</v>
      </c>
      <c r="T529" t="s">
        <v>308</v>
      </c>
      <c r="U529" t="s">
        <v>645</v>
      </c>
      <c r="V529">
        <v>48000</v>
      </c>
      <c r="W529">
        <v>0</v>
      </c>
      <c r="X529">
        <v>2</v>
      </c>
    </row>
    <row r="530" spans="1:24" ht="15.75" x14ac:dyDescent="0.25">
      <c r="A530" t="s">
        <v>58</v>
      </c>
      <c r="B530" t="s">
        <v>51</v>
      </c>
      <c r="C530" t="s">
        <v>2068</v>
      </c>
      <c r="D530">
        <v>2485.96</v>
      </c>
      <c r="E530">
        <v>0</v>
      </c>
      <c r="F530">
        <v>0</v>
      </c>
      <c r="G530">
        <v>0</v>
      </c>
      <c r="H530">
        <v>0</v>
      </c>
      <c r="I530" t="s">
        <v>2069</v>
      </c>
      <c r="J530">
        <v>7</v>
      </c>
      <c r="K530">
        <v>5535</v>
      </c>
      <c r="L530">
        <v>45604</v>
      </c>
      <c r="M530" t="s">
        <v>105</v>
      </c>
      <c r="N530" t="s">
        <v>2070</v>
      </c>
      <c r="O530" t="s">
        <v>2071</v>
      </c>
      <c r="P530">
        <v>1.02</v>
      </c>
      <c r="Q530">
        <v>0</v>
      </c>
      <c r="R530">
        <v>0</v>
      </c>
      <c r="S530">
        <v>5185</v>
      </c>
      <c r="T530" t="s">
        <v>40</v>
      </c>
      <c r="U530" t="s">
        <v>2072</v>
      </c>
      <c r="V530">
        <v>70000</v>
      </c>
      <c r="W530">
        <v>0</v>
      </c>
      <c r="X530">
        <v>2</v>
      </c>
    </row>
    <row r="531" spans="1:24" ht="15.75" x14ac:dyDescent="0.25">
      <c r="A531" t="s">
        <v>58</v>
      </c>
      <c r="B531" t="s">
        <v>51</v>
      </c>
      <c r="C531" t="s">
        <v>2073</v>
      </c>
      <c r="D531">
        <v>21341.87</v>
      </c>
      <c r="E531">
        <v>0</v>
      </c>
      <c r="F531">
        <v>0</v>
      </c>
      <c r="G531">
        <v>0</v>
      </c>
      <c r="H531">
        <v>0</v>
      </c>
      <c r="I531" t="s">
        <v>2074</v>
      </c>
      <c r="J531">
        <v>5</v>
      </c>
      <c r="K531">
        <v>3821</v>
      </c>
      <c r="L531">
        <v>45597</v>
      </c>
      <c r="M531" t="s">
        <v>105</v>
      </c>
      <c r="N531" t="s">
        <v>2075</v>
      </c>
      <c r="O531" t="s">
        <v>2076</v>
      </c>
      <c r="P531">
        <v>1.02</v>
      </c>
      <c r="Q531">
        <v>0</v>
      </c>
      <c r="R531">
        <v>0</v>
      </c>
      <c r="S531">
        <v>42801</v>
      </c>
      <c r="T531" t="s">
        <v>31</v>
      </c>
      <c r="U531" t="s">
        <v>2077</v>
      </c>
      <c r="V531">
        <v>949705</v>
      </c>
      <c r="W531">
        <v>0</v>
      </c>
      <c r="X531">
        <v>2</v>
      </c>
    </row>
    <row r="532" spans="1:24" ht="15.75" x14ac:dyDescent="0.25">
      <c r="A532" t="s">
        <v>76</v>
      </c>
      <c r="B532" t="s">
        <v>77</v>
      </c>
      <c r="C532" t="s">
        <v>2078</v>
      </c>
      <c r="D532">
        <v>46069.66</v>
      </c>
      <c r="E532">
        <v>962.7</v>
      </c>
      <c r="F532">
        <v>1</v>
      </c>
      <c r="G532">
        <v>2.0896616124364713E-2</v>
      </c>
      <c r="H532">
        <v>2.1706259607733158</v>
      </c>
      <c r="I532" t="s">
        <v>2079</v>
      </c>
      <c r="J532">
        <v>6</v>
      </c>
      <c r="K532">
        <v>5183</v>
      </c>
      <c r="L532">
        <v>45658</v>
      </c>
      <c r="M532" t="s">
        <v>71</v>
      </c>
      <c r="N532" t="s">
        <v>2012</v>
      </c>
      <c r="O532" t="s">
        <v>2013</v>
      </c>
      <c r="P532">
        <v>0.94</v>
      </c>
      <c r="Q532">
        <v>0</v>
      </c>
      <c r="R532">
        <v>0</v>
      </c>
      <c r="S532">
        <v>9127</v>
      </c>
      <c r="T532" t="s">
        <v>40</v>
      </c>
      <c r="U532" t="s">
        <v>415</v>
      </c>
      <c r="V532">
        <v>613046</v>
      </c>
      <c r="W532">
        <v>0</v>
      </c>
      <c r="X532">
        <v>2</v>
      </c>
    </row>
    <row r="533" spans="1:24" ht="15.75" x14ac:dyDescent="0.25">
      <c r="A533" t="s">
        <v>33</v>
      </c>
      <c r="B533" t="s">
        <v>34</v>
      </c>
      <c r="C533" t="s">
        <v>2080</v>
      </c>
      <c r="D533">
        <v>34469.360000000001</v>
      </c>
      <c r="E533">
        <v>760</v>
      </c>
      <c r="F533">
        <v>2</v>
      </c>
      <c r="G533">
        <v>2.204856719126784E-2</v>
      </c>
      <c r="H533">
        <v>5.8022545240178527</v>
      </c>
      <c r="I533" t="s">
        <v>2081</v>
      </c>
      <c r="J533">
        <v>5</v>
      </c>
      <c r="K533">
        <v>7380</v>
      </c>
      <c r="L533">
        <v>45658</v>
      </c>
      <c r="M533" t="s">
        <v>71</v>
      </c>
      <c r="N533" t="s">
        <v>885</v>
      </c>
      <c r="O533" t="s">
        <v>2082</v>
      </c>
      <c r="P533">
        <v>0.98</v>
      </c>
      <c r="Q533">
        <v>0</v>
      </c>
      <c r="R533">
        <v>0</v>
      </c>
      <c r="S533">
        <v>12215</v>
      </c>
      <c r="T533" t="s">
        <v>123</v>
      </c>
      <c r="U533" t="s">
        <v>97</v>
      </c>
      <c r="V533">
        <v>398026</v>
      </c>
      <c r="W533">
        <v>0</v>
      </c>
      <c r="X533">
        <v>2</v>
      </c>
    </row>
    <row r="534" spans="1:24" ht="15.75" x14ac:dyDescent="0.25">
      <c r="A534" t="s">
        <v>33</v>
      </c>
      <c r="B534" t="s">
        <v>34</v>
      </c>
      <c r="C534" t="s">
        <v>2083</v>
      </c>
      <c r="D534">
        <v>5677.6900000000005</v>
      </c>
      <c r="E534">
        <v>273708.83</v>
      </c>
      <c r="F534">
        <v>1</v>
      </c>
      <c r="G534">
        <v>48.207779924582006</v>
      </c>
      <c r="H534">
        <v>17.612796753609302</v>
      </c>
      <c r="I534" t="s">
        <v>2084</v>
      </c>
      <c r="J534">
        <v>5</v>
      </c>
      <c r="K534">
        <v>9012</v>
      </c>
      <c r="L534">
        <v>45658</v>
      </c>
      <c r="M534" t="s">
        <v>71</v>
      </c>
      <c r="N534" t="s">
        <v>72</v>
      </c>
      <c r="O534" t="s">
        <v>2085</v>
      </c>
      <c r="P534">
        <v>1</v>
      </c>
      <c r="Q534">
        <v>0</v>
      </c>
      <c r="R534">
        <v>0</v>
      </c>
      <c r="S534">
        <v>1082</v>
      </c>
      <c r="T534" t="s">
        <v>308</v>
      </c>
      <c r="U534" t="s">
        <v>75</v>
      </c>
      <c r="V534">
        <v>36818</v>
      </c>
      <c r="W534">
        <v>0</v>
      </c>
      <c r="X534">
        <v>2</v>
      </c>
    </row>
    <row r="535" spans="1:24" ht="15.75" x14ac:dyDescent="0.25">
      <c r="A535" t="s">
        <v>76</v>
      </c>
      <c r="B535" t="s">
        <v>34</v>
      </c>
      <c r="C535" t="s">
        <v>2086</v>
      </c>
      <c r="D535">
        <v>11705.34</v>
      </c>
      <c r="E535">
        <v>295</v>
      </c>
      <c r="F535">
        <v>1</v>
      </c>
      <c r="G535">
        <v>2.5202172683578605E-2</v>
      </c>
      <c r="H535">
        <v>8.5431093842639338</v>
      </c>
      <c r="I535" t="s">
        <v>2087</v>
      </c>
      <c r="J535">
        <v>5</v>
      </c>
      <c r="K535">
        <v>5348</v>
      </c>
      <c r="L535">
        <v>45658</v>
      </c>
      <c r="M535" t="s">
        <v>71</v>
      </c>
      <c r="N535" t="s">
        <v>295</v>
      </c>
      <c r="O535" t="s">
        <v>2088</v>
      </c>
      <c r="P535">
        <v>1</v>
      </c>
      <c r="Q535">
        <v>0</v>
      </c>
      <c r="R535">
        <v>0</v>
      </c>
      <c r="S535">
        <v>4375</v>
      </c>
      <c r="T535" t="s">
        <v>308</v>
      </c>
      <c r="U535" t="s">
        <v>2089</v>
      </c>
      <c r="V535">
        <v>118160</v>
      </c>
      <c r="W535">
        <v>0</v>
      </c>
      <c r="X535">
        <v>2</v>
      </c>
    </row>
    <row r="536" spans="1:24" ht="15.75" x14ac:dyDescent="0.25">
      <c r="A536" t="s">
        <v>76</v>
      </c>
      <c r="B536" t="s">
        <v>34</v>
      </c>
      <c r="C536" t="s">
        <v>2090</v>
      </c>
      <c r="D536">
        <v>13060.84</v>
      </c>
      <c r="E536">
        <v>114</v>
      </c>
      <c r="F536">
        <v>1</v>
      </c>
      <c r="G536">
        <v>8.7283819417434093E-3</v>
      </c>
      <c r="H536">
        <v>7.6564753874942184</v>
      </c>
      <c r="I536" t="s">
        <v>2091</v>
      </c>
      <c r="J536">
        <v>3</v>
      </c>
      <c r="K536">
        <v>3076</v>
      </c>
      <c r="L536">
        <v>45680</v>
      </c>
      <c r="M536" t="s">
        <v>71</v>
      </c>
      <c r="N536" t="s">
        <v>2092</v>
      </c>
      <c r="O536" t="s">
        <v>2093</v>
      </c>
      <c r="P536">
        <v>1</v>
      </c>
      <c r="Q536">
        <v>0</v>
      </c>
      <c r="R536">
        <v>0</v>
      </c>
      <c r="S536">
        <v>4914</v>
      </c>
      <c r="T536" t="s">
        <v>308</v>
      </c>
      <c r="U536" t="s">
        <v>506</v>
      </c>
      <c r="V536">
        <v>240210</v>
      </c>
      <c r="W536">
        <v>0</v>
      </c>
      <c r="X536">
        <v>2</v>
      </c>
    </row>
    <row r="537" spans="1:24" ht="15.75" x14ac:dyDescent="0.25">
      <c r="A537" t="s">
        <v>76</v>
      </c>
      <c r="B537" t="s">
        <v>133</v>
      </c>
      <c r="C537" t="s">
        <v>2094</v>
      </c>
      <c r="D537">
        <v>5184.9799999999996</v>
      </c>
      <c r="E537">
        <v>570</v>
      </c>
      <c r="F537">
        <v>1</v>
      </c>
      <c r="G537">
        <v>0.10993292163132742</v>
      </c>
      <c r="H537">
        <v>19.286477479180249</v>
      </c>
      <c r="I537" t="s">
        <v>2095</v>
      </c>
      <c r="J537">
        <v>4</v>
      </c>
      <c r="K537">
        <v>8391</v>
      </c>
      <c r="L537">
        <v>45682</v>
      </c>
      <c r="M537" t="s">
        <v>71</v>
      </c>
      <c r="N537" t="s">
        <v>2096</v>
      </c>
      <c r="O537" t="s">
        <v>2097</v>
      </c>
      <c r="P537">
        <v>1</v>
      </c>
      <c r="Q537">
        <v>0</v>
      </c>
      <c r="R537">
        <v>0</v>
      </c>
      <c r="S537">
        <v>1268</v>
      </c>
      <c r="T537" t="s">
        <v>308</v>
      </c>
      <c r="U537" t="s">
        <v>2098</v>
      </c>
      <c r="V537">
        <v>60000</v>
      </c>
      <c r="W537">
        <v>0</v>
      </c>
      <c r="X537">
        <v>2</v>
      </c>
    </row>
    <row r="538" spans="1:24" ht="15.75" x14ac:dyDescent="0.25">
      <c r="A538" t="s">
        <v>33</v>
      </c>
      <c r="B538" t="s">
        <v>34</v>
      </c>
      <c r="C538" t="s">
        <v>2099</v>
      </c>
      <c r="D538">
        <v>11945.69</v>
      </c>
      <c r="E538">
        <v>0</v>
      </c>
      <c r="F538">
        <v>2</v>
      </c>
      <c r="G538">
        <v>0</v>
      </c>
      <c r="H538">
        <v>16.74244016042606</v>
      </c>
      <c r="I538" t="s">
        <v>2100</v>
      </c>
      <c r="J538">
        <v>3</v>
      </c>
      <c r="K538">
        <v>9014</v>
      </c>
      <c r="L538">
        <v>45666</v>
      </c>
      <c r="M538" t="s">
        <v>71</v>
      </c>
      <c r="N538" t="s">
        <v>72</v>
      </c>
      <c r="O538" t="s">
        <v>2101</v>
      </c>
      <c r="P538">
        <v>1</v>
      </c>
      <c r="Q538">
        <v>0</v>
      </c>
      <c r="R538">
        <v>0</v>
      </c>
      <c r="S538">
        <v>4337</v>
      </c>
      <c r="T538" t="s">
        <v>308</v>
      </c>
      <c r="U538" t="s">
        <v>1765</v>
      </c>
      <c r="V538">
        <v>160168</v>
      </c>
      <c r="W538">
        <v>0</v>
      </c>
      <c r="X538">
        <v>2</v>
      </c>
    </row>
    <row r="539" spans="1:24" ht="15.75" x14ac:dyDescent="0.25">
      <c r="A539" t="s">
        <v>76</v>
      </c>
      <c r="B539" t="s">
        <v>133</v>
      </c>
      <c r="C539" t="s">
        <v>2102</v>
      </c>
      <c r="D539">
        <v>30209.119999999999</v>
      </c>
      <c r="E539">
        <v>0</v>
      </c>
      <c r="F539">
        <v>0</v>
      </c>
      <c r="G539">
        <v>0</v>
      </c>
      <c r="H539">
        <v>0</v>
      </c>
      <c r="I539" t="s">
        <v>2103</v>
      </c>
      <c r="J539">
        <v>7</v>
      </c>
      <c r="K539">
        <v>5474</v>
      </c>
      <c r="L539">
        <v>45673</v>
      </c>
      <c r="M539" t="s">
        <v>71</v>
      </c>
      <c r="N539" t="s">
        <v>1004</v>
      </c>
      <c r="O539" t="s">
        <v>2104</v>
      </c>
      <c r="P539">
        <v>1.32</v>
      </c>
      <c r="Q539">
        <v>0</v>
      </c>
      <c r="R539">
        <v>0</v>
      </c>
      <c r="S539">
        <v>12648</v>
      </c>
      <c r="T539" t="s">
        <v>123</v>
      </c>
      <c r="U539" t="s">
        <v>607</v>
      </c>
      <c r="V539">
        <v>228215</v>
      </c>
      <c r="W539">
        <v>0</v>
      </c>
      <c r="X539">
        <v>2</v>
      </c>
    </row>
    <row r="540" spans="1:24" ht="15.75" x14ac:dyDescent="0.25">
      <c r="A540" t="s">
        <v>42</v>
      </c>
      <c r="B540" t="s">
        <v>153</v>
      </c>
      <c r="C540" t="s">
        <v>2105</v>
      </c>
      <c r="D540">
        <v>28113.32</v>
      </c>
      <c r="E540">
        <v>22187.14</v>
      </c>
      <c r="F540">
        <v>1</v>
      </c>
      <c r="G540">
        <v>0.78920383647324466</v>
      </c>
      <c r="H540">
        <v>3.5570327517347651</v>
      </c>
      <c r="I540" t="s">
        <v>2106</v>
      </c>
      <c r="J540">
        <v>4</v>
      </c>
      <c r="K540">
        <v>42</v>
      </c>
      <c r="L540">
        <v>45683</v>
      </c>
      <c r="M540" t="s">
        <v>46</v>
      </c>
      <c r="N540" t="s">
        <v>2107</v>
      </c>
      <c r="O540" t="s">
        <v>2108</v>
      </c>
      <c r="P540">
        <v>0.78</v>
      </c>
      <c r="Q540">
        <v>0</v>
      </c>
      <c r="R540">
        <v>0</v>
      </c>
      <c r="S540">
        <v>21521</v>
      </c>
      <c r="T540" t="s">
        <v>74</v>
      </c>
      <c r="U540" t="s">
        <v>2109</v>
      </c>
      <c r="V540">
        <v>625000</v>
      </c>
      <c r="W540">
        <v>0</v>
      </c>
      <c r="X540">
        <v>2</v>
      </c>
    </row>
    <row r="541" spans="1:24" ht="15.75" x14ac:dyDescent="0.25">
      <c r="A541" t="s">
        <v>58</v>
      </c>
      <c r="B541" t="s">
        <v>25</v>
      </c>
      <c r="C541" t="s">
        <v>2110</v>
      </c>
      <c r="D541">
        <v>3155.27</v>
      </c>
      <c r="E541">
        <v>13.76</v>
      </c>
      <c r="F541">
        <v>1</v>
      </c>
      <c r="G541">
        <v>4.3609580162711908E-3</v>
      </c>
      <c r="H541">
        <v>31.693008839180163</v>
      </c>
      <c r="I541" t="s">
        <v>2111</v>
      </c>
      <c r="J541">
        <v>5</v>
      </c>
      <c r="K541">
        <v>5191</v>
      </c>
      <c r="L541">
        <v>45658</v>
      </c>
      <c r="M541" t="s">
        <v>156</v>
      </c>
      <c r="N541" t="s">
        <v>1548</v>
      </c>
      <c r="O541" t="s">
        <v>1549</v>
      </c>
      <c r="P541">
        <v>1</v>
      </c>
      <c r="Q541">
        <v>0</v>
      </c>
      <c r="R541">
        <v>0</v>
      </c>
      <c r="S541">
        <v>2040</v>
      </c>
      <c r="T541" t="s">
        <v>308</v>
      </c>
      <c r="U541" t="s">
        <v>63</v>
      </c>
      <c r="V541">
        <v>417566</v>
      </c>
      <c r="W541">
        <v>0</v>
      </c>
      <c r="X541">
        <v>2</v>
      </c>
    </row>
    <row r="542" spans="1:24" ht="15.75" x14ac:dyDescent="0.25">
      <c r="A542" t="s">
        <v>33</v>
      </c>
      <c r="B542" t="s">
        <v>34</v>
      </c>
      <c r="C542" t="s">
        <v>2112</v>
      </c>
      <c r="D542">
        <v>30977.989999999998</v>
      </c>
      <c r="E542">
        <v>0</v>
      </c>
      <c r="F542">
        <v>0</v>
      </c>
      <c r="G542">
        <v>0</v>
      </c>
      <c r="H542">
        <v>0</v>
      </c>
      <c r="I542" t="s">
        <v>2113</v>
      </c>
      <c r="J542">
        <v>5</v>
      </c>
      <c r="K542">
        <v>37</v>
      </c>
      <c r="L542">
        <v>45680</v>
      </c>
      <c r="M542" t="s">
        <v>37</v>
      </c>
      <c r="N542" t="s">
        <v>2049</v>
      </c>
      <c r="O542" t="s">
        <v>2050</v>
      </c>
      <c r="P542">
        <v>1.1599999999999999</v>
      </c>
      <c r="Q542">
        <v>0</v>
      </c>
      <c r="R542">
        <v>0</v>
      </c>
      <c r="S542">
        <v>7735</v>
      </c>
      <c r="T542" t="s">
        <v>40</v>
      </c>
      <c r="U542" t="s">
        <v>108</v>
      </c>
      <c r="V542">
        <v>182328</v>
      </c>
      <c r="W542">
        <v>0</v>
      </c>
      <c r="X542">
        <v>2</v>
      </c>
    </row>
    <row r="543" spans="1:24" ht="15.75" x14ac:dyDescent="0.25">
      <c r="A543" t="s">
        <v>58</v>
      </c>
      <c r="B543" t="s">
        <v>34</v>
      </c>
      <c r="C543" t="s">
        <v>2114</v>
      </c>
      <c r="D543">
        <v>28764.489999999998</v>
      </c>
      <c r="E543">
        <v>0</v>
      </c>
      <c r="F543">
        <v>0</v>
      </c>
      <c r="G543">
        <v>0</v>
      </c>
      <c r="H543">
        <v>0</v>
      </c>
      <c r="I543" t="s">
        <v>2115</v>
      </c>
      <c r="J543">
        <v>6</v>
      </c>
      <c r="K543">
        <v>6204</v>
      </c>
      <c r="L543">
        <v>45658</v>
      </c>
      <c r="M543" t="s">
        <v>37</v>
      </c>
      <c r="N543" t="s">
        <v>2116</v>
      </c>
      <c r="O543" t="s">
        <v>2117</v>
      </c>
      <c r="P543">
        <v>1.0900000000000001</v>
      </c>
      <c r="Q543">
        <v>0</v>
      </c>
      <c r="R543">
        <v>0</v>
      </c>
      <c r="S543">
        <v>13600</v>
      </c>
      <c r="T543" t="s">
        <v>123</v>
      </c>
      <c r="U543" t="s">
        <v>444</v>
      </c>
      <c r="V543">
        <v>560892</v>
      </c>
      <c r="W543">
        <v>0</v>
      </c>
      <c r="X543">
        <v>2</v>
      </c>
    </row>
    <row r="544" spans="1:24" ht="15.75" x14ac:dyDescent="0.25">
      <c r="A544" t="s">
        <v>33</v>
      </c>
      <c r="B544" t="s">
        <v>34</v>
      </c>
      <c r="C544" t="s">
        <v>2118</v>
      </c>
      <c r="D544">
        <v>12368.14</v>
      </c>
      <c r="E544">
        <v>0</v>
      </c>
      <c r="F544">
        <v>0</v>
      </c>
      <c r="G544">
        <v>0</v>
      </c>
      <c r="H544">
        <v>0</v>
      </c>
      <c r="I544" t="s">
        <v>2119</v>
      </c>
      <c r="J544">
        <v>6</v>
      </c>
      <c r="K544">
        <v>8748</v>
      </c>
      <c r="L544">
        <v>45658</v>
      </c>
      <c r="M544" t="s">
        <v>37</v>
      </c>
      <c r="N544" t="s">
        <v>729</v>
      </c>
      <c r="O544" t="s">
        <v>2120</v>
      </c>
      <c r="P544">
        <v>1.29</v>
      </c>
      <c r="Q544">
        <v>0</v>
      </c>
      <c r="R544">
        <v>0</v>
      </c>
      <c r="S544">
        <v>5397</v>
      </c>
      <c r="T544" t="s">
        <v>40</v>
      </c>
      <c r="U544" t="s">
        <v>108</v>
      </c>
      <c r="V544">
        <v>369195</v>
      </c>
      <c r="W544">
        <v>0</v>
      </c>
      <c r="X544">
        <v>2</v>
      </c>
    </row>
    <row r="545" spans="1:24" ht="15.75" x14ac:dyDescent="0.25">
      <c r="A545" t="s">
        <v>33</v>
      </c>
      <c r="B545" t="s">
        <v>34</v>
      </c>
      <c r="C545" t="s">
        <v>2121</v>
      </c>
      <c r="D545">
        <v>4054.7</v>
      </c>
      <c r="E545">
        <v>350</v>
      </c>
      <c r="F545">
        <v>1</v>
      </c>
      <c r="G545">
        <v>8.631957974696032E-2</v>
      </c>
      <c r="H545">
        <v>24.662737070560091</v>
      </c>
      <c r="I545" t="s">
        <v>2122</v>
      </c>
      <c r="J545">
        <v>3</v>
      </c>
      <c r="K545">
        <v>8810</v>
      </c>
      <c r="L545">
        <v>45688</v>
      </c>
      <c r="M545" t="s">
        <v>136</v>
      </c>
      <c r="N545" t="s">
        <v>1804</v>
      </c>
      <c r="O545" t="s">
        <v>1805</v>
      </c>
      <c r="P545">
        <v>1</v>
      </c>
      <c r="Q545">
        <v>0</v>
      </c>
      <c r="R545">
        <v>0</v>
      </c>
      <c r="S545">
        <v>1162</v>
      </c>
      <c r="T545" t="s">
        <v>308</v>
      </c>
      <c r="U545" t="s">
        <v>798</v>
      </c>
      <c r="V545">
        <v>120912</v>
      </c>
      <c r="W545">
        <v>0</v>
      </c>
      <c r="X545">
        <v>2</v>
      </c>
    </row>
    <row r="546" spans="1:24" ht="15.75" x14ac:dyDescent="0.25">
      <c r="A546" t="s">
        <v>58</v>
      </c>
      <c r="B546" t="s">
        <v>153</v>
      </c>
      <c r="C546" t="s">
        <v>2123</v>
      </c>
      <c r="D546">
        <v>16111.08</v>
      </c>
      <c r="E546">
        <v>1003.69</v>
      </c>
      <c r="F546">
        <v>1</v>
      </c>
      <c r="G546">
        <v>6.2298120299818516E-2</v>
      </c>
      <c r="H546">
        <v>6.2069085374785553</v>
      </c>
      <c r="I546" t="s">
        <v>2124</v>
      </c>
      <c r="J546">
        <v>3</v>
      </c>
      <c r="K546">
        <v>8810</v>
      </c>
      <c r="L546">
        <v>45662</v>
      </c>
      <c r="M546" t="s">
        <v>105</v>
      </c>
      <c r="N546" t="s">
        <v>2125</v>
      </c>
      <c r="O546" t="s">
        <v>2126</v>
      </c>
      <c r="P546">
        <v>1</v>
      </c>
      <c r="Q546">
        <v>0</v>
      </c>
      <c r="R546">
        <v>0</v>
      </c>
      <c r="S546">
        <v>3357</v>
      </c>
      <c r="T546" t="s">
        <v>308</v>
      </c>
      <c r="U546" t="s">
        <v>594</v>
      </c>
      <c r="V546">
        <v>305441</v>
      </c>
      <c r="W546">
        <v>0</v>
      </c>
      <c r="X546">
        <v>2</v>
      </c>
    </row>
    <row r="547" spans="1:24" ht="15.75" x14ac:dyDescent="0.25">
      <c r="A547" t="s">
        <v>42</v>
      </c>
      <c r="B547" t="s">
        <v>43</v>
      </c>
      <c r="C547" t="s">
        <v>2127</v>
      </c>
      <c r="D547">
        <v>25844</v>
      </c>
      <c r="E547">
        <v>334372.94</v>
      </c>
      <c r="F547">
        <v>1</v>
      </c>
      <c r="G547">
        <v>12.938126451013774</v>
      </c>
      <c r="H547">
        <v>3.8693700665531652</v>
      </c>
      <c r="I547" t="s">
        <v>2128</v>
      </c>
      <c r="J547">
        <v>6</v>
      </c>
      <c r="K547">
        <v>5221</v>
      </c>
      <c r="L547">
        <v>45675</v>
      </c>
      <c r="M547" t="s">
        <v>54</v>
      </c>
      <c r="N547" t="s">
        <v>556</v>
      </c>
      <c r="O547" t="s">
        <v>2129</v>
      </c>
      <c r="P547">
        <v>0.83</v>
      </c>
      <c r="Q547">
        <v>0</v>
      </c>
      <c r="R547">
        <v>0</v>
      </c>
      <c r="S547">
        <v>23174</v>
      </c>
      <c r="T547" t="s">
        <v>74</v>
      </c>
      <c r="U547" t="s">
        <v>598</v>
      </c>
      <c r="V547">
        <v>850000</v>
      </c>
      <c r="W547">
        <v>0</v>
      </c>
      <c r="X547">
        <v>2</v>
      </c>
    </row>
    <row r="548" spans="1:24" ht="15.75" x14ac:dyDescent="0.25">
      <c r="A548" t="s">
        <v>58</v>
      </c>
      <c r="B548" t="s">
        <v>43</v>
      </c>
      <c r="C548" t="s">
        <v>2130</v>
      </c>
      <c r="D548">
        <v>16113.25</v>
      </c>
      <c r="E548">
        <v>930.15</v>
      </c>
      <c r="F548">
        <v>1</v>
      </c>
      <c r="G548">
        <v>5.7725784680309679E-2</v>
      </c>
      <c r="H548">
        <v>6.206072642080275</v>
      </c>
      <c r="I548" t="s">
        <v>2131</v>
      </c>
      <c r="J548">
        <v>6</v>
      </c>
      <c r="K548">
        <v>9403</v>
      </c>
      <c r="L548">
        <v>45672</v>
      </c>
      <c r="M548" t="s">
        <v>54</v>
      </c>
      <c r="N548" t="s">
        <v>2132</v>
      </c>
      <c r="O548" t="s">
        <v>2133</v>
      </c>
      <c r="P548">
        <v>1</v>
      </c>
      <c r="Q548">
        <v>0</v>
      </c>
      <c r="R548">
        <v>0</v>
      </c>
      <c r="S548">
        <v>4183</v>
      </c>
      <c r="T548" t="s">
        <v>308</v>
      </c>
      <c r="U548" t="s">
        <v>1072</v>
      </c>
      <c r="V548">
        <v>142897</v>
      </c>
      <c r="W548">
        <v>0</v>
      </c>
      <c r="X548">
        <v>2</v>
      </c>
    </row>
    <row r="549" spans="1:24" ht="15.75" x14ac:dyDescent="0.25">
      <c r="A549" t="s">
        <v>58</v>
      </c>
      <c r="B549" t="s">
        <v>43</v>
      </c>
      <c r="C549" t="s">
        <v>2134</v>
      </c>
      <c r="D549">
        <v>25957.86</v>
      </c>
      <c r="E549">
        <v>33211.06</v>
      </c>
      <c r="F549">
        <v>1</v>
      </c>
      <c r="G549">
        <v>1.2794221095267482</v>
      </c>
      <c r="H549">
        <v>3.8523976938006448</v>
      </c>
      <c r="I549" t="s">
        <v>2135</v>
      </c>
      <c r="J549">
        <v>4</v>
      </c>
      <c r="K549">
        <v>3064</v>
      </c>
      <c r="L549">
        <v>45668</v>
      </c>
      <c r="M549" t="s">
        <v>54</v>
      </c>
      <c r="N549" t="s">
        <v>556</v>
      </c>
      <c r="O549" t="s">
        <v>1438</v>
      </c>
      <c r="P549">
        <v>0.9</v>
      </c>
      <c r="Q549">
        <v>0</v>
      </c>
      <c r="R549">
        <v>0</v>
      </c>
      <c r="S549">
        <v>8628</v>
      </c>
      <c r="T549" t="s">
        <v>40</v>
      </c>
      <c r="U549" t="s">
        <v>598</v>
      </c>
      <c r="V549">
        <v>328326</v>
      </c>
      <c r="W549">
        <v>0</v>
      </c>
      <c r="X549">
        <v>2</v>
      </c>
    </row>
    <row r="550" spans="1:24" ht="15.75" x14ac:dyDescent="0.25">
      <c r="A550" t="s">
        <v>24</v>
      </c>
      <c r="B550" t="s">
        <v>981</v>
      </c>
      <c r="C550" t="s">
        <v>2136</v>
      </c>
      <c r="D550">
        <v>3950.74</v>
      </c>
      <c r="E550">
        <v>0</v>
      </c>
      <c r="F550">
        <v>0</v>
      </c>
      <c r="G550">
        <v>0</v>
      </c>
      <c r="H550">
        <v>0</v>
      </c>
      <c r="I550" t="s">
        <v>2137</v>
      </c>
      <c r="J550">
        <v>4</v>
      </c>
      <c r="K550">
        <v>7382</v>
      </c>
      <c r="L550">
        <v>45602</v>
      </c>
      <c r="M550" t="s">
        <v>192</v>
      </c>
      <c r="N550" t="s">
        <v>2138</v>
      </c>
      <c r="O550" t="s">
        <v>2139</v>
      </c>
      <c r="P550">
        <v>1.01</v>
      </c>
      <c r="Q550">
        <v>0</v>
      </c>
      <c r="R550">
        <v>0</v>
      </c>
      <c r="S550">
        <v>8147</v>
      </c>
      <c r="T550" t="s">
        <v>40</v>
      </c>
      <c r="U550" t="s">
        <v>2140</v>
      </c>
      <c r="V550">
        <v>219821</v>
      </c>
      <c r="W550">
        <v>0</v>
      </c>
      <c r="X550">
        <v>2</v>
      </c>
    </row>
    <row r="551" spans="1:24" ht="15.75" x14ac:dyDescent="0.25">
      <c r="A551" t="s">
        <v>24</v>
      </c>
      <c r="B551" t="s">
        <v>25</v>
      </c>
      <c r="C551" t="s">
        <v>2141</v>
      </c>
      <c r="D551">
        <v>18300.919999999998</v>
      </c>
      <c r="E551">
        <v>4159.5599999999995</v>
      </c>
      <c r="F551">
        <v>3</v>
      </c>
      <c r="G551">
        <v>0.22728693420877202</v>
      </c>
      <c r="H551">
        <v>16.392618513167644</v>
      </c>
      <c r="I551" t="s">
        <v>2142</v>
      </c>
      <c r="J551">
        <v>4</v>
      </c>
      <c r="K551">
        <v>8288</v>
      </c>
      <c r="L551">
        <v>45661</v>
      </c>
      <c r="M551" t="s">
        <v>28</v>
      </c>
      <c r="N551" t="s">
        <v>2143</v>
      </c>
      <c r="O551" t="s">
        <v>2144</v>
      </c>
      <c r="P551">
        <v>0.89</v>
      </c>
      <c r="Q551">
        <v>1</v>
      </c>
      <c r="R551">
        <v>0</v>
      </c>
      <c r="S551">
        <v>8503</v>
      </c>
      <c r="T551" t="s">
        <v>40</v>
      </c>
      <c r="U551" t="s">
        <v>63</v>
      </c>
      <c r="V551">
        <v>192263</v>
      </c>
      <c r="W551">
        <v>0</v>
      </c>
      <c r="X551">
        <v>2</v>
      </c>
    </row>
    <row r="552" spans="1:24" ht="15.75" x14ac:dyDescent="0.25">
      <c r="A552" t="s">
        <v>33</v>
      </c>
      <c r="B552" t="s">
        <v>34</v>
      </c>
      <c r="C552" t="s">
        <v>2145</v>
      </c>
      <c r="D552">
        <v>16380.99</v>
      </c>
      <c r="E552">
        <v>27942.5</v>
      </c>
      <c r="F552">
        <v>2</v>
      </c>
      <c r="G552">
        <v>1.705788233800277</v>
      </c>
      <c r="H552">
        <v>12.209274286841026</v>
      </c>
      <c r="I552" t="s">
        <v>2146</v>
      </c>
      <c r="J552">
        <v>5</v>
      </c>
      <c r="K552">
        <v>37</v>
      </c>
      <c r="L552">
        <v>45669</v>
      </c>
      <c r="M552" t="s">
        <v>37</v>
      </c>
      <c r="N552" t="s">
        <v>349</v>
      </c>
      <c r="O552" t="s">
        <v>350</v>
      </c>
      <c r="P552">
        <v>1</v>
      </c>
      <c r="Q552">
        <v>0</v>
      </c>
      <c r="R552">
        <v>0</v>
      </c>
      <c r="S552">
        <v>6925</v>
      </c>
      <c r="T552" t="s">
        <v>40</v>
      </c>
      <c r="U552" t="s">
        <v>108</v>
      </c>
      <c r="V552">
        <v>191451</v>
      </c>
      <c r="W552">
        <v>0</v>
      </c>
      <c r="X552">
        <v>2</v>
      </c>
    </row>
    <row r="553" spans="1:24" ht="15.75" x14ac:dyDescent="0.25">
      <c r="A553" t="s">
        <v>33</v>
      </c>
      <c r="B553" t="s">
        <v>102</v>
      </c>
      <c r="C553" t="s">
        <v>2147</v>
      </c>
      <c r="D553">
        <v>3220.32</v>
      </c>
      <c r="E553">
        <v>0</v>
      </c>
      <c r="F553">
        <v>0</v>
      </c>
      <c r="G553">
        <v>0</v>
      </c>
      <c r="H553">
        <v>0</v>
      </c>
      <c r="I553" t="s">
        <v>2148</v>
      </c>
      <c r="J553">
        <v>5</v>
      </c>
      <c r="K553">
        <v>37</v>
      </c>
      <c r="L553">
        <v>45631</v>
      </c>
      <c r="M553" t="s">
        <v>37</v>
      </c>
      <c r="N553" t="s">
        <v>2149</v>
      </c>
      <c r="O553" t="s">
        <v>2150</v>
      </c>
      <c r="P553">
        <v>1.41</v>
      </c>
      <c r="Q553">
        <v>0</v>
      </c>
      <c r="R553">
        <v>0</v>
      </c>
      <c r="S553">
        <v>7942</v>
      </c>
      <c r="T553" t="s">
        <v>40</v>
      </c>
      <c r="U553" t="s">
        <v>108</v>
      </c>
      <c r="V553">
        <v>197347</v>
      </c>
      <c r="W553">
        <v>0</v>
      </c>
      <c r="X553">
        <v>2</v>
      </c>
    </row>
    <row r="554" spans="1:24" ht="15.75" x14ac:dyDescent="0.25">
      <c r="A554" t="s">
        <v>58</v>
      </c>
      <c r="B554" t="s">
        <v>51</v>
      </c>
      <c r="C554" t="s">
        <v>2151</v>
      </c>
      <c r="D554">
        <v>6503.65</v>
      </c>
      <c r="E554">
        <v>0</v>
      </c>
      <c r="F554">
        <v>0</v>
      </c>
      <c r="G554">
        <v>0</v>
      </c>
      <c r="H554">
        <v>0</v>
      </c>
      <c r="I554" t="s">
        <v>2152</v>
      </c>
      <c r="J554">
        <v>6</v>
      </c>
      <c r="K554">
        <v>5190</v>
      </c>
      <c r="L554">
        <v>45701</v>
      </c>
      <c r="M554" t="s">
        <v>54</v>
      </c>
      <c r="N554" t="s">
        <v>1583</v>
      </c>
      <c r="O554" t="s">
        <v>1584</v>
      </c>
      <c r="P554">
        <v>1.1000000000000001</v>
      </c>
      <c r="Q554">
        <v>0</v>
      </c>
      <c r="R554">
        <v>0</v>
      </c>
      <c r="S554">
        <v>4486</v>
      </c>
      <c r="T554" t="s">
        <v>308</v>
      </c>
      <c r="U554" t="s">
        <v>1585</v>
      </c>
      <c r="V554">
        <v>212859</v>
      </c>
      <c r="W554">
        <v>0</v>
      </c>
      <c r="X554">
        <v>2</v>
      </c>
    </row>
    <row r="555" spans="1:24" ht="15.75" x14ac:dyDescent="0.25">
      <c r="A555" t="s">
        <v>33</v>
      </c>
      <c r="B555" t="s">
        <v>34</v>
      </c>
      <c r="C555" t="s">
        <v>2153</v>
      </c>
      <c r="D555">
        <v>38566.910000000003</v>
      </c>
      <c r="E555">
        <v>736.5</v>
      </c>
      <c r="F555">
        <v>1</v>
      </c>
      <c r="G555">
        <v>1.909668158532794E-2</v>
      </c>
      <c r="H555">
        <v>2.5928963455978193</v>
      </c>
      <c r="I555" t="s">
        <v>2154</v>
      </c>
      <c r="J555">
        <v>3</v>
      </c>
      <c r="K555">
        <v>8835</v>
      </c>
      <c r="L555">
        <v>45696</v>
      </c>
      <c r="M555" t="s">
        <v>136</v>
      </c>
      <c r="N555" t="s">
        <v>2155</v>
      </c>
      <c r="O555" t="s">
        <v>2156</v>
      </c>
      <c r="P555">
        <v>0.93</v>
      </c>
      <c r="Q555">
        <v>0</v>
      </c>
      <c r="R555">
        <v>0</v>
      </c>
      <c r="S555">
        <v>10246</v>
      </c>
      <c r="T555" t="s">
        <v>123</v>
      </c>
      <c r="U555" t="s">
        <v>2157</v>
      </c>
      <c r="V555">
        <v>635122</v>
      </c>
      <c r="W555">
        <v>0</v>
      </c>
      <c r="X555">
        <v>2</v>
      </c>
    </row>
    <row r="556" spans="1:24" ht="15.75" x14ac:dyDescent="0.25">
      <c r="A556" t="s">
        <v>76</v>
      </c>
      <c r="B556" t="s">
        <v>34</v>
      </c>
      <c r="C556" t="s">
        <v>2158</v>
      </c>
      <c r="D556">
        <v>4338.49</v>
      </c>
      <c r="E556">
        <v>216</v>
      </c>
      <c r="F556">
        <v>1</v>
      </c>
      <c r="G556">
        <v>4.9786907426316529E-2</v>
      </c>
      <c r="H556">
        <v>23.049494178850246</v>
      </c>
      <c r="I556" t="s">
        <v>2159</v>
      </c>
      <c r="J556">
        <v>3</v>
      </c>
      <c r="K556">
        <v>8810</v>
      </c>
      <c r="L556">
        <v>45715</v>
      </c>
      <c r="M556" t="s">
        <v>71</v>
      </c>
      <c r="N556" t="s">
        <v>2160</v>
      </c>
      <c r="O556" t="s">
        <v>2161</v>
      </c>
      <c r="P556">
        <v>1</v>
      </c>
      <c r="Q556">
        <v>0</v>
      </c>
      <c r="R556">
        <v>0</v>
      </c>
      <c r="S556">
        <v>1132</v>
      </c>
      <c r="T556" t="s">
        <v>308</v>
      </c>
      <c r="U556" t="s">
        <v>2162</v>
      </c>
      <c r="V556">
        <v>86600</v>
      </c>
      <c r="W556">
        <v>0</v>
      </c>
      <c r="X556">
        <v>2</v>
      </c>
    </row>
    <row r="557" spans="1:24" ht="15.75" x14ac:dyDescent="0.25">
      <c r="A557" t="s">
        <v>33</v>
      </c>
      <c r="B557" t="s">
        <v>34</v>
      </c>
      <c r="C557" t="s">
        <v>2163</v>
      </c>
      <c r="D557">
        <v>16534.79</v>
      </c>
      <c r="E557">
        <v>145.88999999999999</v>
      </c>
      <c r="F557">
        <v>1</v>
      </c>
      <c r="G557">
        <v>8.823214567587492E-3</v>
      </c>
      <c r="H557">
        <v>6.0478542515508202</v>
      </c>
      <c r="I557" t="s">
        <v>2164</v>
      </c>
      <c r="J557">
        <v>5</v>
      </c>
      <c r="K557">
        <v>37</v>
      </c>
      <c r="L557">
        <v>45705</v>
      </c>
      <c r="M557" t="s">
        <v>37</v>
      </c>
      <c r="N557" t="s">
        <v>1740</v>
      </c>
      <c r="O557" t="s">
        <v>1741</v>
      </c>
      <c r="P557">
        <v>1</v>
      </c>
      <c r="Q557">
        <v>0</v>
      </c>
      <c r="R557">
        <v>0</v>
      </c>
      <c r="S557">
        <v>5982</v>
      </c>
      <c r="T557" t="s">
        <v>40</v>
      </c>
      <c r="U557" t="s">
        <v>108</v>
      </c>
      <c r="V557">
        <v>156934</v>
      </c>
      <c r="W557">
        <v>0</v>
      </c>
      <c r="X557">
        <v>2</v>
      </c>
    </row>
    <row r="558" spans="1:24" ht="15.75" x14ac:dyDescent="0.25">
      <c r="A558" t="s">
        <v>33</v>
      </c>
      <c r="B558" t="s">
        <v>34</v>
      </c>
      <c r="C558" t="s">
        <v>2165</v>
      </c>
      <c r="D558">
        <v>9342.5499999999993</v>
      </c>
      <c r="E558">
        <v>1510.26</v>
      </c>
      <c r="F558">
        <v>1</v>
      </c>
      <c r="G558">
        <v>0.16165393816463386</v>
      </c>
      <c r="H558">
        <v>10.703715794938214</v>
      </c>
      <c r="I558" t="s">
        <v>2166</v>
      </c>
      <c r="J558">
        <v>3</v>
      </c>
      <c r="K558">
        <v>8832</v>
      </c>
      <c r="L558">
        <v>45698</v>
      </c>
      <c r="M558" t="s">
        <v>71</v>
      </c>
      <c r="N558" t="s">
        <v>72</v>
      </c>
      <c r="O558" t="s">
        <v>1615</v>
      </c>
      <c r="P558">
        <v>1</v>
      </c>
      <c r="Q558">
        <v>0</v>
      </c>
      <c r="R558">
        <v>0</v>
      </c>
      <c r="S558">
        <v>2562</v>
      </c>
      <c r="T558" t="s">
        <v>308</v>
      </c>
      <c r="U558" t="s">
        <v>75</v>
      </c>
      <c r="V558">
        <v>715610</v>
      </c>
      <c r="W558">
        <v>0</v>
      </c>
      <c r="X558">
        <v>2</v>
      </c>
    </row>
    <row r="559" spans="1:24" ht="15.75" x14ac:dyDescent="0.25">
      <c r="A559" t="s">
        <v>58</v>
      </c>
      <c r="B559" t="s">
        <v>25</v>
      </c>
      <c r="C559" t="s">
        <v>2167</v>
      </c>
      <c r="D559">
        <v>67601.87</v>
      </c>
      <c r="E559">
        <v>1310.98</v>
      </c>
      <c r="F559">
        <v>1</v>
      </c>
      <c r="G559">
        <v>1.9392658812544684E-2</v>
      </c>
      <c r="H559">
        <v>1.4792490207741296</v>
      </c>
      <c r="I559" t="s">
        <v>2168</v>
      </c>
      <c r="J559">
        <v>6</v>
      </c>
      <c r="K559">
        <v>7219</v>
      </c>
      <c r="L559">
        <v>45702</v>
      </c>
      <c r="M559" t="s">
        <v>54</v>
      </c>
      <c r="N559" t="s">
        <v>2169</v>
      </c>
      <c r="O559" t="s">
        <v>2170</v>
      </c>
      <c r="P559">
        <v>1.23</v>
      </c>
      <c r="Q559">
        <v>0</v>
      </c>
      <c r="R559">
        <v>0</v>
      </c>
      <c r="S559">
        <v>18183</v>
      </c>
      <c r="T559" t="s">
        <v>74</v>
      </c>
      <c r="U559" t="s">
        <v>63</v>
      </c>
      <c r="V559">
        <v>406911</v>
      </c>
      <c r="W559">
        <v>0</v>
      </c>
      <c r="X559">
        <v>2</v>
      </c>
    </row>
    <row r="560" spans="1:24" ht="15.75" x14ac:dyDescent="0.25">
      <c r="A560" t="s">
        <v>76</v>
      </c>
      <c r="B560" t="s">
        <v>133</v>
      </c>
      <c r="C560" t="s">
        <v>2171</v>
      </c>
      <c r="D560">
        <v>31966.82</v>
      </c>
      <c r="E560">
        <v>380</v>
      </c>
      <c r="F560">
        <v>1</v>
      </c>
      <c r="G560">
        <v>1.1887325670804916E-2</v>
      </c>
      <c r="H560">
        <v>3.1282435975802407</v>
      </c>
      <c r="I560" t="s">
        <v>2172</v>
      </c>
      <c r="J560">
        <v>3</v>
      </c>
      <c r="K560">
        <v>9014</v>
      </c>
      <c r="L560">
        <v>45696</v>
      </c>
      <c r="M560" t="s">
        <v>71</v>
      </c>
      <c r="N560" t="s">
        <v>295</v>
      </c>
      <c r="O560" t="s">
        <v>2173</v>
      </c>
      <c r="P560">
        <v>0.93</v>
      </c>
      <c r="Q560">
        <v>0</v>
      </c>
      <c r="R560">
        <v>0</v>
      </c>
      <c r="S560">
        <v>7286</v>
      </c>
      <c r="T560" t="s">
        <v>40</v>
      </c>
      <c r="U560" t="s">
        <v>1001</v>
      </c>
      <c r="V560">
        <v>86333</v>
      </c>
      <c r="W560">
        <v>0</v>
      </c>
      <c r="X560">
        <v>2</v>
      </c>
    </row>
    <row r="561" spans="1:24" ht="15.75" x14ac:dyDescent="0.25">
      <c r="A561" t="s">
        <v>76</v>
      </c>
      <c r="B561" t="s">
        <v>133</v>
      </c>
      <c r="C561" t="s">
        <v>2174</v>
      </c>
      <c r="D561">
        <v>36145.82</v>
      </c>
      <c r="E561">
        <v>124204</v>
      </c>
      <c r="F561">
        <v>1</v>
      </c>
      <c r="G561">
        <v>3.4361926219961259</v>
      </c>
      <c r="H561">
        <v>2.7665716257094179</v>
      </c>
      <c r="I561" t="s">
        <v>2175</v>
      </c>
      <c r="J561">
        <v>6</v>
      </c>
      <c r="K561">
        <v>5183</v>
      </c>
      <c r="L561">
        <v>45712</v>
      </c>
      <c r="M561" t="s">
        <v>71</v>
      </c>
      <c r="N561" t="s">
        <v>413</v>
      </c>
      <c r="O561" t="s">
        <v>2176</v>
      </c>
      <c r="P561">
        <v>0.94</v>
      </c>
      <c r="Q561">
        <v>0</v>
      </c>
      <c r="R561">
        <v>0</v>
      </c>
      <c r="S561">
        <v>11423</v>
      </c>
      <c r="T561" t="s">
        <v>123</v>
      </c>
      <c r="U561" t="s">
        <v>2177</v>
      </c>
      <c r="V561">
        <v>770043</v>
      </c>
      <c r="W561">
        <v>0</v>
      </c>
      <c r="X561">
        <v>2</v>
      </c>
    </row>
    <row r="562" spans="1:24" ht="15.75" x14ac:dyDescent="0.25">
      <c r="A562" t="s">
        <v>58</v>
      </c>
      <c r="B562" t="s">
        <v>34</v>
      </c>
      <c r="C562" t="s">
        <v>2178</v>
      </c>
      <c r="D562">
        <v>34704.880000000005</v>
      </c>
      <c r="E562">
        <v>380</v>
      </c>
      <c r="F562">
        <v>1</v>
      </c>
      <c r="G562">
        <v>1.0949468777877922E-2</v>
      </c>
      <c r="H562">
        <v>2.8814391520731375</v>
      </c>
      <c r="I562" t="s">
        <v>2179</v>
      </c>
      <c r="J562">
        <v>6</v>
      </c>
      <c r="K562">
        <v>7219</v>
      </c>
      <c r="L562">
        <v>45689</v>
      </c>
      <c r="M562" t="s">
        <v>37</v>
      </c>
      <c r="N562" t="s">
        <v>2180</v>
      </c>
      <c r="O562" t="s">
        <v>2181</v>
      </c>
      <c r="P562">
        <v>0.87</v>
      </c>
      <c r="Q562">
        <v>0</v>
      </c>
      <c r="R562">
        <v>0</v>
      </c>
      <c r="S562">
        <v>10767</v>
      </c>
      <c r="T562" t="s">
        <v>123</v>
      </c>
      <c r="U562" t="s">
        <v>2182</v>
      </c>
      <c r="V562">
        <v>400573</v>
      </c>
      <c r="W562">
        <v>0</v>
      </c>
      <c r="X562">
        <v>2</v>
      </c>
    </row>
    <row r="563" spans="1:24" ht="15.75" x14ac:dyDescent="0.25">
      <c r="A563" t="s">
        <v>58</v>
      </c>
      <c r="B563" t="s">
        <v>43</v>
      </c>
      <c r="C563" t="s">
        <v>2183</v>
      </c>
      <c r="D563">
        <v>73662.53</v>
      </c>
      <c r="E563">
        <v>10420.969999999999</v>
      </c>
      <c r="F563">
        <v>2</v>
      </c>
      <c r="G563">
        <v>0.1414690752544068</v>
      </c>
      <c r="H563">
        <v>2.7150845891391455</v>
      </c>
      <c r="I563" t="s">
        <v>2184</v>
      </c>
      <c r="J563">
        <v>5</v>
      </c>
      <c r="K563">
        <v>37</v>
      </c>
      <c r="L563">
        <v>45689</v>
      </c>
      <c r="M563" t="s">
        <v>54</v>
      </c>
      <c r="N563" t="s">
        <v>2185</v>
      </c>
      <c r="O563" t="s">
        <v>2186</v>
      </c>
      <c r="P563">
        <v>0.83</v>
      </c>
      <c r="Q563">
        <v>0</v>
      </c>
      <c r="R563">
        <v>0</v>
      </c>
      <c r="S563">
        <v>19700</v>
      </c>
      <c r="T563" t="s">
        <v>74</v>
      </c>
      <c r="U563" t="s">
        <v>1291</v>
      </c>
      <c r="V563">
        <v>842289</v>
      </c>
      <c r="W563">
        <v>0</v>
      </c>
      <c r="X563">
        <v>2</v>
      </c>
    </row>
    <row r="564" spans="1:24" ht="15.75" x14ac:dyDescent="0.25">
      <c r="A564" t="s">
        <v>33</v>
      </c>
      <c r="B564" t="s">
        <v>34</v>
      </c>
      <c r="C564" t="s">
        <v>2187</v>
      </c>
      <c r="D564">
        <v>32320.62</v>
      </c>
      <c r="E564">
        <v>2538.0700000000002</v>
      </c>
      <c r="F564">
        <v>2</v>
      </c>
      <c r="G564">
        <v>7.8527887150679668E-2</v>
      </c>
      <c r="H564">
        <v>6.1880001064336021</v>
      </c>
      <c r="I564" t="s">
        <v>2188</v>
      </c>
      <c r="J564">
        <v>5</v>
      </c>
      <c r="K564">
        <v>37</v>
      </c>
      <c r="L564">
        <v>45689</v>
      </c>
      <c r="M564" t="s">
        <v>37</v>
      </c>
      <c r="N564" t="s">
        <v>618</v>
      </c>
      <c r="O564" t="s">
        <v>2189</v>
      </c>
      <c r="P564">
        <v>0.9</v>
      </c>
      <c r="Q564">
        <v>0</v>
      </c>
      <c r="R564">
        <v>0</v>
      </c>
      <c r="S564">
        <v>9967</v>
      </c>
      <c r="T564" t="s">
        <v>40</v>
      </c>
      <c r="U564" t="s">
        <v>108</v>
      </c>
      <c r="V564">
        <v>360616</v>
      </c>
      <c r="W564">
        <v>0</v>
      </c>
      <c r="X564">
        <v>2</v>
      </c>
    </row>
    <row r="565" spans="1:24" ht="15.75" x14ac:dyDescent="0.25">
      <c r="A565" t="s">
        <v>58</v>
      </c>
      <c r="B565" t="s">
        <v>43</v>
      </c>
      <c r="C565" t="s">
        <v>2190</v>
      </c>
      <c r="D565">
        <v>24257.43</v>
      </c>
      <c r="E565">
        <v>2261.56</v>
      </c>
      <c r="F565">
        <v>1</v>
      </c>
      <c r="G565">
        <v>9.3231640779752836E-2</v>
      </c>
      <c r="H565">
        <v>4.1224482560601023</v>
      </c>
      <c r="I565" t="s">
        <v>2191</v>
      </c>
      <c r="J565">
        <v>2</v>
      </c>
      <c r="K565">
        <v>8869</v>
      </c>
      <c r="L565">
        <v>45691</v>
      </c>
      <c r="M565" t="s">
        <v>54</v>
      </c>
      <c r="N565" t="s">
        <v>428</v>
      </c>
      <c r="O565" t="s">
        <v>2192</v>
      </c>
      <c r="P565">
        <v>0.89</v>
      </c>
      <c r="Q565">
        <v>0</v>
      </c>
      <c r="R565">
        <v>0</v>
      </c>
      <c r="S565">
        <v>6269</v>
      </c>
      <c r="T565" t="s">
        <v>40</v>
      </c>
      <c r="U565" t="s">
        <v>1072</v>
      </c>
      <c r="V565">
        <v>817411</v>
      </c>
      <c r="W565">
        <v>0</v>
      </c>
      <c r="X565">
        <v>2</v>
      </c>
    </row>
    <row r="566" spans="1:24" ht="15.75" x14ac:dyDescent="0.25">
      <c r="A566" t="s">
        <v>24</v>
      </c>
      <c r="B566" t="s">
        <v>25</v>
      </c>
      <c r="C566" t="s">
        <v>2193</v>
      </c>
      <c r="D566">
        <v>10859.11</v>
      </c>
      <c r="E566">
        <v>268.2</v>
      </c>
      <c r="F566">
        <v>1</v>
      </c>
      <c r="G566">
        <v>2.4698156662930938E-2</v>
      </c>
      <c r="H566">
        <v>9.208857816156204</v>
      </c>
      <c r="I566" t="s">
        <v>2194</v>
      </c>
      <c r="J566">
        <v>2</v>
      </c>
      <c r="K566">
        <v>2081</v>
      </c>
      <c r="L566">
        <v>45689</v>
      </c>
      <c r="M566" t="s">
        <v>192</v>
      </c>
      <c r="N566" t="s">
        <v>2195</v>
      </c>
      <c r="O566" t="s">
        <v>2196</v>
      </c>
      <c r="P566">
        <v>1</v>
      </c>
      <c r="Q566">
        <v>0</v>
      </c>
      <c r="R566">
        <v>0</v>
      </c>
      <c r="S566">
        <v>3180</v>
      </c>
      <c r="T566" t="s">
        <v>308</v>
      </c>
      <c r="U566" t="s">
        <v>195</v>
      </c>
      <c r="V566">
        <v>68000</v>
      </c>
      <c r="W566">
        <v>0</v>
      </c>
      <c r="X566">
        <v>2</v>
      </c>
    </row>
    <row r="567" spans="1:24" ht="15.75" x14ac:dyDescent="0.25">
      <c r="A567" t="s">
        <v>76</v>
      </c>
      <c r="B567" t="s">
        <v>249</v>
      </c>
      <c r="C567" t="s">
        <v>2197</v>
      </c>
      <c r="D567">
        <v>1633</v>
      </c>
      <c r="E567">
        <v>498</v>
      </c>
      <c r="F567">
        <v>1</v>
      </c>
      <c r="G567">
        <v>0.30496019595835883</v>
      </c>
      <c r="H567">
        <v>61.236987140232699</v>
      </c>
      <c r="I567" t="s">
        <v>2198</v>
      </c>
      <c r="J567">
        <v>1</v>
      </c>
      <c r="K567">
        <v>9082</v>
      </c>
      <c r="L567">
        <v>45658</v>
      </c>
      <c r="M567" t="s">
        <v>71</v>
      </c>
      <c r="N567" t="s">
        <v>1004</v>
      </c>
      <c r="O567" t="s">
        <v>2199</v>
      </c>
      <c r="P567">
        <v>0.9</v>
      </c>
      <c r="Q567">
        <v>1</v>
      </c>
      <c r="R567">
        <v>498</v>
      </c>
      <c r="S567">
        <v>4926</v>
      </c>
      <c r="T567" t="s">
        <v>308</v>
      </c>
      <c r="U567" t="s">
        <v>1125</v>
      </c>
      <c r="V567">
        <v>784174</v>
      </c>
      <c r="W567">
        <v>0.30496000000000001</v>
      </c>
      <c r="X567">
        <v>2</v>
      </c>
    </row>
    <row r="568" spans="1:24" ht="15.75" x14ac:dyDescent="0.25">
      <c r="A568" t="s">
        <v>76</v>
      </c>
      <c r="B568" t="s">
        <v>249</v>
      </c>
      <c r="C568" t="s">
        <v>2200</v>
      </c>
      <c r="D568">
        <v>8033.2</v>
      </c>
      <c r="E568">
        <v>0</v>
      </c>
      <c r="F568">
        <v>0</v>
      </c>
      <c r="G568">
        <v>0</v>
      </c>
      <c r="H568">
        <v>0</v>
      </c>
      <c r="I568" t="s">
        <v>2201</v>
      </c>
      <c r="J568">
        <v>3</v>
      </c>
      <c r="K568">
        <v>9014</v>
      </c>
      <c r="L568">
        <v>45646</v>
      </c>
      <c r="M568" t="s">
        <v>71</v>
      </c>
      <c r="N568" t="s">
        <v>903</v>
      </c>
      <c r="O568" t="s">
        <v>2202</v>
      </c>
      <c r="P568">
        <v>1.02</v>
      </c>
      <c r="Q568">
        <v>0</v>
      </c>
      <c r="R568">
        <v>0</v>
      </c>
      <c r="S568">
        <v>22046</v>
      </c>
      <c r="T568" t="s">
        <v>74</v>
      </c>
      <c r="U568" t="s">
        <v>607</v>
      </c>
      <c r="V568">
        <v>954574</v>
      </c>
      <c r="W568">
        <v>0</v>
      </c>
      <c r="X568">
        <v>2</v>
      </c>
    </row>
    <row r="569" spans="1:24" ht="15.75" x14ac:dyDescent="0.25">
      <c r="A569" t="s">
        <v>33</v>
      </c>
      <c r="B569" t="s">
        <v>34</v>
      </c>
      <c r="C569" t="s">
        <v>2203</v>
      </c>
      <c r="D569">
        <v>7011.32</v>
      </c>
      <c r="E569">
        <v>72530.13</v>
      </c>
      <c r="F569">
        <v>1</v>
      </c>
      <c r="G569">
        <v>10.344718255620911</v>
      </c>
      <c r="H569">
        <v>14.262649543880467</v>
      </c>
      <c r="I569" t="s">
        <v>2204</v>
      </c>
      <c r="J569">
        <v>3</v>
      </c>
      <c r="K569">
        <v>9014</v>
      </c>
      <c r="L569">
        <v>45738</v>
      </c>
      <c r="M569" t="s">
        <v>136</v>
      </c>
      <c r="N569" t="s">
        <v>854</v>
      </c>
      <c r="O569" t="s">
        <v>2205</v>
      </c>
      <c r="P569">
        <v>1</v>
      </c>
      <c r="Q569">
        <v>0</v>
      </c>
      <c r="R569">
        <v>0</v>
      </c>
      <c r="S569">
        <v>4730</v>
      </c>
      <c r="T569" t="s">
        <v>308</v>
      </c>
      <c r="U569" t="s">
        <v>856</v>
      </c>
      <c r="V569">
        <v>316100</v>
      </c>
      <c r="W569">
        <v>0</v>
      </c>
      <c r="X569">
        <v>2</v>
      </c>
    </row>
    <row r="570" spans="1:24" ht="15.75" x14ac:dyDescent="0.25">
      <c r="A570" t="s">
        <v>42</v>
      </c>
      <c r="B570" t="s">
        <v>43</v>
      </c>
      <c r="C570" t="s">
        <v>2206</v>
      </c>
      <c r="D570">
        <v>6812.53</v>
      </c>
      <c r="E570">
        <v>116158.35</v>
      </c>
      <c r="F570">
        <v>2</v>
      </c>
      <c r="G570">
        <v>17.050691886861419</v>
      </c>
      <c r="H570">
        <v>29.357668883659962</v>
      </c>
      <c r="I570" t="s">
        <v>2207</v>
      </c>
      <c r="J570">
        <v>5</v>
      </c>
      <c r="K570">
        <v>9620</v>
      </c>
      <c r="L570">
        <v>45717</v>
      </c>
      <c r="M570" t="s">
        <v>54</v>
      </c>
      <c r="N570" t="s">
        <v>111</v>
      </c>
      <c r="O570" t="s">
        <v>112</v>
      </c>
      <c r="P570">
        <v>0.92</v>
      </c>
      <c r="Q570">
        <v>0</v>
      </c>
      <c r="R570">
        <v>0</v>
      </c>
      <c r="S570">
        <v>5119</v>
      </c>
      <c r="T570" t="s">
        <v>40</v>
      </c>
      <c r="U570" t="s">
        <v>598</v>
      </c>
      <c r="V570">
        <v>336100</v>
      </c>
      <c r="W570">
        <v>0</v>
      </c>
      <c r="X570">
        <v>2</v>
      </c>
    </row>
    <row r="571" spans="1:24" ht="15.75" x14ac:dyDescent="0.25">
      <c r="A571" t="s">
        <v>24</v>
      </c>
      <c r="B571" t="s">
        <v>51</v>
      </c>
      <c r="C571" t="s">
        <v>2208</v>
      </c>
      <c r="D571">
        <v>7621.89</v>
      </c>
      <c r="E571">
        <v>0</v>
      </c>
      <c r="F571">
        <v>1</v>
      </c>
      <c r="G571">
        <v>0</v>
      </c>
      <c r="H571">
        <v>13.120105380686416</v>
      </c>
      <c r="I571" t="s">
        <v>2209</v>
      </c>
      <c r="J571">
        <v>5</v>
      </c>
      <c r="K571">
        <v>5348</v>
      </c>
      <c r="L571">
        <v>45720</v>
      </c>
      <c r="M571" t="s">
        <v>28</v>
      </c>
      <c r="N571" t="s">
        <v>2210</v>
      </c>
      <c r="O571" t="s">
        <v>2211</v>
      </c>
      <c r="P571">
        <v>1</v>
      </c>
      <c r="Q571">
        <v>0</v>
      </c>
      <c r="R571">
        <v>0</v>
      </c>
      <c r="S571">
        <v>5431</v>
      </c>
      <c r="T571" t="s">
        <v>40</v>
      </c>
      <c r="U571" t="s">
        <v>865</v>
      </c>
      <c r="V571">
        <v>300000</v>
      </c>
      <c r="W571">
        <v>0</v>
      </c>
      <c r="X571">
        <v>2</v>
      </c>
    </row>
    <row r="572" spans="1:24" ht="15.75" x14ac:dyDescent="0.25">
      <c r="A572" t="s">
        <v>58</v>
      </c>
      <c r="B572" t="s">
        <v>25</v>
      </c>
      <c r="C572" t="s">
        <v>2212</v>
      </c>
      <c r="D572">
        <v>22692.11</v>
      </c>
      <c r="E572">
        <v>15247.98</v>
      </c>
      <c r="F572">
        <v>2</v>
      </c>
      <c r="G572">
        <v>0.67195073529962612</v>
      </c>
      <c r="H572">
        <v>8.8136361052365775</v>
      </c>
      <c r="I572" t="s">
        <v>2213</v>
      </c>
      <c r="J572">
        <v>7</v>
      </c>
      <c r="K572">
        <v>6216</v>
      </c>
      <c r="L572">
        <v>45744</v>
      </c>
      <c r="M572" t="s">
        <v>54</v>
      </c>
      <c r="N572" t="s">
        <v>2214</v>
      </c>
      <c r="O572" t="s">
        <v>2215</v>
      </c>
      <c r="P572">
        <v>1</v>
      </c>
      <c r="Q572">
        <v>0</v>
      </c>
      <c r="R572">
        <v>0</v>
      </c>
      <c r="S572">
        <v>6373</v>
      </c>
      <c r="T572" t="s">
        <v>40</v>
      </c>
      <c r="U572" t="s">
        <v>63</v>
      </c>
      <c r="V572">
        <v>109480</v>
      </c>
      <c r="W572">
        <v>0</v>
      </c>
      <c r="X572">
        <v>2</v>
      </c>
    </row>
    <row r="573" spans="1:24" ht="15.75" x14ac:dyDescent="0.25">
      <c r="A573" t="s">
        <v>58</v>
      </c>
      <c r="B573" t="s">
        <v>43</v>
      </c>
      <c r="C573" t="s">
        <v>2216</v>
      </c>
      <c r="D573">
        <v>10069.380000000001</v>
      </c>
      <c r="E573">
        <v>556.66999999999996</v>
      </c>
      <c r="F573">
        <v>1</v>
      </c>
      <c r="G573">
        <v>5.5283443469210609E-2</v>
      </c>
      <c r="H573">
        <v>9.9310980417860861</v>
      </c>
      <c r="I573" t="s">
        <v>2217</v>
      </c>
      <c r="J573">
        <v>1</v>
      </c>
      <c r="K573">
        <v>9082</v>
      </c>
      <c r="L573">
        <v>45732</v>
      </c>
      <c r="M573" t="s">
        <v>54</v>
      </c>
      <c r="N573" t="s">
        <v>353</v>
      </c>
      <c r="O573" t="s">
        <v>757</v>
      </c>
      <c r="P573">
        <v>1</v>
      </c>
      <c r="Q573">
        <v>0</v>
      </c>
      <c r="R573">
        <v>0</v>
      </c>
      <c r="S573">
        <v>2690</v>
      </c>
      <c r="T573" t="s">
        <v>308</v>
      </c>
      <c r="U573" t="s">
        <v>179</v>
      </c>
      <c r="V573">
        <v>300000</v>
      </c>
      <c r="W573">
        <v>0</v>
      </c>
      <c r="X573">
        <v>2</v>
      </c>
    </row>
    <row r="574" spans="1:24" ht="15.75" x14ac:dyDescent="0.25">
      <c r="A574" t="s">
        <v>58</v>
      </c>
      <c r="B574" t="s">
        <v>43</v>
      </c>
      <c r="C574" t="s">
        <v>2218</v>
      </c>
      <c r="D574">
        <v>13787.41</v>
      </c>
      <c r="E574">
        <v>374.31</v>
      </c>
      <c r="F574">
        <v>1</v>
      </c>
      <c r="G574">
        <v>2.7148681296922338E-2</v>
      </c>
      <c r="H574">
        <v>7.2529938545383068</v>
      </c>
      <c r="I574" t="s">
        <v>2219</v>
      </c>
      <c r="J574">
        <v>1</v>
      </c>
      <c r="K574">
        <v>9082</v>
      </c>
      <c r="L574">
        <v>45719</v>
      </c>
      <c r="M574" t="s">
        <v>54</v>
      </c>
      <c r="N574" t="s">
        <v>353</v>
      </c>
      <c r="O574" t="s">
        <v>757</v>
      </c>
      <c r="P574">
        <v>1</v>
      </c>
      <c r="Q574">
        <v>0</v>
      </c>
      <c r="R574">
        <v>0</v>
      </c>
      <c r="S574">
        <v>3105</v>
      </c>
      <c r="T574" t="s">
        <v>308</v>
      </c>
      <c r="U574" t="s">
        <v>179</v>
      </c>
      <c r="V574">
        <v>350000</v>
      </c>
      <c r="W574">
        <v>0</v>
      </c>
      <c r="X574">
        <v>2</v>
      </c>
    </row>
    <row r="575" spans="1:24" ht="15.75" x14ac:dyDescent="0.25">
      <c r="A575" t="s">
        <v>33</v>
      </c>
      <c r="B575" t="s">
        <v>34</v>
      </c>
      <c r="C575" t="s">
        <v>2220</v>
      </c>
      <c r="D575">
        <v>9558.77</v>
      </c>
      <c r="E575">
        <v>333.29</v>
      </c>
      <c r="F575">
        <v>1</v>
      </c>
      <c r="G575">
        <v>3.4867456796219595E-2</v>
      </c>
      <c r="H575">
        <v>10.461597046481922</v>
      </c>
      <c r="I575" t="s">
        <v>2221</v>
      </c>
      <c r="J575">
        <v>4</v>
      </c>
      <c r="K575">
        <v>8380</v>
      </c>
      <c r="L575">
        <v>45738</v>
      </c>
      <c r="M575" t="s">
        <v>136</v>
      </c>
      <c r="N575" t="s">
        <v>669</v>
      </c>
      <c r="O575" t="s">
        <v>670</v>
      </c>
      <c r="P575">
        <v>1</v>
      </c>
      <c r="Q575">
        <v>0</v>
      </c>
      <c r="R575">
        <v>0</v>
      </c>
      <c r="S575">
        <v>2366</v>
      </c>
      <c r="T575" t="s">
        <v>308</v>
      </c>
      <c r="U575" t="s">
        <v>907</v>
      </c>
      <c r="V575">
        <v>136202</v>
      </c>
      <c r="W575">
        <v>0</v>
      </c>
      <c r="X575">
        <v>2</v>
      </c>
    </row>
    <row r="576" spans="1:24" ht="15.75" x14ac:dyDescent="0.25">
      <c r="A576" t="s">
        <v>33</v>
      </c>
      <c r="B576" t="s">
        <v>34</v>
      </c>
      <c r="C576" t="s">
        <v>2222</v>
      </c>
      <c r="D576">
        <v>21911.41</v>
      </c>
      <c r="E576">
        <v>2101.6999999999998</v>
      </c>
      <c r="F576">
        <v>1</v>
      </c>
      <c r="G576">
        <v>9.5918062780989438E-2</v>
      </c>
      <c r="H576">
        <v>4.5638322682109456</v>
      </c>
      <c r="I576" t="s">
        <v>2223</v>
      </c>
      <c r="J576">
        <v>6</v>
      </c>
      <c r="K576">
        <v>8279</v>
      </c>
      <c r="L576">
        <v>45738</v>
      </c>
      <c r="M576" t="s">
        <v>71</v>
      </c>
      <c r="N576" t="s">
        <v>2224</v>
      </c>
      <c r="O576" t="s">
        <v>2225</v>
      </c>
      <c r="P576">
        <v>0.97</v>
      </c>
      <c r="Q576">
        <v>0</v>
      </c>
      <c r="R576">
        <v>0</v>
      </c>
      <c r="S576">
        <v>6636</v>
      </c>
      <c r="T576" t="s">
        <v>40</v>
      </c>
      <c r="U576" t="s">
        <v>1353</v>
      </c>
      <c r="V576">
        <v>113629</v>
      </c>
      <c r="W576">
        <v>0</v>
      </c>
      <c r="X576">
        <v>2</v>
      </c>
    </row>
    <row r="577" spans="1:24" ht="15.75" x14ac:dyDescent="0.25">
      <c r="A577" t="s">
        <v>76</v>
      </c>
      <c r="B577" t="s">
        <v>34</v>
      </c>
      <c r="C577" t="s">
        <v>2226</v>
      </c>
      <c r="D577">
        <v>5033.2299999999996</v>
      </c>
      <c r="E577">
        <v>760</v>
      </c>
      <c r="F577">
        <v>1</v>
      </c>
      <c r="G577">
        <v>0.15099647741112568</v>
      </c>
      <c r="H577">
        <v>19.867957554095483</v>
      </c>
      <c r="I577" t="s">
        <v>2227</v>
      </c>
      <c r="J577">
        <v>7</v>
      </c>
      <c r="K577">
        <v>5645</v>
      </c>
      <c r="L577">
        <v>45727</v>
      </c>
      <c r="M577" t="s">
        <v>71</v>
      </c>
      <c r="N577" t="s">
        <v>2228</v>
      </c>
      <c r="O577" t="s">
        <v>2229</v>
      </c>
      <c r="P577">
        <v>1</v>
      </c>
      <c r="Q577">
        <v>0</v>
      </c>
      <c r="R577">
        <v>0</v>
      </c>
      <c r="S577">
        <v>1602</v>
      </c>
      <c r="T577" t="s">
        <v>308</v>
      </c>
      <c r="U577" t="s">
        <v>2230</v>
      </c>
      <c r="V577">
        <v>5100</v>
      </c>
      <c r="W577">
        <v>0</v>
      </c>
      <c r="X577">
        <v>2</v>
      </c>
    </row>
    <row r="578" spans="1:24" ht="15.75" x14ac:dyDescent="0.25">
      <c r="A578" t="s">
        <v>33</v>
      </c>
      <c r="B578" t="s">
        <v>34</v>
      </c>
      <c r="C578" t="s">
        <v>2231</v>
      </c>
      <c r="D578">
        <v>22616.059999999998</v>
      </c>
      <c r="E578">
        <v>15792.68</v>
      </c>
      <c r="F578">
        <v>1</v>
      </c>
      <c r="G578">
        <v>0.6982949284711838</v>
      </c>
      <c r="H578">
        <v>4.4216366599664134</v>
      </c>
      <c r="I578" t="s">
        <v>2232</v>
      </c>
      <c r="J578">
        <v>3</v>
      </c>
      <c r="K578">
        <v>8835</v>
      </c>
      <c r="L578">
        <v>45740</v>
      </c>
      <c r="M578" t="s">
        <v>71</v>
      </c>
      <c r="N578" t="s">
        <v>72</v>
      </c>
      <c r="O578" t="s">
        <v>2233</v>
      </c>
      <c r="P578">
        <v>0.97</v>
      </c>
      <c r="Q578">
        <v>0</v>
      </c>
      <c r="R578">
        <v>0</v>
      </c>
      <c r="S578">
        <v>7207</v>
      </c>
      <c r="T578" t="s">
        <v>40</v>
      </c>
      <c r="U578" t="s">
        <v>75</v>
      </c>
      <c r="V578">
        <v>561475</v>
      </c>
      <c r="W578">
        <v>0</v>
      </c>
      <c r="X578">
        <v>2</v>
      </c>
    </row>
    <row r="579" spans="1:24" ht="15.75" x14ac:dyDescent="0.25">
      <c r="A579" t="s">
        <v>33</v>
      </c>
      <c r="B579" t="s">
        <v>34</v>
      </c>
      <c r="C579" t="s">
        <v>2234</v>
      </c>
      <c r="D579">
        <v>11026.94</v>
      </c>
      <c r="E579">
        <v>380</v>
      </c>
      <c r="F579">
        <v>1</v>
      </c>
      <c r="G579">
        <v>3.4461056285787349E-2</v>
      </c>
      <c r="H579">
        <v>9.0686990225756183</v>
      </c>
      <c r="I579" t="s">
        <v>2235</v>
      </c>
      <c r="J579">
        <v>1</v>
      </c>
      <c r="K579">
        <v>9082</v>
      </c>
      <c r="L579">
        <v>45738</v>
      </c>
      <c r="M579" t="s">
        <v>71</v>
      </c>
      <c r="N579" t="s">
        <v>992</v>
      </c>
      <c r="O579" t="s">
        <v>993</v>
      </c>
      <c r="P579">
        <v>1</v>
      </c>
      <c r="Q579">
        <v>0</v>
      </c>
      <c r="R579">
        <v>0</v>
      </c>
      <c r="S579">
        <v>2964</v>
      </c>
      <c r="T579" t="s">
        <v>308</v>
      </c>
      <c r="U579" t="s">
        <v>2236</v>
      </c>
      <c r="V579">
        <v>215335</v>
      </c>
      <c r="W579">
        <v>0</v>
      </c>
      <c r="X579">
        <v>2</v>
      </c>
    </row>
    <row r="580" spans="1:24" ht="15.75" x14ac:dyDescent="0.25">
      <c r="A580" t="s">
        <v>58</v>
      </c>
      <c r="B580" t="s">
        <v>34</v>
      </c>
      <c r="C580" t="s">
        <v>2237</v>
      </c>
      <c r="D580">
        <v>48023.68</v>
      </c>
      <c r="E580">
        <v>0</v>
      </c>
      <c r="F580">
        <v>0</v>
      </c>
      <c r="G580">
        <v>0</v>
      </c>
      <c r="H580">
        <v>0</v>
      </c>
      <c r="I580" t="s">
        <v>2238</v>
      </c>
      <c r="J580">
        <v>6</v>
      </c>
      <c r="K580">
        <v>1624</v>
      </c>
      <c r="L580">
        <v>45717</v>
      </c>
      <c r="M580" t="s">
        <v>54</v>
      </c>
      <c r="N580" t="s">
        <v>2239</v>
      </c>
      <c r="O580" t="s">
        <v>2240</v>
      </c>
      <c r="P580">
        <v>1.37</v>
      </c>
      <c r="Q580">
        <v>0</v>
      </c>
      <c r="R580">
        <v>0</v>
      </c>
      <c r="S580">
        <v>17630</v>
      </c>
      <c r="T580" t="s">
        <v>74</v>
      </c>
      <c r="U580" t="s">
        <v>650</v>
      </c>
      <c r="V580">
        <v>769315</v>
      </c>
      <c r="W580">
        <v>0</v>
      </c>
      <c r="X580">
        <v>2</v>
      </c>
    </row>
    <row r="581" spans="1:24" ht="15.75" x14ac:dyDescent="0.25">
      <c r="A581" t="s">
        <v>58</v>
      </c>
      <c r="B581" t="s">
        <v>43</v>
      </c>
      <c r="C581" t="s">
        <v>2241</v>
      </c>
      <c r="D581">
        <v>40284.19</v>
      </c>
      <c r="E581">
        <v>14097.72</v>
      </c>
      <c r="F581">
        <v>1</v>
      </c>
      <c r="G581">
        <v>0.34995664552272238</v>
      </c>
      <c r="H581">
        <v>2.4823634284318485</v>
      </c>
      <c r="I581" t="s">
        <v>2242</v>
      </c>
      <c r="J581">
        <v>5</v>
      </c>
      <c r="K581">
        <v>9521</v>
      </c>
      <c r="L581">
        <v>45717</v>
      </c>
      <c r="M581" t="s">
        <v>105</v>
      </c>
      <c r="N581" t="s">
        <v>1017</v>
      </c>
      <c r="O581" t="s">
        <v>2243</v>
      </c>
      <c r="P581">
        <v>0.9</v>
      </c>
      <c r="Q581">
        <v>0</v>
      </c>
      <c r="R581">
        <v>0</v>
      </c>
      <c r="S581">
        <v>15390</v>
      </c>
      <c r="T581" t="s">
        <v>74</v>
      </c>
      <c r="U581" t="s">
        <v>553</v>
      </c>
      <c r="V581">
        <v>648516</v>
      </c>
      <c r="W581">
        <v>0</v>
      </c>
      <c r="X581">
        <v>2</v>
      </c>
    </row>
    <row r="582" spans="1:24" ht="15.75" x14ac:dyDescent="0.25">
      <c r="A582" t="s">
        <v>58</v>
      </c>
      <c r="B582" t="s">
        <v>34</v>
      </c>
      <c r="C582" t="s">
        <v>2244</v>
      </c>
      <c r="D582">
        <v>27855.67</v>
      </c>
      <c r="E582">
        <v>8500</v>
      </c>
      <c r="F582">
        <v>1</v>
      </c>
      <c r="G582">
        <v>0.3051443386570849</v>
      </c>
      <c r="H582">
        <v>3.5899333959657049</v>
      </c>
      <c r="I582" t="s">
        <v>2245</v>
      </c>
      <c r="J582">
        <v>5</v>
      </c>
      <c r="K582">
        <v>37</v>
      </c>
      <c r="L582">
        <v>45717</v>
      </c>
      <c r="M582" t="s">
        <v>105</v>
      </c>
      <c r="N582" t="s">
        <v>2246</v>
      </c>
      <c r="O582" t="s">
        <v>2247</v>
      </c>
      <c r="P582">
        <v>0.97</v>
      </c>
      <c r="Q582">
        <v>0</v>
      </c>
      <c r="R582">
        <v>0</v>
      </c>
      <c r="S582">
        <v>11107</v>
      </c>
      <c r="T582" t="s">
        <v>123</v>
      </c>
      <c r="U582" t="s">
        <v>420</v>
      </c>
      <c r="V582">
        <v>285070</v>
      </c>
      <c r="W582">
        <v>0</v>
      </c>
      <c r="X582">
        <v>2</v>
      </c>
    </row>
    <row r="583" spans="1:24" ht="15.75" x14ac:dyDescent="0.25">
      <c r="A583" t="s">
        <v>58</v>
      </c>
      <c r="B583" t="s">
        <v>51</v>
      </c>
      <c r="C583" t="s">
        <v>2248</v>
      </c>
      <c r="D583">
        <v>1618.2</v>
      </c>
      <c r="E583">
        <v>0</v>
      </c>
      <c r="F583">
        <v>0</v>
      </c>
      <c r="G583">
        <v>0</v>
      </c>
      <c r="H583">
        <v>0</v>
      </c>
      <c r="I583" t="s">
        <v>2249</v>
      </c>
      <c r="J583">
        <v>3</v>
      </c>
      <c r="K583">
        <v>2883</v>
      </c>
      <c r="L583">
        <v>45686</v>
      </c>
      <c r="M583" t="s">
        <v>105</v>
      </c>
      <c r="N583" t="s">
        <v>2250</v>
      </c>
      <c r="O583" t="s">
        <v>2251</v>
      </c>
      <c r="P583">
        <v>1.41</v>
      </c>
      <c r="Q583">
        <v>0</v>
      </c>
      <c r="R583">
        <v>0</v>
      </c>
      <c r="S583">
        <v>6351</v>
      </c>
      <c r="T583" t="s">
        <v>40</v>
      </c>
      <c r="U583" t="s">
        <v>2252</v>
      </c>
      <c r="V583">
        <v>72470</v>
      </c>
      <c r="W583">
        <v>0</v>
      </c>
      <c r="X583">
        <v>2</v>
      </c>
    </row>
    <row r="584" spans="1:24" ht="15.75" x14ac:dyDescent="0.25">
      <c r="A584" t="s">
        <v>58</v>
      </c>
      <c r="B584" t="s">
        <v>51</v>
      </c>
      <c r="C584" t="s">
        <v>2253</v>
      </c>
      <c r="D584">
        <v>1788.74</v>
      </c>
      <c r="E584">
        <v>1420.58</v>
      </c>
      <c r="F584">
        <v>1</v>
      </c>
      <c r="G584">
        <v>0.79417914286033742</v>
      </c>
      <c r="H584">
        <v>55.905274103558924</v>
      </c>
      <c r="I584" t="s">
        <v>2254</v>
      </c>
      <c r="J584">
        <v>7</v>
      </c>
      <c r="K584">
        <v>5022</v>
      </c>
      <c r="L584">
        <v>45709</v>
      </c>
      <c r="M584" t="s">
        <v>105</v>
      </c>
      <c r="N584" t="s">
        <v>418</v>
      </c>
      <c r="O584" t="s">
        <v>2255</v>
      </c>
      <c r="P584">
        <v>0.96</v>
      </c>
      <c r="Q584">
        <v>1</v>
      </c>
      <c r="R584">
        <v>1420.58</v>
      </c>
      <c r="S584">
        <v>9327</v>
      </c>
      <c r="T584" t="s">
        <v>40</v>
      </c>
      <c r="U584" t="s">
        <v>32</v>
      </c>
      <c r="V584">
        <v>245100</v>
      </c>
      <c r="W584">
        <v>0.79417899999999997</v>
      </c>
      <c r="X584">
        <v>2</v>
      </c>
    </row>
    <row r="585" spans="1:24" ht="15.75" x14ac:dyDescent="0.25">
      <c r="A585" t="s">
        <v>58</v>
      </c>
      <c r="B585" t="s">
        <v>25</v>
      </c>
      <c r="C585" t="s">
        <v>2256</v>
      </c>
      <c r="D585">
        <v>2433.54</v>
      </c>
      <c r="E585">
        <v>0</v>
      </c>
      <c r="F585">
        <v>0</v>
      </c>
      <c r="G585">
        <v>0</v>
      </c>
      <c r="H585">
        <v>0</v>
      </c>
      <c r="I585" t="s">
        <v>2257</v>
      </c>
      <c r="J585">
        <v>6</v>
      </c>
      <c r="K585">
        <v>7219</v>
      </c>
      <c r="L585">
        <v>45686</v>
      </c>
      <c r="M585" t="s">
        <v>54</v>
      </c>
      <c r="N585" t="s">
        <v>2258</v>
      </c>
      <c r="O585" t="s">
        <v>2259</v>
      </c>
      <c r="P585">
        <v>1.22</v>
      </c>
      <c r="Q585">
        <v>0</v>
      </c>
      <c r="R585">
        <v>0</v>
      </c>
      <c r="S585">
        <v>9551</v>
      </c>
      <c r="T585" t="s">
        <v>40</v>
      </c>
      <c r="U585" t="s">
        <v>63</v>
      </c>
      <c r="V585">
        <v>182000</v>
      </c>
      <c r="W585">
        <v>0</v>
      </c>
      <c r="X585">
        <v>2</v>
      </c>
    </row>
    <row r="586" spans="1:24" ht="15.75" x14ac:dyDescent="0.25">
      <c r="A586" t="s">
        <v>33</v>
      </c>
      <c r="B586" t="s">
        <v>34</v>
      </c>
      <c r="C586" t="s">
        <v>2260</v>
      </c>
      <c r="D586">
        <v>17632.66</v>
      </c>
      <c r="E586">
        <v>0</v>
      </c>
      <c r="F586">
        <v>0</v>
      </c>
      <c r="G586">
        <v>0</v>
      </c>
      <c r="H586">
        <v>0</v>
      </c>
      <c r="I586" t="s">
        <v>2261</v>
      </c>
      <c r="J586">
        <v>5</v>
      </c>
      <c r="K586">
        <v>6229</v>
      </c>
      <c r="L586">
        <v>45771</v>
      </c>
      <c r="M586" t="s">
        <v>37</v>
      </c>
      <c r="N586" t="s">
        <v>2262</v>
      </c>
      <c r="O586" t="s">
        <v>2263</v>
      </c>
      <c r="P586">
        <v>1.18</v>
      </c>
      <c r="Q586">
        <v>0</v>
      </c>
      <c r="R586">
        <v>0</v>
      </c>
      <c r="S586">
        <v>12440</v>
      </c>
      <c r="T586" t="s">
        <v>123</v>
      </c>
      <c r="U586" t="s">
        <v>108</v>
      </c>
      <c r="V586">
        <v>460874</v>
      </c>
      <c r="W586">
        <v>0</v>
      </c>
      <c r="X586">
        <v>2</v>
      </c>
    </row>
    <row r="587" spans="1:24" ht="15.75" x14ac:dyDescent="0.25">
      <c r="A587" t="s">
        <v>42</v>
      </c>
      <c r="B587" t="s">
        <v>25</v>
      </c>
      <c r="C587" t="s">
        <v>2264</v>
      </c>
      <c r="D587">
        <v>19207.36</v>
      </c>
      <c r="E587">
        <v>0</v>
      </c>
      <c r="F587">
        <v>0</v>
      </c>
      <c r="G587">
        <v>0</v>
      </c>
      <c r="H587">
        <v>0</v>
      </c>
      <c r="I587" t="s">
        <v>2265</v>
      </c>
      <c r="J587">
        <v>4</v>
      </c>
      <c r="K587">
        <v>8288</v>
      </c>
      <c r="L587">
        <v>45748</v>
      </c>
      <c r="M587" t="s">
        <v>54</v>
      </c>
      <c r="N587" t="s">
        <v>556</v>
      </c>
      <c r="O587" t="s">
        <v>1267</v>
      </c>
      <c r="P587">
        <v>1.39</v>
      </c>
      <c r="Q587">
        <v>0</v>
      </c>
      <c r="R587">
        <v>0</v>
      </c>
      <c r="S587">
        <v>11331</v>
      </c>
      <c r="T587" t="s">
        <v>123</v>
      </c>
      <c r="U587" t="s">
        <v>63</v>
      </c>
      <c r="V587">
        <v>264344</v>
      </c>
      <c r="W587">
        <v>0</v>
      </c>
      <c r="X587">
        <v>2</v>
      </c>
    </row>
    <row r="588" spans="1:24" ht="15.75" x14ac:dyDescent="0.25">
      <c r="A588" t="s">
        <v>33</v>
      </c>
      <c r="B588" t="s">
        <v>34</v>
      </c>
      <c r="C588" t="s">
        <v>2266</v>
      </c>
      <c r="D588">
        <v>11459.56</v>
      </c>
      <c r="E588">
        <v>0</v>
      </c>
      <c r="F588">
        <v>0</v>
      </c>
      <c r="G588">
        <v>0</v>
      </c>
      <c r="H588">
        <v>0</v>
      </c>
      <c r="I588" t="s">
        <v>2267</v>
      </c>
      <c r="J588">
        <v>5</v>
      </c>
      <c r="K588">
        <v>7225</v>
      </c>
      <c r="L588">
        <v>45748</v>
      </c>
      <c r="M588" t="s">
        <v>37</v>
      </c>
      <c r="N588" t="s">
        <v>2268</v>
      </c>
      <c r="O588" t="s">
        <v>2269</v>
      </c>
      <c r="P588">
        <v>1.21</v>
      </c>
      <c r="Q588">
        <v>0</v>
      </c>
      <c r="R588">
        <v>0</v>
      </c>
      <c r="S588">
        <v>14901</v>
      </c>
      <c r="T588" t="s">
        <v>123</v>
      </c>
      <c r="U588" t="s">
        <v>1080</v>
      </c>
      <c r="V588">
        <v>425000</v>
      </c>
      <c r="W588">
        <v>0</v>
      </c>
      <c r="X588">
        <v>2</v>
      </c>
    </row>
    <row r="589" spans="1:24" ht="15.75" x14ac:dyDescent="0.25">
      <c r="A589" t="s">
        <v>76</v>
      </c>
      <c r="B589" t="s">
        <v>133</v>
      </c>
      <c r="C589" t="s">
        <v>2270</v>
      </c>
      <c r="D589">
        <v>23779.05</v>
      </c>
      <c r="E589">
        <v>120220</v>
      </c>
      <c r="F589">
        <v>1</v>
      </c>
      <c r="G589">
        <v>5.0557108042583705</v>
      </c>
      <c r="H589">
        <v>4.2053824690221013</v>
      </c>
      <c r="I589" t="s">
        <v>2271</v>
      </c>
      <c r="J589">
        <v>7</v>
      </c>
      <c r="K589">
        <v>6213</v>
      </c>
      <c r="L589">
        <v>45769</v>
      </c>
      <c r="M589" t="s">
        <v>357</v>
      </c>
      <c r="N589" t="s">
        <v>2272</v>
      </c>
      <c r="O589" t="s">
        <v>2273</v>
      </c>
      <c r="P589">
        <v>0.94</v>
      </c>
      <c r="Q589">
        <v>0</v>
      </c>
      <c r="R589">
        <v>0</v>
      </c>
      <c r="S589">
        <v>7594</v>
      </c>
      <c r="T589" t="s">
        <v>40</v>
      </c>
      <c r="U589" t="s">
        <v>1948</v>
      </c>
      <c r="V589">
        <v>462078</v>
      </c>
      <c r="W589">
        <v>0</v>
      </c>
      <c r="X589">
        <v>2</v>
      </c>
    </row>
    <row r="590" spans="1:24" ht="15.75" x14ac:dyDescent="0.25">
      <c r="A590" t="s">
        <v>76</v>
      </c>
      <c r="B590" t="s">
        <v>133</v>
      </c>
      <c r="C590" t="s">
        <v>2274</v>
      </c>
      <c r="D590">
        <v>26273.78</v>
      </c>
      <c r="E590">
        <v>10773.81</v>
      </c>
      <c r="F590">
        <v>1</v>
      </c>
      <c r="G590">
        <v>0.41005938239568118</v>
      </c>
      <c r="H590">
        <v>3.8060758672714781</v>
      </c>
      <c r="I590" t="s">
        <v>2275</v>
      </c>
      <c r="J590">
        <v>3</v>
      </c>
      <c r="K590">
        <v>8046</v>
      </c>
      <c r="L590">
        <v>45748</v>
      </c>
      <c r="M590" t="s">
        <v>71</v>
      </c>
      <c r="N590" t="s">
        <v>1148</v>
      </c>
      <c r="O590" t="s">
        <v>2276</v>
      </c>
      <c r="P590">
        <v>0.94</v>
      </c>
      <c r="Q590">
        <v>0</v>
      </c>
      <c r="R590">
        <v>0</v>
      </c>
      <c r="S590">
        <v>8051</v>
      </c>
      <c r="T590" t="s">
        <v>40</v>
      </c>
      <c r="U590" t="s">
        <v>1150</v>
      </c>
      <c r="V590">
        <v>421876</v>
      </c>
      <c r="W590">
        <v>0</v>
      </c>
      <c r="X590">
        <v>2</v>
      </c>
    </row>
    <row r="591" spans="1:24" ht="15.75" x14ac:dyDescent="0.25">
      <c r="A591" t="s">
        <v>33</v>
      </c>
      <c r="B591" t="s">
        <v>34</v>
      </c>
      <c r="C591" t="s">
        <v>2277</v>
      </c>
      <c r="D591">
        <v>13793.060000000001</v>
      </c>
      <c r="E591">
        <v>0</v>
      </c>
      <c r="F591">
        <v>1</v>
      </c>
      <c r="G591">
        <v>0</v>
      </c>
      <c r="H591">
        <v>7.2500228375719376</v>
      </c>
      <c r="I591" t="s">
        <v>2278</v>
      </c>
      <c r="J591">
        <v>5</v>
      </c>
      <c r="K591">
        <v>37</v>
      </c>
      <c r="L591">
        <v>45748</v>
      </c>
      <c r="M591" t="s">
        <v>37</v>
      </c>
      <c r="N591" t="s">
        <v>2279</v>
      </c>
      <c r="O591" t="s">
        <v>2280</v>
      </c>
      <c r="P591">
        <v>1</v>
      </c>
      <c r="Q591">
        <v>0</v>
      </c>
      <c r="R591">
        <v>0</v>
      </c>
      <c r="S591">
        <v>4522</v>
      </c>
      <c r="T591" t="s">
        <v>308</v>
      </c>
      <c r="U591" t="s">
        <v>108</v>
      </c>
      <c r="V591">
        <v>118830</v>
      </c>
      <c r="W591">
        <v>0</v>
      </c>
      <c r="X591">
        <v>2</v>
      </c>
    </row>
    <row r="592" spans="1:24" ht="15.75" x14ac:dyDescent="0.25">
      <c r="A592" t="s">
        <v>33</v>
      </c>
      <c r="B592" t="s">
        <v>34</v>
      </c>
      <c r="C592" t="s">
        <v>2281</v>
      </c>
      <c r="D592">
        <v>9302.7900000000009</v>
      </c>
      <c r="E592">
        <v>1396.74</v>
      </c>
      <c r="F592">
        <v>2</v>
      </c>
      <c r="G592">
        <v>0.15014205415794615</v>
      </c>
      <c r="H592">
        <v>21.498926666086192</v>
      </c>
      <c r="I592" t="s">
        <v>2282</v>
      </c>
      <c r="J592">
        <v>5</v>
      </c>
      <c r="K592">
        <v>37</v>
      </c>
      <c r="L592">
        <v>45767</v>
      </c>
      <c r="M592" t="s">
        <v>37</v>
      </c>
      <c r="N592" t="s">
        <v>2283</v>
      </c>
      <c r="O592" t="s">
        <v>2284</v>
      </c>
      <c r="P592">
        <v>1</v>
      </c>
      <c r="Q592">
        <v>0</v>
      </c>
      <c r="R592">
        <v>0</v>
      </c>
      <c r="S592">
        <v>3096</v>
      </c>
      <c r="T592" t="s">
        <v>308</v>
      </c>
      <c r="U592" t="s">
        <v>108</v>
      </c>
      <c r="V592">
        <v>78776</v>
      </c>
      <c r="W592">
        <v>0</v>
      </c>
      <c r="X592">
        <v>2</v>
      </c>
    </row>
    <row r="593" spans="1:24" ht="15.75" x14ac:dyDescent="0.25">
      <c r="A593" t="s">
        <v>24</v>
      </c>
      <c r="B593" t="s">
        <v>25</v>
      </c>
      <c r="C593" t="s">
        <v>2285</v>
      </c>
      <c r="D593">
        <v>35456.720000000001</v>
      </c>
      <c r="E593">
        <v>778.99</v>
      </c>
      <c r="F593">
        <v>1</v>
      </c>
      <c r="G593">
        <v>2.197016531704004E-2</v>
      </c>
      <c r="H593">
        <v>2.8203398396693204</v>
      </c>
      <c r="I593" t="s">
        <v>2286</v>
      </c>
      <c r="J593">
        <v>5</v>
      </c>
      <c r="K593">
        <v>37</v>
      </c>
      <c r="L593">
        <v>45760</v>
      </c>
      <c r="M593" t="s">
        <v>192</v>
      </c>
      <c r="N593" t="s">
        <v>2287</v>
      </c>
      <c r="O593" t="s">
        <v>2288</v>
      </c>
      <c r="P593">
        <v>0.88</v>
      </c>
      <c r="Q593">
        <v>0</v>
      </c>
      <c r="R593">
        <v>0</v>
      </c>
      <c r="S593">
        <v>10253</v>
      </c>
      <c r="T593" t="s">
        <v>123</v>
      </c>
      <c r="U593" t="s">
        <v>195</v>
      </c>
      <c r="V593">
        <v>333854</v>
      </c>
      <c r="W593">
        <v>0</v>
      </c>
      <c r="X593">
        <v>2</v>
      </c>
    </row>
    <row r="594" spans="1:24" ht="15.75" x14ac:dyDescent="0.25">
      <c r="A594" t="s">
        <v>24</v>
      </c>
      <c r="B594" t="s">
        <v>249</v>
      </c>
      <c r="C594" t="s">
        <v>2289</v>
      </c>
      <c r="D594">
        <v>1111.23</v>
      </c>
      <c r="E594">
        <v>0</v>
      </c>
      <c r="F594">
        <v>0</v>
      </c>
      <c r="G594">
        <v>0</v>
      </c>
      <c r="H594">
        <v>0</v>
      </c>
      <c r="I594" t="s">
        <v>2290</v>
      </c>
      <c r="J594">
        <v>7</v>
      </c>
      <c r="K594">
        <v>5022</v>
      </c>
      <c r="L594">
        <v>45719</v>
      </c>
      <c r="M594" t="s">
        <v>192</v>
      </c>
      <c r="N594" t="s">
        <v>2291</v>
      </c>
      <c r="O594" t="s">
        <v>2292</v>
      </c>
      <c r="P594">
        <v>1.35</v>
      </c>
      <c r="Q594">
        <v>0</v>
      </c>
      <c r="R594">
        <v>0</v>
      </c>
      <c r="S594">
        <v>6760</v>
      </c>
      <c r="T594" t="s">
        <v>40</v>
      </c>
      <c r="U594" t="s">
        <v>2140</v>
      </c>
      <c r="V594">
        <v>86100</v>
      </c>
      <c r="W594">
        <v>0</v>
      </c>
      <c r="X594">
        <v>2</v>
      </c>
    </row>
    <row r="595" spans="1:24" ht="15.75" x14ac:dyDescent="0.25">
      <c r="A595" t="s">
        <v>58</v>
      </c>
      <c r="B595" t="s">
        <v>240</v>
      </c>
      <c r="C595" t="s">
        <v>2293</v>
      </c>
      <c r="D595">
        <v>2999.18</v>
      </c>
      <c r="E595">
        <v>0</v>
      </c>
      <c r="F595">
        <v>0</v>
      </c>
      <c r="G595">
        <v>0</v>
      </c>
      <c r="H595">
        <v>0</v>
      </c>
      <c r="I595" t="s">
        <v>2294</v>
      </c>
      <c r="J595">
        <v>5</v>
      </c>
      <c r="K595">
        <v>7225</v>
      </c>
      <c r="L595">
        <v>45738</v>
      </c>
      <c r="M595" t="s">
        <v>156</v>
      </c>
      <c r="N595" t="s">
        <v>560</v>
      </c>
      <c r="O595" t="s">
        <v>2295</v>
      </c>
      <c r="P595">
        <v>1.22</v>
      </c>
      <c r="Q595">
        <v>0</v>
      </c>
      <c r="R595">
        <v>0</v>
      </c>
      <c r="S595">
        <v>26700</v>
      </c>
      <c r="T595" t="s">
        <v>31</v>
      </c>
      <c r="U595" t="s">
        <v>594</v>
      </c>
      <c r="V595">
        <v>841694</v>
      </c>
      <c r="W595">
        <v>0</v>
      </c>
      <c r="X595">
        <v>2</v>
      </c>
    </row>
    <row r="596" spans="1:24" ht="15.75" x14ac:dyDescent="0.25">
      <c r="A596" t="s">
        <v>58</v>
      </c>
      <c r="B596" t="s">
        <v>133</v>
      </c>
      <c r="C596" t="s">
        <v>2296</v>
      </c>
      <c r="D596">
        <v>19310.96</v>
      </c>
      <c r="E596">
        <v>179.38</v>
      </c>
      <c r="F596">
        <v>1</v>
      </c>
      <c r="G596">
        <v>9.2890255067588565E-3</v>
      </c>
      <c r="H596">
        <v>5.1784064593370811</v>
      </c>
      <c r="I596" t="s">
        <v>2297</v>
      </c>
      <c r="J596">
        <v>4</v>
      </c>
      <c r="K596">
        <v>8288</v>
      </c>
      <c r="L596">
        <v>45737</v>
      </c>
      <c r="M596" t="s">
        <v>37</v>
      </c>
      <c r="N596" t="s">
        <v>725</v>
      </c>
      <c r="O596" t="s">
        <v>726</v>
      </c>
      <c r="P596">
        <v>0.89</v>
      </c>
      <c r="Q596">
        <v>0</v>
      </c>
      <c r="R596">
        <v>0</v>
      </c>
      <c r="S596">
        <v>6813</v>
      </c>
      <c r="T596" t="s">
        <v>40</v>
      </c>
      <c r="U596" t="s">
        <v>63</v>
      </c>
      <c r="V596">
        <v>345652</v>
      </c>
      <c r="W596">
        <v>0</v>
      </c>
      <c r="X596">
        <v>2</v>
      </c>
    </row>
    <row r="597" spans="1:24" ht="15.75" x14ac:dyDescent="0.25">
      <c r="A597" t="s">
        <v>76</v>
      </c>
      <c r="B597" t="s">
        <v>77</v>
      </c>
      <c r="C597" t="s">
        <v>2298</v>
      </c>
      <c r="D597">
        <v>20027.91</v>
      </c>
      <c r="E597">
        <v>104891.76</v>
      </c>
      <c r="F597">
        <v>1</v>
      </c>
      <c r="G597">
        <v>5.2372793766299131</v>
      </c>
      <c r="H597">
        <v>4.9930322235320617</v>
      </c>
      <c r="I597" t="s">
        <v>2299</v>
      </c>
      <c r="J597">
        <v>5</v>
      </c>
      <c r="K597">
        <v>1803</v>
      </c>
      <c r="L597">
        <v>45430</v>
      </c>
      <c r="M597" t="s">
        <v>71</v>
      </c>
      <c r="N597" t="s">
        <v>499</v>
      </c>
      <c r="O597" t="s">
        <v>500</v>
      </c>
      <c r="P597">
        <v>0.94</v>
      </c>
      <c r="Q597">
        <v>1</v>
      </c>
      <c r="R597">
        <v>104891.76</v>
      </c>
      <c r="S597">
        <v>9994</v>
      </c>
      <c r="T597" t="s">
        <v>40</v>
      </c>
      <c r="U597" t="s">
        <v>607</v>
      </c>
      <c r="V597">
        <v>203901</v>
      </c>
      <c r="W597">
        <v>10.976637</v>
      </c>
      <c r="X597">
        <v>2</v>
      </c>
    </row>
    <row r="598" spans="1:24" ht="15.75" x14ac:dyDescent="0.25">
      <c r="A598" t="s">
        <v>58</v>
      </c>
      <c r="B598" t="s">
        <v>43</v>
      </c>
      <c r="C598" t="s">
        <v>2300</v>
      </c>
      <c r="D598">
        <v>21609.58</v>
      </c>
      <c r="E598">
        <v>2244.6</v>
      </c>
      <c r="F598">
        <v>1</v>
      </c>
      <c r="G598">
        <v>0.10387059813286513</v>
      </c>
      <c r="H598">
        <v>4.6275772134395945</v>
      </c>
      <c r="I598" t="s">
        <v>2301</v>
      </c>
      <c r="J598">
        <v>3</v>
      </c>
      <c r="K598">
        <v>8835</v>
      </c>
      <c r="L598">
        <v>45413</v>
      </c>
      <c r="M598" t="s">
        <v>54</v>
      </c>
      <c r="N598" t="s">
        <v>177</v>
      </c>
      <c r="O598" t="s">
        <v>2302</v>
      </c>
      <c r="P598">
        <v>0.84</v>
      </c>
      <c r="Q598">
        <v>0</v>
      </c>
      <c r="R598">
        <v>0</v>
      </c>
      <c r="S598">
        <v>7433</v>
      </c>
      <c r="T598" t="s">
        <v>40</v>
      </c>
      <c r="U598" t="s">
        <v>635</v>
      </c>
      <c r="V598">
        <v>552204</v>
      </c>
      <c r="W598">
        <v>0</v>
      </c>
      <c r="X598">
        <v>2</v>
      </c>
    </row>
    <row r="599" spans="1:24" ht="15.75" x14ac:dyDescent="0.25">
      <c r="A599" t="s">
        <v>24</v>
      </c>
      <c r="B599" t="s">
        <v>25</v>
      </c>
      <c r="C599" t="s">
        <v>2303</v>
      </c>
      <c r="D599">
        <v>66011.53</v>
      </c>
      <c r="E599">
        <v>0</v>
      </c>
      <c r="F599">
        <v>0</v>
      </c>
      <c r="G599">
        <v>0</v>
      </c>
      <c r="H599">
        <v>0</v>
      </c>
      <c r="I599" t="s">
        <v>2304</v>
      </c>
      <c r="J599">
        <v>4</v>
      </c>
      <c r="K599">
        <v>83</v>
      </c>
      <c r="L599">
        <v>45438</v>
      </c>
      <c r="M599" t="s">
        <v>192</v>
      </c>
      <c r="N599" t="s">
        <v>2305</v>
      </c>
      <c r="O599" t="s">
        <v>2306</v>
      </c>
      <c r="P599">
        <v>1.06</v>
      </c>
      <c r="Q599">
        <v>0</v>
      </c>
      <c r="R599">
        <v>0</v>
      </c>
      <c r="S599">
        <v>24812</v>
      </c>
      <c r="T599" t="s">
        <v>74</v>
      </c>
      <c r="U599" t="s">
        <v>195</v>
      </c>
      <c r="V599">
        <v>554221</v>
      </c>
      <c r="W599">
        <v>0</v>
      </c>
      <c r="X599">
        <v>2</v>
      </c>
    </row>
    <row r="600" spans="1:24" ht="15.75" x14ac:dyDescent="0.25">
      <c r="A600" t="s">
        <v>33</v>
      </c>
      <c r="B600" t="s">
        <v>34</v>
      </c>
      <c r="C600" t="s">
        <v>2307</v>
      </c>
      <c r="D600">
        <v>38113.870000000003</v>
      </c>
      <c r="E600">
        <v>701.86</v>
      </c>
      <c r="F600">
        <v>1</v>
      </c>
      <c r="G600">
        <v>1.8414818542436127E-2</v>
      </c>
      <c r="H600">
        <v>2.6237167729228226</v>
      </c>
      <c r="I600" t="s">
        <v>2308</v>
      </c>
      <c r="J600">
        <v>4</v>
      </c>
      <c r="K600">
        <v>7705</v>
      </c>
      <c r="L600">
        <v>45413</v>
      </c>
      <c r="M600" t="s">
        <v>37</v>
      </c>
      <c r="N600" t="s">
        <v>38</v>
      </c>
      <c r="O600" t="s">
        <v>2309</v>
      </c>
      <c r="P600">
        <v>0.78</v>
      </c>
      <c r="Q600">
        <v>1</v>
      </c>
      <c r="R600">
        <v>701.86</v>
      </c>
      <c r="S600">
        <v>12263</v>
      </c>
      <c r="T600" t="s">
        <v>123</v>
      </c>
      <c r="U600" t="s">
        <v>41</v>
      </c>
      <c r="V600">
        <v>763873</v>
      </c>
      <c r="W600">
        <v>5.7232999999999999E-2</v>
      </c>
      <c r="X600">
        <v>2</v>
      </c>
    </row>
    <row r="601" spans="1:24" ht="15.75" x14ac:dyDescent="0.25">
      <c r="A601" t="s">
        <v>76</v>
      </c>
      <c r="B601" t="s">
        <v>102</v>
      </c>
      <c r="C601" t="s">
        <v>2310</v>
      </c>
      <c r="D601">
        <v>26586.75</v>
      </c>
      <c r="E601">
        <v>4854.04</v>
      </c>
      <c r="F601">
        <v>1</v>
      </c>
      <c r="G601">
        <v>0.18257365040856818</v>
      </c>
      <c r="H601">
        <v>3.7612720622114404</v>
      </c>
      <c r="I601" t="s">
        <v>2311</v>
      </c>
      <c r="J601">
        <v>6</v>
      </c>
      <c r="K601">
        <v>5102</v>
      </c>
      <c r="L601">
        <v>45422</v>
      </c>
      <c r="M601" t="s">
        <v>71</v>
      </c>
      <c r="N601" t="s">
        <v>920</v>
      </c>
      <c r="O601" t="s">
        <v>2312</v>
      </c>
      <c r="P601">
        <v>0.99</v>
      </c>
      <c r="Q601">
        <v>0</v>
      </c>
      <c r="R601">
        <v>0</v>
      </c>
      <c r="S601">
        <v>7631</v>
      </c>
      <c r="T601" t="s">
        <v>40</v>
      </c>
      <c r="U601" t="s">
        <v>1987</v>
      </c>
      <c r="V601">
        <v>174369</v>
      </c>
      <c r="W601">
        <v>0</v>
      </c>
      <c r="X601">
        <v>2</v>
      </c>
    </row>
    <row r="602" spans="1:24" ht="15.75" x14ac:dyDescent="0.25">
      <c r="A602" t="s">
        <v>33</v>
      </c>
      <c r="B602" t="s">
        <v>34</v>
      </c>
      <c r="C602" t="s">
        <v>2313</v>
      </c>
      <c r="D602">
        <v>18413.919999999998</v>
      </c>
      <c r="E602">
        <v>4747.97</v>
      </c>
      <c r="F602">
        <v>1</v>
      </c>
      <c r="G602">
        <v>0.25784678113079673</v>
      </c>
      <c r="H602">
        <v>5.4306741856161</v>
      </c>
      <c r="I602" t="s">
        <v>2314</v>
      </c>
      <c r="J602">
        <v>1</v>
      </c>
      <c r="K602">
        <v>8842</v>
      </c>
      <c r="L602">
        <v>45413</v>
      </c>
      <c r="M602" t="s">
        <v>136</v>
      </c>
      <c r="N602" t="s">
        <v>1404</v>
      </c>
      <c r="O602" t="s">
        <v>2315</v>
      </c>
      <c r="P602">
        <v>1</v>
      </c>
      <c r="Q602">
        <v>0</v>
      </c>
      <c r="R602">
        <v>0</v>
      </c>
      <c r="S602">
        <v>5507</v>
      </c>
      <c r="T602" t="s">
        <v>40</v>
      </c>
      <c r="U602" t="s">
        <v>2316</v>
      </c>
      <c r="V602">
        <v>310000</v>
      </c>
      <c r="W602">
        <v>0</v>
      </c>
      <c r="X602">
        <v>2</v>
      </c>
    </row>
    <row r="603" spans="1:24" ht="15.75" x14ac:dyDescent="0.25">
      <c r="A603" t="s">
        <v>58</v>
      </c>
      <c r="B603" t="s">
        <v>43</v>
      </c>
      <c r="C603" t="s">
        <v>2317</v>
      </c>
      <c r="D603">
        <v>11782.8</v>
      </c>
      <c r="E603">
        <v>2245.21</v>
      </c>
      <c r="F603">
        <v>1</v>
      </c>
      <c r="G603">
        <v>0.1905497844315443</v>
      </c>
      <c r="H603">
        <v>8.4869470753980387</v>
      </c>
      <c r="I603" t="s">
        <v>2318</v>
      </c>
      <c r="J603">
        <v>7</v>
      </c>
      <c r="K603">
        <v>5022</v>
      </c>
      <c r="L603">
        <v>45457</v>
      </c>
      <c r="M603" t="s">
        <v>37</v>
      </c>
      <c r="N603" t="s">
        <v>2319</v>
      </c>
      <c r="O603" t="s">
        <v>2320</v>
      </c>
      <c r="P603">
        <v>1</v>
      </c>
      <c r="Q603">
        <v>0</v>
      </c>
      <c r="R603">
        <v>0</v>
      </c>
      <c r="S603">
        <v>7098</v>
      </c>
      <c r="T603" t="s">
        <v>40</v>
      </c>
      <c r="U603" t="s">
        <v>195</v>
      </c>
      <c r="V603">
        <v>187997</v>
      </c>
      <c r="W603">
        <v>0</v>
      </c>
      <c r="X603">
        <v>2</v>
      </c>
    </row>
    <row r="604" spans="1:24" ht="15.75" x14ac:dyDescent="0.25">
      <c r="A604" t="s">
        <v>42</v>
      </c>
      <c r="B604" t="s">
        <v>43</v>
      </c>
      <c r="C604" t="s">
        <v>2321</v>
      </c>
      <c r="D604">
        <v>44503.11</v>
      </c>
      <c r="E604">
        <v>0</v>
      </c>
      <c r="F604">
        <v>0</v>
      </c>
      <c r="G604">
        <v>0</v>
      </c>
      <c r="H604">
        <v>0</v>
      </c>
      <c r="I604" t="s">
        <v>2322</v>
      </c>
      <c r="J604">
        <v>5</v>
      </c>
      <c r="K604">
        <v>5348</v>
      </c>
      <c r="L604">
        <v>45444</v>
      </c>
      <c r="M604" t="s">
        <v>46</v>
      </c>
      <c r="N604" t="s">
        <v>551</v>
      </c>
      <c r="O604" t="s">
        <v>2323</v>
      </c>
      <c r="P604">
        <v>1.41</v>
      </c>
      <c r="Q604">
        <v>0</v>
      </c>
      <c r="R604">
        <v>0</v>
      </c>
      <c r="S604">
        <v>24405</v>
      </c>
      <c r="T604" t="s">
        <v>74</v>
      </c>
      <c r="U604" t="s">
        <v>360</v>
      </c>
      <c r="V604">
        <v>485901</v>
      </c>
      <c r="W604">
        <v>0</v>
      </c>
      <c r="X604">
        <v>2</v>
      </c>
    </row>
    <row r="605" spans="1:24" ht="15.75" x14ac:dyDescent="0.25">
      <c r="A605" t="s">
        <v>76</v>
      </c>
      <c r="B605" t="s">
        <v>34</v>
      </c>
      <c r="C605" t="s">
        <v>2324</v>
      </c>
      <c r="D605">
        <v>17775.989999999998</v>
      </c>
      <c r="E605">
        <v>8991.5499999999993</v>
      </c>
      <c r="F605">
        <v>1</v>
      </c>
      <c r="G605">
        <v>0.50582555458233269</v>
      </c>
      <c r="H605">
        <v>5.6255657209528138</v>
      </c>
      <c r="I605" t="s">
        <v>2325</v>
      </c>
      <c r="J605">
        <v>7</v>
      </c>
      <c r="K605">
        <v>5160</v>
      </c>
      <c r="L605">
        <v>45466</v>
      </c>
      <c r="M605" t="s">
        <v>71</v>
      </c>
      <c r="N605" t="s">
        <v>499</v>
      </c>
      <c r="O605" t="s">
        <v>500</v>
      </c>
      <c r="P605">
        <v>0.98</v>
      </c>
      <c r="Q605">
        <v>0</v>
      </c>
      <c r="R605">
        <v>0</v>
      </c>
      <c r="S605">
        <v>5089</v>
      </c>
      <c r="T605" t="s">
        <v>40</v>
      </c>
      <c r="U605" t="s">
        <v>1727</v>
      </c>
      <c r="V605">
        <v>347354</v>
      </c>
      <c r="W605">
        <v>0</v>
      </c>
      <c r="X605">
        <v>2</v>
      </c>
    </row>
    <row r="606" spans="1:24" ht="15.75" x14ac:dyDescent="0.25">
      <c r="A606" t="s">
        <v>58</v>
      </c>
      <c r="B606" t="s">
        <v>43</v>
      </c>
      <c r="C606" t="s">
        <v>2326</v>
      </c>
      <c r="D606">
        <v>14622.25</v>
      </c>
      <c r="E606">
        <v>0</v>
      </c>
      <c r="F606">
        <v>0</v>
      </c>
      <c r="G606">
        <v>0</v>
      </c>
      <c r="H606">
        <v>0</v>
      </c>
      <c r="I606" t="s">
        <v>2327</v>
      </c>
      <c r="J606">
        <v>3</v>
      </c>
      <c r="K606">
        <v>2501</v>
      </c>
      <c r="L606">
        <v>45445</v>
      </c>
      <c r="M606" t="s">
        <v>54</v>
      </c>
      <c r="N606" t="s">
        <v>2328</v>
      </c>
      <c r="O606" t="s">
        <v>2329</v>
      </c>
      <c r="P606">
        <v>1.05</v>
      </c>
      <c r="Q606">
        <v>0</v>
      </c>
      <c r="R606">
        <v>0</v>
      </c>
      <c r="S606">
        <v>4848</v>
      </c>
      <c r="T606" t="s">
        <v>308</v>
      </c>
      <c r="U606" t="s">
        <v>57</v>
      </c>
      <c r="V606">
        <v>220541</v>
      </c>
      <c r="W606">
        <v>0</v>
      </c>
      <c r="X606">
        <v>2</v>
      </c>
    </row>
    <row r="607" spans="1:24" ht="15.75" x14ac:dyDescent="0.25">
      <c r="A607" t="s">
        <v>33</v>
      </c>
      <c r="B607" t="s">
        <v>34</v>
      </c>
      <c r="C607" t="s">
        <v>2330</v>
      </c>
      <c r="D607">
        <v>5320.38</v>
      </c>
      <c r="E607">
        <v>559.57000000000005</v>
      </c>
      <c r="F607">
        <v>1</v>
      </c>
      <c r="G607">
        <v>0.10517481834004339</v>
      </c>
      <c r="H607">
        <v>18.795649934779092</v>
      </c>
      <c r="I607" t="s">
        <v>2331</v>
      </c>
      <c r="J607">
        <v>4</v>
      </c>
      <c r="K607">
        <v>2585</v>
      </c>
      <c r="L607">
        <v>45466</v>
      </c>
      <c r="M607" t="s">
        <v>37</v>
      </c>
      <c r="N607" t="s">
        <v>2332</v>
      </c>
      <c r="O607" t="s">
        <v>2333</v>
      </c>
      <c r="P607">
        <v>1</v>
      </c>
      <c r="Q607">
        <v>1</v>
      </c>
      <c r="R607">
        <v>559.57000000000005</v>
      </c>
      <c r="S607">
        <v>2068</v>
      </c>
      <c r="T607" t="s">
        <v>308</v>
      </c>
      <c r="U607" t="s">
        <v>1274</v>
      </c>
      <c r="V607">
        <v>102497</v>
      </c>
      <c r="W607">
        <v>0.31553799999999999</v>
      </c>
      <c r="X607">
        <v>2</v>
      </c>
    </row>
    <row r="608" spans="1:24" ht="15.75" x14ac:dyDescent="0.25">
      <c r="A608" t="s">
        <v>76</v>
      </c>
      <c r="B608" t="s">
        <v>34</v>
      </c>
      <c r="C608" t="s">
        <v>2334</v>
      </c>
      <c r="D608">
        <v>13440.73</v>
      </c>
      <c r="E608">
        <v>3376</v>
      </c>
      <c r="F608">
        <v>1</v>
      </c>
      <c r="G608">
        <v>0.25117683340116198</v>
      </c>
      <c r="H608">
        <v>7.4400720794183046</v>
      </c>
      <c r="I608" t="s">
        <v>2335</v>
      </c>
      <c r="J608">
        <v>6</v>
      </c>
      <c r="K608">
        <v>5190</v>
      </c>
      <c r="L608">
        <v>45445</v>
      </c>
      <c r="M608" t="s">
        <v>71</v>
      </c>
      <c r="N608" t="s">
        <v>2336</v>
      </c>
      <c r="O608" t="s">
        <v>2337</v>
      </c>
      <c r="P608">
        <v>1</v>
      </c>
      <c r="Q608">
        <v>0</v>
      </c>
      <c r="R608">
        <v>0</v>
      </c>
      <c r="S608">
        <v>4289</v>
      </c>
      <c r="T608" t="s">
        <v>308</v>
      </c>
      <c r="U608" t="s">
        <v>818</v>
      </c>
      <c r="V608">
        <v>167863</v>
      </c>
      <c r="W608">
        <v>0</v>
      </c>
      <c r="X608">
        <v>2</v>
      </c>
    </row>
    <row r="609" spans="1:24" ht="15.75" x14ac:dyDescent="0.25">
      <c r="A609" t="s">
        <v>76</v>
      </c>
      <c r="B609" t="s">
        <v>34</v>
      </c>
      <c r="C609" t="s">
        <v>2338</v>
      </c>
      <c r="D609">
        <v>13646.119999999999</v>
      </c>
      <c r="E609">
        <v>3128</v>
      </c>
      <c r="F609">
        <v>1</v>
      </c>
      <c r="G609">
        <v>0.2292226654902639</v>
      </c>
      <c r="H609">
        <v>7.3280903289726327</v>
      </c>
      <c r="I609" t="s">
        <v>2339</v>
      </c>
      <c r="J609">
        <v>4</v>
      </c>
      <c r="K609">
        <v>8391</v>
      </c>
      <c r="L609">
        <v>45460</v>
      </c>
      <c r="M609" t="s">
        <v>71</v>
      </c>
      <c r="N609" t="s">
        <v>2340</v>
      </c>
      <c r="O609" t="s">
        <v>2341</v>
      </c>
      <c r="P609">
        <v>1</v>
      </c>
      <c r="Q609">
        <v>0</v>
      </c>
      <c r="R609">
        <v>0</v>
      </c>
      <c r="S609">
        <v>4268</v>
      </c>
      <c r="T609" t="s">
        <v>308</v>
      </c>
      <c r="U609" t="s">
        <v>2342</v>
      </c>
      <c r="V609">
        <v>222898</v>
      </c>
      <c r="W609">
        <v>0</v>
      </c>
      <c r="X609">
        <v>2</v>
      </c>
    </row>
    <row r="610" spans="1:24" ht="15.75" x14ac:dyDescent="0.25">
      <c r="A610" t="s">
        <v>24</v>
      </c>
      <c r="B610" t="s">
        <v>43</v>
      </c>
      <c r="C610" t="s">
        <v>2343</v>
      </c>
      <c r="D610">
        <v>57680.95</v>
      </c>
      <c r="E610">
        <v>11169.2</v>
      </c>
      <c r="F610">
        <v>2</v>
      </c>
      <c r="G610">
        <v>0.19363758745304996</v>
      </c>
      <c r="H610">
        <v>3.4673492721600461</v>
      </c>
      <c r="I610" t="s">
        <v>2344</v>
      </c>
      <c r="J610">
        <v>4</v>
      </c>
      <c r="K610">
        <v>8288</v>
      </c>
      <c r="L610">
        <v>45458</v>
      </c>
      <c r="M610" t="s">
        <v>28</v>
      </c>
      <c r="N610" t="s">
        <v>2345</v>
      </c>
      <c r="O610" t="s">
        <v>2346</v>
      </c>
      <c r="P610">
        <v>0.81</v>
      </c>
      <c r="Q610">
        <v>0</v>
      </c>
      <c r="R610">
        <v>0</v>
      </c>
      <c r="S610">
        <v>14758</v>
      </c>
      <c r="T610" t="s">
        <v>123</v>
      </c>
      <c r="U610" t="s">
        <v>1022</v>
      </c>
      <c r="V610">
        <v>367502</v>
      </c>
      <c r="W610">
        <v>0</v>
      </c>
      <c r="X610">
        <v>2</v>
      </c>
    </row>
    <row r="611" spans="1:24" ht="15.75" x14ac:dyDescent="0.25">
      <c r="A611" t="s">
        <v>33</v>
      </c>
      <c r="B611" t="s">
        <v>34</v>
      </c>
      <c r="C611" t="s">
        <v>2347</v>
      </c>
      <c r="D611">
        <v>17072.68</v>
      </c>
      <c r="E611">
        <v>180202</v>
      </c>
      <c r="F611">
        <v>1</v>
      </c>
      <c r="G611">
        <v>10.554991952054394</v>
      </c>
      <c r="H611">
        <v>5.8573112130022933</v>
      </c>
      <c r="I611" t="s">
        <v>2348</v>
      </c>
      <c r="J611">
        <v>5</v>
      </c>
      <c r="K611">
        <v>37</v>
      </c>
      <c r="L611">
        <v>45464</v>
      </c>
      <c r="M611" t="s">
        <v>37</v>
      </c>
      <c r="N611" t="s">
        <v>2349</v>
      </c>
      <c r="O611" t="s">
        <v>2350</v>
      </c>
      <c r="P611">
        <v>0.91</v>
      </c>
      <c r="Q611">
        <v>1</v>
      </c>
      <c r="R611">
        <v>180202</v>
      </c>
      <c r="S611">
        <v>5835</v>
      </c>
      <c r="T611" t="s">
        <v>40</v>
      </c>
      <c r="U611" t="s">
        <v>108</v>
      </c>
      <c r="V611">
        <v>210946</v>
      </c>
      <c r="W611">
        <v>35.785037000000003</v>
      </c>
      <c r="X611">
        <v>2</v>
      </c>
    </row>
    <row r="612" spans="1:24" ht="15.75" x14ac:dyDescent="0.25">
      <c r="A612" t="s">
        <v>76</v>
      </c>
      <c r="B612" t="s">
        <v>153</v>
      </c>
      <c r="C612" t="s">
        <v>2351</v>
      </c>
      <c r="D612">
        <v>10023.91</v>
      </c>
      <c r="E612">
        <v>101049.74</v>
      </c>
      <c r="F612">
        <v>1</v>
      </c>
      <c r="G612">
        <v>10.080870638303816</v>
      </c>
      <c r="H612">
        <v>9.9761470324454233</v>
      </c>
      <c r="I612" t="s">
        <v>2352</v>
      </c>
      <c r="J612">
        <v>6</v>
      </c>
      <c r="K612">
        <v>5183</v>
      </c>
      <c r="L612">
        <v>45493</v>
      </c>
      <c r="M612" t="s">
        <v>71</v>
      </c>
      <c r="N612" t="s">
        <v>903</v>
      </c>
      <c r="O612" t="s">
        <v>2353</v>
      </c>
      <c r="P612">
        <v>1</v>
      </c>
      <c r="Q612">
        <v>0</v>
      </c>
      <c r="R612">
        <v>0</v>
      </c>
      <c r="S612">
        <v>3923</v>
      </c>
      <c r="T612" t="s">
        <v>308</v>
      </c>
      <c r="U612" t="s">
        <v>2354</v>
      </c>
      <c r="V612">
        <v>142860</v>
      </c>
      <c r="W612">
        <v>0</v>
      </c>
      <c r="X612">
        <v>2</v>
      </c>
    </row>
    <row r="613" spans="1:24" ht="15.75" x14ac:dyDescent="0.25">
      <c r="A613" t="s">
        <v>58</v>
      </c>
      <c r="B613" t="s">
        <v>43</v>
      </c>
      <c r="C613" t="s">
        <v>2355</v>
      </c>
      <c r="D613">
        <v>3673.79</v>
      </c>
      <c r="E613">
        <v>876.65</v>
      </c>
      <c r="F613">
        <v>1</v>
      </c>
      <c r="G613">
        <v>0.23862278464474018</v>
      </c>
      <c r="H613">
        <v>27.21984653450524</v>
      </c>
      <c r="I613" t="s">
        <v>2356</v>
      </c>
      <c r="J613">
        <v>1</v>
      </c>
      <c r="K613">
        <v>9082</v>
      </c>
      <c r="L613">
        <v>45486</v>
      </c>
      <c r="M613" t="s">
        <v>54</v>
      </c>
      <c r="N613" t="s">
        <v>353</v>
      </c>
      <c r="O613" t="s">
        <v>757</v>
      </c>
      <c r="P613">
        <v>1</v>
      </c>
      <c r="Q613">
        <v>0</v>
      </c>
      <c r="R613">
        <v>0</v>
      </c>
      <c r="S613">
        <v>944</v>
      </c>
      <c r="T613" t="s">
        <v>308</v>
      </c>
      <c r="U613" t="s">
        <v>179</v>
      </c>
      <c r="V613">
        <v>75000</v>
      </c>
      <c r="W613">
        <v>0</v>
      </c>
      <c r="X613">
        <v>2</v>
      </c>
    </row>
    <row r="614" spans="1:24" ht="15.75" x14ac:dyDescent="0.25">
      <c r="A614" t="s">
        <v>58</v>
      </c>
      <c r="B614" t="s">
        <v>43</v>
      </c>
      <c r="C614" t="s">
        <v>2357</v>
      </c>
      <c r="D614">
        <v>43031.729999999996</v>
      </c>
      <c r="E614">
        <v>1270.3699999999999</v>
      </c>
      <c r="F614">
        <v>1</v>
      </c>
      <c r="G614">
        <v>2.9521704100671762E-2</v>
      </c>
      <c r="H614">
        <v>2.3238665979731703</v>
      </c>
      <c r="I614" t="s">
        <v>2358</v>
      </c>
      <c r="J614">
        <v>3</v>
      </c>
      <c r="K614">
        <v>8810</v>
      </c>
      <c r="L614">
        <v>45474</v>
      </c>
      <c r="M614" t="s">
        <v>54</v>
      </c>
      <c r="N614" t="s">
        <v>2359</v>
      </c>
      <c r="O614" t="s">
        <v>1719</v>
      </c>
      <c r="P614">
        <v>0.81</v>
      </c>
      <c r="Q614">
        <v>0</v>
      </c>
      <c r="R614">
        <v>0</v>
      </c>
      <c r="S614">
        <v>5720</v>
      </c>
      <c r="T614" t="s">
        <v>40</v>
      </c>
      <c r="U614" t="s">
        <v>57</v>
      </c>
      <c r="V614">
        <v>630000</v>
      </c>
      <c r="W614">
        <v>0</v>
      </c>
      <c r="X614">
        <v>2</v>
      </c>
    </row>
    <row r="615" spans="1:24" ht="15.75" x14ac:dyDescent="0.25">
      <c r="A615" t="s">
        <v>76</v>
      </c>
      <c r="B615" t="s">
        <v>34</v>
      </c>
      <c r="C615" t="s">
        <v>2360</v>
      </c>
      <c r="D615">
        <v>12242.56</v>
      </c>
      <c r="E615">
        <v>11758.13</v>
      </c>
      <c r="F615">
        <v>2</v>
      </c>
      <c r="G615">
        <v>0.96043066156098067</v>
      </c>
      <c r="H615">
        <v>16.336452506665275</v>
      </c>
      <c r="I615" t="s">
        <v>2361</v>
      </c>
      <c r="J615">
        <v>3</v>
      </c>
      <c r="K615">
        <v>8031</v>
      </c>
      <c r="L615">
        <v>45474</v>
      </c>
      <c r="M615" t="s">
        <v>71</v>
      </c>
      <c r="N615" t="s">
        <v>433</v>
      </c>
      <c r="O615" t="s">
        <v>434</v>
      </c>
      <c r="P615">
        <v>0.97</v>
      </c>
      <c r="Q615">
        <v>1</v>
      </c>
      <c r="R615">
        <v>9770.7999999999993</v>
      </c>
      <c r="S615">
        <v>3969</v>
      </c>
      <c r="T615" t="s">
        <v>308</v>
      </c>
      <c r="U615" t="s">
        <v>2362</v>
      </c>
      <c r="V615">
        <v>225750</v>
      </c>
      <c r="W615">
        <v>2.9460639999999998</v>
      </c>
      <c r="X615">
        <v>2</v>
      </c>
    </row>
    <row r="616" spans="1:24" ht="15.75" x14ac:dyDescent="0.25">
      <c r="A616" t="s">
        <v>33</v>
      </c>
      <c r="B616" t="s">
        <v>34</v>
      </c>
      <c r="C616" t="s">
        <v>2363</v>
      </c>
      <c r="D616">
        <v>39960.620000000003</v>
      </c>
      <c r="E616">
        <v>1810.52</v>
      </c>
      <c r="F616">
        <v>1</v>
      </c>
      <c r="G616">
        <v>4.5307605337454718E-2</v>
      </c>
      <c r="H616">
        <v>2.5024636754885181</v>
      </c>
      <c r="I616" t="s">
        <v>2364</v>
      </c>
      <c r="J616">
        <v>5</v>
      </c>
      <c r="K616">
        <v>37</v>
      </c>
      <c r="L616">
        <v>45474</v>
      </c>
      <c r="M616" t="s">
        <v>37</v>
      </c>
      <c r="N616" t="s">
        <v>2332</v>
      </c>
      <c r="O616" t="s">
        <v>2333</v>
      </c>
      <c r="P616">
        <v>0.86</v>
      </c>
      <c r="Q616">
        <v>0</v>
      </c>
      <c r="R616">
        <v>0</v>
      </c>
      <c r="S616">
        <v>13191</v>
      </c>
      <c r="T616" t="s">
        <v>123</v>
      </c>
      <c r="U616" t="s">
        <v>108</v>
      </c>
      <c r="V616">
        <v>447563</v>
      </c>
      <c r="W616">
        <v>0</v>
      </c>
      <c r="X616">
        <v>2</v>
      </c>
    </row>
    <row r="617" spans="1:24" ht="15.75" x14ac:dyDescent="0.25">
      <c r="A617" t="s">
        <v>76</v>
      </c>
      <c r="B617" t="s">
        <v>34</v>
      </c>
      <c r="C617" t="s">
        <v>2365</v>
      </c>
      <c r="D617">
        <v>20070.260000000002</v>
      </c>
      <c r="E617">
        <v>1070</v>
      </c>
      <c r="F617">
        <v>1</v>
      </c>
      <c r="G617">
        <v>5.3312712441194079E-2</v>
      </c>
      <c r="H617">
        <v>4.982496489831223</v>
      </c>
      <c r="I617" t="s">
        <v>2366</v>
      </c>
      <c r="J617">
        <v>2</v>
      </c>
      <c r="K617">
        <v>8864</v>
      </c>
      <c r="L617">
        <v>45474</v>
      </c>
      <c r="M617" t="s">
        <v>71</v>
      </c>
      <c r="N617" t="s">
        <v>2367</v>
      </c>
      <c r="O617" t="s">
        <v>2368</v>
      </c>
      <c r="P617">
        <v>0.95</v>
      </c>
      <c r="Q617">
        <v>0</v>
      </c>
      <c r="R617">
        <v>0</v>
      </c>
      <c r="S617">
        <v>6392</v>
      </c>
      <c r="T617" t="s">
        <v>40</v>
      </c>
      <c r="U617" t="s">
        <v>97</v>
      </c>
      <c r="V617">
        <v>739874</v>
      </c>
      <c r="W617">
        <v>0</v>
      </c>
      <c r="X617">
        <v>2</v>
      </c>
    </row>
    <row r="618" spans="1:24" ht="15.75" x14ac:dyDescent="0.25">
      <c r="A618" t="s">
        <v>76</v>
      </c>
      <c r="B618" t="s">
        <v>34</v>
      </c>
      <c r="C618" t="s">
        <v>2369</v>
      </c>
      <c r="D618">
        <v>16549.489999999998</v>
      </c>
      <c r="E618">
        <v>5663.8</v>
      </c>
      <c r="F618">
        <v>1</v>
      </c>
      <c r="G618">
        <v>0.34223411114179353</v>
      </c>
      <c r="H618">
        <v>6.0424822758888652</v>
      </c>
      <c r="I618" t="s">
        <v>2370</v>
      </c>
      <c r="J618">
        <v>7</v>
      </c>
      <c r="K618">
        <v>6217</v>
      </c>
      <c r="L618">
        <v>45474</v>
      </c>
      <c r="M618" t="s">
        <v>71</v>
      </c>
      <c r="N618" t="s">
        <v>394</v>
      </c>
      <c r="O618" t="s">
        <v>395</v>
      </c>
      <c r="P618">
        <v>0.96</v>
      </c>
      <c r="Q618">
        <v>0</v>
      </c>
      <c r="R618">
        <v>0</v>
      </c>
      <c r="S618">
        <v>5472</v>
      </c>
      <c r="T618" t="s">
        <v>40</v>
      </c>
      <c r="U618" t="s">
        <v>506</v>
      </c>
      <c r="V618">
        <v>132488</v>
      </c>
      <c r="W618">
        <v>0</v>
      </c>
      <c r="X618">
        <v>2</v>
      </c>
    </row>
    <row r="619" spans="1:24" ht="15.75" x14ac:dyDescent="0.25">
      <c r="A619" t="s">
        <v>76</v>
      </c>
      <c r="B619" t="s">
        <v>77</v>
      </c>
      <c r="C619" t="s">
        <v>2371</v>
      </c>
      <c r="D619">
        <v>41390.68</v>
      </c>
      <c r="E619">
        <v>0</v>
      </c>
      <c r="F619">
        <v>1</v>
      </c>
      <c r="G619">
        <v>0</v>
      </c>
      <c r="H619">
        <v>2.416002829622514</v>
      </c>
      <c r="I619" t="s">
        <v>2372</v>
      </c>
      <c r="J619">
        <v>6</v>
      </c>
      <c r="K619">
        <v>4000</v>
      </c>
      <c r="L619">
        <v>45474</v>
      </c>
      <c r="M619" t="s">
        <v>71</v>
      </c>
      <c r="N619" t="s">
        <v>1525</v>
      </c>
      <c r="O619" t="s">
        <v>1526</v>
      </c>
      <c r="P619">
        <v>0.91</v>
      </c>
      <c r="Q619">
        <v>0</v>
      </c>
      <c r="R619">
        <v>0</v>
      </c>
      <c r="S619">
        <v>11907</v>
      </c>
      <c r="T619" t="s">
        <v>123</v>
      </c>
      <c r="U619" t="s">
        <v>1362</v>
      </c>
      <c r="V619">
        <v>413183</v>
      </c>
      <c r="W619">
        <v>0</v>
      </c>
      <c r="X619">
        <v>2</v>
      </c>
    </row>
    <row r="620" spans="1:24" ht="15.75" x14ac:dyDescent="0.25">
      <c r="A620" t="s">
        <v>33</v>
      </c>
      <c r="B620" t="s">
        <v>34</v>
      </c>
      <c r="C620" t="s">
        <v>2373</v>
      </c>
      <c r="D620">
        <v>27897.439999999999</v>
      </c>
      <c r="E620">
        <v>4529.3999999999996</v>
      </c>
      <c r="F620">
        <v>1</v>
      </c>
      <c r="G620">
        <v>0.16235898347662006</v>
      </c>
      <c r="H620">
        <v>3.5845582963884857</v>
      </c>
      <c r="I620" t="s">
        <v>2374</v>
      </c>
      <c r="J620">
        <v>3</v>
      </c>
      <c r="K620">
        <v>9014</v>
      </c>
      <c r="L620">
        <v>45514</v>
      </c>
      <c r="M620" t="s">
        <v>71</v>
      </c>
      <c r="N620" t="s">
        <v>838</v>
      </c>
      <c r="O620" t="s">
        <v>839</v>
      </c>
      <c r="P620">
        <v>1</v>
      </c>
      <c r="Q620">
        <v>1</v>
      </c>
      <c r="R620">
        <v>4529.3999999999996</v>
      </c>
      <c r="S620">
        <v>6875</v>
      </c>
      <c r="T620" t="s">
        <v>40</v>
      </c>
      <c r="U620" t="s">
        <v>1337</v>
      </c>
      <c r="V620">
        <v>348028</v>
      </c>
      <c r="W620">
        <v>0.90743300000000005</v>
      </c>
      <c r="X620">
        <v>2</v>
      </c>
    </row>
    <row r="621" spans="1:24" ht="15.75" x14ac:dyDescent="0.25">
      <c r="A621" t="s">
        <v>33</v>
      </c>
      <c r="B621" t="s">
        <v>34</v>
      </c>
      <c r="C621" t="s">
        <v>2375</v>
      </c>
      <c r="D621">
        <v>18327.150000000001</v>
      </c>
      <c r="E621">
        <v>6695.17</v>
      </c>
      <c r="F621">
        <v>1</v>
      </c>
      <c r="G621">
        <v>0.36531430145985599</v>
      </c>
      <c r="H621">
        <v>5.4563857446466031</v>
      </c>
      <c r="I621" t="s">
        <v>2376</v>
      </c>
      <c r="J621">
        <v>2</v>
      </c>
      <c r="K621">
        <v>2081</v>
      </c>
      <c r="L621">
        <v>45516</v>
      </c>
      <c r="M621" t="s">
        <v>71</v>
      </c>
      <c r="N621" t="s">
        <v>2224</v>
      </c>
      <c r="O621" t="s">
        <v>2225</v>
      </c>
      <c r="P621">
        <v>0.93</v>
      </c>
      <c r="Q621">
        <v>3</v>
      </c>
      <c r="R621">
        <v>0</v>
      </c>
      <c r="S621">
        <v>6412</v>
      </c>
      <c r="T621" t="s">
        <v>40</v>
      </c>
      <c r="U621" t="s">
        <v>75</v>
      </c>
      <c r="V621">
        <v>393983</v>
      </c>
      <c r="W621">
        <v>0</v>
      </c>
      <c r="X621">
        <v>2</v>
      </c>
    </row>
    <row r="622" spans="1:24" ht="15.75" x14ac:dyDescent="0.25">
      <c r="A622" t="s">
        <v>58</v>
      </c>
      <c r="B622" t="s">
        <v>25</v>
      </c>
      <c r="C622" t="s">
        <v>2377</v>
      </c>
      <c r="D622">
        <v>16006.01</v>
      </c>
      <c r="E622">
        <v>793.64</v>
      </c>
      <c r="F622">
        <v>2</v>
      </c>
      <c r="G622">
        <v>4.9583875056931737E-2</v>
      </c>
      <c r="H622">
        <v>12.495306450514525</v>
      </c>
      <c r="I622" t="s">
        <v>2378</v>
      </c>
      <c r="J622">
        <v>2</v>
      </c>
      <c r="K622">
        <v>2081</v>
      </c>
      <c r="L622">
        <v>45514</v>
      </c>
      <c r="M622" t="s">
        <v>54</v>
      </c>
      <c r="N622" t="s">
        <v>2379</v>
      </c>
      <c r="O622" t="s">
        <v>2380</v>
      </c>
      <c r="P622">
        <v>1</v>
      </c>
      <c r="Q622">
        <v>0</v>
      </c>
      <c r="R622">
        <v>0</v>
      </c>
      <c r="S622">
        <v>5610</v>
      </c>
      <c r="T622" t="s">
        <v>40</v>
      </c>
      <c r="U622" t="s">
        <v>195</v>
      </c>
      <c r="V622">
        <v>172961</v>
      </c>
      <c r="W622">
        <v>0</v>
      </c>
      <c r="X622">
        <v>2</v>
      </c>
    </row>
    <row r="623" spans="1:24" ht="15.75" x14ac:dyDescent="0.25">
      <c r="A623" t="s">
        <v>33</v>
      </c>
      <c r="B623" t="s">
        <v>43</v>
      </c>
      <c r="C623" t="s">
        <v>2381</v>
      </c>
      <c r="D623">
        <v>11749.9</v>
      </c>
      <c r="E623">
        <v>230.26</v>
      </c>
      <c r="F623">
        <v>1</v>
      </c>
      <c r="G623">
        <v>1.9596762525638516E-2</v>
      </c>
      <c r="H623">
        <v>8.5107107294530167</v>
      </c>
      <c r="I623" t="s">
        <v>2382</v>
      </c>
      <c r="J623">
        <v>5</v>
      </c>
      <c r="K623">
        <v>5462</v>
      </c>
      <c r="L623">
        <v>45535</v>
      </c>
      <c r="M623" t="s">
        <v>156</v>
      </c>
      <c r="N623" t="s">
        <v>618</v>
      </c>
      <c r="O623" t="s">
        <v>2383</v>
      </c>
      <c r="P623">
        <v>1</v>
      </c>
      <c r="Q623">
        <v>0</v>
      </c>
      <c r="R623">
        <v>0</v>
      </c>
      <c r="S623">
        <v>4872</v>
      </c>
      <c r="T623" t="s">
        <v>308</v>
      </c>
      <c r="U623" t="s">
        <v>1506</v>
      </c>
      <c r="V623">
        <v>278230</v>
      </c>
      <c r="W623">
        <v>0</v>
      </c>
      <c r="X623">
        <v>2</v>
      </c>
    </row>
    <row r="624" spans="1:24" ht="15.75" x14ac:dyDescent="0.25">
      <c r="A624" t="s">
        <v>58</v>
      </c>
      <c r="B624" t="s">
        <v>25</v>
      </c>
      <c r="C624" t="s">
        <v>2384</v>
      </c>
      <c r="D624">
        <v>23739.61</v>
      </c>
      <c r="E624">
        <v>7603.76</v>
      </c>
      <c r="F624">
        <v>1</v>
      </c>
      <c r="G624">
        <v>0.32029843792716056</v>
      </c>
      <c r="H624">
        <v>4.2123691164260917</v>
      </c>
      <c r="I624" t="s">
        <v>2385</v>
      </c>
      <c r="J624">
        <v>5</v>
      </c>
      <c r="K624">
        <v>37</v>
      </c>
      <c r="L624">
        <v>45515</v>
      </c>
      <c r="M624" t="s">
        <v>54</v>
      </c>
      <c r="N624" t="s">
        <v>2386</v>
      </c>
      <c r="O624" t="s">
        <v>2387</v>
      </c>
      <c r="P624">
        <v>0.9</v>
      </c>
      <c r="Q624">
        <v>1</v>
      </c>
      <c r="R624">
        <v>7603.76</v>
      </c>
      <c r="S624">
        <v>7764</v>
      </c>
      <c r="T624" t="s">
        <v>40</v>
      </c>
      <c r="U624" t="s">
        <v>63</v>
      </c>
      <c r="V624">
        <v>353629</v>
      </c>
      <c r="W624">
        <v>1.354039</v>
      </c>
      <c r="X624">
        <v>2</v>
      </c>
    </row>
    <row r="625" spans="1:24" ht="15.75" x14ac:dyDescent="0.25">
      <c r="A625" t="s">
        <v>76</v>
      </c>
      <c r="B625" t="s">
        <v>77</v>
      </c>
      <c r="C625" t="s">
        <v>2388</v>
      </c>
      <c r="D625">
        <v>75968.36</v>
      </c>
      <c r="E625">
        <v>90341.39</v>
      </c>
      <c r="F625">
        <v>1</v>
      </c>
      <c r="G625">
        <v>1.1891975817300782</v>
      </c>
      <c r="H625">
        <v>1.3163374857638102</v>
      </c>
      <c r="I625" t="s">
        <v>2389</v>
      </c>
      <c r="J625">
        <v>6</v>
      </c>
      <c r="K625">
        <v>9554</v>
      </c>
      <c r="L625">
        <v>45505</v>
      </c>
      <c r="M625" t="s">
        <v>71</v>
      </c>
      <c r="N625" t="s">
        <v>1148</v>
      </c>
      <c r="O625" t="s">
        <v>1149</v>
      </c>
      <c r="P625">
        <v>1.3</v>
      </c>
      <c r="Q625">
        <v>0</v>
      </c>
      <c r="R625">
        <v>0</v>
      </c>
      <c r="S625">
        <v>47613</v>
      </c>
      <c r="T625" t="s">
        <v>31</v>
      </c>
      <c r="U625" t="s">
        <v>1745</v>
      </c>
      <c r="V625">
        <v>317113</v>
      </c>
      <c r="W625">
        <v>0</v>
      </c>
      <c r="X625">
        <v>2</v>
      </c>
    </row>
    <row r="626" spans="1:24" ht="15.75" x14ac:dyDescent="0.25">
      <c r="A626" t="s">
        <v>58</v>
      </c>
      <c r="B626" t="s">
        <v>25</v>
      </c>
      <c r="C626" t="s">
        <v>2390</v>
      </c>
      <c r="D626">
        <v>3112.67</v>
      </c>
      <c r="E626">
        <v>434.5</v>
      </c>
      <c r="F626">
        <v>1</v>
      </c>
      <c r="G626">
        <v>0.13959076933950595</v>
      </c>
      <c r="H626">
        <v>32.126759341658449</v>
      </c>
      <c r="I626" t="s">
        <v>2391</v>
      </c>
      <c r="J626">
        <v>6</v>
      </c>
      <c r="K626">
        <v>7219</v>
      </c>
      <c r="L626">
        <v>45520</v>
      </c>
      <c r="M626" t="s">
        <v>54</v>
      </c>
      <c r="N626" t="s">
        <v>2392</v>
      </c>
      <c r="O626" t="s">
        <v>2393</v>
      </c>
      <c r="P626">
        <v>1</v>
      </c>
      <c r="Q626">
        <v>0</v>
      </c>
      <c r="R626">
        <v>0</v>
      </c>
      <c r="S626">
        <v>1165</v>
      </c>
      <c r="T626" t="s">
        <v>308</v>
      </c>
      <c r="U626" t="s">
        <v>63</v>
      </c>
      <c r="V626">
        <v>10000</v>
      </c>
      <c r="W626">
        <v>0</v>
      </c>
      <c r="X626">
        <v>2</v>
      </c>
    </row>
    <row r="627" spans="1:24" ht="15.75" x14ac:dyDescent="0.25">
      <c r="A627" t="s">
        <v>76</v>
      </c>
      <c r="B627" t="s">
        <v>656</v>
      </c>
      <c r="C627" t="s">
        <v>2394</v>
      </c>
      <c r="D627">
        <v>21499.15</v>
      </c>
      <c r="E627">
        <v>0</v>
      </c>
      <c r="F627">
        <v>0</v>
      </c>
      <c r="G627">
        <v>0</v>
      </c>
      <c r="H627">
        <v>0</v>
      </c>
      <c r="I627" t="s">
        <v>2395</v>
      </c>
      <c r="J627">
        <v>5</v>
      </c>
      <c r="K627">
        <v>8742</v>
      </c>
      <c r="L627">
        <v>45505</v>
      </c>
      <c r="M627" t="s">
        <v>71</v>
      </c>
      <c r="N627" t="s">
        <v>1148</v>
      </c>
      <c r="O627" t="s">
        <v>1149</v>
      </c>
      <c r="P627">
        <v>1.3</v>
      </c>
      <c r="Q627">
        <v>0</v>
      </c>
      <c r="R627">
        <v>0</v>
      </c>
      <c r="S627">
        <v>6429</v>
      </c>
      <c r="T627" t="s">
        <v>40</v>
      </c>
      <c r="U627" t="s">
        <v>1745</v>
      </c>
      <c r="V627">
        <v>815848</v>
      </c>
      <c r="W627">
        <v>0</v>
      </c>
      <c r="X627">
        <v>2</v>
      </c>
    </row>
    <row r="628" spans="1:24" ht="15.75" x14ac:dyDescent="0.25">
      <c r="A628" t="s">
        <v>24</v>
      </c>
      <c r="B628" t="s">
        <v>153</v>
      </c>
      <c r="C628" t="s">
        <v>2396</v>
      </c>
      <c r="D628">
        <v>38380.270000000004</v>
      </c>
      <c r="E628">
        <v>2835.42</v>
      </c>
      <c r="F628">
        <v>2</v>
      </c>
      <c r="G628">
        <v>7.3877020667129228E-2</v>
      </c>
      <c r="H628">
        <v>5.2110107615188737</v>
      </c>
      <c r="I628" t="s">
        <v>2397</v>
      </c>
      <c r="J628">
        <v>6</v>
      </c>
      <c r="K628">
        <v>8720</v>
      </c>
      <c r="L628">
        <v>45524</v>
      </c>
      <c r="M628" t="s">
        <v>28</v>
      </c>
      <c r="N628" t="s">
        <v>2398</v>
      </c>
      <c r="O628" t="s">
        <v>2399</v>
      </c>
      <c r="P628">
        <v>0.87</v>
      </c>
      <c r="Q628">
        <v>0</v>
      </c>
      <c r="R628">
        <v>0</v>
      </c>
      <c r="S628">
        <v>9436</v>
      </c>
      <c r="T628" t="s">
        <v>40</v>
      </c>
      <c r="U628" t="s">
        <v>594</v>
      </c>
      <c r="V628">
        <v>370351</v>
      </c>
      <c r="W628">
        <v>0</v>
      </c>
      <c r="X628">
        <v>2</v>
      </c>
    </row>
    <row r="629" spans="1:24" ht="15.75" x14ac:dyDescent="0.25">
      <c r="A629" t="s">
        <v>58</v>
      </c>
      <c r="B629" t="s">
        <v>25</v>
      </c>
      <c r="C629" t="s">
        <v>2400</v>
      </c>
      <c r="D629">
        <v>40164.1</v>
      </c>
      <c r="E629">
        <v>54424.73</v>
      </c>
      <c r="F629">
        <v>1</v>
      </c>
      <c r="G629">
        <v>1.3550591199603628</v>
      </c>
      <c r="H629">
        <v>2.489785654353017</v>
      </c>
      <c r="I629" t="s">
        <v>2401</v>
      </c>
      <c r="J629">
        <v>4</v>
      </c>
      <c r="K629">
        <v>8288</v>
      </c>
      <c r="L629">
        <v>45515</v>
      </c>
      <c r="M629" t="s">
        <v>105</v>
      </c>
      <c r="N629" t="s">
        <v>2402</v>
      </c>
      <c r="O629" t="s">
        <v>2403</v>
      </c>
      <c r="P629">
        <v>0.78</v>
      </c>
      <c r="Q629">
        <v>1</v>
      </c>
      <c r="R629">
        <v>54424.73</v>
      </c>
      <c r="S629">
        <v>12612</v>
      </c>
      <c r="T629" t="s">
        <v>123</v>
      </c>
      <c r="U629" t="s">
        <v>63</v>
      </c>
      <c r="V629">
        <v>241178</v>
      </c>
      <c r="W629">
        <v>5.9662499999999996</v>
      </c>
      <c r="X629">
        <v>2</v>
      </c>
    </row>
    <row r="630" spans="1:24" ht="15.75" x14ac:dyDescent="0.25">
      <c r="A630" t="s">
        <v>76</v>
      </c>
      <c r="B630" t="s">
        <v>77</v>
      </c>
      <c r="C630" t="s">
        <v>2404</v>
      </c>
      <c r="D630">
        <v>22152.959999999999</v>
      </c>
      <c r="E630">
        <v>2013.6</v>
      </c>
      <c r="F630">
        <v>2</v>
      </c>
      <c r="G630">
        <v>9.0895302478765816E-2</v>
      </c>
      <c r="H630">
        <v>9.028138903333911</v>
      </c>
      <c r="I630" t="s">
        <v>2405</v>
      </c>
      <c r="J630">
        <v>5</v>
      </c>
      <c r="K630">
        <v>5537</v>
      </c>
      <c r="L630">
        <v>45523</v>
      </c>
      <c r="M630" t="s">
        <v>71</v>
      </c>
      <c r="N630" t="s">
        <v>2406</v>
      </c>
      <c r="O630" t="s">
        <v>2407</v>
      </c>
      <c r="P630">
        <v>0.96</v>
      </c>
      <c r="Q630">
        <v>1</v>
      </c>
      <c r="R630">
        <v>707.89</v>
      </c>
      <c r="S630">
        <v>7491</v>
      </c>
      <c r="T630" t="s">
        <v>40</v>
      </c>
      <c r="U630" t="s">
        <v>2408</v>
      </c>
      <c r="V630">
        <v>231346</v>
      </c>
      <c r="W630">
        <v>0.13473399999999999</v>
      </c>
      <c r="X630">
        <v>2</v>
      </c>
    </row>
    <row r="631" spans="1:24" ht="15.75" x14ac:dyDescent="0.25">
      <c r="A631" t="s">
        <v>58</v>
      </c>
      <c r="B631" t="s">
        <v>153</v>
      </c>
      <c r="C631" t="s">
        <v>2409</v>
      </c>
      <c r="D631">
        <v>9567.2099999999991</v>
      </c>
      <c r="E631">
        <v>1719.73</v>
      </c>
      <c r="F631">
        <v>1</v>
      </c>
      <c r="G631">
        <v>0.17975250882963792</v>
      </c>
      <c r="H631">
        <v>10.452368036240451</v>
      </c>
      <c r="I631" t="s">
        <v>2410</v>
      </c>
      <c r="J631">
        <v>6</v>
      </c>
      <c r="K631">
        <v>5437</v>
      </c>
      <c r="L631">
        <v>45513</v>
      </c>
      <c r="M631" t="s">
        <v>156</v>
      </c>
      <c r="N631" t="s">
        <v>2411</v>
      </c>
      <c r="O631" t="s">
        <v>2412</v>
      </c>
      <c r="P631">
        <v>1</v>
      </c>
      <c r="Q631">
        <v>0</v>
      </c>
      <c r="R631">
        <v>0</v>
      </c>
      <c r="S631">
        <v>3546</v>
      </c>
      <c r="T631" t="s">
        <v>308</v>
      </c>
      <c r="U631" t="s">
        <v>139</v>
      </c>
      <c r="V631">
        <v>109098</v>
      </c>
      <c r="W631">
        <v>0</v>
      </c>
      <c r="X631">
        <v>2</v>
      </c>
    </row>
    <row r="632" spans="1:24" ht="15.75" x14ac:dyDescent="0.25">
      <c r="A632" t="s">
        <v>58</v>
      </c>
      <c r="B632" t="s">
        <v>51</v>
      </c>
      <c r="C632" t="s">
        <v>2413</v>
      </c>
      <c r="D632">
        <v>18143.39</v>
      </c>
      <c r="E632">
        <v>0</v>
      </c>
      <c r="F632">
        <v>0</v>
      </c>
      <c r="G632">
        <v>0</v>
      </c>
      <c r="H632">
        <v>0</v>
      </c>
      <c r="I632" t="s">
        <v>2414</v>
      </c>
      <c r="J632">
        <v>5</v>
      </c>
      <c r="K632">
        <v>8232</v>
      </c>
      <c r="L632">
        <v>45475</v>
      </c>
      <c r="M632" t="s">
        <v>105</v>
      </c>
      <c r="N632" t="s">
        <v>2415</v>
      </c>
      <c r="O632" t="s">
        <v>2416</v>
      </c>
      <c r="P632">
        <v>1.45</v>
      </c>
      <c r="Q632">
        <v>0</v>
      </c>
      <c r="R632">
        <v>0</v>
      </c>
      <c r="S632">
        <v>21784</v>
      </c>
      <c r="T632" t="s">
        <v>74</v>
      </c>
      <c r="U632" t="s">
        <v>989</v>
      </c>
      <c r="V632">
        <v>375592</v>
      </c>
      <c r="W632">
        <v>0</v>
      </c>
      <c r="X632">
        <v>2</v>
      </c>
    </row>
    <row r="633" spans="1:24" ht="15.75" x14ac:dyDescent="0.25">
      <c r="A633" t="s">
        <v>24</v>
      </c>
      <c r="B633" t="s">
        <v>25</v>
      </c>
      <c r="C633" t="s">
        <v>2417</v>
      </c>
      <c r="D633">
        <v>14348.51</v>
      </c>
      <c r="E633">
        <v>4610.76</v>
      </c>
      <c r="F633">
        <v>3</v>
      </c>
      <c r="G633">
        <v>0.32134068276078842</v>
      </c>
      <c r="H633">
        <v>20.908094289929757</v>
      </c>
      <c r="I633" t="s">
        <v>2418</v>
      </c>
      <c r="J633">
        <v>4</v>
      </c>
      <c r="K633">
        <v>8288</v>
      </c>
      <c r="L633">
        <v>45465</v>
      </c>
      <c r="M633" t="s">
        <v>28</v>
      </c>
      <c r="N633" t="s">
        <v>2419</v>
      </c>
      <c r="O633" t="s">
        <v>2420</v>
      </c>
      <c r="P633">
        <v>0.78</v>
      </c>
      <c r="Q633">
        <v>3</v>
      </c>
      <c r="R633">
        <v>4610.76</v>
      </c>
      <c r="S633">
        <v>16679</v>
      </c>
      <c r="T633" t="s">
        <v>74</v>
      </c>
      <c r="U633" t="s">
        <v>63</v>
      </c>
      <c r="V633">
        <v>517989</v>
      </c>
      <c r="W633">
        <v>0.32134000000000001</v>
      </c>
      <c r="X633">
        <v>2</v>
      </c>
    </row>
    <row r="634" spans="1:24" ht="15.75" x14ac:dyDescent="0.25">
      <c r="A634" t="s">
        <v>58</v>
      </c>
      <c r="B634" t="s">
        <v>51</v>
      </c>
      <c r="C634" t="s">
        <v>2421</v>
      </c>
      <c r="D634">
        <v>5756.46</v>
      </c>
      <c r="E634">
        <v>0</v>
      </c>
      <c r="F634">
        <v>0</v>
      </c>
      <c r="G634">
        <v>0</v>
      </c>
      <c r="H634">
        <v>0</v>
      </c>
      <c r="I634" t="s">
        <v>2422</v>
      </c>
      <c r="J634">
        <v>6</v>
      </c>
      <c r="K634">
        <v>5221</v>
      </c>
      <c r="L634">
        <v>45516</v>
      </c>
      <c r="M634" t="s">
        <v>105</v>
      </c>
      <c r="N634" t="s">
        <v>893</v>
      </c>
      <c r="O634" t="s">
        <v>894</v>
      </c>
      <c r="P634">
        <v>1.05</v>
      </c>
      <c r="Q634">
        <v>0</v>
      </c>
      <c r="R634">
        <v>0</v>
      </c>
      <c r="S634">
        <v>7989</v>
      </c>
      <c r="T634" t="s">
        <v>40</v>
      </c>
      <c r="U634" t="s">
        <v>989</v>
      </c>
      <c r="V634">
        <v>253361</v>
      </c>
      <c r="W634">
        <v>0</v>
      </c>
      <c r="X634">
        <v>2</v>
      </c>
    </row>
    <row r="635" spans="1:24" ht="15.75" x14ac:dyDescent="0.25">
      <c r="A635" t="s">
        <v>76</v>
      </c>
      <c r="B635" t="s">
        <v>77</v>
      </c>
      <c r="C635" t="s">
        <v>2423</v>
      </c>
      <c r="D635">
        <v>39872.33</v>
      </c>
      <c r="E635">
        <v>0</v>
      </c>
      <c r="F635">
        <v>0</v>
      </c>
      <c r="G635">
        <v>0</v>
      </c>
      <c r="H635">
        <v>0</v>
      </c>
      <c r="I635" t="s">
        <v>2424</v>
      </c>
      <c r="J635">
        <v>6</v>
      </c>
      <c r="K635">
        <v>5437</v>
      </c>
      <c r="L635">
        <v>45536</v>
      </c>
      <c r="M635" t="s">
        <v>71</v>
      </c>
      <c r="N635" t="s">
        <v>1808</v>
      </c>
      <c r="O635" t="s">
        <v>1809</v>
      </c>
      <c r="P635">
        <v>1.19</v>
      </c>
      <c r="Q635">
        <v>0</v>
      </c>
      <c r="R635">
        <v>0</v>
      </c>
      <c r="S635">
        <v>19709</v>
      </c>
      <c r="T635" t="s">
        <v>74</v>
      </c>
      <c r="U635" t="s">
        <v>1006</v>
      </c>
      <c r="V635">
        <v>482796</v>
      </c>
      <c r="W635">
        <v>0</v>
      </c>
      <c r="X635">
        <v>2</v>
      </c>
    </row>
    <row r="636" spans="1:24" ht="15.75" x14ac:dyDescent="0.25">
      <c r="A636" t="s">
        <v>76</v>
      </c>
      <c r="B636" t="s">
        <v>102</v>
      </c>
      <c r="C636" t="s">
        <v>2425</v>
      </c>
      <c r="D636">
        <v>23601.760000000002</v>
      </c>
      <c r="E636">
        <v>24186.49</v>
      </c>
      <c r="F636">
        <v>1</v>
      </c>
      <c r="G636">
        <v>1.0247748472995235</v>
      </c>
      <c r="H636">
        <v>4.2369721580085553</v>
      </c>
      <c r="I636" t="s">
        <v>2426</v>
      </c>
      <c r="J636">
        <v>4</v>
      </c>
      <c r="K636">
        <v>2799</v>
      </c>
      <c r="L636">
        <v>45550</v>
      </c>
      <c r="M636" t="s">
        <v>71</v>
      </c>
      <c r="N636" t="s">
        <v>2427</v>
      </c>
      <c r="O636" t="s">
        <v>2428</v>
      </c>
      <c r="P636">
        <v>0.92</v>
      </c>
      <c r="Q636">
        <v>0</v>
      </c>
      <c r="R636">
        <v>0</v>
      </c>
      <c r="S636">
        <v>16066</v>
      </c>
      <c r="T636" t="s">
        <v>74</v>
      </c>
      <c r="U636" t="s">
        <v>1832</v>
      </c>
      <c r="V636">
        <v>264723</v>
      </c>
      <c r="W636">
        <v>0</v>
      </c>
      <c r="X636">
        <v>2</v>
      </c>
    </row>
    <row r="637" spans="1:24" ht="15.75" x14ac:dyDescent="0.25">
      <c r="A637" t="s">
        <v>76</v>
      </c>
      <c r="B637" t="s">
        <v>77</v>
      </c>
      <c r="C637" t="s">
        <v>2429</v>
      </c>
      <c r="D637">
        <v>98175.51</v>
      </c>
      <c r="E637">
        <v>76289.38</v>
      </c>
      <c r="F637">
        <v>2</v>
      </c>
      <c r="G637">
        <v>0.77707138979975765</v>
      </c>
      <c r="H637">
        <v>2.0371679250762234</v>
      </c>
      <c r="I637" t="s">
        <v>2430</v>
      </c>
      <c r="J637">
        <v>4</v>
      </c>
      <c r="K637">
        <v>83</v>
      </c>
      <c r="L637">
        <v>45556</v>
      </c>
      <c r="M637" t="s">
        <v>136</v>
      </c>
      <c r="N637" t="s">
        <v>1641</v>
      </c>
      <c r="O637" t="s">
        <v>2431</v>
      </c>
      <c r="P637">
        <v>0.83</v>
      </c>
      <c r="Q637">
        <v>2</v>
      </c>
      <c r="R637">
        <v>76289.38</v>
      </c>
      <c r="S637">
        <v>28042</v>
      </c>
      <c r="T637" t="s">
        <v>31</v>
      </c>
      <c r="U637" t="s">
        <v>118</v>
      </c>
      <c r="V637">
        <v>843572</v>
      </c>
      <c r="W637">
        <v>4.4529009999999998</v>
      </c>
      <c r="X637">
        <v>2</v>
      </c>
    </row>
    <row r="638" spans="1:24" ht="15.75" x14ac:dyDescent="0.25">
      <c r="A638" t="s">
        <v>58</v>
      </c>
      <c r="B638" t="s">
        <v>43</v>
      </c>
      <c r="C638" t="s">
        <v>2432</v>
      </c>
      <c r="D638">
        <v>27125.3</v>
      </c>
      <c r="E638">
        <v>2514.08</v>
      </c>
      <c r="F638">
        <v>3</v>
      </c>
      <c r="G638">
        <v>9.2683951882559817E-2</v>
      </c>
      <c r="H638">
        <v>11.059785513892935</v>
      </c>
      <c r="I638" t="s">
        <v>2433</v>
      </c>
      <c r="J638">
        <v>3</v>
      </c>
      <c r="K638">
        <v>9016</v>
      </c>
      <c r="L638">
        <v>45543</v>
      </c>
      <c r="M638" t="s">
        <v>54</v>
      </c>
      <c r="N638" t="s">
        <v>556</v>
      </c>
      <c r="O638" t="s">
        <v>2434</v>
      </c>
      <c r="P638">
        <v>0.85</v>
      </c>
      <c r="Q638">
        <v>2</v>
      </c>
      <c r="R638">
        <v>1682.35</v>
      </c>
      <c r="S638">
        <v>9359</v>
      </c>
      <c r="T638" t="s">
        <v>40</v>
      </c>
      <c r="U638" t="s">
        <v>706</v>
      </c>
      <c r="V638">
        <v>645000</v>
      </c>
      <c r="W638">
        <v>0.27801399999999998</v>
      </c>
      <c r="X638">
        <v>2</v>
      </c>
    </row>
    <row r="639" spans="1:24" ht="15.75" x14ac:dyDescent="0.25">
      <c r="A639" t="s">
        <v>33</v>
      </c>
      <c r="B639" t="s">
        <v>34</v>
      </c>
      <c r="C639" t="s">
        <v>2435</v>
      </c>
      <c r="D639">
        <v>24672.010000000002</v>
      </c>
      <c r="E639">
        <v>0</v>
      </c>
      <c r="F639">
        <v>1</v>
      </c>
      <c r="G639">
        <v>0</v>
      </c>
      <c r="H639">
        <v>4.0531760484857129</v>
      </c>
      <c r="I639" t="s">
        <v>2436</v>
      </c>
      <c r="J639">
        <v>3</v>
      </c>
      <c r="K639">
        <v>8102</v>
      </c>
      <c r="L639">
        <v>45554</v>
      </c>
      <c r="M639" t="s">
        <v>37</v>
      </c>
      <c r="N639" t="s">
        <v>530</v>
      </c>
      <c r="O639" t="s">
        <v>2437</v>
      </c>
      <c r="P639">
        <v>0.88</v>
      </c>
      <c r="Q639">
        <v>1</v>
      </c>
      <c r="R639">
        <v>0</v>
      </c>
      <c r="S639">
        <v>9503</v>
      </c>
      <c r="T639" t="s">
        <v>40</v>
      </c>
      <c r="U639" t="s">
        <v>464</v>
      </c>
      <c r="V639">
        <v>847803</v>
      </c>
      <c r="W639">
        <v>0</v>
      </c>
      <c r="X639">
        <v>2</v>
      </c>
    </row>
    <row r="640" spans="1:24" ht="15.75" x14ac:dyDescent="0.25">
      <c r="A640" t="s">
        <v>24</v>
      </c>
      <c r="B640" t="s">
        <v>25</v>
      </c>
      <c r="C640" t="s">
        <v>2438</v>
      </c>
      <c r="D640">
        <v>13425.01</v>
      </c>
      <c r="E640">
        <v>1102.23</v>
      </c>
      <c r="F640">
        <v>3</v>
      </c>
      <c r="G640">
        <v>8.2102732139491888E-2</v>
      </c>
      <c r="H640">
        <v>22.346352069756371</v>
      </c>
      <c r="I640" t="s">
        <v>2439</v>
      </c>
      <c r="J640">
        <v>1</v>
      </c>
      <c r="K640">
        <v>8831</v>
      </c>
      <c r="L640">
        <v>45536</v>
      </c>
      <c r="M640" t="s">
        <v>192</v>
      </c>
      <c r="N640" t="s">
        <v>2440</v>
      </c>
      <c r="O640" t="s">
        <v>2441</v>
      </c>
      <c r="P640">
        <v>0.96</v>
      </c>
      <c r="Q640">
        <v>1</v>
      </c>
      <c r="R640">
        <v>228.02</v>
      </c>
      <c r="S640">
        <v>5098</v>
      </c>
      <c r="T640" t="s">
        <v>40</v>
      </c>
      <c r="U640" t="s">
        <v>195</v>
      </c>
      <c r="V640">
        <v>543748</v>
      </c>
      <c r="W640">
        <v>6.7183000000000007E-2</v>
      </c>
      <c r="X640">
        <v>2</v>
      </c>
    </row>
    <row r="641" spans="1:24" ht="15.75" x14ac:dyDescent="0.25">
      <c r="A641" t="s">
        <v>33</v>
      </c>
      <c r="B641" t="s">
        <v>34</v>
      </c>
      <c r="C641" t="s">
        <v>2442</v>
      </c>
      <c r="D641">
        <v>12955.21</v>
      </c>
      <c r="E641">
        <v>2974.8</v>
      </c>
      <c r="F641">
        <v>1</v>
      </c>
      <c r="G641">
        <v>0.2296219050096448</v>
      </c>
      <c r="H641">
        <v>7.7189022794690318</v>
      </c>
      <c r="I641" t="s">
        <v>2443</v>
      </c>
      <c r="J641">
        <v>5</v>
      </c>
      <c r="K641">
        <v>8393</v>
      </c>
      <c r="L641">
        <v>45559</v>
      </c>
      <c r="M641" t="s">
        <v>37</v>
      </c>
      <c r="N641" t="s">
        <v>2444</v>
      </c>
      <c r="O641" t="s">
        <v>2445</v>
      </c>
      <c r="P641">
        <v>1</v>
      </c>
      <c r="Q641">
        <v>1</v>
      </c>
      <c r="R641">
        <v>2974.8</v>
      </c>
      <c r="S641">
        <v>5039</v>
      </c>
      <c r="T641" t="s">
        <v>40</v>
      </c>
      <c r="U641" t="s">
        <v>464</v>
      </c>
      <c r="V641">
        <v>823311</v>
      </c>
      <c r="W641">
        <v>0.97945099999999996</v>
      </c>
      <c r="X641">
        <v>2</v>
      </c>
    </row>
    <row r="642" spans="1:24" ht="15.75" x14ac:dyDescent="0.25">
      <c r="A642" t="s">
        <v>58</v>
      </c>
      <c r="B642" t="s">
        <v>43</v>
      </c>
      <c r="C642" t="s">
        <v>2446</v>
      </c>
      <c r="D642">
        <v>8475.27</v>
      </c>
      <c r="E642">
        <v>1332.96</v>
      </c>
      <c r="F642">
        <v>1</v>
      </c>
      <c r="G642">
        <v>0.15727640535345777</v>
      </c>
      <c r="H642">
        <v>11.799034131066032</v>
      </c>
      <c r="I642" t="s">
        <v>2447</v>
      </c>
      <c r="J642">
        <v>1</v>
      </c>
      <c r="K642">
        <v>9082</v>
      </c>
      <c r="L642">
        <v>45536</v>
      </c>
      <c r="M642" t="s">
        <v>54</v>
      </c>
      <c r="N642" t="s">
        <v>353</v>
      </c>
      <c r="O642" t="s">
        <v>757</v>
      </c>
      <c r="P642">
        <v>1</v>
      </c>
      <c r="Q642">
        <v>0</v>
      </c>
      <c r="R642">
        <v>0</v>
      </c>
      <c r="S642">
        <v>2629</v>
      </c>
      <c r="T642" t="s">
        <v>308</v>
      </c>
      <c r="U642" t="s">
        <v>179</v>
      </c>
      <c r="V642">
        <v>245234</v>
      </c>
      <c r="W642">
        <v>0</v>
      </c>
      <c r="X642">
        <v>2</v>
      </c>
    </row>
    <row r="643" spans="1:24" ht="15.75" x14ac:dyDescent="0.25">
      <c r="A643" t="s">
        <v>33</v>
      </c>
      <c r="B643" t="s">
        <v>34</v>
      </c>
      <c r="C643" t="s">
        <v>2448</v>
      </c>
      <c r="D643">
        <v>16856.989999999998</v>
      </c>
      <c r="E643">
        <v>7891.25</v>
      </c>
      <c r="F643">
        <v>2</v>
      </c>
      <c r="G643">
        <v>0.46812924490078006</v>
      </c>
      <c r="H643">
        <v>11.864514364664156</v>
      </c>
      <c r="I643" t="s">
        <v>2449</v>
      </c>
      <c r="J643">
        <v>6</v>
      </c>
      <c r="K643">
        <v>4000</v>
      </c>
      <c r="L643">
        <v>45564</v>
      </c>
      <c r="M643" t="s">
        <v>37</v>
      </c>
      <c r="N643" t="s">
        <v>66</v>
      </c>
      <c r="O643" t="s">
        <v>67</v>
      </c>
      <c r="P643">
        <v>0.98</v>
      </c>
      <c r="Q643">
        <v>0</v>
      </c>
      <c r="R643">
        <v>0</v>
      </c>
      <c r="S643">
        <v>12904</v>
      </c>
      <c r="T643" t="s">
        <v>123</v>
      </c>
      <c r="U643" t="s">
        <v>410</v>
      </c>
      <c r="V643">
        <v>520000</v>
      </c>
      <c r="W643">
        <v>0</v>
      </c>
      <c r="X643">
        <v>2</v>
      </c>
    </row>
    <row r="644" spans="1:24" ht="15.75" x14ac:dyDescent="0.25">
      <c r="A644" t="s">
        <v>58</v>
      </c>
      <c r="B644" t="s">
        <v>25</v>
      </c>
      <c r="C644" t="s">
        <v>2450</v>
      </c>
      <c r="D644">
        <v>139819.91</v>
      </c>
      <c r="E644">
        <v>14730.98</v>
      </c>
      <c r="F644">
        <v>1</v>
      </c>
      <c r="G644">
        <v>0.10535681220221069</v>
      </c>
      <c r="H644">
        <v>0.71520572427775131</v>
      </c>
      <c r="I644" t="s">
        <v>2451</v>
      </c>
      <c r="J644">
        <v>5</v>
      </c>
      <c r="K644">
        <v>9012</v>
      </c>
      <c r="L644">
        <v>45550</v>
      </c>
      <c r="M644" t="s">
        <v>54</v>
      </c>
      <c r="N644" t="s">
        <v>2452</v>
      </c>
      <c r="O644" t="s">
        <v>2453</v>
      </c>
      <c r="P644">
        <v>1.21</v>
      </c>
      <c r="Q644">
        <v>0</v>
      </c>
      <c r="R644">
        <v>0</v>
      </c>
      <c r="S644">
        <v>29474</v>
      </c>
      <c r="T644" t="s">
        <v>31</v>
      </c>
      <c r="U644" t="s">
        <v>63</v>
      </c>
      <c r="V644">
        <v>956515</v>
      </c>
      <c r="W644">
        <v>0</v>
      </c>
      <c r="X644">
        <v>2</v>
      </c>
    </row>
    <row r="645" spans="1:24" ht="15.75" x14ac:dyDescent="0.25">
      <c r="A645" t="s">
        <v>58</v>
      </c>
      <c r="B645" t="s">
        <v>25</v>
      </c>
      <c r="C645" t="s">
        <v>2454</v>
      </c>
      <c r="D645">
        <v>42182.93</v>
      </c>
      <c r="E645">
        <v>7693.29</v>
      </c>
      <c r="F645">
        <v>1</v>
      </c>
      <c r="G645">
        <v>0.18237922306487481</v>
      </c>
      <c r="H645">
        <v>2.3706271707536675</v>
      </c>
      <c r="I645" t="s">
        <v>2455</v>
      </c>
      <c r="J645">
        <v>6</v>
      </c>
      <c r="K645">
        <v>7605</v>
      </c>
      <c r="L645">
        <v>45549</v>
      </c>
      <c r="M645" t="s">
        <v>54</v>
      </c>
      <c r="N645" t="s">
        <v>2456</v>
      </c>
      <c r="O645" t="s">
        <v>2457</v>
      </c>
      <c r="P645">
        <v>0.88</v>
      </c>
      <c r="Q645">
        <v>0</v>
      </c>
      <c r="R645">
        <v>0</v>
      </c>
      <c r="S645">
        <v>11472</v>
      </c>
      <c r="T645" t="s">
        <v>123</v>
      </c>
      <c r="U645" t="s">
        <v>63</v>
      </c>
      <c r="V645">
        <v>704526</v>
      </c>
      <c r="W645">
        <v>0</v>
      </c>
      <c r="X645">
        <v>2</v>
      </c>
    </row>
    <row r="646" spans="1:24" ht="15.75" x14ac:dyDescent="0.25">
      <c r="A646" t="s">
        <v>33</v>
      </c>
      <c r="B646" t="s">
        <v>34</v>
      </c>
      <c r="C646" t="s">
        <v>2458</v>
      </c>
      <c r="D646">
        <v>35139.630000000005</v>
      </c>
      <c r="E646">
        <v>4710.49</v>
      </c>
      <c r="F646">
        <v>1</v>
      </c>
      <c r="G646">
        <v>0.13405064310580389</v>
      </c>
      <c r="H646">
        <v>2.8457897820779556</v>
      </c>
      <c r="I646" t="s">
        <v>2459</v>
      </c>
      <c r="J646">
        <v>6</v>
      </c>
      <c r="K646">
        <v>7219</v>
      </c>
      <c r="L646">
        <v>45547</v>
      </c>
      <c r="M646" t="s">
        <v>136</v>
      </c>
      <c r="N646" t="s">
        <v>1976</v>
      </c>
      <c r="O646" t="s">
        <v>1977</v>
      </c>
      <c r="P646">
        <v>0.9</v>
      </c>
      <c r="Q646">
        <v>1</v>
      </c>
      <c r="R646">
        <v>4710.49</v>
      </c>
      <c r="S646">
        <v>12057</v>
      </c>
      <c r="T646" t="s">
        <v>123</v>
      </c>
      <c r="U646" t="s">
        <v>1978</v>
      </c>
      <c r="V646">
        <v>350566</v>
      </c>
      <c r="W646">
        <v>0.61465499999999995</v>
      </c>
      <c r="X646">
        <v>2</v>
      </c>
    </row>
    <row r="647" spans="1:24" ht="15.75" x14ac:dyDescent="0.25">
      <c r="A647" t="s">
        <v>58</v>
      </c>
      <c r="B647" t="s">
        <v>153</v>
      </c>
      <c r="C647" t="s">
        <v>2460</v>
      </c>
      <c r="D647">
        <v>54323.76</v>
      </c>
      <c r="E647">
        <v>37496.92</v>
      </c>
      <c r="F647">
        <v>2</v>
      </c>
      <c r="G647">
        <v>0.69024898129290013</v>
      </c>
      <c r="H647">
        <v>3.6816302847961926</v>
      </c>
      <c r="I647" t="s">
        <v>2461</v>
      </c>
      <c r="J647">
        <v>5</v>
      </c>
      <c r="K647">
        <v>7225</v>
      </c>
      <c r="L647">
        <v>45543</v>
      </c>
      <c r="M647" t="s">
        <v>156</v>
      </c>
      <c r="N647" t="s">
        <v>2462</v>
      </c>
      <c r="O647" t="s">
        <v>2463</v>
      </c>
      <c r="P647">
        <v>0.78</v>
      </c>
      <c r="Q647">
        <v>1</v>
      </c>
      <c r="R647">
        <v>34105.360000000001</v>
      </c>
      <c r="S647">
        <v>20684</v>
      </c>
      <c r="T647" t="s">
        <v>74</v>
      </c>
      <c r="U647" t="s">
        <v>139</v>
      </c>
      <c r="V647">
        <v>740589</v>
      </c>
      <c r="W647">
        <v>2.5501689999999999</v>
      </c>
      <c r="X647">
        <v>2</v>
      </c>
    </row>
    <row r="648" spans="1:24" ht="15.75" x14ac:dyDescent="0.25">
      <c r="A648" t="s">
        <v>76</v>
      </c>
      <c r="B648" t="s">
        <v>34</v>
      </c>
      <c r="C648" t="s">
        <v>2464</v>
      </c>
      <c r="D648">
        <v>22494.78</v>
      </c>
      <c r="E648">
        <v>1963.04</v>
      </c>
      <c r="F648">
        <v>1</v>
      </c>
      <c r="G648">
        <v>8.726646804280816E-2</v>
      </c>
      <c r="H648">
        <v>4.4454757948288455</v>
      </c>
      <c r="I648" t="s">
        <v>2465</v>
      </c>
      <c r="J648">
        <v>6</v>
      </c>
      <c r="K648">
        <v>4000</v>
      </c>
      <c r="L648">
        <v>45536</v>
      </c>
      <c r="M648" t="s">
        <v>136</v>
      </c>
      <c r="N648" t="s">
        <v>1144</v>
      </c>
      <c r="O648" t="s">
        <v>1145</v>
      </c>
      <c r="P648">
        <v>0.81</v>
      </c>
      <c r="Q648">
        <v>0</v>
      </c>
      <c r="R648">
        <v>0</v>
      </c>
      <c r="S648">
        <v>6813</v>
      </c>
      <c r="T648" t="s">
        <v>40</v>
      </c>
      <c r="U648" t="s">
        <v>87</v>
      </c>
      <c r="V648">
        <v>289917</v>
      </c>
      <c r="W648">
        <v>0</v>
      </c>
      <c r="X648">
        <v>2</v>
      </c>
    </row>
    <row r="649" spans="1:24" ht="15.75" x14ac:dyDescent="0.25">
      <c r="A649" t="s">
        <v>58</v>
      </c>
      <c r="B649" t="s">
        <v>153</v>
      </c>
      <c r="C649" t="s">
        <v>2466</v>
      </c>
      <c r="D649">
        <v>19831.88</v>
      </c>
      <c r="E649">
        <v>92.82</v>
      </c>
      <c r="F649">
        <v>1</v>
      </c>
      <c r="G649">
        <v>4.6803429629465277E-3</v>
      </c>
      <c r="H649">
        <v>5.042386299231338</v>
      </c>
      <c r="I649" t="s">
        <v>2467</v>
      </c>
      <c r="J649">
        <v>4</v>
      </c>
      <c r="K649">
        <v>3040</v>
      </c>
      <c r="L649">
        <v>45564</v>
      </c>
      <c r="M649" t="s">
        <v>156</v>
      </c>
      <c r="N649" t="s">
        <v>2468</v>
      </c>
      <c r="O649" t="s">
        <v>2469</v>
      </c>
      <c r="P649">
        <v>0.91</v>
      </c>
      <c r="Q649">
        <v>0</v>
      </c>
      <c r="R649">
        <v>0</v>
      </c>
      <c r="S649">
        <v>6417</v>
      </c>
      <c r="T649" t="s">
        <v>40</v>
      </c>
      <c r="U649" t="s">
        <v>139</v>
      </c>
      <c r="V649">
        <v>218633</v>
      </c>
      <c r="W649">
        <v>0</v>
      </c>
      <c r="X649">
        <v>2</v>
      </c>
    </row>
    <row r="650" spans="1:24" ht="15.75" x14ac:dyDescent="0.25">
      <c r="A650" t="s">
        <v>58</v>
      </c>
      <c r="B650" t="s">
        <v>43</v>
      </c>
      <c r="C650" t="s">
        <v>2470</v>
      </c>
      <c r="D650">
        <v>14950.7</v>
      </c>
      <c r="E650">
        <v>197946.7</v>
      </c>
      <c r="F650">
        <v>1</v>
      </c>
      <c r="G650">
        <v>13.239962008467831</v>
      </c>
      <c r="H650">
        <v>6.6886500297644922</v>
      </c>
      <c r="I650" t="s">
        <v>2471</v>
      </c>
      <c r="J650">
        <v>6</v>
      </c>
      <c r="K650">
        <v>1624</v>
      </c>
      <c r="L650">
        <v>45584</v>
      </c>
      <c r="M650" t="s">
        <v>105</v>
      </c>
      <c r="N650" t="s">
        <v>2472</v>
      </c>
      <c r="O650" t="s">
        <v>2473</v>
      </c>
      <c r="P650">
        <v>1</v>
      </c>
      <c r="Q650">
        <v>0</v>
      </c>
      <c r="R650">
        <v>0</v>
      </c>
      <c r="S650">
        <v>6970</v>
      </c>
      <c r="T650" t="s">
        <v>40</v>
      </c>
      <c r="U650" t="s">
        <v>2474</v>
      </c>
      <c r="V650">
        <v>230000</v>
      </c>
      <c r="W650">
        <v>0</v>
      </c>
      <c r="X650">
        <v>2</v>
      </c>
    </row>
    <row r="651" spans="1:24" ht="15.75" x14ac:dyDescent="0.25">
      <c r="A651" t="s">
        <v>58</v>
      </c>
      <c r="B651" t="s">
        <v>43</v>
      </c>
      <c r="C651" t="s">
        <v>2475</v>
      </c>
      <c r="D651">
        <v>3938.38</v>
      </c>
      <c r="E651">
        <v>190</v>
      </c>
      <c r="F651">
        <v>1</v>
      </c>
      <c r="G651">
        <v>4.824318628471605E-2</v>
      </c>
      <c r="H651">
        <v>25.39115067616634</v>
      </c>
      <c r="I651" t="s">
        <v>2476</v>
      </c>
      <c r="J651">
        <v>3</v>
      </c>
      <c r="K651">
        <v>6834</v>
      </c>
      <c r="L651">
        <v>45580</v>
      </c>
      <c r="M651" t="s">
        <v>105</v>
      </c>
      <c r="N651" t="s">
        <v>2477</v>
      </c>
      <c r="O651" t="s">
        <v>2478</v>
      </c>
      <c r="P651">
        <v>1</v>
      </c>
      <c r="Q651">
        <v>1</v>
      </c>
      <c r="R651">
        <v>190</v>
      </c>
      <c r="S651">
        <v>2862</v>
      </c>
      <c r="T651" t="s">
        <v>308</v>
      </c>
      <c r="U651" t="s">
        <v>1844</v>
      </c>
      <c r="V651">
        <v>101700</v>
      </c>
      <c r="W651">
        <v>0.121765</v>
      </c>
      <c r="X651">
        <v>2</v>
      </c>
    </row>
    <row r="652" spans="1:24" ht="15.75" x14ac:dyDescent="0.25">
      <c r="A652" t="s">
        <v>76</v>
      </c>
      <c r="B652" t="s">
        <v>77</v>
      </c>
      <c r="C652" t="s">
        <v>2479</v>
      </c>
      <c r="D652">
        <v>8597.64</v>
      </c>
      <c r="E652">
        <v>1500</v>
      </c>
      <c r="F652">
        <v>1</v>
      </c>
      <c r="G652">
        <v>0.17446648149957431</v>
      </c>
      <c r="H652">
        <v>11.631098766638287</v>
      </c>
      <c r="I652" t="s">
        <v>2480</v>
      </c>
      <c r="J652">
        <v>4</v>
      </c>
      <c r="K652">
        <v>42</v>
      </c>
      <c r="L652">
        <v>45571</v>
      </c>
      <c r="M652" t="s">
        <v>71</v>
      </c>
      <c r="N652" t="s">
        <v>903</v>
      </c>
      <c r="O652" t="s">
        <v>2481</v>
      </c>
      <c r="P652">
        <v>1</v>
      </c>
      <c r="Q652">
        <v>1</v>
      </c>
      <c r="R652">
        <v>1500</v>
      </c>
      <c r="S652">
        <v>4518</v>
      </c>
      <c r="T652" t="s">
        <v>308</v>
      </c>
      <c r="U652" t="s">
        <v>2482</v>
      </c>
      <c r="V652">
        <v>86552</v>
      </c>
      <c r="W652">
        <v>0.58260500000000004</v>
      </c>
      <c r="X652">
        <v>2</v>
      </c>
    </row>
    <row r="653" spans="1:24" ht="15.75" x14ac:dyDescent="0.25">
      <c r="A653" t="s">
        <v>33</v>
      </c>
      <c r="B653" t="s">
        <v>34</v>
      </c>
      <c r="C653" t="s">
        <v>2483</v>
      </c>
      <c r="D653">
        <v>40953.770000000004</v>
      </c>
      <c r="E653">
        <v>0</v>
      </c>
      <c r="F653">
        <v>0</v>
      </c>
      <c r="G653">
        <v>0</v>
      </c>
      <c r="H653">
        <v>0</v>
      </c>
      <c r="I653" t="s">
        <v>2484</v>
      </c>
      <c r="J653">
        <v>3</v>
      </c>
      <c r="K653">
        <v>4206</v>
      </c>
      <c r="L653">
        <v>45580</v>
      </c>
      <c r="M653" t="s">
        <v>71</v>
      </c>
      <c r="N653" t="s">
        <v>2485</v>
      </c>
      <c r="O653" t="s">
        <v>2486</v>
      </c>
      <c r="P653">
        <v>1.32</v>
      </c>
      <c r="Q653">
        <v>0</v>
      </c>
      <c r="R653">
        <v>0</v>
      </c>
      <c r="S653">
        <v>14075</v>
      </c>
      <c r="T653" t="s">
        <v>123</v>
      </c>
      <c r="U653" t="s">
        <v>814</v>
      </c>
      <c r="V653">
        <v>393372</v>
      </c>
      <c r="W653">
        <v>0</v>
      </c>
      <c r="X653">
        <v>2</v>
      </c>
    </row>
    <row r="654" spans="1:24" ht="15.75" x14ac:dyDescent="0.25">
      <c r="A654" t="s">
        <v>33</v>
      </c>
      <c r="B654" t="s">
        <v>34</v>
      </c>
      <c r="C654" t="s">
        <v>2487</v>
      </c>
      <c r="D654">
        <v>36737.32</v>
      </c>
      <c r="E654">
        <v>0</v>
      </c>
      <c r="F654">
        <v>0</v>
      </c>
      <c r="G654">
        <v>0</v>
      </c>
      <c r="H654">
        <v>0</v>
      </c>
      <c r="I654" t="s">
        <v>2488</v>
      </c>
      <c r="J654">
        <v>5</v>
      </c>
      <c r="K654">
        <v>8264</v>
      </c>
      <c r="L654">
        <v>45577</v>
      </c>
      <c r="M654" t="s">
        <v>136</v>
      </c>
      <c r="N654" t="s">
        <v>1942</v>
      </c>
      <c r="O654" t="s">
        <v>2489</v>
      </c>
      <c r="P654">
        <v>1.24</v>
      </c>
      <c r="Q654">
        <v>0</v>
      </c>
      <c r="R654">
        <v>0</v>
      </c>
      <c r="S654">
        <v>14765</v>
      </c>
      <c r="T654" t="s">
        <v>123</v>
      </c>
      <c r="U654" t="s">
        <v>496</v>
      </c>
      <c r="V654">
        <v>455935</v>
      </c>
      <c r="W654">
        <v>0</v>
      </c>
      <c r="X654">
        <v>2</v>
      </c>
    </row>
    <row r="655" spans="1:24" ht="15.75" x14ac:dyDescent="0.25">
      <c r="A655" t="s">
        <v>33</v>
      </c>
      <c r="B655" t="s">
        <v>34</v>
      </c>
      <c r="C655" t="s">
        <v>2490</v>
      </c>
      <c r="D655">
        <v>23014.93</v>
      </c>
      <c r="E655">
        <v>570</v>
      </c>
      <c r="F655">
        <v>1</v>
      </c>
      <c r="G655">
        <v>2.4766531985976059E-2</v>
      </c>
      <c r="H655">
        <v>4.3450056115747477</v>
      </c>
      <c r="I655" t="s">
        <v>2491</v>
      </c>
      <c r="J655">
        <v>3</v>
      </c>
      <c r="K655">
        <v>8835</v>
      </c>
      <c r="L655">
        <v>45575</v>
      </c>
      <c r="M655" t="s">
        <v>71</v>
      </c>
      <c r="N655" t="s">
        <v>72</v>
      </c>
      <c r="O655" t="s">
        <v>2492</v>
      </c>
      <c r="P655">
        <v>0.93</v>
      </c>
      <c r="Q655">
        <v>0</v>
      </c>
      <c r="R655">
        <v>0</v>
      </c>
      <c r="S655">
        <v>6051</v>
      </c>
      <c r="T655" t="s">
        <v>40</v>
      </c>
      <c r="U655" t="s">
        <v>1765</v>
      </c>
      <c r="V655">
        <v>447264</v>
      </c>
      <c r="W655">
        <v>0</v>
      </c>
      <c r="X655">
        <v>2</v>
      </c>
    </row>
    <row r="656" spans="1:24" ht="15.75" x14ac:dyDescent="0.25">
      <c r="A656" t="s">
        <v>33</v>
      </c>
      <c r="B656" t="s">
        <v>34</v>
      </c>
      <c r="C656" t="s">
        <v>2493</v>
      </c>
      <c r="D656">
        <v>13000.94</v>
      </c>
      <c r="E656">
        <v>1393.74</v>
      </c>
      <c r="F656">
        <v>2</v>
      </c>
      <c r="G656">
        <v>0.10720301762795613</v>
      </c>
      <c r="H656">
        <v>15.383503039011027</v>
      </c>
      <c r="I656" t="s">
        <v>2494</v>
      </c>
      <c r="J656">
        <v>1</v>
      </c>
      <c r="K656">
        <v>9082</v>
      </c>
      <c r="L656">
        <v>45582</v>
      </c>
      <c r="M656" t="s">
        <v>37</v>
      </c>
      <c r="N656" t="s">
        <v>2495</v>
      </c>
      <c r="O656" t="s">
        <v>2496</v>
      </c>
      <c r="P656">
        <v>1</v>
      </c>
      <c r="Q656">
        <v>1</v>
      </c>
      <c r="R656">
        <v>257.49</v>
      </c>
      <c r="S656">
        <v>4089</v>
      </c>
      <c r="T656" t="s">
        <v>308</v>
      </c>
      <c r="U656" t="s">
        <v>655</v>
      </c>
      <c r="V656">
        <v>704178</v>
      </c>
      <c r="W656">
        <v>0.116672</v>
      </c>
      <c r="X656">
        <v>2</v>
      </c>
    </row>
    <row r="657" spans="1:24" ht="15.75" x14ac:dyDescent="0.25">
      <c r="A657" t="s">
        <v>58</v>
      </c>
      <c r="B657" t="s">
        <v>34</v>
      </c>
      <c r="C657" t="s">
        <v>2497</v>
      </c>
      <c r="D657">
        <v>8193.7000000000007</v>
      </c>
      <c r="E657">
        <v>65168</v>
      </c>
      <c r="F657">
        <v>1</v>
      </c>
      <c r="G657">
        <v>7.9534276334256804</v>
      </c>
      <c r="H657">
        <v>12.204498578175913</v>
      </c>
      <c r="I657" t="s">
        <v>2498</v>
      </c>
      <c r="J657">
        <v>5</v>
      </c>
      <c r="K657">
        <v>5479</v>
      </c>
      <c r="L657">
        <v>45578</v>
      </c>
      <c r="M657" t="s">
        <v>37</v>
      </c>
      <c r="N657" t="s">
        <v>2499</v>
      </c>
      <c r="O657" t="s">
        <v>2500</v>
      </c>
      <c r="P657">
        <v>1</v>
      </c>
      <c r="Q657">
        <v>1</v>
      </c>
      <c r="R657">
        <v>65168</v>
      </c>
      <c r="S657">
        <v>3279</v>
      </c>
      <c r="T657" t="s">
        <v>308</v>
      </c>
      <c r="U657" t="s">
        <v>703</v>
      </c>
      <c r="V657">
        <v>156987</v>
      </c>
      <c r="W657">
        <v>36.090158000000002</v>
      </c>
      <c r="X657">
        <v>2</v>
      </c>
    </row>
    <row r="658" spans="1:24" ht="15.75" x14ac:dyDescent="0.25">
      <c r="A658" t="s">
        <v>76</v>
      </c>
      <c r="B658" t="s">
        <v>77</v>
      </c>
      <c r="C658" t="s">
        <v>2501</v>
      </c>
      <c r="D658">
        <v>67890.27</v>
      </c>
      <c r="E658">
        <v>15453.09</v>
      </c>
      <c r="F658">
        <v>1</v>
      </c>
      <c r="G658">
        <v>0.22761862635102201</v>
      </c>
      <c r="H658">
        <v>1.4729651244574515</v>
      </c>
      <c r="I658" t="s">
        <v>2502</v>
      </c>
      <c r="J658">
        <v>6</v>
      </c>
      <c r="K658">
        <v>7219</v>
      </c>
      <c r="L658">
        <v>45575</v>
      </c>
      <c r="M658" t="s">
        <v>71</v>
      </c>
      <c r="N658" t="s">
        <v>1207</v>
      </c>
      <c r="O658" t="s">
        <v>1208</v>
      </c>
      <c r="P658">
        <v>1.22</v>
      </c>
      <c r="Q658">
        <v>0</v>
      </c>
      <c r="R658">
        <v>0</v>
      </c>
      <c r="S658">
        <v>30673</v>
      </c>
      <c r="T658" t="s">
        <v>31</v>
      </c>
      <c r="U658" t="s">
        <v>2503</v>
      </c>
      <c r="V658">
        <v>346449</v>
      </c>
      <c r="W658">
        <v>0</v>
      </c>
      <c r="X658">
        <v>2</v>
      </c>
    </row>
    <row r="659" spans="1:24" ht="15.75" x14ac:dyDescent="0.25">
      <c r="A659" t="s">
        <v>76</v>
      </c>
      <c r="B659" t="s">
        <v>25</v>
      </c>
      <c r="C659" t="s">
        <v>2504</v>
      </c>
      <c r="D659">
        <v>22807.07</v>
      </c>
      <c r="E659">
        <v>380</v>
      </c>
      <c r="F659">
        <v>1</v>
      </c>
      <c r="G659">
        <v>1.6661500140088138E-2</v>
      </c>
      <c r="H659">
        <v>4.3846053000231944</v>
      </c>
      <c r="I659" t="s">
        <v>2505</v>
      </c>
      <c r="J659">
        <v>6</v>
      </c>
      <c r="K659">
        <v>8265</v>
      </c>
      <c r="L659">
        <v>45566</v>
      </c>
      <c r="M659" t="s">
        <v>357</v>
      </c>
      <c r="N659" t="s">
        <v>2506</v>
      </c>
      <c r="O659" t="s">
        <v>2507</v>
      </c>
      <c r="P659">
        <v>0.86</v>
      </c>
      <c r="Q659">
        <v>0</v>
      </c>
      <c r="R659">
        <v>0</v>
      </c>
      <c r="S659">
        <v>8318</v>
      </c>
      <c r="T659" t="s">
        <v>40</v>
      </c>
      <c r="U659" t="s">
        <v>2508</v>
      </c>
      <c r="V659">
        <v>434562</v>
      </c>
      <c r="W659">
        <v>0</v>
      </c>
      <c r="X659">
        <v>2</v>
      </c>
    </row>
    <row r="660" spans="1:24" ht="15.75" x14ac:dyDescent="0.25">
      <c r="A660" t="s">
        <v>33</v>
      </c>
      <c r="B660" t="s">
        <v>34</v>
      </c>
      <c r="C660" t="s">
        <v>2509</v>
      </c>
      <c r="D660">
        <v>17474.79</v>
      </c>
      <c r="E660">
        <v>932.45</v>
      </c>
      <c r="F660">
        <v>1</v>
      </c>
      <c r="G660">
        <v>5.3359725639049164E-2</v>
      </c>
      <c r="H660">
        <v>5.7225294266769442</v>
      </c>
      <c r="I660" t="s">
        <v>2510</v>
      </c>
      <c r="J660">
        <v>5</v>
      </c>
      <c r="K660">
        <v>37</v>
      </c>
      <c r="L660">
        <v>45596</v>
      </c>
      <c r="M660" t="s">
        <v>37</v>
      </c>
      <c r="N660" t="s">
        <v>951</v>
      </c>
      <c r="O660" t="s">
        <v>952</v>
      </c>
      <c r="P660">
        <v>0.92</v>
      </c>
      <c r="Q660">
        <v>1</v>
      </c>
      <c r="R660">
        <v>932.45</v>
      </c>
      <c r="S660">
        <v>6414</v>
      </c>
      <c r="T660" t="s">
        <v>40</v>
      </c>
      <c r="U660" t="s">
        <v>2511</v>
      </c>
      <c r="V660">
        <v>308096</v>
      </c>
      <c r="W660">
        <v>0.28995900000000002</v>
      </c>
      <c r="X660">
        <v>2</v>
      </c>
    </row>
    <row r="661" spans="1:24" ht="15.75" x14ac:dyDescent="0.25">
      <c r="A661" t="s">
        <v>33</v>
      </c>
      <c r="B661" t="s">
        <v>34</v>
      </c>
      <c r="C661" t="s">
        <v>2512</v>
      </c>
      <c r="D661">
        <v>10296.41</v>
      </c>
      <c r="E661">
        <v>1287</v>
      </c>
      <c r="F661">
        <v>1</v>
      </c>
      <c r="G661">
        <v>0.12499502253698133</v>
      </c>
      <c r="H661">
        <v>9.7121229632464132</v>
      </c>
      <c r="I661" t="s">
        <v>2513</v>
      </c>
      <c r="J661">
        <v>5</v>
      </c>
      <c r="K661">
        <v>8742</v>
      </c>
      <c r="L661">
        <v>45566</v>
      </c>
      <c r="M661" t="s">
        <v>71</v>
      </c>
      <c r="N661" t="s">
        <v>237</v>
      </c>
      <c r="O661" t="s">
        <v>2514</v>
      </c>
      <c r="P661">
        <v>1</v>
      </c>
      <c r="Q661">
        <v>0</v>
      </c>
      <c r="R661">
        <v>0</v>
      </c>
      <c r="S661">
        <v>3966</v>
      </c>
      <c r="T661" t="s">
        <v>308</v>
      </c>
      <c r="U661" t="s">
        <v>239</v>
      </c>
      <c r="V661">
        <v>386862</v>
      </c>
      <c r="W661">
        <v>0</v>
      </c>
      <c r="X661">
        <v>2</v>
      </c>
    </row>
    <row r="662" spans="1:24" ht="15.75" x14ac:dyDescent="0.25">
      <c r="A662" t="s">
        <v>58</v>
      </c>
      <c r="B662" t="s">
        <v>51</v>
      </c>
      <c r="C662" t="s">
        <v>2515</v>
      </c>
      <c r="D662">
        <v>12691.78</v>
      </c>
      <c r="E662">
        <v>0</v>
      </c>
      <c r="F662">
        <v>0</v>
      </c>
      <c r="G662">
        <v>0</v>
      </c>
      <c r="H662">
        <v>0</v>
      </c>
      <c r="I662" t="s">
        <v>2516</v>
      </c>
      <c r="J662">
        <v>6</v>
      </c>
      <c r="K662">
        <v>5183</v>
      </c>
      <c r="L662">
        <v>45529</v>
      </c>
      <c r="M662" t="s">
        <v>105</v>
      </c>
      <c r="N662" t="s">
        <v>2517</v>
      </c>
      <c r="O662" t="s">
        <v>2518</v>
      </c>
      <c r="P662">
        <v>1.1499999999999999</v>
      </c>
      <c r="Q662">
        <v>0</v>
      </c>
      <c r="R662">
        <v>0</v>
      </c>
      <c r="S662">
        <v>18530</v>
      </c>
      <c r="T662" t="s">
        <v>74</v>
      </c>
      <c r="U662" t="s">
        <v>163</v>
      </c>
      <c r="V662">
        <v>636277</v>
      </c>
      <c r="W662">
        <v>0</v>
      </c>
      <c r="X662">
        <v>2</v>
      </c>
    </row>
    <row r="663" spans="1:24" ht="15.75" x14ac:dyDescent="0.25">
      <c r="A663" t="s">
        <v>24</v>
      </c>
      <c r="B663" t="s">
        <v>25</v>
      </c>
      <c r="C663" t="s">
        <v>2519</v>
      </c>
      <c r="D663">
        <v>44693.63</v>
      </c>
      <c r="E663">
        <v>5641.91</v>
      </c>
      <c r="F663">
        <v>2</v>
      </c>
      <c r="G663">
        <v>0.12623521517495895</v>
      </c>
      <c r="H663">
        <v>4.4749106304410722</v>
      </c>
      <c r="I663" t="s">
        <v>2520</v>
      </c>
      <c r="J663">
        <v>4</v>
      </c>
      <c r="K663">
        <v>8288</v>
      </c>
      <c r="L663">
        <v>45566</v>
      </c>
      <c r="M663" t="s">
        <v>28</v>
      </c>
      <c r="N663" t="s">
        <v>2521</v>
      </c>
      <c r="O663" t="s">
        <v>2522</v>
      </c>
      <c r="P663">
        <v>0.89</v>
      </c>
      <c r="Q663">
        <v>0</v>
      </c>
      <c r="R663">
        <v>0</v>
      </c>
      <c r="S663">
        <v>15523</v>
      </c>
      <c r="T663" t="s">
        <v>74</v>
      </c>
      <c r="U663" t="s">
        <v>63</v>
      </c>
      <c r="V663">
        <v>344519</v>
      </c>
      <c r="W663">
        <v>0</v>
      </c>
      <c r="X663">
        <v>2</v>
      </c>
    </row>
    <row r="664" spans="1:24" ht="15.75" x14ac:dyDescent="0.25">
      <c r="A664" t="s">
        <v>76</v>
      </c>
      <c r="B664" t="s">
        <v>656</v>
      </c>
      <c r="C664" t="s">
        <v>2523</v>
      </c>
      <c r="D664">
        <v>5646.08</v>
      </c>
      <c r="E664">
        <v>570</v>
      </c>
      <c r="F664">
        <v>1</v>
      </c>
      <c r="G664">
        <v>0.10095499886647019</v>
      </c>
      <c r="H664">
        <v>17.711403309907052</v>
      </c>
      <c r="I664" t="s">
        <v>2524</v>
      </c>
      <c r="J664">
        <v>6</v>
      </c>
      <c r="K664">
        <v>5190</v>
      </c>
      <c r="L664">
        <v>45565</v>
      </c>
      <c r="M664" t="s">
        <v>71</v>
      </c>
      <c r="N664" t="s">
        <v>2525</v>
      </c>
      <c r="O664" t="s">
        <v>2526</v>
      </c>
      <c r="P664">
        <v>0.92</v>
      </c>
      <c r="Q664">
        <v>1</v>
      </c>
      <c r="R664">
        <v>570</v>
      </c>
      <c r="S664">
        <v>9630</v>
      </c>
      <c r="T664" t="s">
        <v>40</v>
      </c>
      <c r="U664" t="s">
        <v>204</v>
      </c>
      <c r="V664">
        <v>757340</v>
      </c>
      <c r="W664">
        <v>0.100954</v>
      </c>
      <c r="X664">
        <v>2</v>
      </c>
    </row>
    <row r="665" spans="1:24" ht="15.75" x14ac:dyDescent="0.25">
      <c r="A665" t="s">
        <v>42</v>
      </c>
      <c r="B665" t="s">
        <v>51</v>
      </c>
      <c r="C665" t="s">
        <v>2527</v>
      </c>
      <c r="D665">
        <v>34748.69</v>
      </c>
      <c r="E665">
        <v>0</v>
      </c>
      <c r="F665">
        <v>0</v>
      </c>
      <c r="G665">
        <v>0</v>
      </c>
      <c r="H665">
        <v>0</v>
      </c>
      <c r="I665" t="s">
        <v>2528</v>
      </c>
      <c r="J665">
        <v>5</v>
      </c>
      <c r="K665">
        <v>7600</v>
      </c>
      <c r="L665">
        <v>45621</v>
      </c>
      <c r="M665" t="s">
        <v>54</v>
      </c>
      <c r="N665" t="s">
        <v>556</v>
      </c>
      <c r="O665" t="s">
        <v>2529</v>
      </c>
      <c r="P665">
        <v>1.04</v>
      </c>
      <c r="Q665">
        <v>0</v>
      </c>
      <c r="R665">
        <v>0</v>
      </c>
      <c r="S665">
        <v>15789</v>
      </c>
      <c r="T665" t="s">
        <v>74</v>
      </c>
      <c r="U665" t="s">
        <v>706</v>
      </c>
      <c r="V665">
        <v>766496</v>
      </c>
      <c r="W665">
        <v>0</v>
      </c>
      <c r="X665">
        <v>2</v>
      </c>
    </row>
    <row r="666" spans="1:24" ht="15.75" x14ac:dyDescent="0.25">
      <c r="A666" t="s">
        <v>58</v>
      </c>
      <c r="B666" t="s">
        <v>25</v>
      </c>
      <c r="C666" t="s">
        <v>2530</v>
      </c>
      <c r="D666">
        <v>37322.199999999997</v>
      </c>
      <c r="E666">
        <v>26503.71</v>
      </c>
      <c r="F666">
        <v>3</v>
      </c>
      <c r="G666">
        <v>0.7101325752501193</v>
      </c>
      <c r="H666">
        <v>8.0381113653535969</v>
      </c>
      <c r="I666" t="s">
        <v>2531</v>
      </c>
      <c r="J666">
        <v>4</v>
      </c>
      <c r="K666">
        <v>8288</v>
      </c>
      <c r="L666">
        <v>45597</v>
      </c>
      <c r="M666" t="s">
        <v>54</v>
      </c>
      <c r="N666" t="s">
        <v>2532</v>
      </c>
      <c r="O666" t="s">
        <v>2533</v>
      </c>
      <c r="P666">
        <v>0.92</v>
      </c>
      <c r="Q666">
        <v>0</v>
      </c>
      <c r="R666">
        <v>0</v>
      </c>
      <c r="S666">
        <v>21026</v>
      </c>
      <c r="T666" t="s">
        <v>74</v>
      </c>
      <c r="U666" t="s">
        <v>63</v>
      </c>
      <c r="V666">
        <v>358052</v>
      </c>
      <c r="W666">
        <v>0</v>
      </c>
      <c r="X666">
        <v>2</v>
      </c>
    </row>
    <row r="667" spans="1:24" ht="15.75" x14ac:dyDescent="0.25">
      <c r="A667" t="s">
        <v>76</v>
      </c>
      <c r="B667" t="s">
        <v>77</v>
      </c>
      <c r="C667" t="s">
        <v>2534</v>
      </c>
      <c r="D667">
        <v>25904.14</v>
      </c>
      <c r="E667">
        <v>23894.01</v>
      </c>
      <c r="F667">
        <v>1</v>
      </c>
      <c r="G667">
        <v>0.92240120691132765</v>
      </c>
      <c r="H667">
        <v>3.8603867953153439</v>
      </c>
      <c r="I667" t="s">
        <v>2535</v>
      </c>
      <c r="J667">
        <v>6</v>
      </c>
      <c r="K667">
        <v>7219</v>
      </c>
      <c r="L667">
        <v>45621</v>
      </c>
      <c r="M667" t="s">
        <v>71</v>
      </c>
      <c r="N667" t="s">
        <v>2536</v>
      </c>
      <c r="O667" t="s">
        <v>2537</v>
      </c>
      <c r="P667">
        <v>1</v>
      </c>
      <c r="Q667">
        <v>0</v>
      </c>
      <c r="R667">
        <v>0</v>
      </c>
      <c r="S667">
        <v>8095</v>
      </c>
      <c r="T667" t="s">
        <v>40</v>
      </c>
      <c r="U667" t="s">
        <v>501</v>
      </c>
      <c r="V667">
        <v>96000</v>
      </c>
      <c r="W667">
        <v>0</v>
      </c>
      <c r="X667">
        <v>2</v>
      </c>
    </row>
    <row r="668" spans="1:24" ht="15.75" x14ac:dyDescent="0.25">
      <c r="A668" t="s">
        <v>58</v>
      </c>
      <c r="B668" t="s">
        <v>25</v>
      </c>
      <c r="C668" t="s">
        <v>2538</v>
      </c>
      <c r="D668">
        <v>38695.729999999996</v>
      </c>
      <c r="E668">
        <v>1466.09</v>
      </c>
      <c r="F668">
        <v>1</v>
      </c>
      <c r="G668">
        <v>3.7887642900133946E-2</v>
      </c>
      <c r="H668">
        <v>2.5842644653557385</v>
      </c>
      <c r="I668" t="s">
        <v>2539</v>
      </c>
      <c r="J668">
        <v>7</v>
      </c>
      <c r="K668">
        <v>6319</v>
      </c>
      <c r="L668">
        <v>45597</v>
      </c>
      <c r="M668" t="s">
        <v>54</v>
      </c>
      <c r="N668" t="s">
        <v>2540</v>
      </c>
      <c r="O668" t="s">
        <v>2541</v>
      </c>
      <c r="P668">
        <v>0.87</v>
      </c>
      <c r="Q668">
        <v>0</v>
      </c>
      <c r="R668">
        <v>0</v>
      </c>
      <c r="S668">
        <v>12969</v>
      </c>
      <c r="T668" t="s">
        <v>123</v>
      </c>
      <c r="U668" t="s">
        <v>63</v>
      </c>
      <c r="V668">
        <v>601922</v>
      </c>
      <c r="W668">
        <v>0</v>
      </c>
      <c r="X668">
        <v>2</v>
      </c>
    </row>
    <row r="669" spans="1:24" ht="15.75" x14ac:dyDescent="0.25">
      <c r="A669" t="s">
        <v>33</v>
      </c>
      <c r="B669" t="s">
        <v>34</v>
      </c>
      <c r="C669" t="s">
        <v>2542</v>
      </c>
      <c r="D669">
        <v>71864.070000000007</v>
      </c>
      <c r="E669">
        <v>3802.63</v>
      </c>
      <c r="F669">
        <v>2</v>
      </c>
      <c r="G669">
        <v>5.2914203161607734E-2</v>
      </c>
      <c r="H669">
        <v>2.7830319101047296</v>
      </c>
      <c r="I669" t="s">
        <v>2543</v>
      </c>
      <c r="J669">
        <v>6</v>
      </c>
      <c r="K669">
        <v>7219</v>
      </c>
      <c r="L669">
        <v>45608</v>
      </c>
      <c r="M669" t="s">
        <v>136</v>
      </c>
      <c r="N669" t="s">
        <v>2544</v>
      </c>
      <c r="O669" t="s">
        <v>2545</v>
      </c>
      <c r="P669">
        <v>0.99</v>
      </c>
      <c r="Q669">
        <v>0</v>
      </c>
      <c r="R669">
        <v>0</v>
      </c>
      <c r="S669">
        <v>22231</v>
      </c>
      <c r="T669" t="s">
        <v>74</v>
      </c>
      <c r="U669" t="s">
        <v>2546</v>
      </c>
      <c r="V669">
        <v>593005</v>
      </c>
      <c r="W669">
        <v>0</v>
      </c>
      <c r="X669">
        <v>2</v>
      </c>
    </row>
    <row r="670" spans="1:24" ht="15.75" x14ac:dyDescent="0.25">
      <c r="A670" t="s">
        <v>58</v>
      </c>
      <c r="B670" t="s">
        <v>25</v>
      </c>
      <c r="C670" t="s">
        <v>2547</v>
      </c>
      <c r="D670">
        <v>20103.21</v>
      </c>
      <c r="E670">
        <v>0</v>
      </c>
      <c r="F670">
        <v>0</v>
      </c>
      <c r="G670">
        <v>0</v>
      </c>
      <c r="H670">
        <v>0</v>
      </c>
      <c r="I670" t="s">
        <v>2548</v>
      </c>
      <c r="J670">
        <v>4</v>
      </c>
      <c r="K670">
        <v>3336</v>
      </c>
      <c r="L670">
        <v>45606</v>
      </c>
      <c r="M670" t="s">
        <v>54</v>
      </c>
      <c r="N670" t="s">
        <v>216</v>
      </c>
      <c r="O670" t="s">
        <v>2549</v>
      </c>
      <c r="P670">
        <v>1.1299999999999999</v>
      </c>
      <c r="Q670">
        <v>0</v>
      </c>
      <c r="R670">
        <v>0</v>
      </c>
      <c r="S670">
        <v>7465</v>
      </c>
      <c r="T670" t="s">
        <v>40</v>
      </c>
      <c r="U670" t="s">
        <v>63</v>
      </c>
      <c r="V670">
        <v>419288</v>
      </c>
      <c r="W670">
        <v>0</v>
      </c>
      <c r="X670">
        <v>2</v>
      </c>
    </row>
    <row r="671" spans="1:24" ht="15.75" x14ac:dyDescent="0.25">
      <c r="A671" t="s">
        <v>58</v>
      </c>
      <c r="B671" t="s">
        <v>34</v>
      </c>
      <c r="C671" t="s">
        <v>2550</v>
      </c>
      <c r="D671">
        <v>39512.050000000003</v>
      </c>
      <c r="E671">
        <v>0</v>
      </c>
      <c r="F671">
        <v>0</v>
      </c>
      <c r="G671">
        <v>0</v>
      </c>
      <c r="H671">
        <v>0</v>
      </c>
      <c r="I671" t="s">
        <v>2551</v>
      </c>
      <c r="J671">
        <v>6</v>
      </c>
      <c r="K671">
        <v>7219</v>
      </c>
      <c r="L671">
        <v>45600</v>
      </c>
      <c r="M671" t="s">
        <v>37</v>
      </c>
      <c r="N671" t="s">
        <v>2456</v>
      </c>
      <c r="O671" t="s">
        <v>2457</v>
      </c>
      <c r="P671">
        <v>1.1399999999999999</v>
      </c>
      <c r="Q671">
        <v>0</v>
      </c>
      <c r="R671">
        <v>0</v>
      </c>
      <c r="S671">
        <v>16890</v>
      </c>
      <c r="T671" t="s">
        <v>74</v>
      </c>
      <c r="U671" t="s">
        <v>444</v>
      </c>
      <c r="V671">
        <v>456407</v>
      </c>
      <c r="W671">
        <v>0</v>
      </c>
      <c r="X671">
        <v>2</v>
      </c>
    </row>
    <row r="672" spans="1:24" ht="15.75" x14ac:dyDescent="0.25">
      <c r="A672" t="s">
        <v>33</v>
      </c>
      <c r="B672" t="s">
        <v>34</v>
      </c>
      <c r="C672" t="s">
        <v>2552</v>
      </c>
      <c r="D672">
        <v>39361.1</v>
      </c>
      <c r="E672">
        <v>2190.16</v>
      </c>
      <c r="F672">
        <v>1</v>
      </c>
      <c r="G672">
        <v>5.5642753886451339E-2</v>
      </c>
      <c r="H672">
        <v>2.5405794045389993</v>
      </c>
      <c r="I672" t="s">
        <v>2553</v>
      </c>
      <c r="J672">
        <v>5</v>
      </c>
      <c r="K672">
        <v>37</v>
      </c>
      <c r="L672">
        <v>45646</v>
      </c>
      <c r="M672" t="s">
        <v>37</v>
      </c>
      <c r="N672" t="s">
        <v>2554</v>
      </c>
      <c r="O672" t="s">
        <v>2555</v>
      </c>
      <c r="P672">
        <v>0.99</v>
      </c>
      <c r="Q672">
        <v>0</v>
      </c>
      <c r="R672">
        <v>0</v>
      </c>
      <c r="S672">
        <v>15827</v>
      </c>
      <c r="T672" t="s">
        <v>74</v>
      </c>
      <c r="U672" t="s">
        <v>301</v>
      </c>
      <c r="V672">
        <v>595523</v>
      </c>
      <c r="W672">
        <v>0</v>
      </c>
      <c r="X672">
        <v>2</v>
      </c>
    </row>
    <row r="673" spans="1:24" ht="15.75" x14ac:dyDescent="0.25">
      <c r="A673" t="s">
        <v>33</v>
      </c>
      <c r="B673" t="s">
        <v>34</v>
      </c>
      <c r="C673" t="s">
        <v>2556</v>
      </c>
      <c r="D673">
        <v>33263.22</v>
      </c>
      <c r="E673">
        <v>1530.71</v>
      </c>
      <c r="F673">
        <v>3</v>
      </c>
      <c r="G673">
        <v>4.6018094459886923E-2</v>
      </c>
      <c r="H673">
        <v>9.0189705025550744</v>
      </c>
      <c r="I673" t="s">
        <v>2557</v>
      </c>
      <c r="J673">
        <v>5</v>
      </c>
      <c r="K673">
        <v>37</v>
      </c>
      <c r="L673">
        <v>45627</v>
      </c>
      <c r="M673" t="s">
        <v>37</v>
      </c>
      <c r="N673" t="s">
        <v>2049</v>
      </c>
      <c r="O673" t="s">
        <v>2050</v>
      </c>
      <c r="P673">
        <v>0.89</v>
      </c>
      <c r="Q673">
        <v>0</v>
      </c>
      <c r="R673">
        <v>0</v>
      </c>
      <c r="S673">
        <v>13263</v>
      </c>
      <c r="T673" t="s">
        <v>123</v>
      </c>
      <c r="U673" t="s">
        <v>108</v>
      </c>
      <c r="V673">
        <v>434177</v>
      </c>
      <c r="W673">
        <v>0</v>
      </c>
      <c r="X673">
        <v>2</v>
      </c>
    </row>
    <row r="674" spans="1:24" ht="15.75" x14ac:dyDescent="0.25">
      <c r="A674" t="s">
        <v>76</v>
      </c>
      <c r="B674" t="s">
        <v>77</v>
      </c>
      <c r="C674" t="s">
        <v>2558</v>
      </c>
      <c r="D674">
        <v>14005.6</v>
      </c>
      <c r="E674">
        <v>7370</v>
      </c>
      <c r="F674">
        <v>1</v>
      </c>
      <c r="G674">
        <v>0.52621808419489347</v>
      </c>
      <c r="H674">
        <v>7.1400011424001821</v>
      </c>
      <c r="I674" t="s">
        <v>2559</v>
      </c>
      <c r="J674">
        <v>3</v>
      </c>
      <c r="K674">
        <v>8835</v>
      </c>
      <c r="L674">
        <v>45654</v>
      </c>
      <c r="M674" t="s">
        <v>71</v>
      </c>
      <c r="N674" t="s">
        <v>2560</v>
      </c>
      <c r="O674" t="s">
        <v>2561</v>
      </c>
      <c r="P674">
        <v>1</v>
      </c>
      <c r="Q674">
        <v>0</v>
      </c>
      <c r="R674">
        <v>0</v>
      </c>
      <c r="S674">
        <v>5176</v>
      </c>
      <c r="T674" t="s">
        <v>40</v>
      </c>
      <c r="U674" t="s">
        <v>501</v>
      </c>
      <c r="V674">
        <v>358584</v>
      </c>
      <c r="W674">
        <v>0</v>
      </c>
      <c r="X674">
        <v>2</v>
      </c>
    </row>
    <row r="675" spans="1:24" ht="15.75" x14ac:dyDescent="0.25">
      <c r="A675" t="s">
        <v>58</v>
      </c>
      <c r="B675" t="s">
        <v>34</v>
      </c>
      <c r="C675" t="s">
        <v>2562</v>
      </c>
      <c r="D675">
        <v>20454.73</v>
      </c>
      <c r="E675">
        <v>0</v>
      </c>
      <c r="F675">
        <v>0</v>
      </c>
      <c r="G675">
        <v>0</v>
      </c>
      <c r="H675">
        <v>0</v>
      </c>
      <c r="I675" t="s">
        <v>2563</v>
      </c>
      <c r="J675">
        <v>4</v>
      </c>
      <c r="K675">
        <v>9516</v>
      </c>
      <c r="L675">
        <v>45642</v>
      </c>
      <c r="M675" t="s">
        <v>37</v>
      </c>
      <c r="N675" t="s">
        <v>126</v>
      </c>
      <c r="O675" t="s">
        <v>127</v>
      </c>
      <c r="P675">
        <v>1.06</v>
      </c>
      <c r="Q675">
        <v>0</v>
      </c>
      <c r="R675">
        <v>0</v>
      </c>
      <c r="S675">
        <v>9420</v>
      </c>
      <c r="T675" t="s">
        <v>40</v>
      </c>
      <c r="U675" t="s">
        <v>128</v>
      </c>
      <c r="V675">
        <v>732645</v>
      </c>
      <c r="W675">
        <v>0</v>
      </c>
      <c r="X675">
        <v>2</v>
      </c>
    </row>
    <row r="676" spans="1:24" ht="15.75" x14ac:dyDescent="0.25">
      <c r="A676" t="s">
        <v>58</v>
      </c>
      <c r="B676" t="s">
        <v>43</v>
      </c>
      <c r="C676" t="s">
        <v>2564</v>
      </c>
      <c r="D676">
        <v>9791.31</v>
      </c>
      <c r="E676">
        <v>68104.59</v>
      </c>
      <c r="F676">
        <v>1</v>
      </c>
      <c r="G676">
        <v>6.9556157449820297</v>
      </c>
      <c r="H676">
        <v>10.21313797643012</v>
      </c>
      <c r="I676" t="s">
        <v>2565</v>
      </c>
      <c r="J676">
        <v>6</v>
      </c>
      <c r="K676">
        <v>5190</v>
      </c>
      <c r="L676">
        <v>45657</v>
      </c>
      <c r="M676" t="s">
        <v>54</v>
      </c>
      <c r="N676" t="s">
        <v>1647</v>
      </c>
      <c r="O676" t="s">
        <v>1648</v>
      </c>
      <c r="P676">
        <v>1</v>
      </c>
      <c r="Q676">
        <v>0</v>
      </c>
      <c r="R676">
        <v>0</v>
      </c>
      <c r="S676">
        <v>2891</v>
      </c>
      <c r="T676" t="s">
        <v>308</v>
      </c>
      <c r="U676" t="s">
        <v>1291</v>
      </c>
      <c r="V676">
        <v>109000</v>
      </c>
      <c r="W676">
        <v>0</v>
      </c>
      <c r="X676">
        <v>2</v>
      </c>
    </row>
    <row r="677" spans="1:24" ht="15.75" x14ac:dyDescent="0.25">
      <c r="A677" t="s">
        <v>58</v>
      </c>
      <c r="B677" t="s">
        <v>153</v>
      </c>
      <c r="C677" t="s">
        <v>2566</v>
      </c>
      <c r="D677">
        <v>16318.3</v>
      </c>
      <c r="E677">
        <v>372.08</v>
      </c>
      <c r="F677">
        <v>1</v>
      </c>
      <c r="G677">
        <v>2.2801394753129922E-2</v>
      </c>
      <c r="H677">
        <v>6.1280893230299727</v>
      </c>
      <c r="I677" t="s">
        <v>2567</v>
      </c>
      <c r="J677">
        <v>6</v>
      </c>
      <c r="K677">
        <v>5478</v>
      </c>
      <c r="L677">
        <v>45650</v>
      </c>
      <c r="M677" t="s">
        <v>156</v>
      </c>
      <c r="N677" t="s">
        <v>2568</v>
      </c>
      <c r="O677" t="s">
        <v>2569</v>
      </c>
      <c r="P677">
        <v>1</v>
      </c>
      <c r="Q677">
        <v>0</v>
      </c>
      <c r="R677">
        <v>0</v>
      </c>
      <c r="S677">
        <v>6469</v>
      </c>
      <c r="T677" t="s">
        <v>40</v>
      </c>
      <c r="U677" t="s">
        <v>139</v>
      </c>
      <c r="V677">
        <v>429614</v>
      </c>
      <c r="W677">
        <v>0</v>
      </c>
      <c r="X677">
        <v>2</v>
      </c>
    </row>
    <row r="678" spans="1:24" ht="15.75" x14ac:dyDescent="0.25">
      <c r="A678" t="s">
        <v>33</v>
      </c>
      <c r="B678" t="s">
        <v>34</v>
      </c>
      <c r="C678" t="s">
        <v>2570</v>
      </c>
      <c r="D678">
        <v>38830.42</v>
      </c>
      <c r="E678">
        <v>578.54</v>
      </c>
      <c r="F678">
        <v>1</v>
      </c>
      <c r="G678">
        <v>1.4899143506560063E-2</v>
      </c>
      <c r="H678">
        <v>2.5753004989387187</v>
      </c>
      <c r="I678" t="s">
        <v>2571</v>
      </c>
      <c r="J678">
        <v>4</v>
      </c>
      <c r="K678">
        <v>8391</v>
      </c>
      <c r="L678">
        <v>45658</v>
      </c>
      <c r="M678" t="s">
        <v>71</v>
      </c>
      <c r="N678" t="s">
        <v>885</v>
      </c>
      <c r="O678" t="s">
        <v>886</v>
      </c>
      <c r="P678">
        <v>0.92</v>
      </c>
      <c r="Q678">
        <v>0</v>
      </c>
      <c r="R678">
        <v>0</v>
      </c>
      <c r="S678">
        <v>11084</v>
      </c>
      <c r="T678" t="s">
        <v>123</v>
      </c>
      <c r="U678" t="s">
        <v>97</v>
      </c>
      <c r="V678">
        <v>931726</v>
      </c>
      <c r="W678">
        <v>0</v>
      </c>
      <c r="X678">
        <v>2</v>
      </c>
    </row>
    <row r="679" spans="1:24" ht="15.75" x14ac:dyDescent="0.25">
      <c r="A679" t="s">
        <v>76</v>
      </c>
      <c r="B679" t="s">
        <v>34</v>
      </c>
      <c r="C679" t="s">
        <v>2572</v>
      </c>
      <c r="D679">
        <v>18157.16</v>
      </c>
      <c r="E679">
        <v>3876</v>
      </c>
      <c r="F679">
        <v>1</v>
      </c>
      <c r="G679">
        <v>0.21346950734586245</v>
      </c>
      <c r="H679">
        <v>5.5074692297694137</v>
      </c>
      <c r="I679" t="s">
        <v>2573</v>
      </c>
      <c r="J679">
        <v>1</v>
      </c>
      <c r="K679">
        <v>8824</v>
      </c>
      <c r="L679">
        <v>45658</v>
      </c>
      <c r="M679" t="s">
        <v>71</v>
      </c>
      <c r="N679" t="s">
        <v>2160</v>
      </c>
      <c r="O679" t="s">
        <v>2161</v>
      </c>
      <c r="P679">
        <v>0.9</v>
      </c>
      <c r="Q679">
        <v>0</v>
      </c>
      <c r="R679">
        <v>0</v>
      </c>
      <c r="S679">
        <v>6845</v>
      </c>
      <c r="T679" t="s">
        <v>40</v>
      </c>
      <c r="U679" t="s">
        <v>1515</v>
      </c>
      <c r="V679">
        <v>669887</v>
      </c>
      <c r="W679">
        <v>0</v>
      </c>
      <c r="X679">
        <v>2</v>
      </c>
    </row>
    <row r="680" spans="1:24" ht="15.75" x14ac:dyDescent="0.25">
      <c r="A680" t="s">
        <v>76</v>
      </c>
      <c r="B680" t="s">
        <v>34</v>
      </c>
      <c r="C680" t="s">
        <v>2574</v>
      </c>
      <c r="D680">
        <v>11323.16</v>
      </c>
      <c r="E680">
        <v>15785.22</v>
      </c>
      <c r="F680">
        <v>1</v>
      </c>
      <c r="G680">
        <v>1.394064907675949</v>
      </c>
      <c r="H680">
        <v>8.8314569431148193</v>
      </c>
      <c r="I680" t="s">
        <v>2575</v>
      </c>
      <c r="J680">
        <v>4</v>
      </c>
      <c r="K680">
        <v>9220</v>
      </c>
      <c r="L680">
        <v>45658</v>
      </c>
      <c r="M680" t="s">
        <v>71</v>
      </c>
      <c r="N680" t="s">
        <v>2576</v>
      </c>
      <c r="O680" t="s">
        <v>2577</v>
      </c>
      <c r="P680">
        <v>0.96</v>
      </c>
      <c r="Q680">
        <v>0</v>
      </c>
      <c r="R680">
        <v>0</v>
      </c>
      <c r="S680">
        <v>5023</v>
      </c>
      <c r="T680" t="s">
        <v>40</v>
      </c>
      <c r="U680" t="s">
        <v>2578</v>
      </c>
      <c r="V680">
        <v>226587</v>
      </c>
      <c r="W680">
        <v>0</v>
      </c>
      <c r="X680">
        <v>2</v>
      </c>
    </row>
    <row r="681" spans="1:24" ht="15.75" x14ac:dyDescent="0.25">
      <c r="A681" t="s">
        <v>33</v>
      </c>
      <c r="B681" t="s">
        <v>34</v>
      </c>
      <c r="C681" t="s">
        <v>2579</v>
      </c>
      <c r="D681">
        <v>41223.83</v>
      </c>
      <c r="E681">
        <v>0</v>
      </c>
      <c r="F681">
        <v>0</v>
      </c>
      <c r="G681">
        <v>0</v>
      </c>
      <c r="H681">
        <v>0</v>
      </c>
      <c r="I681" t="s">
        <v>2580</v>
      </c>
      <c r="J681">
        <v>5</v>
      </c>
      <c r="K681">
        <v>37</v>
      </c>
      <c r="L681">
        <v>45658</v>
      </c>
      <c r="M681" t="s">
        <v>71</v>
      </c>
      <c r="N681" t="s">
        <v>2581</v>
      </c>
      <c r="O681" t="s">
        <v>2582</v>
      </c>
      <c r="P681">
        <v>1.39</v>
      </c>
      <c r="Q681">
        <v>0</v>
      </c>
      <c r="R681">
        <v>0</v>
      </c>
      <c r="S681">
        <v>14693</v>
      </c>
      <c r="T681" t="s">
        <v>123</v>
      </c>
      <c r="U681" t="s">
        <v>2583</v>
      </c>
      <c r="V681">
        <v>237960</v>
      </c>
      <c r="W681">
        <v>0</v>
      </c>
      <c r="X681">
        <v>2</v>
      </c>
    </row>
    <row r="682" spans="1:24" ht="15.75" x14ac:dyDescent="0.25">
      <c r="A682" t="s">
        <v>33</v>
      </c>
      <c r="B682" t="s">
        <v>34</v>
      </c>
      <c r="C682" t="s">
        <v>2584</v>
      </c>
      <c r="D682">
        <v>21036.09</v>
      </c>
      <c r="E682">
        <v>1169.6400000000001</v>
      </c>
      <c r="F682">
        <v>1</v>
      </c>
      <c r="G682">
        <v>5.5601587557383529E-2</v>
      </c>
      <c r="H682">
        <v>4.7537351285338678</v>
      </c>
      <c r="I682" t="s">
        <v>2585</v>
      </c>
      <c r="J682">
        <v>3</v>
      </c>
      <c r="K682">
        <v>3824</v>
      </c>
      <c r="L682">
        <v>45658</v>
      </c>
      <c r="M682" t="s">
        <v>71</v>
      </c>
      <c r="N682" t="s">
        <v>146</v>
      </c>
      <c r="O682" t="s">
        <v>147</v>
      </c>
      <c r="P682">
        <v>0.96</v>
      </c>
      <c r="Q682">
        <v>0</v>
      </c>
      <c r="R682">
        <v>0</v>
      </c>
      <c r="S682">
        <v>6157</v>
      </c>
      <c r="T682" t="s">
        <v>40</v>
      </c>
      <c r="U682" t="s">
        <v>1765</v>
      </c>
      <c r="V682">
        <v>171728</v>
      </c>
      <c r="W682">
        <v>0</v>
      </c>
      <c r="X682">
        <v>2</v>
      </c>
    </row>
    <row r="683" spans="1:24" ht="15.75" x14ac:dyDescent="0.25">
      <c r="A683" t="s">
        <v>76</v>
      </c>
      <c r="B683" t="s">
        <v>77</v>
      </c>
      <c r="C683" t="s">
        <v>2586</v>
      </c>
      <c r="D683">
        <v>8765.73</v>
      </c>
      <c r="E683">
        <v>0</v>
      </c>
      <c r="F683">
        <v>0</v>
      </c>
      <c r="G683">
        <v>0</v>
      </c>
      <c r="H683">
        <v>0</v>
      </c>
      <c r="I683" t="s">
        <v>2587</v>
      </c>
      <c r="J683">
        <v>3</v>
      </c>
      <c r="K683">
        <v>8810</v>
      </c>
      <c r="L683">
        <v>45658</v>
      </c>
      <c r="M683" t="s">
        <v>71</v>
      </c>
      <c r="N683" t="s">
        <v>1207</v>
      </c>
      <c r="O683" t="s">
        <v>2588</v>
      </c>
      <c r="P683">
        <v>1.06</v>
      </c>
      <c r="Q683">
        <v>0</v>
      </c>
      <c r="R683">
        <v>0</v>
      </c>
      <c r="S683">
        <v>3435</v>
      </c>
      <c r="T683" t="s">
        <v>308</v>
      </c>
      <c r="U683" t="s">
        <v>1541</v>
      </c>
      <c r="V683">
        <v>128960</v>
      </c>
      <c r="W683">
        <v>0</v>
      </c>
      <c r="X683">
        <v>2</v>
      </c>
    </row>
    <row r="684" spans="1:24" ht="15.75" x14ac:dyDescent="0.25">
      <c r="A684" t="s">
        <v>33</v>
      </c>
      <c r="B684" t="s">
        <v>34</v>
      </c>
      <c r="C684" t="s">
        <v>2589</v>
      </c>
      <c r="D684">
        <v>11108.880000000001</v>
      </c>
      <c r="E684">
        <v>1691.2</v>
      </c>
      <c r="F684">
        <v>1</v>
      </c>
      <c r="G684">
        <v>0.15223856950475653</v>
      </c>
      <c r="H684">
        <v>9.0018075629586409</v>
      </c>
      <c r="I684" t="s">
        <v>2590</v>
      </c>
      <c r="J684">
        <v>6</v>
      </c>
      <c r="K684">
        <v>7605</v>
      </c>
      <c r="L684">
        <v>45680</v>
      </c>
      <c r="M684" t="s">
        <v>71</v>
      </c>
      <c r="N684" t="s">
        <v>72</v>
      </c>
      <c r="O684" t="s">
        <v>2591</v>
      </c>
      <c r="P684">
        <v>1</v>
      </c>
      <c r="Q684">
        <v>0</v>
      </c>
      <c r="R684">
        <v>0</v>
      </c>
      <c r="S684">
        <v>2820</v>
      </c>
      <c r="T684" t="s">
        <v>308</v>
      </c>
      <c r="U684" t="s">
        <v>75</v>
      </c>
      <c r="V684">
        <v>166479</v>
      </c>
      <c r="W684">
        <v>0</v>
      </c>
      <c r="X684">
        <v>2</v>
      </c>
    </row>
    <row r="685" spans="1:24" ht="15.75" x14ac:dyDescent="0.25">
      <c r="A685" t="s">
        <v>76</v>
      </c>
      <c r="B685" t="s">
        <v>34</v>
      </c>
      <c r="C685" t="s">
        <v>2592</v>
      </c>
      <c r="D685">
        <v>31448.33</v>
      </c>
      <c r="E685">
        <v>3027.5</v>
      </c>
      <c r="F685">
        <v>1</v>
      </c>
      <c r="G685">
        <v>9.6269022870212814E-2</v>
      </c>
      <c r="H685">
        <v>3.1798190873728429</v>
      </c>
      <c r="I685" t="s">
        <v>2593</v>
      </c>
      <c r="J685">
        <v>6</v>
      </c>
      <c r="K685">
        <v>4000</v>
      </c>
      <c r="L685">
        <v>45688</v>
      </c>
      <c r="M685" t="s">
        <v>71</v>
      </c>
      <c r="N685" t="s">
        <v>2594</v>
      </c>
      <c r="O685" t="s">
        <v>2595</v>
      </c>
      <c r="P685">
        <v>0.99</v>
      </c>
      <c r="Q685">
        <v>0</v>
      </c>
      <c r="R685">
        <v>0</v>
      </c>
      <c r="S685">
        <v>9010</v>
      </c>
      <c r="T685" t="s">
        <v>40</v>
      </c>
      <c r="U685" t="s">
        <v>1724</v>
      </c>
      <c r="V685">
        <v>189432</v>
      </c>
      <c r="W685">
        <v>0</v>
      </c>
      <c r="X685">
        <v>2</v>
      </c>
    </row>
    <row r="686" spans="1:24" ht="15.75" x14ac:dyDescent="0.25">
      <c r="A686" t="s">
        <v>33</v>
      </c>
      <c r="B686" t="s">
        <v>34</v>
      </c>
      <c r="C686" t="s">
        <v>2596</v>
      </c>
      <c r="D686">
        <v>19912.62</v>
      </c>
      <c r="E686">
        <v>3135.1</v>
      </c>
      <c r="F686">
        <v>3</v>
      </c>
      <c r="G686">
        <v>0.15744286788981057</v>
      </c>
      <c r="H686">
        <v>15.065822578846982</v>
      </c>
      <c r="I686" t="s">
        <v>2597</v>
      </c>
      <c r="J686">
        <v>6</v>
      </c>
      <c r="K686">
        <v>5183</v>
      </c>
      <c r="L686">
        <v>45671</v>
      </c>
      <c r="M686" t="s">
        <v>71</v>
      </c>
      <c r="N686" t="s">
        <v>146</v>
      </c>
      <c r="O686" t="s">
        <v>147</v>
      </c>
      <c r="P686">
        <v>0.97</v>
      </c>
      <c r="Q686">
        <v>0</v>
      </c>
      <c r="R686">
        <v>0</v>
      </c>
      <c r="S686">
        <v>5761</v>
      </c>
      <c r="T686" t="s">
        <v>40</v>
      </c>
      <c r="U686" t="s">
        <v>1765</v>
      </c>
      <c r="V686">
        <v>537167</v>
      </c>
      <c r="W686">
        <v>0</v>
      </c>
      <c r="X686">
        <v>2</v>
      </c>
    </row>
    <row r="687" spans="1:24" ht="15.75" x14ac:dyDescent="0.25">
      <c r="A687" t="s">
        <v>76</v>
      </c>
      <c r="B687" t="s">
        <v>133</v>
      </c>
      <c r="C687" t="s">
        <v>2598</v>
      </c>
      <c r="D687">
        <v>28386.2</v>
      </c>
      <c r="E687">
        <v>0</v>
      </c>
      <c r="F687">
        <v>0</v>
      </c>
      <c r="G687">
        <v>0</v>
      </c>
      <c r="H687">
        <v>0</v>
      </c>
      <c r="I687" t="s">
        <v>2599</v>
      </c>
      <c r="J687">
        <v>2</v>
      </c>
      <c r="K687">
        <v>8869</v>
      </c>
      <c r="L687">
        <v>45673</v>
      </c>
      <c r="M687" t="s">
        <v>71</v>
      </c>
      <c r="N687" t="s">
        <v>2228</v>
      </c>
      <c r="O687" t="s">
        <v>2229</v>
      </c>
      <c r="P687">
        <v>1.1299999999999999</v>
      </c>
      <c r="Q687">
        <v>0</v>
      </c>
      <c r="R687">
        <v>0</v>
      </c>
      <c r="S687">
        <v>9532</v>
      </c>
      <c r="T687" t="s">
        <v>40</v>
      </c>
      <c r="U687" t="s">
        <v>1001</v>
      </c>
      <c r="V687">
        <v>964632</v>
      </c>
      <c r="W687">
        <v>0</v>
      </c>
      <c r="X687">
        <v>2</v>
      </c>
    </row>
    <row r="688" spans="1:24" ht="15.75" x14ac:dyDescent="0.25">
      <c r="A688" t="s">
        <v>33</v>
      </c>
      <c r="B688" t="s">
        <v>34</v>
      </c>
      <c r="C688" t="s">
        <v>2600</v>
      </c>
      <c r="D688">
        <v>5932.24</v>
      </c>
      <c r="E688">
        <v>380</v>
      </c>
      <c r="F688">
        <v>1</v>
      </c>
      <c r="G688">
        <v>6.4056747535500932E-2</v>
      </c>
      <c r="H688">
        <v>16.857038825131824</v>
      </c>
      <c r="I688" t="s">
        <v>2601</v>
      </c>
      <c r="J688">
        <v>6</v>
      </c>
      <c r="K688">
        <v>5437</v>
      </c>
      <c r="L688">
        <v>45665</v>
      </c>
      <c r="M688" t="s">
        <v>71</v>
      </c>
      <c r="N688" t="s">
        <v>959</v>
      </c>
      <c r="O688" t="s">
        <v>960</v>
      </c>
      <c r="P688">
        <v>0.97</v>
      </c>
      <c r="Q688">
        <v>0</v>
      </c>
      <c r="R688">
        <v>0</v>
      </c>
      <c r="S688">
        <v>1877</v>
      </c>
      <c r="T688" t="s">
        <v>308</v>
      </c>
      <c r="U688" t="s">
        <v>2602</v>
      </c>
      <c r="V688">
        <v>28606</v>
      </c>
      <c r="W688">
        <v>0</v>
      </c>
      <c r="X688">
        <v>2</v>
      </c>
    </row>
    <row r="689" spans="1:24" ht="15.75" x14ac:dyDescent="0.25">
      <c r="A689" t="s">
        <v>76</v>
      </c>
      <c r="B689" t="s">
        <v>25</v>
      </c>
      <c r="C689" t="s">
        <v>2603</v>
      </c>
      <c r="D689">
        <v>17952.599999999999</v>
      </c>
      <c r="E689">
        <v>1575.52</v>
      </c>
      <c r="F689">
        <v>2</v>
      </c>
      <c r="G689">
        <v>8.7759990196406096E-2</v>
      </c>
      <c r="H689">
        <v>11.1404476231855</v>
      </c>
      <c r="I689" t="s">
        <v>2604</v>
      </c>
      <c r="J689">
        <v>4</v>
      </c>
      <c r="K689">
        <v>2583</v>
      </c>
      <c r="L689">
        <v>45688</v>
      </c>
      <c r="M689" t="s">
        <v>357</v>
      </c>
      <c r="N689" t="s">
        <v>2605</v>
      </c>
      <c r="O689" t="s">
        <v>2606</v>
      </c>
      <c r="P689">
        <v>0.93</v>
      </c>
      <c r="Q689">
        <v>0</v>
      </c>
      <c r="R689">
        <v>0</v>
      </c>
      <c r="S689">
        <v>4964</v>
      </c>
      <c r="T689" t="s">
        <v>308</v>
      </c>
      <c r="U689" t="s">
        <v>195</v>
      </c>
      <c r="V689">
        <v>611920</v>
      </c>
      <c r="W689">
        <v>0</v>
      </c>
      <c r="X689">
        <v>2</v>
      </c>
    </row>
    <row r="690" spans="1:24" ht="15.75" x14ac:dyDescent="0.25">
      <c r="A690" t="s">
        <v>42</v>
      </c>
      <c r="B690" t="s">
        <v>153</v>
      </c>
      <c r="C690" t="s">
        <v>2607</v>
      </c>
      <c r="D690">
        <v>24343.02</v>
      </c>
      <c r="E690">
        <v>0</v>
      </c>
      <c r="F690">
        <v>1</v>
      </c>
      <c r="G690">
        <v>0</v>
      </c>
      <c r="H690">
        <v>4.1079537378681854</v>
      </c>
      <c r="I690" t="s">
        <v>2608</v>
      </c>
      <c r="J690">
        <v>3</v>
      </c>
      <c r="K690">
        <v>3076</v>
      </c>
      <c r="L690">
        <v>45667</v>
      </c>
      <c r="M690" t="s">
        <v>46</v>
      </c>
      <c r="N690" t="s">
        <v>1242</v>
      </c>
      <c r="O690" t="s">
        <v>2609</v>
      </c>
      <c r="P690">
        <v>0.8</v>
      </c>
      <c r="Q690">
        <v>1</v>
      </c>
      <c r="R690">
        <v>0</v>
      </c>
      <c r="S690">
        <v>17318</v>
      </c>
      <c r="T690" t="s">
        <v>74</v>
      </c>
      <c r="U690" t="s">
        <v>2109</v>
      </c>
      <c r="V690">
        <v>840000</v>
      </c>
      <c r="W690">
        <v>0</v>
      </c>
      <c r="X690">
        <v>2</v>
      </c>
    </row>
    <row r="691" spans="1:24" ht="15.75" x14ac:dyDescent="0.25">
      <c r="A691" t="s">
        <v>24</v>
      </c>
      <c r="B691" t="s">
        <v>25</v>
      </c>
      <c r="C691" t="s">
        <v>2610</v>
      </c>
      <c r="D691">
        <v>19388.150000000001</v>
      </c>
      <c r="E691">
        <v>0</v>
      </c>
      <c r="F691">
        <v>1</v>
      </c>
      <c r="G691">
        <v>0</v>
      </c>
      <c r="H691">
        <v>5.1577896808101853</v>
      </c>
      <c r="I691" t="s">
        <v>2611</v>
      </c>
      <c r="J691">
        <v>6</v>
      </c>
      <c r="K691">
        <v>9554</v>
      </c>
      <c r="L691">
        <v>45678</v>
      </c>
      <c r="M691" t="s">
        <v>192</v>
      </c>
      <c r="N691" t="s">
        <v>1009</v>
      </c>
      <c r="O691" t="s">
        <v>2612</v>
      </c>
      <c r="P691">
        <v>0.94</v>
      </c>
      <c r="Q691">
        <v>0</v>
      </c>
      <c r="R691">
        <v>0</v>
      </c>
      <c r="S691">
        <v>5331</v>
      </c>
      <c r="T691" t="s">
        <v>40</v>
      </c>
      <c r="U691" t="s">
        <v>195</v>
      </c>
      <c r="V691">
        <v>98522</v>
      </c>
      <c r="W691">
        <v>0</v>
      </c>
      <c r="X691">
        <v>2</v>
      </c>
    </row>
    <row r="692" spans="1:24" ht="15.75" x14ac:dyDescent="0.25">
      <c r="A692" t="s">
        <v>58</v>
      </c>
      <c r="B692" t="s">
        <v>25</v>
      </c>
      <c r="C692" t="s">
        <v>2613</v>
      </c>
      <c r="D692">
        <v>8296.2800000000007</v>
      </c>
      <c r="E692">
        <v>0</v>
      </c>
      <c r="F692">
        <v>0</v>
      </c>
      <c r="G692">
        <v>0</v>
      </c>
      <c r="H692">
        <v>0</v>
      </c>
      <c r="I692" t="s">
        <v>2614</v>
      </c>
      <c r="J692">
        <v>3</v>
      </c>
      <c r="K692">
        <v>7370</v>
      </c>
      <c r="L692">
        <v>45688</v>
      </c>
      <c r="M692" t="s">
        <v>37</v>
      </c>
      <c r="N692" t="s">
        <v>2615</v>
      </c>
      <c r="O692" t="s">
        <v>2616</v>
      </c>
      <c r="P692">
        <v>1.18</v>
      </c>
      <c r="Q692">
        <v>0</v>
      </c>
      <c r="R692">
        <v>0</v>
      </c>
      <c r="S692">
        <v>8344</v>
      </c>
      <c r="T692" t="s">
        <v>40</v>
      </c>
      <c r="U692" t="s">
        <v>63</v>
      </c>
      <c r="V692">
        <v>284964</v>
      </c>
      <c r="W692">
        <v>0</v>
      </c>
      <c r="X692">
        <v>2</v>
      </c>
    </row>
    <row r="693" spans="1:24" ht="15.75" x14ac:dyDescent="0.25">
      <c r="A693" t="s">
        <v>33</v>
      </c>
      <c r="B693" t="s">
        <v>25</v>
      </c>
      <c r="C693" t="s">
        <v>2617</v>
      </c>
      <c r="D693">
        <v>37394.130000000005</v>
      </c>
      <c r="E693">
        <v>5253.18</v>
      </c>
      <c r="F693">
        <v>3</v>
      </c>
      <c r="G693">
        <v>0.14048140710854884</v>
      </c>
      <c r="H693">
        <v>8.0226495441931647</v>
      </c>
      <c r="I693" t="s">
        <v>2618</v>
      </c>
      <c r="J693">
        <v>4</v>
      </c>
      <c r="K693">
        <v>8288</v>
      </c>
      <c r="L693">
        <v>45686</v>
      </c>
      <c r="M693" t="s">
        <v>37</v>
      </c>
      <c r="N693" t="s">
        <v>1091</v>
      </c>
      <c r="O693" t="s">
        <v>1092</v>
      </c>
      <c r="P693">
        <v>0.83</v>
      </c>
      <c r="Q693">
        <v>0</v>
      </c>
      <c r="R693">
        <v>0</v>
      </c>
      <c r="S693">
        <v>10664</v>
      </c>
      <c r="T693" t="s">
        <v>123</v>
      </c>
      <c r="U693" t="s">
        <v>63</v>
      </c>
      <c r="V693">
        <v>462452</v>
      </c>
      <c r="W693">
        <v>0</v>
      </c>
      <c r="X693">
        <v>2</v>
      </c>
    </row>
    <row r="694" spans="1:24" ht="15.75" x14ac:dyDescent="0.25">
      <c r="A694" t="s">
        <v>33</v>
      </c>
      <c r="B694" t="s">
        <v>34</v>
      </c>
      <c r="C694" t="s">
        <v>2619</v>
      </c>
      <c r="D694">
        <v>39777.86</v>
      </c>
      <c r="E694">
        <v>1011.51</v>
      </c>
      <c r="F694">
        <v>1</v>
      </c>
      <c r="G694">
        <v>2.5428969783693741E-2</v>
      </c>
      <c r="H694">
        <v>2.5139612839906422</v>
      </c>
      <c r="I694" t="s">
        <v>2620</v>
      </c>
      <c r="J694">
        <v>5</v>
      </c>
      <c r="K694">
        <v>37</v>
      </c>
      <c r="L694">
        <v>45687</v>
      </c>
      <c r="M694" t="s">
        <v>136</v>
      </c>
      <c r="N694" t="s">
        <v>2621</v>
      </c>
      <c r="O694" t="s">
        <v>2622</v>
      </c>
      <c r="P694">
        <v>0.9</v>
      </c>
      <c r="Q694">
        <v>0</v>
      </c>
      <c r="R694">
        <v>0</v>
      </c>
      <c r="S694">
        <v>11370</v>
      </c>
      <c r="T694" t="s">
        <v>123</v>
      </c>
      <c r="U694" t="s">
        <v>420</v>
      </c>
      <c r="V694">
        <v>531025</v>
      </c>
      <c r="W694">
        <v>0</v>
      </c>
      <c r="X694">
        <v>2</v>
      </c>
    </row>
    <row r="695" spans="1:24" ht="15.75" x14ac:dyDescent="0.25">
      <c r="A695" t="s">
        <v>33</v>
      </c>
      <c r="B695" t="s">
        <v>34</v>
      </c>
      <c r="C695" t="s">
        <v>2623</v>
      </c>
      <c r="D695">
        <v>44686.44</v>
      </c>
      <c r="E695">
        <v>1119.05</v>
      </c>
      <c r="F695">
        <v>1</v>
      </c>
      <c r="G695">
        <v>2.5042272331382853E-2</v>
      </c>
      <c r="H695">
        <v>2.2378153193675754</v>
      </c>
      <c r="I695" t="s">
        <v>2624</v>
      </c>
      <c r="J695">
        <v>6</v>
      </c>
      <c r="K695">
        <v>2709</v>
      </c>
      <c r="L695">
        <v>45658</v>
      </c>
      <c r="M695" t="s">
        <v>136</v>
      </c>
      <c r="N695" t="s">
        <v>2625</v>
      </c>
      <c r="O695" t="s">
        <v>2626</v>
      </c>
      <c r="P695">
        <v>0.82</v>
      </c>
      <c r="Q695">
        <v>1</v>
      </c>
      <c r="R695">
        <v>1119.05</v>
      </c>
      <c r="S695">
        <v>17464</v>
      </c>
      <c r="T695" t="s">
        <v>74</v>
      </c>
      <c r="U695" t="s">
        <v>2627</v>
      </c>
      <c r="V695">
        <v>809877</v>
      </c>
      <c r="W695">
        <v>0.19329099999999999</v>
      </c>
      <c r="X695">
        <v>2</v>
      </c>
    </row>
    <row r="696" spans="1:24" ht="15.75" x14ac:dyDescent="0.25">
      <c r="A696" t="s">
        <v>33</v>
      </c>
      <c r="B696" t="s">
        <v>34</v>
      </c>
      <c r="C696" t="s">
        <v>2628</v>
      </c>
      <c r="D696">
        <v>16994.95</v>
      </c>
      <c r="E696">
        <v>0</v>
      </c>
      <c r="F696">
        <v>0</v>
      </c>
      <c r="G696">
        <v>0</v>
      </c>
      <c r="H696">
        <v>0</v>
      </c>
      <c r="I696" t="s">
        <v>2629</v>
      </c>
      <c r="J696">
        <v>7</v>
      </c>
      <c r="K696">
        <v>6217</v>
      </c>
      <c r="L696">
        <v>45664</v>
      </c>
      <c r="M696" t="s">
        <v>136</v>
      </c>
      <c r="N696" t="s">
        <v>2630</v>
      </c>
      <c r="O696" t="s">
        <v>2631</v>
      </c>
      <c r="P696">
        <v>1.04</v>
      </c>
      <c r="Q696">
        <v>0</v>
      </c>
      <c r="R696">
        <v>0</v>
      </c>
      <c r="S696">
        <v>7084</v>
      </c>
      <c r="T696" t="s">
        <v>40</v>
      </c>
      <c r="U696" t="s">
        <v>2632</v>
      </c>
      <c r="V696">
        <v>272852</v>
      </c>
      <c r="W696">
        <v>0</v>
      </c>
      <c r="X696">
        <v>2</v>
      </c>
    </row>
    <row r="697" spans="1:24" ht="15.75" x14ac:dyDescent="0.25">
      <c r="A697" t="s">
        <v>76</v>
      </c>
      <c r="B697" t="s">
        <v>34</v>
      </c>
      <c r="C697" t="s">
        <v>2633</v>
      </c>
      <c r="D697">
        <v>52081.130000000005</v>
      </c>
      <c r="E697">
        <v>0</v>
      </c>
      <c r="F697">
        <v>0</v>
      </c>
      <c r="G697">
        <v>0</v>
      </c>
      <c r="H697">
        <v>0</v>
      </c>
      <c r="I697" t="s">
        <v>2634</v>
      </c>
      <c r="J697">
        <v>7</v>
      </c>
      <c r="K697">
        <v>5645</v>
      </c>
      <c r="L697">
        <v>45658</v>
      </c>
      <c r="M697" t="s">
        <v>136</v>
      </c>
      <c r="N697" t="s">
        <v>2544</v>
      </c>
      <c r="O697" t="s">
        <v>2545</v>
      </c>
      <c r="P697">
        <v>1.01</v>
      </c>
      <c r="Q697">
        <v>0</v>
      </c>
      <c r="R697">
        <v>0</v>
      </c>
      <c r="S697">
        <v>18911</v>
      </c>
      <c r="T697" t="s">
        <v>74</v>
      </c>
      <c r="U697" t="s">
        <v>2635</v>
      </c>
      <c r="V697">
        <v>393826</v>
      </c>
      <c r="W697">
        <v>0</v>
      </c>
      <c r="X697">
        <v>2</v>
      </c>
    </row>
    <row r="698" spans="1:24" ht="15.75" x14ac:dyDescent="0.25">
      <c r="A698" t="s">
        <v>42</v>
      </c>
      <c r="B698" t="s">
        <v>43</v>
      </c>
      <c r="C698" t="s">
        <v>2636</v>
      </c>
      <c r="D698">
        <v>10484.83</v>
      </c>
      <c r="E698">
        <v>9500</v>
      </c>
      <c r="F698">
        <v>1</v>
      </c>
      <c r="G698">
        <v>0.9060709615701924</v>
      </c>
      <c r="H698">
        <v>9.5375890691599192</v>
      </c>
      <c r="I698" t="s">
        <v>2637</v>
      </c>
      <c r="J698">
        <v>1</v>
      </c>
      <c r="K698">
        <v>9082</v>
      </c>
      <c r="L698">
        <v>45675</v>
      </c>
      <c r="M698" t="s">
        <v>54</v>
      </c>
      <c r="N698" t="s">
        <v>216</v>
      </c>
      <c r="O698" t="s">
        <v>217</v>
      </c>
      <c r="P698">
        <v>0.88</v>
      </c>
      <c r="Q698">
        <v>0</v>
      </c>
      <c r="R698">
        <v>0</v>
      </c>
      <c r="S698">
        <v>6973</v>
      </c>
      <c r="T698" t="s">
        <v>40</v>
      </c>
      <c r="U698" t="s">
        <v>598</v>
      </c>
      <c r="V698">
        <v>845000</v>
      </c>
      <c r="W698">
        <v>0</v>
      </c>
      <c r="X698">
        <v>2</v>
      </c>
    </row>
    <row r="699" spans="1:24" ht="15.75" x14ac:dyDescent="0.25">
      <c r="A699" t="s">
        <v>58</v>
      </c>
      <c r="B699" t="s">
        <v>43</v>
      </c>
      <c r="C699" t="s">
        <v>2638</v>
      </c>
      <c r="D699">
        <v>24476.68</v>
      </c>
      <c r="E699">
        <v>64233.919999999998</v>
      </c>
      <c r="F699">
        <v>1</v>
      </c>
      <c r="G699">
        <v>2.6242905492084709</v>
      </c>
      <c r="H699">
        <v>4.0855214024124189</v>
      </c>
      <c r="I699" t="s">
        <v>2639</v>
      </c>
      <c r="J699">
        <v>6</v>
      </c>
      <c r="K699">
        <v>7219</v>
      </c>
      <c r="L699">
        <v>45672</v>
      </c>
      <c r="M699" t="s">
        <v>37</v>
      </c>
      <c r="N699" t="s">
        <v>2180</v>
      </c>
      <c r="O699" t="s">
        <v>2181</v>
      </c>
      <c r="P699">
        <v>0.8</v>
      </c>
      <c r="Q699">
        <v>1</v>
      </c>
      <c r="R699">
        <v>64233.919999999998</v>
      </c>
      <c r="S699">
        <v>10004</v>
      </c>
      <c r="T699" t="s">
        <v>123</v>
      </c>
      <c r="U699" t="s">
        <v>360</v>
      </c>
      <c r="V699">
        <v>492712</v>
      </c>
      <c r="W699">
        <v>21.902805000000001</v>
      </c>
      <c r="X699">
        <v>2</v>
      </c>
    </row>
    <row r="700" spans="1:24" ht="15.75" x14ac:dyDescent="0.25">
      <c r="A700" t="s">
        <v>58</v>
      </c>
      <c r="B700" t="s">
        <v>51</v>
      </c>
      <c r="C700" t="s">
        <v>2640</v>
      </c>
      <c r="D700">
        <v>15564.07</v>
      </c>
      <c r="E700">
        <v>0</v>
      </c>
      <c r="F700">
        <v>1</v>
      </c>
      <c r="G700">
        <v>0</v>
      </c>
      <c r="H700">
        <v>6.4250546290269837</v>
      </c>
      <c r="I700" t="s">
        <v>2641</v>
      </c>
      <c r="J700">
        <v>6</v>
      </c>
      <c r="K700">
        <v>5403</v>
      </c>
      <c r="L700">
        <v>45694</v>
      </c>
      <c r="M700" t="s">
        <v>105</v>
      </c>
      <c r="N700" t="s">
        <v>2642</v>
      </c>
      <c r="O700" t="s">
        <v>2643</v>
      </c>
      <c r="P700">
        <v>0.95</v>
      </c>
      <c r="Q700">
        <v>0</v>
      </c>
      <c r="R700">
        <v>0</v>
      </c>
      <c r="S700">
        <v>11457</v>
      </c>
      <c r="T700" t="s">
        <v>123</v>
      </c>
      <c r="U700" t="s">
        <v>32</v>
      </c>
      <c r="V700">
        <v>219418</v>
      </c>
      <c r="W700">
        <v>0</v>
      </c>
      <c r="X700">
        <v>2</v>
      </c>
    </row>
    <row r="701" spans="1:24" ht="15.75" x14ac:dyDescent="0.25">
      <c r="A701" t="s">
        <v>58</v>
      </c>
      <c r="B701" t="s">
        <v>43</v>
      </c>
      <c r="C701" t="s">
        <v>2644</v>
      </c>
      <c r="D701">
        <v>31766.559999999998</v>
      </c>
      <c r="E701">
        <v>46946.35</v>
      </c>
      <c r="F701">
        <v>4</v>
      </c>
      <c r="G701">
        <v>1.4778543852403283</v>
      </c>
      <c r="H701">
        <v>12.591857601200759</v>
      </c>
      <c r="I701" t="s">
        <v>2645</v>
      </c>
      <c r="J701">
        <v>4</v>
      </c>
      <c r="K701">
        <v>9102</v>
      </c>
      <c r="L701">
        <v>45713</v>
      </c>
      <c r="M701" t="s">
        <v>105</v>
      </c>
      <c r="N701" t="s">
        <v>467</v>
      </c>
      <c r="O701" t="s">
        <v>1958</v>
      </c>
      <c r="P701">
        <v>0.92</v>
      </c>
      <c r="Q701">
        <v>0</v>
      </c>
      <c r="R701">
        <v>0</v>
      </c>
      <c r="S701">
        <v>10754</v>
      </c>
      <c r="T701" t="s">
        <v>123</v>
      </c>
      <c r="U701" t="s">
        <v>2646</v>
      </c>
      <c r="V701">
        <v>480959</v>
      </c>
      <c r="W701">
        <v>0</v>
      </c>
      <c r="X701">
        <v>2</v>
      </c>
    </row>
    <row r="702" spans="1:24" ht="15.75" x14ac:dyDescent="0.25">
      <c r="A702" t="s">
        <v>76</v>
      </c>
      <c r="B702" t="s">
        <v>133</v>
      </c>
      <c r="C702" t="s">
        <v>2647</v>
      </c>
      <c r="D702">
        <v>13775.69</v>
      </c>
      <c r="E702">
        <v>570</v>
      </c>
      <c r="F702">
        <v>1</v>
      </c>
      <c r="G702">
        <v>4.1377237728200907E-2</v>
      </c>
      <c r="H702">
        <v>7.2591645137194574</v>
      </c>
      <c r="I702" t="s">
        <v>2648</v>
      </c>
      <c r="J702">
        <v>6</v>
      </c>
      <c r="K702">
        <v>7605</v>
      </c>
      <c r="L702">
        <v>45698</v>
      </c>
      <c r="M702" t="s">
        <v>71</v>
      </c>
      <c r="N702" t="s">
        <v>295</v>
      </c>
      <c r="O702" t="s">
        <v>1786</v>
      </c>
      <c r="P702">
        <v>1</v>
      </c>
      <c r="Q702">
        <v>0</v>
      </c>
      <c r="R702">
        <v>0</v>
      </c>
      <c r="S702">
        <v>3928</v>
      </c>
      <c r="T702" t="s">
        <v>308</v>
      </c>
      <c r="U702" t="s">
        <v>363</v>
      </c>
      <c r="V702">
        <v>359701</v>
      </c>
      <c r="W702">
        <v>0</v>
      </c>
      <c r="X702">
        <v>2</v>
      </c>
    </row>
    <row r="703" spans="1:24" ht="15.75" x14ac:dyDescent="0.25">
      <c r="A703" t="s">
        <v>33</v>
      </c>
      <c r="B703" t="s">
        <v>34</v>
      </c>
      <c r="C703" t="s">
        <v>2649</v>
      </c>
      <c r="D703">
        <v>29891.940000000002</v>
      </c>
      <c r="E703">
        <v>1878.29</v>
      </c>
      <c r="F703">
        <v>1</v>
      </c>
      <c r="G703">
        <v>6.2836001945674985E-2</v>
      </c>
      <c r="H703">
        <v>3.345383404355823</v>
      </c>
      <c r="I703" t="s">
        <v>2650</v>
      </c>
      <c r="J703">
        <v>5</v>
      </c>
      <c r="K703">
        <v>37</v>
      </c>
      <c r="L703">
        <v>45703</v>
      </c>
      <c r="M703" t="s">
        <v>37</v>
      </c>
      <c r="N703" t="s">
        <v>2651</v>
      </c>
      <c r="O703" t="s">
        <v>2652</v>
      </c>
      <c r="P703">
        <v>0.91</v>
      </c>
      <c r="Q703">
        <v>0</v>
      </c>
      <c r="R703">
        <v>0</v>
      </c>
      <c r="S703">
        <v>10018</v>
      </c>
      <c r="T703" t="s">
        <v>123</v>
      </c>
      <c r="U703" t="s">
        <v>108</v>
      </c>
      <c r="V703">
        <v>313379</v>
      </c>
      <c r="W703">
        <v>0</v>
      </c>
      <c r="X703">
        <v>2</v>
      </c>
    </row>
    <row r="704" spans="1:24" ht="15.75" x14ac:dyDescent="0.25">
      <c r="A704" t="s">
        <v>58</v>
      </c>
      <c r="B704" t="s">
        <v>34</v>
      </c>
      <c r="C704" t="s">
        <v>2653</v>
      </c>
      <c r="D704">
        <v>30280.05</v>
      </c>
      <c r="E704">
        <v>2076.25</v>
      </c>
      <c r="F704">
        <v>1</v>
      </c>
      <c r="G704">
        <v>6.8568248731425474E-2</v>
      </c>
      <c r="H704">
        <v>3.3025044542528832</v>
      </c>
      <c r="I704" t="s">
        <v>2654</v>
      </c>
      <c r="J704">
        <v>2</v>
      </c>
      <c r="K704">
        <v>2797</v>
      </c>
      <c r="L704">
        <v>45714</v>
      </c>
      <c r="M704" t="s">
        <v>37</v>
      </c>
      <c r="N704" t="s">
        <v>2655</v>
      </c>
      <c r="O704" t="s">
        <v>2656</v>
      </c>
      <c r="P704">
        <v>0.84</v>
      </c>
      <c r="Q704">
        <v>0</v>
      </c>
      <c r="R704">
        <v>0</v>
      </c>
      <c r="S704">
        <v>7991</v>
      </c>
      <c r="T704" t="s">
        <v>40</v>
      </c>
      <c r="U704" t="s">
        <v>444</v>
      </c>
      <c r="V704">
        <v>844732</v>
      </c>
      <c r="W704">
        <v>0</v>
      </c>
      <c r="X704">
        <v>2</v>
      </c>
    </row>
    <row r="705" spans="1:24" ht="15.75" x14ac:dyDescent="0.25">
      <c r="A705" t="s">
        <v>58</v>
      </c>
      <c r="B705" t="s">
        <v>34</v>
      </c>
      <c r="C705" t="s">
        <v>2657</v>
      </c>
      <c r="D705">
        <v>22138</v>
      </c>
      <c r="E705">
        <v>6029.67</v>
      </c>
      <c r="F705">
        <v>2</v>
      </c>
      <c r="G705">
        <v>0.27236742253139401</v>
      </c>
      <c r="H705">
        <v>9.034239768723463</v>
      </c>
      <c r="I705" t="s">
        <v>2658</v>
      </c>
      <c r="J705">
        <v>4</v>
      </c>
      <c r="K705">
        <v>83</v>
      </c>
      <c r="L705">
        <v>45702</v>
      </c>
      <c r="M705" t="s">
        <v>37</v>
      </c>
      <c r="N705" t="s">
        <v>1216</v>
      </c>
      <c r="O705" t="s">
        <v>1273</v>
      </c>
      <c r="P705">
        <v>1</v>
      </c>
      <c r="Q705">
        <v>0</v>
      </c>
      <c r="R705">
        <v>0</v>
      </c>
      <c r="S705">
        <v>6205</v>
      </c>
      <c r="T705" t="s">
        <v>40</v>
      </c>
      <c r="U705" t="s">
        <v>108</v>
      </c>
      <c r="V705">
        <v>213208</v>
      </c>
      <c r="W705">
        <v>0</v>
      </c>
      <c r="X705">
        <v>2</v>
      </c>
    </row>
    <row r="706" spans="1:24" ht="15.75" x14ac:dyDescent="0.25">
      <c r="A706" t="s">
        <v>58</v>
      </c>
      <c r="B706" t="s">
        <v>133</v>
      </c>
      <c r="C706" t="s">
        <v>2659</v>
      </c>
      <c r="D706">
        <v>28361.95</v>
      </c>
      <c r="E706">
        <v>0</v>
      </c>
      <c r="F706">
        <v>1</v>
      </c>
      <c r="G706">
        <v>0</v>
      </c>
      <c r="H706">
        <v>3.525850655543783</v>
      </c>
      <c r="I706" t="s">
        <v>2660</v>
      </c>
      <c r="J706">
        <v>3</v>
      </c>
      <c r="K706">
        <v>8293</v>
      </c>
      <c r="L706">
        <v>45705</v>
      </c>
      <c r="M706" t="s">
        <v>54</v>
      </c>
      <c r="N706" t="s">
        <v>556</v>
      </c>
      <c r="O706" t="s">
        <v>2661</v>
      </c>
      <c r="P706">
        <v>0.95</v>
      </c>
      <c r="Q706">
        <v>0</v>
      </c>
      <c r="R706">
        <v>0</v>
      </c>
      <c r="S706">
        <v>8523</v>
      </c>
      <c r="T706" t="s">
        <v>40</v>
      </c>
      <c r="U706" t="s">
        <v>594</v>
      </c>
      <c r="V706">
        <v>187615</v>
      </c>
      <c r="W706">
        <v>0</v>
      </c>
      <c r="X706">
        <v>2</v>
      </c>
    </row>
    <row r="707" spans="1:24" ht="15.75" x14ac:dyDescent="0.25">
      <c r="A707" t="s">
        <v>58</v>
      </c>
      <c r="B707" t="s">
        <v>51</v>
      </c>
      <c r="C707" t="s">
        <v>2662</v>
      </c>
      <c r="D707">
        <v>3105.59</v>
      </c>
      <c r="E707">
        <v>0</v>
      </c>
      <c r="F707">
        <v>0</v>
      </c>
      <c r="G707">
        <v>0</v>
      </c>
      <c r="H707">
        <v>0</v>
      </c>
      <c r="I707" t="s">
        <v>2663</v>
      </c>
      <c r="J707">
        <v>7</v>
      </c>
      <c r="K707">
        <v>5645</v>
      </c>
      <c r="L707">
        <v>45682</v>
      </c>
      <c r="M707" t="s">
        <v>105</v>
      </c>
      <c r="N707" t="s">
        <v>2664</v>
      </c>
      <c r="O707" t="s">
        <v>2665</v>
      </c>
      <c r="P707">
        <v>1.26</v>
      </c>
      <c r="Q707">
        <v>0</v>
      </c>
      <c r="R707">
        <v>0</v>
      </c>
      <c r="S707">
        <v>11686</v>
      </c>
      <c r="T707" t="s">
        <v>123</v>
      </c>
      <c r="U707" t="s">
        <v>2474</v>
      </c>
      <c r="V707">
        <v>110570</v>
      </c>
      <c r="W707">
        <v>0</v>
      </c>
      <c r="X707">
        <v>2</v>
      </c>
    </row>
    <row r="708" spans="1:24" ht="15.75" x14ac:dyDescent="0.25">
      <c r="A708" t="s">
        <v>33</v>
      </c>
      <c r="B708" t="s">
        <v>249</v>
      </c>
      <c r="C708" t="s">
        <v>2666</v>
      </c>
      <c r="D708">
        <v>1200.6400000000001</v>
      </c>
      <c r="E708">
        <v>0</v>
      </c>
      <c r="F708">
        <v>0</v>
      </c>
      <c r="G708">
        <v>0</v>
      </c>
      <c r="H708">
        <v>0</v>
      </c>
      <c r="I708" t="s">
        <v>2667</v>
      </c>
      <c r="J708">
        <v>2</v>
      </c>
      <c r="K708">
        <v>8017</v>
      </c>
      <c r="L708">
        <v>45646</v>
      </c>
      <c r="M708" t="s">
        <v>357</v>
      </c>
      <c r="N708" t="s">
        <v>2668</v>
      </c>
      <c r="O708" t="s">
        <v>2669</v>
      </c>
      <c r="P708">
        <v>1.0900000000000001</v>
      </c>
      <c r="Q708">
        <v>0</v>
      </c>
      <c r="R708">
        <v>0</v>
      </c>
      <c r="S708">
        <v>3295</v>
      </c>
      <c r="T708" t="s">
        <v>308</v>
      </c>
      <c r="U708" t="s">
        <v>2670</v>
      </c>
      <c r="V708">
        <v>550000</v>
      </c>
      <c r="W708">
        <v>0</v>
      </c>
      <c r="X708">
        <v>2</v>
      </c>
    </row>
    <row r="709" spans="1:24" ht="15.75" x14ac:dyDescent="0.25">
      <c r="A709" t="s">
        <v>33</v>
      </c>
      <c r="B709" t="s">
        <v>34</v>
      </c>
      <c r="C709" t="s">
        <v>2671</v>
      </c>
      <c r="D709">
        <v>14174.03</v>
      </c>
      <c r="E709">
        <v>20719.2</v>
      </c>
      <c r="F709">
        <v>1</v>
      </c>
      <c r="G709">
        <v>1.4617719872188784</v>
      </c>
      <c r="H709">
        <v>7.0551565080643961</v>
      </c>
      <c r="I709" t="s">
        <v>2672</v>
      </c>
      <c r="J709">
        <v>7</v>
      </c>
      <c r="K709">
        <v>6217</v>
      </c>
      <c r="L709">
        <v>45737</v>
      </c>
      <c r="M709" t="s">
        <v>136</v>
      </c>
      <c r="N709" t="s">
        <v>669</v>
      </c>
      <c r="O709" t="s">
        <v>670</v>
      </c>
      <c r="P709">
        <v>1</v>
      </c>
      <c r="Q709">
        <v>0</v>
      </c>
      <c r="R709">
        <v>0</v>
      </c>
      <c r="S709">
        <v>13905</v>
      </c>
      <c r="T709" t="s">
        <v>123</v>
      </c>
      <c r="U709" t="s">
        <v>907</v>
      </c>
      <c r="V709">
        <v>450000</v>
      </c>
      <c r="W709">
        <v>0</v>
      </c>
      <c r="X709">
        <v>2</v>
      </c>
    </row>
    <row r="710" spans="1:24" ht="15.75" x14ac:dyDescent="0.25">
      <c r="A710" t="s">
        <v>24</v>
      </c>
      <c r="B710" t="s">
        <v>51</v>
      </c>
      <c r="C710" t="s">
        <v>2673</v>
      </c>
      <c r="D710">
        <v>19045.310000000001</v>
      </c>
      <c r="E710">
        <v>0</v>
      </c>
      <c r="F710">
        <v>0</v>
      </c>
      <c r="G710">
        <v>0</v>
      </c>
      <c r="H710">
        <v>0</v>
      </c>
      <c r="I710" t="s">
        <v>2674</v>
      </c>
      <c r="J710">
        <v>3</v>
      </c>
      <c r="K710">
        <v>8810</v>
      </c>
      <c r="L710">
        <v>45731</v>
      </c>
      <c r="M710" t="s">
        <v>28</v>
      </c>
      <c r="N710" t="s">
        <v>969</v>
      </c>
      <c r="O710" t="s">
        <v>2675</v>
      </c>
      <c r="P710">
        <v>1.37</v>
      </c>
      <c r="Q710">
        <v>0</v>
      </c>
      <c r="R710">
        <v>0</v>
      </c>
      <c r="S710">
        <v>23484</v>
      </c>
      <c r="T710" t="s">
        <v>74</v>
      </c>
      <c r="U710" t="s">
        <v>2676</v>
      </c>
      <c r="V710">
        <v>930035</v>
      </c>
      <c r="W710">
        <v>0</v>
      </c>
      <c r="X710">
        <v>2</v>
      </c>
    </row>
    <row r="711" spans="1:24" ht="15.75" x14ac:dyDescent="0.25">
      <c r="A711" t="s">
        <v>24</v>
      </c>
      <c r="B711" t="s">
        <v>43</v>
      </c>
      <c r="C711" t="s">
        <v>2677</v>
      </c>
      <c r="D711">
        <v>39559.619999999995</v>
      </c>
      <c r="E711">
        <v>15265.18</v>
      </c>
      <c r="F711">
        <v>2</v>
      </c>
      <c r="G711">
        <v>0.38587782187998776</v>
      </c>
      <c r="H711">
        <v>5.055660291984605</v>
      </c>
      <c r="I711" t="s">
        <v>2678</v>
      </c>
      <c r="J711">
        <v>4</v>
      </c>
      <c r="K711">
        <v>83</v>
      </c>
      <c r="L711">
        <v>45746</v>
      </c>
      <c r="M711" t="s">
        <v>28</v>
      </c>
      <c r="N711" t="s">
        <v>2679</v>
      </c>
      <c r="O711" t="s">
        <v>2680</v>
      </c>
      <c r="P711">
        <v>0.84</v>
      </c>
      <c r="Q711">
        <v>0</v>
      </c>
      <c r="R711">
        <v>0</v>
      </c>
      <c r="S711">
        <v>15359</v>
      </c>
      <c r="T711" t="s">
        <v>74</v>
      </c>
      <c r="U711" t="s">
        <v>1022</v>
      </c>
      <c r="V711">
        <v>489704</v>
      </c>
      <c r="W711">
        <v>0</v>
      </c>
      <c r="X711">
        <v>2</v>
      </c>
    </row>
    <row r="712" spans="1:24" ht="15.75" x14ac:dyDescent="0.25">
      <c r="A712" t="s">
        <v>76</v>
      </c>
      <c r="B712" t="s">
        <v>133</v>
      </c>
      <c r="C712" t="s">
        <v>2681</v>
      </c>
      <c r="D712">
        <v>73225.23</v>
      </c>
      <c r="E712">
        <v>0</v>
      </c>
      <c r="F712">
        <v>0</v>
      </c>
      <c r="G712">
        <v>0</v>
      </c>
      <c r="H712">
        <v>0</v>
      </c>
      <c r="I712" t="s">
        <v>2682</v>
      </c>
      <c r="J712">
        <v>7</v>
      </c>
      <c r="K712">
        <v>6217</v>
      </c>
      <c r="L712">
        <v>45731</v>
      </c>
      <c r="M712" t="s">
        <v>71</v>
      </c>
      <c r="N712" t="s">
        <v>1207</v>
      </c>
      <c r="O712" t="s">
        <v>2588</v>
      </c>
      <c r="P712">
        <v>1.25</v>
      </c>
      <c r="Q712">
        <v>0</v>
      </c>
      <c r="R712">
        <v>0</v>
      </c>
      <c r="S712">
        <v>20206</v>
      </c>
      <c r="T712" t="s">
        <v>74</v>
      </c>
      <c r="U712" t="s">
        <v>1527</v>
      </c>
      <c r="V712">
        <v>47384</v>
      </c>
      <c r="W712">
        <v>0</v>
      </c>
      <c r="X712">
        <v>2</v>
      </c>
    </row>
    <row r="713" spans="1:24" ht="15.75" x14ac:dyDescent="0.25">
      <c r="A713" t="s">
        <v>33</v>
      </c>
      <c r="B713" t="s">
        <v>34</v>
      </c>
      <c r="C713" t="s">
        <v>2683</v>
      </c>
      <c r="D713">
        <v>3565.91</v>
      </c>
      <c r="E713">
        <v>1148.74</v>
      </c>
      <c r="F713">
        <v>1</v>
      </c>
      <c r="G713">
        <v>0.32214497842065559</v>
      </c>
      <c r="H713">
        <v>28.043332557467799</v>
      </c>
      <c r="I713" t="s">
        <v>2684</v>
      </c>
      <c r="J713">
        <v>4</v>
      </c>
      <c r="K713">
        <v>79</v>
      </c>
      <c r="L713">
        <v>45727</v>
      </c>
      <c r="M713" t="s">
        <v>136</v>
      </c>
      <c r="N713" t="s">
        <v>2685</v>
      </c>
      <c r="O713" t="s">
        <v>2686</v>
      </c>
      <c r="P713">
        <v>1</v>
      </c>
      <c r="Q713">
        <v>0</v>
      </c>
      <c r="R713">
        <v>0</v>
      </c>
      <c r="S713">
        <v>961</v>
      </c>
      <c r="T713" t="s">
        <v>308</v>
      </c>
      <c r="U713" t="s">
        <v>523</v>
      </c>
      <c r="V713">
        <v>35000</v>
      </c>
      <c r="W713">
        <v>0</v>
      </c>
      <c r="X713">
        <v>2</v>
      </c>
    </row>
    <row r="714" spans="1:24" ht="15.75" x14ac:dyDescent="0.25">
      <c r="A714" t="s">
        <v>76</v>
      </c>
      <c r="B714" t="s">
        <v>34</v>
      </c>
      <c r="C714" t="s">
        <v>2687</v>
      </c>
      <c r="D714">
        <v>27210.760000000002</v>
      </c>
      <c r="E714">
        <v>0</v>
      </c>
      <c r="F714">
        <v>1</v>
      </c>
      <c r="G714">
        <v>0</v>
      </c>
      <c r="H714">
        <v>3.6750167948267523</v>
      </c>
      <c r="I714" t="s">
        <v>2688</v>
      </c>
      <c r="J714">
        <v>7</v>
      </c>
      <c r="K714">
        <v>6319</v>
      </c>
      <c r="L714">
        <v>45738</v>
      </c>
      <c r="M714" t="s">
        <v>71</v>
      </c>
      <c r="N714" t="s">
        <v>95</v>
      </c>
      <c r="O714" t="s">
        <v>1540</v>
      </c>
      <c r="P714">
        <v>0.95</v>
      </c>
      <c r="Q714">
        <v>0</v>
      </c>
      <c r="R714">
        <v>0</v>
      </c>
      <c r="S714">
        <v>6283</v>
      </c>
      <c r="T714" t="s">
        <v>40</v>
      </c>
      <c r="U714" t="s">
        <v>2230</v>
      </c>
      <c r="V714">
        <v>382159</v>
      </c>
      <c r="W714">
        <v>0</v>
      </c>
      <c r="X714">
        <v>2</v>
      </c>
    </row>
    <row r="715" spans="1:24" ht="15.75" x14ac:dyDescent="0.25">
      <c r="A715" t="s">
        <v>58</v>
      </c>
      <c r="B715" t="s">
        <v>25</v>
      </c>
      <c r="C715" t="s">
        <v>2689</v>
      </c>
      <c r="D715">
        <v>92128.45</v>
      </c>
      <c r="E715">
        <v>0</v>
      </c>
      <c r="F715">
        <v>0</v>
      </c>
      <c r="G715">
        <v>0</v>
      </c>
      <c r="H715">
        <v>0</v>
      </c>
      <c r="I715" t="s">
        <v>2690</v>
      </c>
      <c r="J715">
        <v>5</v>
      </c>
      <c r="K715">
        <v>3821</v>
      </c>
      <c r="L715">
        <v>45717</v>
      </c>
      <c r="M715" t="s">
        <v>54</v>
      </c>
      <c r="N715" t="s">
        <v>2169</v>
      </c>
      <c r="O715" t="s">
        <v>2170</v>
      </c>
      <c r="P715">
        <v>1.3</v>
      </c>
      <c r="Q715">
        <v>0</v>
      </c>
      <c r="R715">
        <v>0</v>
      </c>
      <c r="S715">
        <v>22250</v>
      </c>
      <c r="T715" t="s">
        <v>74</v>
      </c>
      <c r="U715" t="s">
        <v>63</v>
      </c>
      <c r="V715">
        <v>455600</v>
      </c>
      <c r="W715">
        <v>0</v>
      </c>
      <c r="X715">
        <v>2</v>
      </c>
    </row>
    <row r="716" spans="1:24" ht="15.75" x14ac:dyDescent="0.25">
      <c r="A716" t="s">
        <v>33</v>
      </c>
      <c r="B716" t="s">
        <v>34</v>
      </c>
      <c r="C716" t="s">
        <v>2691</v>
      </c>
      <c r="D716">
        <v>9104.18</v>
      </c>
      <c r="E716">
        <v>3332.07</v>
      </c>
      <c r="F716">
        <v>1</v>
      </c>
      <c r="G716">
        <v>0.36599342280139452</v>
      </c>
      <c r="H716">
        <v>10.983965607006891</v>
      </c>
      <c r="I716" t="s">
        <v>2692</v>
      </c>
      <c r="J716">
        <v>5</v>
      </c>
      <c r="K716">
        <v>37</v>
      </c>
      <c r="L716">
        <v>45717</v>
      </c>
      <c r="M716" t="s">
        <v>37</v>
      </c>
      <c r="N716" t="s">
        <v>2693</v>
      </c>
      <c r="O716" t="s">
        <v>2280</v>
      </c>
      <c r="P716">
        <v>1</v>
      </c>
      <c r="Q716">
        <v>0</v>
      </c>
      <c r="R716">
        <v>0</v>
      </c>
      <c r="S716">
        <v>3027</v>
      </c>
      <c r="T716" t="s">
        <v>308</v>
      </c>
      <c r="U716" t="s">
        <v>108</v>
      </c>
      <c r="V716">
        <v>76836</v>
      </c>
      <c r="W716">
        <v>0</v>
      </c>
      <c r="X716">
        <v>2</v>
      </c>
    </row>
    <row r="717" spans="1:24" ht="15.75" x14ac:dyDescent="0.25">
      <c r="A717" t="s">
        <v>33</v>
      </c>
      <c r="B717" t="s">
        <v>34</v>
      </c>
      <c r="C717" t="s">
        <v>2694</v>
      </c>
      <c r="D717">
        <v>29021.919999999998</v>
      </c>
      <c r="E717">
        <v>113.68</v>
      </c>
      <c r="F717">
        <v>3</v>
      </c>
      <c r="G717">
        <v>3.9170392586017743E-3</v>
      </c>
      <c r="H717">
        <v>10.337014229244655</v>
      </c>
      <c r="I717" t="s">
        <v>2695</v>
      </c>
      <c r="J717">
        <v>5</v>
      </c>
      <c r="K717">
        <v>37</v>
      </c>
      <c r="L717">
        <v>45717</v>
      </c>
      <c r="M717" t="s">
        <v>37</v>
      </c>
      <c r="N717" t="s">
        <v>193</v>
      </c>
      <c r="O717" t="s">
        <v>1571</v>
      </c>
      <c r="P717">
        <v>0.91</v>
      </c>
      <c r="Q717">
        <v>1</v>
      </c>
      <c r="R717">
        <v>0</v>
      </c>
      <c r="S717">
        <v>10090</v>
      </c>
      <c r="T717" t="s">
        <v>123</v>
      </c>
      <c r="U717" t="s">
        <v>108</v>
      </c>
      <c r="V717">
        <v>329838</v>
      </c>
      <c r="W717">
        <v>0</v>
      </c>
      <c r="X717">
        <v>2</v>
      </c>
    </row>
    <row r="718" spans="1:24" ht="15.75" x14ac:dyDescent="0.25">
      <c r="A718" t="s">
        <v>58</v>
      </c>
      <c r="B718" t="s">
        <v>43</v>
      </c>
      <c r="C718" t="s">
        <v>2696</v>
      </c>
      <c r="D718">
        <v>23777.11</v>
      </c>
      <c r="E718">
        <v>68353.289999999994</v>
      </c>
      <c r="F718">
        <v>1</v>
      </c>
      <c r="G718">
        <v>2.8747518096185782</v>
      </c>
      <c r="H718">
        <v>4.2057255907046729</v>
      </c>
      <c r="I718" t="s">
        <v>2697</v>
      </c>
      <c r="J718">
        <v>3</v>
      </c>
      <c r="K718">
        <v>3076</v>
      </c>
      <c r="L718">
        <v>45719</v>
      </c>
      <c r="M718" t="s">
        <v>54</v>
      </c>
      <c r="N718" t="s">
        <v>556</v>
      </c>
      <c r="O718" t="s">
        <v>2698</v>
      </c>
      <c r="P718">
        <v>0.92</v>
      </c>
      <c r="Q718">
        <v>0</v>
      </c>
      <c r="R718">
        <v>0</v>
      </c>
      <c r="S718">
        <v>7836</v>
      </c>
      <c r="T718" t="s">
        <v>40</v>
      </c>
      <c r="U718" t="s">
        <v>598</v>
      </c>
      <c r="V718">
        <v>432157</v>
      </c>
      <c r="W718">
        <v>0</v>
      </c>
      <c r="X718">
        <v>2</v>
      </c>
    </row>
    <row r="719" spans="1:24" ht="15.75" x14ac:dyDescent="0.25">
      <c r="A719" t="s">
        <v>76</v>
      </c>
      <c r="B719" t="s">
        <v>34</v>
      </c>
      <c r="C719" t="s">
        <v>2699</v>
      </c>
      <c r="D719">
        <v>17342.809999999998</v>
      </c>
      <c r="E719">
        <v>0</v>
      </c>
      <c r="F719">
        <v>1</v>
      </c>
      <c r="G719">
        <v>0</v>
      </c>
      <c r="H719">
        <v>5.7660782768190399</v>
      </c>
      <c r="I719" t="s">
        <v>2700</v>
      </c>
      <c r="J719">
        <v>2</v>
      </c>
      <c r="K719">
        <v>8869</v>
      </c>
      <c r="L719">
        <v>45717</v>
      </c>
      <c r="M719" t="s">
        <v>71</v>
      </c>
      <c r="N719" t="s">
        <v>1755</v>
      </c>
      <c r="O719" t="s">
        <v>1756</v>
      </c>
      <c r="P719">
        <v>1</v>
      </c>
      <c r="Q719">
        <v>0</v>
      </c>
      <c r="R719">
        <v>0</v>
      </c>
      <c r="S719">
        <v>4373</v>
      </c>
      <c r="T719" t="s">
        <v>308</v>
      </c>
      <c r="U719" t="s">
        <v>2701</v>
      </c>
      <c r="V719">
        <v>424189</v>
      </c>
      <c r="W719">
        <v>0</v>
      </c>
      <c r="X719">
        <v>2</v>
      </c>
    </row>
    <row r="720" spans="1:24" ht="15.75" x14ac:dyDescent="0.25">
      <c r="A720" t="s">
        <v>33</v>
      </c>
      <c r="B720" t="s">
        <v>25</v>
      </c>
      <c r="C720" t="s">
        <v>2702</v>
      </c>
      <c r="D720">
        <v>20412.75</v>
      </c>
      <c r="E720">
        <v>1085.1199999999999</v>
      </c>
      <c r="F720">
        <v>1</v>
      </c>
      <c r="G720">
        <v>5.3158932529913897E-2</v>
      </c>
      <c r="H720">
        <v>4.8988989724559406</v>
      </c>
      <c r="I720" t="s">
        <v>2703</v>
      </c>
      <c r="J720">
        <v>5</v>
      </c>
      <c r="K720">
        <v>7720</v>
      </c>
      <c r="L720">
        <v>45717</v>
      </c>
      <c r="M720" t="s">
        <v>71</v>
      </c>
      <c r="N720" t="s">
        <v>2704</v>
      </c>
      <c r="O720" t="s">
        <v>2705</v>
      </c>
      <c r="P720">
        <v>0.98</v>
      </c>
      <c r="Q720">
        <v>0</v>
      </c>
      <c r="R720">
        <v>0</v>
      </c>
      <c r="S720">
        <v>4926</v>
      </c>
      <c r="T720" t="s">
        <v>308</v>
      </c>
      <c r="U720" t="s">
        <v>63</v>
      </c>
      <c r="V720">
        <v>209066</v>
      </c>
      <c r="W720">
        <v>0</v>
      </c>
      <c r="X720">
        <v>2</v>
      </c>
    </row>
    <row r="721" spans="1:24" ht="15.75" x14ac:dyDescent="0.25">
      <c r="A721" t="s">
        <v>24</v>
      </c>
      <c r="B721" t="s">
        <v>25</v>
      </c>
      <c r="C721" t="s">
        <v>2706</v>
      </c>
      <c r="D721">
        <v>73188.27</v>
      </c>
      <c r="E721">
        <v>25783.64</v>
      </c>
      <c r="F721">
        <v>2</v>
      </c>
      <c r="G721">
        <v>0.35229197247045185</v>
      </c>
      <c r="H721">
        <v>2.7326783376625792</v>
      </c>
      <c r="I721" t="s">
        <v>2707</v>
      </c>
      <c r="J721">
        <v>4</v>
      </c>
      <c r="K721">
        <v>8288</v>
      </c>
      <c r="L721">
        <v>45724</v>
      </c>
      <c r="M721" t="s">
        <v>192</v>
      </c>
      <c r="N721" t="s">
        <v>2708</v>
      </c>
      <c r="O721" t="s">
        <v>2709</v>
      </c>
      <c r="P721">
        <v>0.86</v>
      </c>
      <c r="Q721">
        <v>0</v>
      </c>
      <c r="R721">
        <v>0</v>
      </c>
      <c r="S721">
        <v>28797</v>
      </c>
      <c r="T721" t="s">
        <v>31</v>
      </c>
      <c r="U721" t="s">
        <v>195</v>
      </c>
      <c r="V721">
        <v>680736</v>
      </c>
      <c r="W721">
        <v>0</v>
      </c>
      <c r="X721">
        <v>2</v>
      </c>
    </row>
    <row r="722" spans="1:24" ht="15.75" x14ac:dyDescent="0.25">
      <c r="A722" t="s">
        <v>24</v>
      </c>
      <c r="B722" t="s">
        <v>43</v>
      </c>
      <c r="C722" t="s">
        <v>2710</v>
      </c>
      <c r="D722">
        <v>19646.330000000002</v>
      </c>
      <c r="E722">
        <v>703.77</v>
      </c>
      <c r="F722">
        <v>1</v>
      </c>
      <c r="G722">
        <v>3.5821957586989528E-2</v>
      </c>
      <c r="H722">
        <v>5.0900091772865466</v>
      </c>
      <c r="I722" t="s">
        <v>2711</v>
      </c>
      <c r="J722">
        <v>1</v>
      </c>
      <c r="K722">
        <v>8824</v>
      </c>
      <c r="L722">
        <v>45747</v>
      </c>
      <c r="M722" t="s">
        <v>192</v>
      </c>
      <c r="N722" t="s">
        <v>1009</v>
      </c>
      <c r="O722" t="s">
        <v>2712</v>
      </c>
      <c r="P722">
        <v>0.93</v>
      </c>
      <c r="Q722">
        <v>0</v>
      </c>
      <c r="R722">
        <v>0</v>
      </c>
      <c r="S722">
        <v>8490</v>
      </c>
      <c r="T722" t="s">
        <v>40</v>
      </c>
      <c r="U722" t="s">
        <v>2713</v>
      </c>
      <c r="V722">
        <v>813495</v>
      </c>
      <c r="W722">
        <v>0</v>
      </c>
      <c r="X722">
        <v>2</v>
      </c>
    </row>
    <row r="723" spans="1:24" ht="15.75" x14ac:dyDescent="0.25">
      <c r="A723" t="s">
        <v>33</v>
      </c>
      <c r="B723" t="s">
        <v>34</v>
      </c>
      <c r="C723" t="s">
        <v>2714</v>
      </c>
      <c r="D723">
        <v>11546.6</v>
      </c>
      <c r="E723">
        <v>100.46</v>
      </c>
      <c r="F723">
        <v>1</v>
      </c>
      <c r="G723">
        <v>8.7003966535603543E-3</v>
      </c>
      <c r="H723">
        <v>8.6605580863630856</v>
      </c>
      <c r="I723" t="s">
        <v>2715</v>
      </c>
      <c r="J723">
        <v>7</v>
      </c>
      <c r="K723">
        <v>6217</v>
      </c>
      <c r="L723">
        <v>45724</v>
      </c>
      <c r="M723" t="s">
        <v>37</v>
      </c>
      <c r="N723" t="s">
        <v>653</v>
      </c>
      <c r="O723" t="s">
        <v>654</v>
      </c>
      <c r="P723">
        <v>0.94</v>
      </c>
      <c r="Q723">
        <v>0</v>
      </c>
      <c r="R723">
        <v>0</v>
      </c>
      <c r="S723">
        <v>4968</v>
      </c>
      <c r="T723" t="s">
        <v>308</v>
      </c>
      <c r="U723" t="s">
        <v>2716</v>
      </c>
      <c r="V723">
        <v>268464</v>
      </c>
      <c r="W723">
        <v>0</v>
      </c>
      <c r="X723">
        <v>2</v>
      </c>
    </row>
    <row r="724" spans="1:24" ht="15.75" x14ac:dyDescent="0.25">
      <c r="A724" t="s">
        <v>58</v>
      </c>
      <c r="B724" t="s">
        <v>43</v>
      </c>
      <c r="C724" t="s">
        <v>2717</v>
      </c>
      <c r="D724">
        <v>37704.92</v>
      </c>
      <c r="E724">
        <v>456.6</v>
      </c>
      <c r="F724">
        <v>1</v>
      </c>
      <c r="G724">
        <v>1.2109825455139542E-2</v>
      </c>
      <c r="H724">
        <v>2.6521737746691945</v>
      </c>
      <c r="I724" t="s">
        <v>2718</v>
      </c>
      <c r="J724">
        <v>5</v>
      </c>
      <c r="K724">
        <v>8215</v>
      </c>
      <c r="L724">
        <v>45747</v>
      </c>
      <c r="M724" t="s">
        <v>105</v>
      </c>
      <c r="N724" t="s">
        <v>2719</v>
      </c>
      <c r="O724" t="s">
        <v>2720</v>
      </c>
      <c r="P724">
        <v>0.86</v>
      </c>
      <c r="Q724">
        <v>0</v>
      </c>
      <c r="R724">
        <v>0</v>
      </c>
      <c r="S724">
        <v>15637</v>
      </c>
      <c r="T724" t="s">
        <v>74</v>
      </c>
      <c r="U724" t="s">
        <v>1700</v>
      </c>
      <c r="V724">
        <v>590240</v>
      </c>
      <c r="W724">
        <v>0</v>
      </c>
      <c r="X724">
        <v>2</v>
      </c>
    </row>
    <row r="725" spans="1:24" ht="15.75" x14ac:dyDescent="0.25">
      <c r="A725" t="s">
        <v>33</v>
      </c>
      <c r="B725" t="s">
        <v>240</v>
      </c>
      <c r="C725" t="s">
        <v>2721</v>
      </c>
      <c r="D725">
        <v>3960.03</v>
      </c>
      <c r="E725">
        <v>0</v>
      </c>
      <c r="F725">
        <v>0</v>
      </c>
      <c r="G725">
        <v>0</v>
      </c>
      <c r="H725">
        <v>0</v>
      </c>
      <c r="I725" t="s">
        <v>2722</v>
      </c>
      <c r="J725">
        <v>6</v>
      </c>
      <c r="K725">
        <v>9403</v>
      </c>
      <c r="L725">
        <v>45710</v>
      </c>
      <c r="M725" t="s">
        <v>156</v>
      </c>
      <c r="N725" t="s">
        <v>2116</v>
      </c>
      <c r="O725" t="s">
        <v>2723</v>
      </c>
      <c r="P725">
        <v>1.08</v>
      </c>
      <c r="Q725">
        <v>0</v>
      </c>
      <c r="R725">
        <v>0</v>
      </c>
      <c r="S725">
        <v>20948</v>
      </c>
      <c r="T725" t="s">
        <v>74</v>
      </c>
      <c r="U725" t="s">
        <v>594</v>
      </c>
      <c r="V725">
        <v>584622</v>
      </c>
      <c r="W725">
        <v>0</v>
      </c>
      <c r="X725">
        <v>2</v>
      </c>
    </row>
    <row r="726" spans="1:24" ht="15.75" x14ac:dyDescent="0.25">
      <c r="A726" t="s">
        <v>33</v>
      </c>
      <c r="B726" t="s">
        <v>34</v>
      </c>
      <c r="C726" t="s">
        <v>2724</v>
      </c>
      <c r="D726">
        <v>15797.880000000001</v>
      </c>
      <c r="E726">
        <v>0</v>
      </c>
      <c r="F726">
        <v>1</v>
      </c>
      <c r="G726">
        <v>0</v>
      </c>
      <c r="H726">
        <v>6.3299632608932335</v>
      </c>
      <c r="I726" t="s">
        <v>2725</v>
      </c>
      <c r="J726">
        <v>2</v>
      </c>
      <c r="K726">
        <v>8868</v>
      </c>
      <c r="L726">
        <v>45689</v>
      </c>
      <c r="M726" t="s">
        <v>71</v>
      </c>
      <c r="N726" t="s">
        <v>2726</v>
      </c>
      <c r="O726" t="s">
        <v>2727</v>
      </c>
      <c r="P726">
        <v>1</v>
      </c>
      <c r="Q726">
        <v>0</v>
      </c>
      <c r="R726">
        <v>0</v>
      </c>
      <c r="S726">
        <v>4197</v>
      </c>
      <c r="T726" t="s">
        <v>308</v>
      </c>
      <c r="U726" t="s">
        <v>239</v>
      </c>
      <c r="V726">
        <v>717596</v>
      </c>
      <c r="W726">
        <v>0</v>
      </c>
      <c r="X726">
        <v>2</v>
      </c>
    </row>
    <row r="727" spans="1:24" ht="15.75" x14ac:dyDescent="0.25">
      <c r="A727" t="s">
        <v>58</v>
      </c>
      <c r="B727" t="s">
        <v>51</v>
      </c>
      <c r="C727" t="s">
        <v>2728</v>
      </c>
      <c r="D727">
        <v>79372.94</v>
      </c>
      <c r="E727">
        <v>0</v>
      </c>
      <c r="F727">
        <v>0</v>
      </c>
      <c r="G727">
        <v>0</v>
      </c>
      <c r="H727">
        <v>0</v>
      </c>
      <c r="I727" t="s">
        <v>2729</v>
      </c>
      <c r="J727">
        <v>7</v>
      </c>
      <c r="K727">
        <v>5535</v>
      </c>
      <c r="L727">
        <v>45672</v>
      </c>
      <c r="M727" t="s">
        <v>105</v>
      </c>
      <c r="N727" t="s">
        <v>232</v>
      </c>
      <c r="O727" t="s">
        <v>233</v>
      </c>
      <c r="P727">
        <v>1.3</v>
      </c>
      <c r="Q727">
        <v>0</v>
      </c>
      <c r="R727">
        <v>0</v>
      </c>
      <c r="S727">
        <v>58891</v>
      </c>
      <c r="T727" t="s">
        <v>68</v>
      </c>
      <c r="U727" t="s">
        <v>2730</v>
      </c>
      <c r="V727">
        <v>464947</v>
      </c>
      <c r="W727">
        <v>0</v>
      </c>
      <c r="X727">
        <v>2</v>
      </c>
    </row>
    <row r="728" spans="1:24" ht="15.75" x14ac:dyDescent="0.25">
      <c r="A728" t="s">
        <v>58</v>
      </c>
      <c r="B728" t="s">
        <v>981</v>
      </c>
      <c r="C728" t="s">
        <v>2731</v>
      </c>
      <c r="D728">
        <v>2324.19</v>
      </c>
      <c r="E728">
        <v>0</v>
      </c>
      <c r="F728">
        <v>0</v>
      </c>
      <c r="G728">
        <v>0</v>
      </c>
      <c r="H728">
        <v>0</v>
      </c>
      <c r="I728" t="s">
        <v>2732</v>
      </c>
      <c r="J728">
        <v>3</v>
      </c>
      <c r="K728">
        <v>8061</v>
      </c>
      <c r="L728">
        <v>45680</v>
      </c>
      <c r="M728" t="s">
        <v>105</v>
      </c>
      <c r="N728" t="s">
        <v>1675</v>
      </c>
      <c r="O728" t="s">
        <v>1676</v>
      </c>
      <c r="P728">
        <v>1.33</v>
      </c>
      <c r="Q728">
        <v>0</v>
      </c>
      <c r="R728">
        <v>0</v>
      </c>
      <c r="S728">
        <v>8569</v>
      </c>
      <c r="T728" t="s">
        <v>40</v>
      </c>
      <c r="U728" t="s">
        <v>420</v>
      </c>
      <c r="V728">
        <v>307665</v>
      </c>
      <c r="W728">
        <v>0</v>
      </c>
      <c r="X728">
        <v>2</v>
      </c>
    </row>
    <row r="729" spans="1:24" ht="15.75" x14ac:dyDescent="0.25">
      <c r="A729" t="s">
        <v>33</v>
      </c>
      <c r="B729" t="s">
        <v>34</v>
      </c>
      <c r="C729" t="s">
        <v>2733</v>
      </c>
      <c r="D729">
        <v>46587.58</v>
      </c>
      <c r="E729">
        <v>0</v>
      </c>
      <c r="F729">
        <v>0</v>
      </c>
      <c r="G729">
        <v>0</v>
      </c>
      <c r="H729">
        <v>0</v>
      </c>
      <c r="I729" t="s">
        <v>2734</v>
      </c>
      <c r="J729">
        <v>7</v>
      </c>
      <c r="K729">
        <v>5474</v>
      </c>
      <c r="L729">
        <v>45748</v>
      </c>
      <c r="M729" t="s">
        <v>71</v>
      </c>
      <c r="N729" t="s">
        <v>2735</v>
      </c>
      <c r="O729" t="s">
        <v>2736</v>
      </c>
      <c r="P729">
        <v>1.41</v>
      </c>
      <c r="Q729">
        <v>0</v>
      </c>
      <c r="R729">
        <v>0</v>
      </c>
      <c r="S729">
        <v>15902</v>
      </c>
      <c r="T729" t="s">
        <v>74</v>
      </c>
      <c r="U729" t="s">
        <v>750</v>
      </c>
      <c r="V729">
        <v>176987</v>
      </c>
      <c r="W729">
        <v>0</v>
      </c>
      <c r="X729">
        <v>2</v>
      </c>
    </row>
    <row r="730" spans="1:24" ht="15.75" x14ac:dyDescent="0.25">
      <c r="A730" t="s">
        <v>33</v>
      </c>
      <c r="B730" t="s">
        <v>34</v>
      </c>
      <c r="C730" t="s">
        <v>2737</v>
      </c>
      <c r="D730">
        <v>11509.08</v>
      </c>
      <c r="E730">
        <v>0</v>
      </c>
      <c r="F730">
        <v>0</v>
      </c>
      <c r="G730">
        <v>0</v>
      </c>
      <c r="H730">
        <v>0</v>
      </c>
      <c r="I730" t="s">
        <v>2738</v>
      </c>
      <c r="J730">
        <v>5</v>
      </c>
      <c r="K730">
        <v>7225</v>
      </c>
      <c r="L730">
        <v>45767</v>
      </c>
      <c r="M730" t="s">
        <v>37</v>
      </c>
      <c r="N730" t="s">
        <v>2739</v>
      </c>
      <c r="O730" t="s">
        <v>2740</v>
      </c>
      <c r="P730">
        <v>1.56</v>
      </c>
      <c r="Q730">
        <v>0</v>
      </c>
      <c r="R730">
        <v>0</v>
      </c>
      <c r="S730">
        <v>15089</v>
      </c>
      <c r="T730" t="s">
        <v>74</v>
      </c>
      <c r="U730" t="s">
        <v>108</v>
      </c>
      <c r="V730">
        <v>320000</v>
      </c>
      <c r="W730">
        <v>0</v>
      </c>
      <c r="X730">
        <v>2</v>
      </c>
    </row>
    <row r="731" spans="1:24" ht="15.75" x14ac:dyDescent="0.25">
      <c r="A731" t="s">
        <v>58</v>
      </c>
      <c r="B731" t="s">
        <v>51</v>
      </c>
      <c r="C731" t="s">
        <v>2741</v>
      </c>
      <c r="D731">
        <v>8526.17</v>
      </c>
      <c r="E731">
        <v>99809.96</v>
      </c>
      <c r="F731">
        <v>2</v>
      </c>
      <c r="G731">
        <v>11.706306583143428</v>
      </c>
      <c r="H731">
        <v>23.457191212467031</v>
      </c>
      <c r="I731" t="s">
        <v>2742</v>
      </c>
      <c r="J731">
        <v>6</v>
      </c>
      <c r="K731">
        <v>5190</v>
      </c>
      <c r="L731">
        <v>45755</v>
      </c>
      <c r="M731" t="s">
        <v>105</v>
      </c>
      <c r="N731" t="s">
        <v>2517</v>
      </c>
      <c r="O731" t="s">
        <v>2518</v>
      </c>
      <c r="P731">
        <v>0.95</v>
      </c>
      <c r="Q731">
        <v>0</v>
      </c>
      <c r="R731">
        <v>0</v>
      </c>
      <c r="S731">
        <v>8063</v>
      </c>
      <c r="T731" t="s">
        <v>40</v>
      </c>
      <c r="U731" t="s">
        <v>2743</v>
      </c>
      <c r="V731">
        <v>411451</v>
      </c>
      <c r="W731">
        <v>0</v>
      </c>
      <c r="X731">
        <v>2</v>
      </c>
    </row>
    <row r="732" spans="1:24" ht="15.75" x14ac:dyDescent="0.25">
      <c r="A732" t="s">
        <v>58</v>
      </c>
      <c r="B732" t="s">
        <v>34</v>
      </c>
      <c r="C732" t="s">
        <v>2744</v>
      </c>
      <c r="D732">
        <v>3496.66</v>
      </c>
      <c r="E732">
        <v>0</v>
      </c>
      <c r="F732">
        <v>1</v>
      </c>
      <c r="G732">
        <v>0</v>
      </c>
      <c r="H732">
        <v>28.598719921296322</v>
      </c>
      <c r="I732" t="s">
        <v>2745</v>
      </c>
      <c r="J732">
        <v>5</v>
      </c>
      <c r="K732">
        <v>5479</v>
      </c>
      <c r="L732">
        <v>45776</v>
      </c>
      <c r="M732" t="s">
        <v>37</v>
      </c>
      <c r="N732" t="s">
        <v>2746</v>
      </c>
      <c r="O732" t="s">
        <v>2747</v>
      </c>
      <c r="P732">
        <v>1</v>
      </c>
      <c r="Q732">
        <v>0</v>
      </c>
      <c r="R732">
        <v>0</v>
      </c>
      <c r="S732">
        <v>1054</v>
      </c>
      <c r="T732" t="s">
        <v>308</v>
      </c>
      <c r="U732" t="s">
        <v>108</v>
      </c>
      <c r="V732">
        <v>17426</v>
      </c>
      <c r="W732">
        <v>0</v>
      </c>
      <c r="X732">
        <v>2</v>
      </c>
    </row>
    <row r="733" spans="1:24" ht="15.75" x14ac:dyDescent="0.25">
      <c r="A733" t="s">
        <v>58</v>
      </c>
      <c r="B733" t="s">
        <v>25</v>
      </c>
      <c r="C733" t="s">
        <v>2748</v>
      </c>
      <c r="D733">
        <v>41590.11</v>
      </c>
      <c r="E733">
        <v>4704.3500000000004</v>
      </c>
      <c r="F733">
        <v>1</v>
      </c>
      <c r="G733">
        <v>0.11311222788302316</v>
      </c>
      <c r="H733">
        <v>2.4044177810541978</v>
      </c>
      <c r="I733" t="s">
        <v>2749</v>
      </c>
      <c r="J733">
        <v>4</v>
      </c>
      <c r="K733">
        <v>8288</v>
      </c>
      <c r="L733">
        <v>45759</v>
      </c>
      <c r="M733" t="s">
        <v>105</v>
      </c>
      <c r="N733" t="s">
        <v>2750</v>
      </c>
      <c r="O733" t="s">
        <v>2751</v>
      </c>
      <c r="P733">
        <v>0.94</v>
      </c>
      <c r="Q733">
        <v>0</v>
      </c>
      <c r="R733">
        <v>0</v>
      </c>
      <c r="S733">
        <v>12120</v>
      </c>
      <c r="T733" t="s">
        <v>123</v>
      </c>
      <c r="U733" t="s">
        <v>63</v>
      </c>
      <c r="V733">
        <v>226574</v>
      </c>
      <c r="W733">
        <v>0</v>
      </c>
      <c r="X733">
        <v>2</v>
      </c>
    </row>
    <row r="734" spans="1:24" ht="15.75" x14ac:dyDescent="0.25">
      <c r="A734" t="s">
        <v>58</v>
      </c>
      <c r="B734" t="s">
        <v>25</v>
      </c>
      <c r="C734" t="s">
        <v>2752</v>
      </c>
      <c r="D734">
        <v>37318.720000000001</v>
      </c>
      <c r="E734">
        <v>0</v>
      </c>
      <c r="F734">
        <v>1</v>
      </c>
      <c r="G734">
        <v>0</v>
      </c>
      <c r="H734">
        <v>2.6796203085207639</v>
      </c>
      <c r="I734" t="s">
        <v>2753</v>
      </c>
      <c r="J734">
        <v>7</v>
      </c>
      <c r="K734">
        <v>6217</v>
      </c>
      <c r="L734">
        <v>45748</v>
      </c>
      <c r="M734" t="s">
        <v>54</v>
      </c>
      <c r="N734" t="s">
        <v>2754</v>
      </c>
      <c r="O734" t="s">
        <v>2755</v>
      </c>
      <c r="P734">
        <v>0.89</v>
      </c>
      <c r="Q734">
        <v>0</v>
      </c>
      <c r="R734">
        <v>0</v>
      </c>
      <c r="S734">
        <v>9263</v>
      </c>
      <c r="T734" t="s">
        <v>40</v>
      </c>
      <c r="U734" t="s">
        <v>63</v>
      </c>
      <c r="V734">
        <v>398522</v>
      </c>
      <c r="W734">
        <v>0</v>
      </c>
      <c r="X734">
        <v>2</v>
      </c>
    </row>
    <row r="735" spans="1:24" ht="15.75" x14ac:dyDescent="0.25">
      <c r="A735" t="s">
        <v>33</v>
      </c>
      <c r="B735" t="s">
        <v>34</v>
      </c>
      <c r="C735" t="s">
        <v>2756</v>
      </c>
      <c r="D735">
        <v>42417.04</v>
      </c>
      <c r="E735">
        <v>819.02</v>
      </c>
      <c r="F735">
        <v>1</v>
      </c>
      <c r="G735">
        <v>1.9308749502558405E-2</v>
      </c>
      <c r="H735">
        <v>2.3575431006029652</v>
      </c>
      <c r="I735" t="s">
        <v>2757</v>
      </c>
      <c r="J735">
        <v>5</v>
      </c>
      <c r="K735">
        <v>37</v>
      </c>
      <c r="L735">
        <v>45748</v>
      </c>
      <c r="M735" t="s">
        <v>37</v>
      </c>
      <c r="N735" t="s">
        <v>1446</v>
      </c>
      <c r="O735" t="s">
        <v>2758</v>
      </c>
      <c r="P735">
        <v>0.88</v>
      </c>
      <c r="Q735">
        <v>0</v>
      </c>
      <c r="R735">
        <v>0</v>
      </c>
      <c r="S735">
        <v>13529</v>
      </c>
      <c r="T735" t="s">
        <v>123</v>
      </c>
      <c r="U735" t="s">
        <v>108</v>
      </c>
      <c r="V735">
        <v>501024</v>
      </c>
      <c r="W735">
        <v>0</v>
      </c>
      <c r="X735">
        <v>2</v>
      </c>
    </row>
    <row r="736" spans="1:24" ht="15.75" x14ac:dyDescent="0.25">
      <c r="A736" t="s">
        <v>58</v>
      </c>
      <c r="B736" t="s">
        <v>25</v>
      </c>
      <c r="C736" t="s">
        <v>2759</v>
      </c>
      <c r="D736">
        <v>36464.01</v>
      </c>
      <c r="E736">
        <v>1931.7</v>
      </c>
      <c r="F736">
        <v>1</v>
      </c>
      <c r="G736">
        <v>5.2975522988283515E-2</v>
      </c>
      <c r="H736">
        <v>2.7424301386490404</v>
      </c>
      <c r="I736" t="s">
        <v>2760</v>
      </c>
      <c r="J736">
        <v>5</v>
      </c>
      <c r="K736">
        <v>37</v>
      </c>
      <c r="L736">
        <v>45771</v>
      </c>
      <c r="M736" t="s">
        <v>54</v>
      </c>
      <c r="N736" t="s">
        <v>1285</v>
      </c>
      <c r="O736" t="s">
        <v>1286</v>
      </c>
      <c r="P736">
        <v>0.88</v>
      </c>
      <c r="Q736">
        <v>0</v>
      </c>
      <c r="R736">
        <v>0</v>
      </c>
      <c r="S736">
        <v>7711</v>
      </c>
      <c r="T736" t="s">
        <v>40</v>
      </c>
      <c r="U736" t="s">
        <v>63</v>
      </c>
      <c r="V736">
        <v>387166</v>
      </c>
      <c r="W736">
        <v>0</v>
      </c>
      <c r="X736">
        <v>2</v>
      </c>
    </row>
    <row r="737" spans="1:24" ht="15.75" x14ac:dyDescent="0.25">
      <c r="A737" t="s">
        <v>58</v>
      </c>
      <c r="B737" t="s">
        <v>25</v>
      </c>
      <c r="C737" t="s">
        <v>2761</v>
      </c>
      <c r="D737">
        <v>16448.189999999999</v>
      </c>
      <c r="E737">
        <v>43608</v>
      </c>
      <c r="F737">
        <v>1</v>
      </c>
      <c r="G737">
        <v>2.6512339655609525</v>
      </c>
      <c r="H737">
        <v>6.0796963070100727</v>
      </c>
      <c r="I737" t="s">
        <v>2762</v>
      </c>
      <c r="J737">
        <v>4</v>
      </c>
      <c r="K737">
        <v>3507</v>
      </c>
      <c r="L737">
        <v>45760</v>
      </c>
      <c r="M737" t="s">
        <v>54</v>
      </c>
      <c r="N737" t="s">
        <v>2763</v>
      </c>
      <c r="O737" t="s">
        <v>2764</v>
      </c>
      <c r="P737">
        <v>1</v>
      </c>
      <c r="Q737">
        <v>0</v>
      </c>
      <c r="R737">
        <v>0</v>
      </c>
      <c r="S737">
        <v>3961</v>
      </c>
      <c r="T737" t="s">
        <v>308</v>
      </c>
      <c r="U737" t="s">
        <v>63</v>
      </c>
      <c r="V737">
        <v>205462</v>
      </c>
      <c r="W737">
        <v>0</v>
      </c>
      <c r="X737">
        <v>2</v>
      </c>
    </row>
    <row r="738" spans="1:24" ht="15.75" x14ac:dyDescent="0.25">
      <c r="A738" t="s">
        <v>76</v>
      </c>
      <c r="B738" t="s">
        <v>133</v>
      </c>
      <c r="C738" t="s">
        <v>2765</v>
      </c>
      <c r="D738">
        <v>19147.91</v>
      </c>
      <c r="E738">
        <v>1364.45</v>
      </c>
      <c r="F738">
        <v>1</v>
      </c>
      <c r="G738">
        <v>7.1258429771186516E-2</v>
      </c>
      <c r="H738">
        <v>5.2225020903064623</v>
      </c>
      <c r="I738" t="s">
        <v>2766</v>
      </c>
      <c r="J738">
        <v>6</v>
      </c>
      <c r="K738">
        <v>5183</v>
      </c>
      <c r="L738">
        <v>45748</v>
      </c>
      <c r="M738" t="s">
        <v>71</v>
      </c>
      <c r="N738" t="s">
        <v>2767</v>
      </c>
      <c r="O738" t="s">
        <v>2768</v>
      </c>
      <c r="P738">
        <v>0.98</v>
      </c>
      <c r="Q738">
        <v>0</v>
      </c>
      <c r="R738">
        <v>0</v>
      </c>
      <c r="S738">
        <v>4532</v>
      </c>
      <c r="T738" t="s">
        <v>308</v>
      </c>
      <c r="U738" t="s">
        <v>2177</v>
      </c>
      <c r="V738">
        <v>245867</v>
      </c>
      <c r="W738">
        <v>0</v>
      </c>
      <c r="X738">
        <v>2</v>
      </c>
    </row>
    <row r="739" spans="1:24" ht="15.75" x14ac:dyDescent="0.25">
      <c r="A739" t="s">
        <v>24</v>
      </c>
      <c r="B739" t="s">
        <v>25</v>
      </c>
      <c r="C739" t="s">
        <v>2769</v>
      </c>
      <c r="D739">
        <v>29904.989999999998</v>
      </c>
      <c r="E739">
        <v>8750.27</v>
      </c>
      <c r="F739">
        <v>1</v>
      </c>
      <c r="G739">
        <v>0.29260233827197402</v>
      </c>
      <c r="H739">
        <v>3.3439235391819229</v>
      </c>
      <c r="I739" t="s">
        <v>2770</v>
      </c>
      <c r="J739">
        <v>5</v>
      </c>
      <c r="K739">
        <v>37</v>
      </c>
      <c r="L739">
        <v>45748</v>
      </c>
      <c r="M739" t="s">
        <v>192</v>
      </c>
      <c r="N739" t="s">
        <v>2771</v>
      </c>
      <c r="O739" t="s">
        <v>2772</v>
      </c>
      <c r="P739">
        <v>0.89</v>
      </c>
      <c r="Q739">
        <v>0</v>
      </c>
      <c r="R739">
        <v>0</v>
      </c>
      <c r="S739">
        <v>8077</v>
      </c>
      <c r="T739" t="s">
        <v>40</v>
      </c>
      <c r="U739" t="s">
        <v>195</v>
      </c>
      <c r="V739">
        <v>247664</v>
      </c>
      <c r="W739">
        <v>0</v>
      </c>
      <c r="X739">
        <v>2</v>
      </c>
    </row>
    <row r="740" spans="1:24" ht="15.75" x14ac:dyDescent="0.25">
      <c r="A740" t="s">
        <v>24</v>
      </c>
      <c r="B740" t="s">
        <v>25</v>
      </c>
      <c r="C740" t="s">
        <v>2773</v>
      </c>
      <c r="D740">
        <v>33339.51</v>
      </c>
      <c r="E740">
        <v>61519.07</v>
      </c>
      <c r="F740">
        <v>2</v>
      </c>
      <c r="G740">
        <v>1.8452301788478593</v>
      </c>
      <c r="H740">
        <v>5.9988884059783718</v>
      </c>
      <c r="I740" t="s">
        <v>2774</v>
      </c>
      <c r="J740">
        <v>5</v>
      </c>
      <c r="K740">
        <v>5610</v>
      </c>
      <c r="L740">
        <v>45768</v>
      </c>
      <c r="M740" t="s">
        <v>192</v>
      </c>
      <c r="N740" t="s">
        <v>2138</v>
      </c>
      <c r="O740" t="s">
        <v>2775</v>
      </c>
      <c r="P740">
        <v>0.93</v>
      </c>
      <c r="Q740">
        <v>0</v>
      </c>
      <c r="R740">
        <v>0</v>
      </c>
      <c r="S740">
        <v>8246</v>
      </c>
      <c r="T740" t="s">
        <v>40</v>
      </c>
      <c r="U740" t="s">
        <v>195</v>
      </c>
      <c r="V740">
        <v>170430</v>
      </c>
      <c r="W740">
        <v>0</v>
      </c>
      <c r="X740">
        <v>2</v>
      </c>
    </row>
    <row r="741" spans="1:24" ht="15.75" x14ac:dyDescent="0.25">
      <c r="A741" t="s">
        <v>76</v>
      </c>
      <c r="B741" t="s">
        <v>133</v>
      </c>
      <c r="C741" t="s">
        <v>2776</v>
      </c>
      <c r="D741">
        <v>14438.17</v>
      </c>
      <c r="E741">
        <v>366.2</v>
      </c>
      <c r="F741">
        <v>2</v>
      </c>
      <c r="G741">
        <v>2.5363325130539394E-2</v>
      </c>
      <c r="H741">
        <v>13.852171016132932</v>
      </c>
      <c r="I741" t="s">
        <v>2777</v>
      </c>
      <c r="J741">
        <v>1</v>
      </c>
      <c r="K741">
        <v>8824</v>
      </c>
      <c r="L741">
        <v>45772</v>
      </c>
      <c r="M741" t="s">
        <v>71</v>
      </c>
      <c r="N741" t="s">
        <v>95</v>
      </c>
      <c r="O741" t="s">
        <v>2778</v>
      </c>
      <c r="P741">
        <v>0.93</v>
      </c>
      <c r="Q741">
        <v>0</v>
      </c>
      <c r="R741">
        <v>0</v>
      </c>
      <c r="S741">
        <v>6944</v>
      </c>
      <c r="T741" t="s">
        <v>40</v>
      </c>
      <c r="U741" t="s">
        <v>1541</v>
      </c>
      <c r="V741">
        <v>340701</v>
      </c>
      <c r="W741">
        <v>0</v>
      </c>
      <c r="X741">
        <v>2</v>
      </c>
    </row>
    <row r="742" spans="1:24" ht="15.75" x14ac:dyDescent="0.25">
      <c r="A742" t="s">
        <v>33</v>
      </c>
      <c r="B742" t="s">
        <v>102</v>
      </c>
      <c r="C742" t="s">
        <v>2779</v>
      </c>
      <c r="D742">
        <v>1711.93</v>
      </c>
      <c r="E742">
        <v>6000</v>
      </c>
      <c r="F742">
        <v>1</v>
      </c>
      <c r="G742">
        <v>3.5048162015970279</v>
      </c>
      <c r="H742">
        <v>58.413603359950464</v>
      </c>
      <c r="I742" t="s">
        <v>2780</v>
      </c>
      <c r="J742">
        <v>3</v>
      </c>
      <c r="K742">
        <v>113</v>
      </c>
      <c r="L742">
        <v>45705</v>
      </c>
      <c r="M742" t="s">
        <v>37</v>
      </c>
      <c r="N742" t="s">
        <v>2781</v>
      </c>
      <c r="O742" t="s">
        <v>2782</v>
      </c>
      <c r="P742">
        <v>0.8</v>
      </c>
      <c r="Q742">
        <v>1</v>
      </c>
      <c r="R742">
        <v>6000</v>
      </c>
      <c r="S742">
        <v>8444</v>
      </c>
      <c r="T742" t="s">
        <v>40</v>
      </c>
      <c r="U742" t="s">
        <v>108</v>
      </c>
      <c r="V742">
        <v>500000</v>
      </c>
      <c r="W742">
        <v>3.5048159999999999</v>
      </c>
      <c r="X742">
        <v>2</v>
      </c>
    </row>
    <row r="743" spans="1:24" ht="15.75" x14ac:dyDescent="0.25">
      <c r="A743" t="s">
        <v>24</v>
      </c>
      <c r="B743" t="s">
        <v>51</v>
      </c>
      <c r="C743" t="s">
        <v>2783</v>
      </c>
      <c r="D743">
        <v>981.86</v>
      </c>
      <c r="E743">
        <v>2000</v>
      </c>
      <c r="F743">
        <v>1</v>
      </c>
      <c r="G743">
        <v>2.036950278043713</v>
      </c>
      <c r="H743">
        <v>101.84751390218564</v>
      </c>
      <c r="I743" t="s">
        <v>2784</v>
      </c>
      <c r="J743">
        <v>5</v>
      </c>
      <c r="K743">
        <v>1803</v>
      </c>
      <c r="L743">
        <v>45724</v>
      </c>
      <c r="M743" t="s">
        <v>28</v>
      </c>
      <c r="N743" t="s">
        <v>969</v>
      </c>
      <c r="O743" t="s">
        <v>1851</v>
      </c>
      <c r="P743">
        <v>0.95</v>
      </c>
      <c r="Q743">
        <v>1</v>
      </c>
      <c r="R743">
        <v>2000</v>
      </c>
      <c r="S743">
        <v>6516</v>
      </c>
      <c r="T743" t="s">
        <v>40</v>
      </c>
      <c r="U743" t="s">
        <v>971</v>
      </c>
      <c r="V743">
        <v>150000</v>
      </c>
      <c r="W743">
        <v>2.03695</v>
      </c>
      <c r="X743">
        <v>2</v>
      </c>
    </row>
    <row r="744" spans="1:24" ht="15.75" x14ac:dyDescent="0.25">
      <c r="A744" t="s">
        <v>42</v>
      </c>
      <c r="B744" t="s">
        <v>51</v>
      </c>
      <c r="C744" t="s">
        <v>2785</v>
      </c>
      <c r="D744">
        <v>7076.5</v>
      </c>
      <c r="E744">
        <v>0</v>
      </c>
      <c r="F744">
        <v>0</v>
      </c>
      <c r="G744">
        <v>0</v>
      </c>
      <c r="H744">
        <v>0</v>
      </c>
      <c r="I744" t="s">
        <v>2786</v>
      </c>
      <c r="J744">
        <v>5</v>
      </c>
      <c r="K744">
        <v>37</v>
      </c>
      <c r="L744">
        <v>45773</v>
      </c>
      <c r="M744" t="s">
        <v>54</v>
      </c>
      <c r="N744" t="s">
        <v>2787</v>
      </c>
      <c r="O744" t="s">
        <v>2788</v>
      </c>
      <c r="P744">
        <v>1.0900000000000001</v>
      </c>
      <c r="Q744">
        <v>0</v>
      </c>
      <c r="R744">
        <v>0</v>
      </c>
      <c r="S744">
        <v>5201</v>
      </c>
      <c r="T744" t="s">
        <v>40</v>
      </c>
      <c r="U744" t="s">
        <v>515</v>
      </c>
      <c r="V744">
        <v>155279</v>
      </c>
      <c r="W744">
        <v>0</v>
      </c>
      <c r="X744">
        <v>2</v>
      </c>
    </row>
    <row r="745" spans="1:24" ht="15.75" x14ac:dyDescent="0.25">
      <c r="A745" t="s">
        <v>33</v>
      </c>
      <c r="B745" t="s">
        <v>240</v>
      </c>
      <c r="C745" t="s">
        <v>2789</v>
      </c>
      <c r="D745">
        <v>208.01</v>
      </c>
      <c r="E745">
        <v>0</v>
      </c>
      <c r="F745">
        <v>0</v>
      </c>
      <c r="G745">
        <v>0</v>
      </c>
      <c r="H745">
        <v>0</v>
      </c>
      <c r="I745" t="s">
        <v>2790</v>
      </c>
      <c r="J745">
        <v>6</v>
      </c>
      <c r="K745">
        <v>7219</v>
      </c>
      <c r="L745">
        <v>45773</v>
      </c>
      <c r="M745" t="s">
        <v>156</v>
      </c>
      <c r="N745" t="s">
        <v>618</v>
      </c>
      <c r="O745" t="s">
        <v>2791</v>
      </c>
      <c r="P745">
        <v>1.26</v>
      </c>
      <c r="Q745">
        <v>0</v>
      </c>
      <c r="R745">
        <v>0</v>
      </c>
      <c r="S745">
        <v>12654</v>
      </c>
      <c r="T745" t="s">
        <v>123</v>
      </c>
      <c r="U745" t="s">
        <v>2792</v>
      </c>
      <c r="V745">
        <v>357750</v>
      </c>
      <c r="W745">
        <v>0</v>
      </c>
      <c r="X745">
        <v>2</v>
      </c>
    </row>
    <row r="746" spans="1:24" ht="15.75" x14ac:dyDescent="0.25">
      <c r="A746" t="s">
        <v>2793</v>
      </c>
      <c r="B746" t="s">
        <v>102</v>
      </c>
      <c r="C746" t="s">
        <v>2794</v>
      </c>
      <c r="D746">
        <v>457.86</v>
      </c>
      <c r="E746">
        <v>0</v>
      </c>
      <c r="F746">
        <v>0</v>
      </c>
      <c r="G746">
        <v>0</v>
      </c>
      <c r="H746">
        <v>0</v>
      </c>
      <c r="I746" t="s">
        <v>2795</v>
      </c>
      <c r="J746">
        <v>5</v>
      </c>
      <c r="K746">
        <v>5223</v>
      </c>
      <c r="L746">
        <v>45758</v>
      </c>
      <c r="M746" t="s">
        <v>37</v>
      </c>
      <c r="N746" t="s">
        <v>2796</v>
      </c>
      <c r="O746" t="s">
        <v>2797</v>
      </c>
      <c r="P746">
        <v>1.38</v>
      </c>
      <c r="Q746">
        <v>0</v>
      </c>
      <c r="R746">
        <v>0</v>
      </c>
      <c r="S746">
        <v>7958</v>
      </c>
      <c r="T746" t="s">
        <v>40</v>
      </c>
      <c r="U746" t="s">
        <v>2798</v>
      </c>
      <c r="V746">
        <v>240000</v>
      </c>
      <c r="W746">
        <v>0</v>
      </c>
      <c r="X746">
        <v>2</v>
      </c>
    </row>
    <row r="747" spans="1:24" ht="15.75" x14ac:dyDescent="0.25">
      <c r="A747" t="s">
        <v>42</v>
      </c>
      <c r="B747" t="s">
        <v>153</v>
      </c>
      <c r="C747" t="s">
        <v>2799</v>
      </c>
      <c r="D747">
        <v>59797.509999999995</v>
      </c>
      <c r="E747">
        <v>2012.08</v>
      </c>
      <c r="F747">
        <v>1</v>
      </c>
      <c r="G747">
        <v>3.3648223814001621E-2</v>
      </c>
      <c r="H747">
        <v>1.6723104356686425</v>
      </c>
      <c r="I747" t="s">
        <v>2800</v>
      </c>
      <c r="J747">
        <v>7</v>
      </c>
      <c r="K747">
        <v>5213</v>
      </c>
      <c r="L747">
        <v>45416</v>
      </c>
      <c r="M747" t="s">
        <v>46</v>
      </c>
      <c r="N747" t="s">
        <v>2801</v>
      </c>
      <c r="O747" t="s">
        <v>2802</v>
      </c>
      <c r="P747">
        <v>1.08</v>
      </c>
      <c r="Q747">
        <v>0</v>
      </c>
      <c r="R747">
        <v>0</v>
      </c>
      <c r="S747">
        <v>25275</v>
      </c>
      <c r="T747" t="s">
        <v>31</v>
      </c>
      <c r="U747" t="s">
        <v>594</v>
      </c>
      <c r="V747">
        <v>570000</v>
      </c>
      <c r="W747">
        <v>0</v>
      </c>
      <c r="X747">
        <v>2</v>
      </c>
    </row>
    <row r="748" spans="1:24" ht="15.75" x14ac:dyDescent="0.25">
      <c r="A748" t="s">
        <v>33</v>
      </c>
      <c r="B748" t="s">
        <v>153</v>
      </c>
      <c r="C748" t="s">
        <v>2803</v>
      </c>
      <c r="D748">
        <v>11265.29</v>
      </c>
      <c r="E748">
        <v>311</v>
      </c>
      <c r="F748">
        <v>1</v>
      </c>
      <c r="G748">
        <v>2.7606923567879742E-2</v>
      </c>
      <c r="H748">
        <v>8.8768242983536148</v>
      </c>
      <c r="I748" t="s">
        <v>2804</v>
      </c>
      <c r="J748">
        <v>1</v>
      </c>
      <c r="K748">
        <v>8831</v>
      </c>
      <c r="L748">
        <v>45424</v>
      </c>
      <c r="M748" t="s">
        <v>71</v>
      </c>
      <c r="N748" t="s">
        <v>2726</v>
      </c>
      <c r="O748" t="s">
        <v>2727</v>
      </c>
      <c r="P748">
        <v>0.96</v>
      </c>
      <c r="Q748">
        <v>0</v>
      </c>
      <c r="R748">
        <v>0</v>
      </c>
      <c r="S748">
        <v>5136</v>
      </c>
      <c r="T748" t="s">
        <v>40</v>
      </c>
      <c r="U748" t="s">
        <v>2805</v>
      </c>
      <c r="V748">
        <v>637277</v>
      </c>
      <c r="W748">
        <v>0</v>
      </c>
      <c r="X748">
        <v>2</v>
      </c>
    </row>
    <row r="749" spans="1:24" ht="15.75" x14ac:dyDescent="0.25">
      <c r="A749" t="s">
        <v>24</v>
      </c>
      <c r="B749" t="s">
        <v>25</v>
      </c>
      <c r="C749" t="s">
        <v>2806</v>
      </c>
      <c r="D749">
        <v>100461.22</v>
      </c>
      <c r="E749">
        <v>522.96</v>
      </c>
      <c r="F749">
        <v>1</v>
      </c>
      <c r="G749">
        <v>5.205590774231092E-3</v>
      </c>
      <c r="H749">
        <v>0.99540897472676526</v>
      </c>
      <c r="I749" t="s">
        <v>2807</v>
      </c>
      <c r="J749">
        <v>4</v>
      </c>
      <c r="K749">
        <v>83</v>
      </c>
      <c r="L749">
        <v>45429</v>
      </c>
      <c r="M749" t="s">
        <v>192</v>
      </c>
      <c r="N749" t="s">
        <v>2808</v>
      </c>
      <c r="O749" t="s">
        <v>2809</v>
      </c>
      <c r="P749">
        <v>1.02</v>
      </c>
      <c r="Q749">
        <v>1</v>
      </c>
      <c r="R749">
        <v>522.96</v>
      </c>
      <c r="S749">
        <v>33088</v>
      </c>
      <c r="T749" t="s">
        <v>31</v>
      </c>
      <c r="U749" t="s">
        <v>195</v>
      </c>
      <c r="V749">
        <v>778340</v>
      </c>
      <c r="W749">
        <v>1.6482E-2</v>
      </c>
      <c r="X749">
        <v>2</v>
      </c>
    </row>
    <row r="750" spans="1:24" ht="15.75" x14ac:dyDescent="0.25">
      <c r="A750" t="s">
        <v>58</v>
      </c>
      <c r="B750" t="s">
        <v>34</v>
      </c>
      <c r="C750" t="s">
        <v>2810</v>
      </c>
      <c r="D750">
        <v>28428.739999999998</v>
      </c>
      <c r="E750">
        <v>0</v>
      </c>
      <c r="F750">
        <v>0</v>
      </c>
      <c r="G750">
        <v>0</v>
      </c>
      <c r="H750">
        <v>0</v>
      </c>
      <c r="I750" t="s">
        <v>2811</v>
      </c>
      <c r="J750">
        <v>6</v>
      </c>
      <c r="K750">
        <v>4000</v>
      </c>
      <c r="L750">
        <v>45442</v>
      </c>
      <c r="M750" t="s">
        <v>37</v>
      </c>
      <c r="N750" t="s">
        <v>2812</v>
      </c>
      <c r="O750" t="s">
        <v>2813</v>
      </c>
      <c r="P750">
        <v>1.41</v>
      </c>
      <c r="Q750">
        <v>0</v>
      </c>
      <c r="R750">
        <v>0</v>
      </c>
      <c r="S750">
        <v>10458</v>
      </c>
      <c r="T750" t="s">
        <v>123</v>
      </c>
      <c r="U750" t="s">
        <v>444</v>
      </c>
      <c r="V750">
        <v>308516</v>
      </c>
      <c r="W750">
        <v>0</v>
      </c>
      <c r="X750">
        <v>2</v>
      </c>
    </row>
    <row r="751" spans="1:24" ht="15.75" x14ac:dyDescent="0.25">
      <c r="A751" t="s">
        <v>58</v>
      </c>
      <c r="B751" t="s">
        <v>43</v>
      </c>
      <c r="C751" t="s">
        <v>2814</v>
      </c>
      <c r="D751">
        <v>17616</v>
      </c>
      <c r="E751">
        <v>34865.14</v>
      </c>
      <c r="F751">
        <v>2</v>
      </c>
      <c r="G751">
        <v>1.9791746139872843</v>
      </c>
      <c r="H751">
        <v>11.353315168029063</v>
      </c>
      <c r="I751" t="s">
        <v>2815</v>
      </c>
      <c r="J751">
        <v>4</v>
      </c>
      <c r="K751">
        <v>83</v>
      </c>
      <c r="L751">
        <v>45413</v>
      </c>
      <c r="M751" t="s">
        <v>54</v>
      </c>
      <c r="N751" t="s">
        <v>121</v>
      </c>
      <c r="O751" t="s">
        <v>980</v>
      </c>
      <c r="P751">
        <v>0.91</v>
      </c>
      <c r="Q751">
        <v>0</v>
      </c>
      <c r="R751">
        <v>0</v>
      </c>
      <c r="S751">
        <v>6699</v>
      </c>
      <c r="T751" t="s">
        <v>40</v>
      </c>
      <c r="U751" t="s">
        <v>711</v>
      </c>
      <c r="V751">
        <v>169982</v>
      </c>
      <c r="W751">
        <v>0</v>
      </c>
      <c r="X751">
        <v>2</v>
      </c>
    </row>
    <row r="752" spans="1:24" ht="15.75" x14ac:dyDescent="0.25">
      <c r="A752" t="s">
        <v>76</v>
      </c>
      <c r="B752" t="s">
        <v>34</v>
      </c>
      <c r="C752" t="s">
        <v>2816</v>
      </c>
      <c r="D752">
        <v>16617</v>
      </c>
      <c r="E752">
        <v>448</v>
      </c>
      <c r="F752">
        <v>1</v>
      </c>
      <c r="G752">
        <v>2.6960341818619487E-2</v>
      </c>
      <c r="H752">
        <v>6.017933441656135</v>
      </c>
      <c r="I752" t="s">
        <v>2817</v>
      </c>
      <c r="J752">
        <v>2</v>
      </c>
      <c r="K752">
        <v>8869</v>
      </c>
      <c r="L752">
        <v>45414</v>
      </c>
      <c r="M752" t="s">
        <v>71</v>
      </c>
      <c r="N752" t="s">
        <v>2818</v>
      </c>
      <c r="O752" t="s">
        <v>2819</v>
      </c>
      <c r="P752">
        <v>0.96</v>
      </c>
      <c r="Q752">
        <v>0</v>
      </c>
      <c r="R752">
        <v>0</v>
      </c>
      <c r="S752">
        <v>4666</v>
      </c>
      <c r="T752" t="s">
        <v>308</v>
      </c>
      <c r="U752" t="s">
        <v>2820</v>
      </c>
      <c r="V752">
        <v>442919</v>
      </c>
      <c r="W752">
        <v>0</v>
      </c>
      <c r="X752">
        <v>2</v>
      </c>
    </row>
    <row r="753" spans="1:24" ht="15.75" x14ac:dyDescent="0.25">
      <c r="A753" t="s">
        <v>33</v>
      </c>
      <c r="B753" t="s">
        <v>34</v>
      </c>
      <c r="C753" t="s">
        <v>2821</v>
      </c>
      <c r="D753">
        <v>10119</v>
      </c>
      <c r="E753">
        <v>0</v>
      </c>
      <c r="F753">
        <v>1</v>
      </c>
      <c r="G753">
        <v>0</v>
      </c>
      <c r="H753">
        <v>9.8823994465856302</v>
      </c>
      <c r="I753" t="s">
        <v>2822</v>
      </c>
      <c r="J753">
        <v>5</v>
      </c>
      <c r="K753">
        <v>37</v>
      </c>
      <c r="L753">
        <v>45414</v>
      </c>
      <c r="M753" t="s">
        <v>37</v>
      </c>
      <c r="N753" t="s">
        <v>1633</v>
      </c>
      <c r="O753" t="s">
        <v>1634</v>
      </c>
      <c r="P753">
        <v>1</v>
      </c>
      <c r="Q753">
        <v>0</v>
      </c>
      <c r="R753">
        <v>0</v>
      </c>
      <c r="S753">
        <v>3528</v>
      </c>
      <c r="T753" t="s">
        <v>308</v>
      </c>
      <c r="U753" t="s">
        <v>108</v>
      </c>
      <c r="V753">
        <v>94602</v>
      </c>
      <c r="W753">
        <v>0</v>
      </c>
      <c r="X753">
        <v>2</v>
      </c>
    </row>
    <row r="754" spans="1:24" ht="15.75" x14ac:dyDescent="0.25">
      <c r="A754" t="s">
        <v>33</v>
      </c>
      <c r="B754" t="s">
        <v>34</v>
      </c>
      <c r="C754" t="s">
        <v>2823</v>
      </c>
      <c r="D754">
        <v>10093.83</v>
      </c>
      <c r="E754">
        <v>30208.81</v>
      </c>
      <c r="F754">
        <v>1</v>
      </c>
      <c r="G754">
        <v>2.9927995617124523</v>
      </c>
      <c r="H754">
        <v>9.9070422228232502</v>
      </c>
      <c r="I754" t="s">
        <v>2824</v>
      </c>
      <c r="J754">
        <v>6</v>
      </c>
      <c r="K754">
        <v>5221</v>
      </c>
      <c r="L754">
        <v>45427</v>
      </c>
      <c r="M754" t="s">
        <v>37</v>
      </c>
      <c r="N754" t="s">
        <v>384</v>
      </c>
      <c r="O754" t="s">
        <v>2825</v>
      </c>
      <c r="P754">
        <v>1</v>
      </c>
      <c r="Q754">
        <v>0</v>
      </c>
      <c r="R754">
        <v>0</v>
      </c>
      <c r="S754">
        <v>3739</v>
      </c>
      <c r="T754" t="s">
        <v>308</v>
      </c>
      <c r="U754" t="s">
        <v>108</v>
      </c>
      <c r="V754">
        <v>129931</v>
      </c>
      <c r="W754">
        <v>0</v>
      </c>
      <c r="X754">
        <v>2</v>
      </c>
    </row>
    <row r="755" spans="1:24" ht="15.75" x14ac:dyDescent="0.25">
      <c r="A755" t="s">
        <v>76</v>
      </c>
      <c r="B755" t="s">
        <v>34</v>
      </c>
      <c r="C755" t="s">
        <v>2826</v>
      </c>
      <c r="D755">
        <v>28007.23</v>
      </c>
      <c r="E755">
        <v>226685.39</v>
      </c>
      <c r="F755">
        <v>5</v>
      </c>
      <c r="G755">
        <v>8.0938168465785445</v>
      </c>
      <c r="H755">
        <v>17.852533078065914</v>
      </c>
      <c r="I755" t="s">
        <v>2827</v>
      </c>
      <c r="J755">
        <v>4</v>
      </c>
      <c r="K755">
        <v>8380</v>
      </c>
      <c r="L755">
        <v>45419</v>
      </c>
      <c r="M755" t="s">
        <v>136</v>
      </c>
      <c r="N755" t="s">
        <v>227</v>
      </c>
      <c r="O755" t="s">
        <v>228</v>
      </c>
      <c r="P755">
        <v>0.9</v>
      </c>
      <c r="Q755">
        <v>1</v>
      </c>
      <c r="R755">
        <v>6000</v>
      </c>
      <c r="S755">
        <v>10860</v>
      </c>
      <c r="T755" t="s">
        <v>123</v>
      </c>
      <c r="U755" t="s">
        <v>2828</v>
      </c>
      <c r="V755">
        <v>695124</v>
      </c>
      <c r="W755">
        <v>0.56015899999999996</v>
      </c>
      <c r="X755">
        <v>2</v>
      </c>
    </row>
    <row r="756" spans="1:24" ht="15.75" x14ac:dyDescent="0.25">
      <c r="A756" t="s">
        <v>33</v>
      </c>
      <c r="B756" t="s">
        <v>34</v>
      </c>
      <c r="C756" t="s">
        <v>2829</v>
      </c>
      <c r="D756">
        <v>48322.6</v>
      </c>
      <c r="E756">
        <v>0</v>
      </c>
      <c r="F756">
        <v>1</v>
      </c>
      <c r="G756">
        <v>0</v>
      </c>
      <c r="H756">
        <v>2.0694250723264065</v>
      </c>
      <c r="I756" t="s">
        <v>2830</v>
      </c>
      <c r="J756">
        <v>7</v>
      </c>
      <c r="K756">
        <v>3724</v>
      </c>
      <c r="L756">
        <v>45425</v>
      </c>
      <c r="M756" t="s">
        <v>37</v>
      </c>
      <c r="N756" t="s">
        <v>2831</v>
      </c>
      <c r="O756" t="s">
        <v>2832</v>
      </c>
      <c r="P756">
        <v>0.87</v>
      </c>
      <c r="Q756">
        <v>0</v>
      </c>
      <c r="R756">
        <v>0</v>
      </c>
      <c r="S756">
        <v>12025</v>
      </c>
      <c r="T756" t="s">
        <v>123</v>
      </c>
      <c r="U756" t="s">
        <v>410</v>
      </c>
      <c r="V756">
        <v>680819</v>
      </c>
      <c r="W756">
        <v>0</v>
      </c>
      <c r="X756">
        <v>2</v>
      </c>
    </row>
    <row r="757" spans="1:24" ht="15.75" x14ac:dyDescent="0.25">
      <c r="A757" t="s">
        <v>76</v>
      </c>
      <c r="B757" t="s">
        <v>77</v>
      </c>
      <c r="C757" t="s">
        <v>2833</v>
      </c>
      <c r="D757">
        <v>9224.66</v>
      </c>
      <c r="E757">
        <v>190</v>
      </c>
      <c r="F757">
        <v>1</v>
      </c>
      <c r="G757">
        <v>2.0596965091396323E-2</v>
      </c>
      <c r="H757">
        <v>10.840507942840169</v>
      </c>
      <c r="I757" t="s">
        <v>2834</v>
      </c>
      <c r="J757">
        <v>7</v>
      </c>
      <c r="K757">
        <v>3724</v>
      </c>
      <c r="L757">
        <v>45431</v>
      </c>
      <c r="M757" t="s">
        <v>71</v>
      </c>
      <c r="N757" t="s">
        <v>2406</v>
      </c>
      <c r="O757" t="s">
        <v>2835</v>
      </c>
      <c r="P757">
        <v>1</v>
      </c>
      <c r="Q757">
        <v>0</v>
      </c>
      <c r="R757">
        <v>0</v>
      </c>
      <c r="S757">
        <v>2734</v>
      </c>
      <c r="T757" t="s">
        <v>308</v>
      </c>
      <c r="U757" t="s">
        <v>1948</v>
      </c>
      <c r="V757">
        <v>70100</v>
      </c>
      <c r="W757">
        <v>0</v>
      </c>
      <c r="X757">
        <v>2</v>
      </c>
    </row>
    <row r="758" spans="1:24" ht="15.75" x14ac:dyDescent="0.25">
      <c r="A758" t="s">
        <v>58</v>
      </c>
      <c r="B758" t="s">
        <v>34</v>
      </c>
      <c r="C758" t="s">
        <v>2836</v>
      </c>
      <c r="D758">
        <v>7927.5300000000007</v>
      </c>
      <c r="E758">
        <v>0</v>
      </c>
      <c r="F758">
        <v>0</v>
      </c>
      <c r="G758">
        <v>0</v>
      </c>
      <c r="H758">
        <v>0</v>
      </c>
      <c r="I758" t="s">
        <v>2837</v>
      </c>
      <c r="J758">
        <v>2</v>
      </c>
      <c r="K758">
        <v>2797</v>
      </c>
      <c r="L758">
        <v>45465</v>
      </c>
      <c r="M758" t="s">
        <v>136</v>
      </c>
      <c r="N758" t="s">
        <v>854</v>
      </c>
      <c r="O758" t="s">
        <v>2205</v>
      </c>
      <c r="P758">
        <v>1.05</v>
      </c>
      <c r="Q758">
        <v>0</v>
      </c>
      <c r="R758">
        <v>0</v>
      </c>
      <c r="S758">
        <v>4047</v>
      </c>
      <c r="T758" t="s">
        <v>308</v>
      </c>
      <c r="U758" t="s">
        <v>856</v>
      </c>
      <c r="V758">
        <v>103000</v>
      </c>
      <c r="W758">
        <v>0</v>
      </c>
      <c r="X758">
        <v>2</v>
      </c>
    </row>
    <row r="759" spans="1:24" ht="15.75" x14ac:dyDescent="0.25">
      <c r="A759" t="s">
        <v>24</v>
      </c>
      <c r="B759" t="s">
        <v>43</v>
      </c>
      <c r="C759" t="s">
        <v>2838</v>
      </c>
      <c r="D759">
        <v>36435.4</v>
      </c>
      <c r="E759">
        <v>190</v>
      </c>
      <c r="F759">
        <v>1</v>
      </c>
      <c r="G759">
        <v>5.2147087722379882E-3</v>
      </c>
      <c r="H759">
        <v>2.7445835643357834</v>
      </c>
      <c r="I759" t="s">
        <v>2839</v>
      </c>
      <c r="J759">
        <v>5</v>
      </c>
      <c r="K759">
        <v>7225</v>
      </c>
      <c r="L759">
        <v>45455</v>
      </c>
      <c r="M759" t="s">
        <v>28</v>
      </c>
      <c r="N759" t="s">
        <v>969</v>
      </c>
      <c r="O759" t="s">
        <v>1021</v>
      </c>
      <c r="P759">
        <v>0.86</v>
      </c>
      <c r="Q759">
        <v>0</v>
      </c>
      <c r="R759">
        <v>0</v>
      </c>
      <c r="S759">
        <v>19288</v>
      </c>
      <c r="T759" t="s">
        <v>74</v>
      </c>
      <c r="U759" t="s">
        <v>1022</v>
      </c>
      <c r="V759">
        <v>652167</v>
      </c>
      <c r="W759">
        <v>0</v>
      </c>
      <c r="X759">
        <v>2</v>
      </c>
    </row>
    <row r="760" spans="1:24" ht="15.75" x14ac:dyDescent="0.25">
      <c r="A760" t="s">
        <v>42</v>
      </c>
      <c r="B760" t="s">
        <v>153</v>
      </c>
      <c r="C760" t="s">
        <v>2840</v>
      </c>
      <c r="D760">
        <v>14163.189999999999</v>
      </c>
      <c r="E760">
        <v>190</v>
      </c>
      <c r="F760">
        <v>1</v>
      </c>
      <c r="G760">
        <v>1.3415056918674395E-2</v>
      </c>
      <c r="H760">
        <v>7.060556272986525</v>
      </c>
      <c r="I760" t="s">
        <v>2841</v>
      </c>
      <c r="J760">
        <v>3</v>
      </c>
      <c r="K760">
        <v>7370</v>
      </c>
      <c r="L760">
        <v>45444</v>
      </c>
      <c r="M760" t="s">
        <v>46</v>
      </c>
      <c r="N760" t="s">
        <v>2842</v>
      </c>
      <c r="O760" t="s">
        <v>2843</v>
      </c>
      <c r="P760">
        <v>1</v>
      </c>
      <c r="Q760">
        <v>0</v>
      </c>
      <c r="R760">
        <v>0</v>
      </c>
      <c r="S760">
        <v>7103</v>
      </c>
      <c r="T760" t="s">
        <v>40</v>
      </c>
      <c r="U760" t="s">
        <v>594</v>
      </c>
      <c r="V760">
        <v>130000</v>
      </c>
      <c r="W760">
        <v>0</v>
      </c>
      <c r="X760">
        <v>2</v>
      </c>
    </row>
    <row r="761" spans="1:24" ht="15.75" x14ac:dyDescent="0.25">
      <c r="A761" t="s">
        <v>33</v>
      </c>
      <c r="B761" t="s">
        <v>34</v>
      </c>
      <c r="C761" t="s">
        <v>2844</v>
      </c>
      <c r="D761">
        <v>33840.050000000003</v>
      </c>
      <c r="E761">
        <v>13217.18</v>
      </c>
      <c r="F761">
        <v>2</v>
      </c>
      <c r="G761">
        <v>0.39057802810575043</v>
      </c>
      <c r="H761">
        <v>5.9101567521324574</v>
      </c>
      <c r="I761" t="s">
        <v>2845</v>
      </c>
      <c r="J761">
        <v>4</v>
      </c>
      <c r="K761">
        <v>7705</v>
      </c>
      <c r="L761">
        <v>45461</v>
      </c>
      <c r="M761" t="s">
        <v>37</v>
      </c>
      <c r="N761" t="s">
        <v>2045</v>
      </c>
      <c r="O761" t="s">
        <v>2846</v>
      </c>
      <c r="P761">
        <v>0.79</v>
      </c>
      <c r="Q761">
        <v>0</v>
      </c>
      <c r="R761">
        <v>0</v>
      </c>
      <c r="S761">
        <v>12495</v>
      </c>
      <c r="T761" t="s">
        <v>123</v>
      </c>
      <c r="U761" t="s">
        <v>2847</v>
      </c>
      <c r="V761">
        <v>663594</v>
      </c>
      <c r="W761">
        <v>0</v>
      </c>
      <c r="X761">
        <v>2</v>
      </c>
    </row>
    <row r="762" spans="1:24" ht="15.75" x14ac:dyDescent="0.25">
      <c r="A762" t="s">
        <v>76</v>
      </c>
      <c r="B762" t="s">
        <v>77</v>
      </c>
      <c r="C762" t="s">
        <v>2848</v>
      </c>
      <c r="D762">
        <v>6027.55</v>
      </c>
      <c r="E762">
        <v>30.4</v>
      </c>
      <c r="F762">
        <v>1</v>
      </c>
      <c r="G762">
        <v>5.043508556544533E-3</v>
      </c>
      <c r="H762">
        <v>16.590488672843858</v>
      </c>
      <c r="I762" t="s">
        <v>2849</v>
      </c>
      <c r="J762">
        <v>3</v>
      </c>
      <c r="K762">
        <v>3824</v>
      </c>
      <c r="L762">
        <v>45450</v>
      </c>
      <c r="M762" t="s">
        <v>71</v>
      </c>
      <c r="N762" t="s">
        <v>202</v>
      </c>
      <c r="O762" t="s">
        <v>1383</v>
      </c>
      <c r="P762">
        <v>1</v>
      </c>
      <c r="Q762">
        <v>1</v>
      </c>
      <c r="R762">
        <v>30.4</v>
      </c>
      <c r="S762">
        <v>2590</v>
      </c>
      <c r="T762" t="s">
        <v>308</v>
      </c>
      <c r="U762" t="s">
        <v>501</v>
      </c>
      <c r="V762">
        <v>86040</v>
      </c>
      <c r="W762">
        <v>1.3021E-2</v>
      </c>
      <c r="X762">
        <v>2</v>
      </c>
    </row>
    <row r="763" spans="1:24" ht="15.75" x14ac:dyDescent="0.25">
      <c r="A763" t="s">
        <v>33</v>
      </c>
      <c r="B763" t="s">
        <v>34</v>
      </c>
      <c r="C763" t="s">
        <v>2850</v>
      </c>
      <c r="D763">
        <v>16316.99</v>
      </c>
      <c r="E763">
        <v>380</v>
      </c>
      <c r="F763">
        <v>1</v>
      </c>
      <c r="G763">
        <v>2.3288608989770785E-2</v>
      </c>
      <c r="H763">
        <v>6.128581313097575</v>
      </c>
      <c r="I763" t="s">
        <v>2851</v>
      </c>
      <c r="J763">
        <v>4</v>
      </c>
      <c r="K763">
        <v>9015</v>
      </c>
      <c r="L763">
        <v>45463</v>
      </c>
      <c r="M763" t="s">
        <v>71</v>
      </c>
      <c r="N763" t="s">
        <v>838</v>
      </c>
      <c r="O763" t="s">
        <v>1098</v>
      </c>
      <c r="P763">
        <v>0.95</v>
      </c>
      <c r="Q763">
        <v>0</v>
      </c>
      <c r="R763">
        <v>0</v>
      </c>
      <c r="S763">
        <v>5557</v>
      </c>
      <c r="T763" t="s">
        <v>40</v>
      </c>
      <c r="U763" t="s">
        <v>750</v>
      </c>
      <c r="V763">
        <v>287899</v>
      </c>
      <c r="W763">
        <v>0</v>
      </c>
      <c r="X763">
        <v>2</v>
      </c>
    </row>
    <row r="764" spans="1:24" ht="15.75" x14ac:dyDescent="0.25">
      <c r="A764" t="s">
        <v>76</v>
      </c>
      <c r="B764" t="s">
        <v>34</v>
      </c>
      <c r="C764" t="s">
        <v>2852</v>
      </c>
      <c r="D764">
        <v>9619.85</v>
      </c>
      <c r="E764">
        <v>190</v>
      </c>
      <c r="F764">
        <v>2</v>
      </c>
      <c r="G764">
        <v>1.9750827715608869E-2</v>
      </c>
      <c r="H764">
        <v>20.790344963798809</v>
      </c>
      <c r="I764" t="s">
        <v>2853</v>
      </c>
      <c r="J764">
        <v>2</v>
      </c>
      <c r="K764">
        <v>9052</v>
      </c>
      <c r="L764">
        <v>45463</v>
      </c>
      <c r="M764" t="s">
        <v>71</v>
      </c>
      <c r="N764" t="s">
        <v>2576</v>
      </c>
      <c r="O764" t="s">
        <v>2577</v>
      </c>
      <c r="P764">
        <v>1</v>
      </c>
      <c r="Q764">
        <v>0</v>
      </c>
      <c r="R764">
        <v>0</v>
      </c>
      <c r="S764">
        <v>3152</v>
      </c>
      <c r="T764" t="s">
        <v>308</v>
      </c>
      <c r="U764" t="s">
        <v>818</v>
      </c>
      <c r="V764">
        <v>178437</v>
      </c>
      <c r="W764">
        <v>0</v>
      </c>
      <c r="X764">
        <v>2</v>
      </c>
    </row>
    <row r="765" spans="1:24" ht="15.75" x14ac:dyDescent="0.25">
      <c r="A765" t="s">
        <v>76</v>
      </c>
      <c r="B765" t="s">
        <v>43</v>
      </c>
      <c r="C765" t="s">
        <v>2854</v>
      </c>
      <c r="D765">
        <v>2622.61</v>
      </c>
      <c r="E765">
        <v>380</v>
      </c>
      <c r="F765">
        <v>1</v>
      </c>
      <c r="G765">
        <v>0.14489382714166421</v>
      </c>
      <c r="H765">
        <v>38.129954510964268</v>
      </c>
      <c r="I765" t="s">
        <v>2855</v>
      </c>
      <c r="J765">
        <v>3</v>
      </c>
      <c r="K765">
        <v>9154</v>
      </c>
      <c r="L765">
        <v>45453</v>
      </c>
      <c r="M765" t="s">
        <v>357</v>
      </c>
      <c r="N765" t="s">
        <v>177</v>
      </c>
      <c r="O765" t="s">
        <v>178</v>
      </c>
      <c r="P765">
        <v>0.89</v>
      </c>
      <c r="Q765">
        <v>1</v>
      </c>
      <c r="R765">
        <v>380</v>
      </c>
      <c r="S765">
        <v>874</v>
      </c>
      <c r="T765" t="s">
        <v>308</v>
      </c>
      <c r="U765" t="s">
        <v>635</v>
      </c>
      <c r="V765">
        <v>93521</v>
      </c>
      <c r="W765">
        <v>0.48679800000000001</v>
      </c>
      <c r="X765">
        <v>2</v>
      </c>
    </row>
    <row r="766" spans="1:24" ht="15.75" x14ac:dyDescent="0.25">
      <c r="A766" t="s">
        <v>58</v>
      </c>
      <c r="B766" t="s">
        <v>43</v>
      </c>
      <c r="C766" t="s">
        <v>2856</v>
      </c>
      <c r="D766">
        <v>11820.98</v>
      </c>
      <c r="E766">
        <v>2479.8000000000002</v>
      </c>
      <c r="F766">
        <v>1</v>
      </c>
      <c r="G766">
        <v>0.20977956142384135</v>
      </c>
      <c r="H766">
        <v>8.4595355038245561</v>
      </c>
      <c r="I766" t="s">
        <v>2857</v>
      </c>
      <c r="J766">
        <v>2</v>
      </c>
      <c r="K766">
        <v>8869</v>
      </c>
      <c r="L766">
        <v>45458</v>
      </c>
      <c r="M766" t="s">
        <v>54</v>
      </c>
      <c r="N766" t="s">
        <v>1647</v>
      </c>
      <c r="O766" t="s">
        <v>1648</v>
      </c>
      <c r="P766">
        <v>1</v>
      </c>
      <c r="Q766">
        <v>1</v>
      </c>
      <c r="R766">
        <v>2479.8000000000002</v>
      </c>
      <c r="S766">
        <v>2887</v>
      </c>
      <c r="T766" t="s">
        <v>308</v>
      </c>
      <c r="U766" t="s">
        <v>1291</v>
      </c>
      <c r="V766">
        <v>291256</v>
      </c>
      <c r="W766">
        <v>0.97669099999999998</v>
      </c>
      <c r="X766">
        <v>2</v>
      </c>
    </row>
    <row r="767" spans="1:24" ht="15.75" x14ac:dyDescent="0.25">
      <c r="A767" t="s">
        <v>76</v>
      </c>
      <c r="B767" t="s">
        <v>34</v>
      </c>
      <c r="C767" t="s">
        <v>2858</v>
      </c>
      <c r="D767">
        <v>10353.040000000001</v>
      </c>
      <c r="E767">
        <v>380</v>
      </c>
      <c r="F767">
        <v>1</v>
      </c>
      <c r="G767">
        <v>3.6704195096319531E-2</v>
      </c>
      <c r="H767">
        <v>9.6589987095577712</v>
      </c>
      <c r="I767" t="s">
        <v>2859</v>
      </c>
      <c r="J767">
        <v>2</v>
      </c>
      <c r="K767">
        <v>8006</v>
      </c>
      <c r="L767">
        <v>45462</v>
      </c>
      <c r="M767" t="s">
        <v>71</v>
      </c>
      <c r="N767" t="s">
        <v>2860</v>
      </c>
      <c r="O767" t="s">
        <v>2861</v>
      </c>
      <c r="P767">
        <v>1</v>
      </c>
      <c r="Q767">
        <v>0</v>
      </c>
      <c r="R767">
        <v>0</v>
      </c>
      <c r="S767">
        <v>3490</v>
      </c>
      <c r="T767" t="s">
        <v>308</v>
      </c>
      <c r="U767" t="s">
        <v>2862</v>
      </c>
      <c r="V767">
        <v>183190</v>
      </c>
      <c r="W767">
        <v>0</v>
      </c>
      <c r="X767">
        <v>2</v>
      </c>
    </row>
    <row r="768" spans="1:24" ht="15.75" x14ac:dyDescent="0.25">
      <c r="A768" t="s">
        <v>76</v>
      </c>
      <c r="B768" t="s">
        <v>34</v>
      </c>
      <c r="C768" t="s">
        <v>2863</v>
      </c>
      <c r="D768">
        <v>8771.119999999999</v>
      </c>
      <c r="E768">
        <v>0</v>
      </c>
      <c r="F768">
        <v>1</v>
      </c>
      <c r="G768">
        <v>0</v>
      </c>
      <c r="H768">
        <v>11.401052545170971</v>
      </c>
      <c r="I768" t="s">
        <v>2864</v>
      </c>
      <c r="J768">
        <v>4</v>
      </c>
      <c r="K768">
        <v>8391</v>
      </c>
      <c r="L768">
        <v>45463</v>
      </c>
      <c r="M768" t="s">
        <v>71</v>
      </c>
      <c r="N768" t="s">
        <v>394</v>
      </c>
      <c r="O768" t="s">
        <v>395</v>
      </c>
      <c r="P768">
        <v>1</v>
      </c>
      <c r="Q768">
        <v>0</v>
      </c>
      <c r="R768">
        <v>0</v>
      </c>
      <c r="S768">
        <v>2718</v>
      </c>
      <c r="T768" t="s">
        <v>308</v>
      </c>
      <c r="U768" t="s">
        <v>506</v>
      </c>
      <c r="V768">
        <v>164884</v>
      </c>
      <c r="W768">
        <v>0</v>
      </c>
      <c r="X768">
        <v>2</v>
      </c>
    </row>
    <row r="769" spans="1:24" ht="15.75" x14ac:dyDescent="0.25">
      <c r="A769" t="s">
        <v>76</v>
      </c>
      <c r="B769" t="s">
        <v>34</v>
      </c>
      <c r="C769" t="s">
        <v>2865</v>
      </c>
      <c r="D769">
        <v>45990.07</v>
      </c>
      <c r="E769">
        <v>0</v>
      </c>
      <c r="F769">
        <v>0</v>
      </c>
      <c r="G769">
        <v>0</v>
      </c>
      <c r="H769">
        <v>0</v>
      </c>
      <c r="I769" t="s">
        <v>2866</v>
      </c>
      <c r="J769">
        <v>3</v>
      </c>
      <c r="K769">
        <v>8810</v>
      </c>
      <c r="L769">
        <v>45444</v>
      </c>
      <c r="M769" t="s">
        <v>71</v>
      </c>
      <c r="N769" t="s">
        <v>2228</v>
      </c>
      <c r="O769" t="s">
        <v>2229</v>
      </c>
      <c r="P769">
        <v>1.01</v>
      </c>
      <c r="Q769">
        <v>0</v>
      </c>
      <c r="R769">
        <v>0</v>
      </c>
      <c r="S769">
        <v>13638</v>
      </c>
      <c r="T769" t="s">
        <v>123</v>
      </c>
      <c r="U769" t="s">
        <v>2230</v>
      </c>
      <c r="V769">
        <v>890817</v>
      </c>
      <c r="W769">
        <v>0</v>
      </c>
      <c r="X769">
        <v>2</v>
      </c>
    </row>
    <row r="770" spans="1:24" ht="15.75" x14ac:dyDescent="0.25">
      <c r="A770" t="s">
        <v>58</v>
      </c>
      <c r="B770" t="s">
        <v>34</v>
      </c>
      <c r="C770" t="s">
        <v>2867</v>
      </c>
      <c r="D770">
        <v>10609.42</v>
      </c>
      <c r="E770">
        <v>901.96</v>
      </c>
      <c r="F770">
        <v>1</v>
      </c>
      <c r="G770">
        <v>8.5015014958404897E-2</v>
      </c>
      <c r="H770">
        <v>9.4255859415500574</v>
      </c>
      <c r="I770" t="s">
        <v>2868</v>
      </c>
      <c r="J770">
        <v>7</v>
      </c>
      <c r="K770">
        <v>5645</v>
      </c>
      <c r="L770">
        <v>45462</v>
      </c>
      <c r="M770" t="s">
        <v>37</v>
      </c>
      <c r="N770" t="s">
        <v>1544</v>
      </c>
      <c r="O770" t="s">
        <v>1545</v>
      </c>
      <c r="P770">
        <v>0.94</v>
      </c>
      <c r="Q770">
        <v>0</v>
      </c>
      <c r="R770">
        <v>0</v>
      </c>
      <c r="S770">
        <v>3989</v>
      </c>
      <c r="T770" t="s">
        <v>308</v>
      </c>
      <c r="U770" t="s">
        <v>2798</v>
      </c>
      <c r="V770">
        <v>99365</v>
      </c>
      <c r="W770">
        <v>0</v>
      </c>
      <c r="X770">
        <v>2</v>
      </c>
    </row>
    <row r="771" spans="1:24" ht="15.75" x14ac:dyDescent="0.25">
      <c r="A771" t="s">
        <v>33</v>
      </c>
      <c r="B771" t="s">
        <v>43</v>
      </c>
      <c r="C771" t="s">
        <v>2869</v>
      </c>
      <c r="D771">
        <v>34309.129999999997</v>
      </c>
      <c r="E771">
        <v>68750.66</v>
      </c>
      <c r="F771">
        <v>2</v>
      </c>
      <c r="G771">
        <v>2.0038590311092124</v>
      </c>
      <c r="H771">
        <v>5.8293521287190906</v>
      </c>
      <c r="I771" t="s">
        <v>2870</v>
      </c>
      <c r="J771">
        <v>5</v>
      </c>
      <c r="K771">
        <v>9501</v>
      </c>
      <c r="L771">
        <v>45501</v>
      </c>
      <c r="M771" t="s">
        <v>156</v>
      </c>
      <c r="N771" t="s">
        <v>618</v>
      </c>
      <c r="O771" t="s">
        <v>2871</v>
      </c>
      <c r="P771">
        <v>0.83</v>
      </c>
      <c r="Q771">
        <v>0</v>
      </c>
      <c r="R771">
        <v>0</v>
      </c>
      <c r="S771">
        <v>11004</v>
      </c>
      <c r="T771" t="s">
        <v>123</v>
      </c>
      <c r="U771" t="s">
        <v>2792</v>
      </c>
      <c r="V771">
        <v>799670</v>
      </c>
      <c r="W771">
        <v>0</v>
      </c>
      <c r="X771">
        <v>2</v>
      </c>
    </row>
    <row r="772" spans="1:24" ht="15.75" x14ac:dyDescent="0.25">
      <c r="A772" t="s">
        <v>58</v>
      </c>
      <c r="B772" t="s">
        <v>43</v>
      </c>
      <c r="C772" t="s">
        <v>2872</v>
      </c>
      <c r="D772">
        <v>11382.8</v>
      </c>
      <c r="E772">
        <v>47500</v>
      </c>
      <c r="F772">
        <v>1</v>
      </c>
      <c r="G772">
        <v>4.1729627156762836</v>
      </c>
      <c r="H772">
        <v>8.7851846645816494</v>
      </c>
      <c r="I772" t="s">
        <v>2873</v>
      </c>
      <c r="J772">
        <v>7</v>
      </c>
      <c r="K772">
        <v>5535</v>
      </c>
      <c r="L772">
        <v>45487</v>
      </c>
      <c r="M772" t="s">
        <v>156</v>
      </c>
      <c r="N772" t="s">
        <v>2874</v>
      </c>
      <c r="O772" t="s">
        <v>2875</v>
      </c>
      <c r="P772">
        <v>1</v>
      </c>
      <c r="Q772">
        <v>1</v>
      </c>
      <c r="R772">
        <v>47500</v>
      </c>
      <c r="S772">
        <v>6861</v>
      </c>
      <c r="T772" t="s">
        <v>40</v>
      </c>
      <c r="U772" t="s">
        <v>2876</v>
      </c>
      <c r="V772">
        <v>160000</v>
      </c>
      <c r="W772">
        <v>8.6539859999999997</v>
      </c>
      <c r="X772">
        <v>2</v>
      </c>
    </row>
    <row r="773" spans="1:24" ht="15.75" x14ac:dyDescent="0.25">
      <c r="A773" t="s">
        <v>42</v>
      </c>
      <c r="B773" t="s">
        <v>153</v>
      </c>
      <c r="C773" t="s">
        <v>2877</v>
      </c>
      <c r="D773">
        <v>17101.48</v>
      </c>
      <c r="E773">
        <v>2338.11</v>
      </c>
      <c r="F773">
        <v>1</v>
      </c>
      <c r="G773">
        <v>0.13671974589333791</v>
      </c>
      <c r="H773">
        <v>5.84744712153568</v>
      </c>
      <c r="I773" t="s">
        <v>2878</v>
      </c>
      <c r="J773">
        <v>3</v>
      </c>
      <c r="K773">
        <v>8044</v>
      </c>
      <c r="L773">
        <v>45492</v>
      </c>
      <c r="M773" t="s">
        <v>46</v>
      </c>
      <c r="N773" t="s">
        <v>2879</v>
      </c>
      <c r="O773" t="s">
        <v>2880</v>
      </c>
      <c r="P773">
        <v>1</v>
      </c>
      <c r="Q773">
        <v>0</v>
      </c>
      <c r="R773">
        <v>0</v>
      </c>
      <c r="S773">
        <v>10302</v>
      </c>
      <c r="T773" t="s">
        <v>123</v>
      </c>
      <c r="U773" t="s">
        <v>594</v>
      </c>
      <c r="V773">
        <v>544820</v>
      </c>
      <c r="W773">
        <v>0</v>
      </c>
      <c r="X773">
        <v>2</v>
      </c>
    </row>
    <row r="774" spans="1:24" ht="15.75" x14ac:dyDescent="0.25">
      <c r="A774" t="s">
        <v>58</v>
      </c>
      <c r="B774" t="s">
        <v>43</v>
      </c>
      <c r="C774" t="s">
        <v>2881</v>
      </c>
      <c r="D774">
        <v>19753.099999999999</v>
      </c>
      <c r="E774">
        <v>24.77</v>
      </c>
      <c r="F774">
        <v>1</v>
      </c>
      <c r="G774">
        <v>1.2539803878884833E-3</v>
      </c>
      <c r="H774">
        <v>5.0624965195336431</v>
      </c>
      <c r="I774" t="s">
        <v>2882</v>
      </c>
      <c r="J774">
        <v>2</v>
      </c>
      <c r="K774">
        <v>2881</v>
      </c>
      <c r="L774">
        <v>45500</v>
      </c>
      <c r="M774" t="s">
        <v>156</v>
      </c>
      <c r="N774" t="s">
        <v>2883</v>
      </c>
      <c r="O774" t="s">
        <v>2884</v>
      </c>
      <c r="P774">
        <v>0.72</v>
      </c>
      <c r="Q774">
        <v>0</v>
      </c>
      <c r="R774">
        <v>0</v>
      </c>
      <c r="S774">
        <v>4057</v>
      </c>
      <c r="T774" t="s">
        <v>308</v>
      </c>
      <c r="U774" t="s">
        <v>2792</v>
      </c>
      <c r="V774">
        <v>456000</v>
      </c>
      <c r="W774">
        <v>0</v>
      </c>
      <c r="X774">
        <v>2</v>
      </c>
    </row>
    <row r="775" spans="1:24" ht="15.75" x14ac:dyDescent="0.25">
      <c r="A775" t="s">
        <v>24</v>
      </c>
      <c r="B775" t="s">
        <v>25</v>
      </c>
      <c r="C775" t="s">
        <v>2885</v>
      </c>
      <c r="D775">
        <v>37377.360000000001</v>
      </c>
      <c r="E775">
        <v>6085.75</v>
      </c>
      <c r="F775">
        <v>2</v>
      </c>
      <c r="G775">
        <v>0.16281915041618777</v>
      </c>
      <c r="H775">
        <v>5.3508326965842423</v>
      </c>
      <c r="I775" t="s">
        <v>1056</v>
      </c>
      <c r="J775">
        <v>4</v>
      </c>
      <c r="K775">
        <v>83</v>
      </c>
      <c r="L775">
        <v>45504</v>
      </c>
      <c r="M775" t="s">
        <v>192</v>
      </c>
      <c r="N775" t="s">
        <v>2808</v>
      </c>
      <c r="O775" t="s">
        <v>2809</v>
      </c>
      <c r="P775">
        <v>0.79</v>
      </c>
      <c r="Q775">
        <v>1</v>
      </c>
      <c r="R775">
        <v>1589.42</v>
      </c>
      <c r="S775">
        <v>16529</v>
      </c>
      <c r="T775" t="s">
        <v>74</v>
      </c>
      <c r="U775" t="s">
        <v>195</v>
      </c>
      <c r="V775">
        <v>540883</v>
      </c>
      <c r="W775">
        <v>0.12762899999999999</v>
      </c>
      <c r="X775">
        <v>2</v>
      </c>
    </row>
    <row r="776" spans="1:24" ht="15.75" x14ac:dyDescent="0.25">
      <c r="A776" t="s">
        <v>76</v>
      </c>
      <c r="B776" t="s">
        <v>77</v>
      </c>
      <c r="C776" t="s">
        <v>2886</v>
      </c>
      <c r="D776">
        <v>26269.75</v>
      </c>
      <c r="E776">
        <v>73668</v>
      </c>
      <c r="F776">
        <v>1</v>
      </c>
      <c r="G776">
        <v>2.8042901055396414</v>
      </c>
      <c r="H776">
        <v>3.8066597512347857</v>
      </c>
      <c r="I776" t="s">
        <v>2887</v>
      </c>
      <c r="J776">
        <v>1</v>
      </c>
      <c r="K776">
        <v>9082</v>
      </c>
      <c r="L776">
        <v>45476</v>
      </c>
      <c r="M776" t="s">
        <v>71</v>
      </c>
      <c r="N776" t="s">
        <v>504</v>
      </c>
      <c r="O776" t="s">
        <v>505</v>
      </c>
      <c r="P776">
        <v>0.9</v>
      </c>
      <c r="Q776">
        <v>0</v>
      </c>
      <c r="R776">
        <v>0</v>
      </c>
      <c r="S776">
        <v>8420</v>
      </c>
      <c r="T776" t="s">
        <v>40</v>
      </c>
      <c r="U776" t="s">
        <v>1662</v>
      </c>
      <c r="V776">
        <v>904663</v>
      </c>
      <c r="W776">
        <v>0</v>
      </c>
      <c r="X776">
        <v>2</v>
      </c>
    </row>
    <row r="777" spans="1:24" ht="15.75" x14ac:dyDescent="0.25">
      <c r="A777" t="s">
        <v>76</v>
      </c>
      <c r="B777" t="s">
        <v>34</v>
      </c>
      <c r="C777" t="s">
        <v>2888</v>
      </c>
      <c r="D777">
        <v>29577.360000000001</v>
      </c>
      <c r="E777">
        <v>125981.62</v>
      </c>
      <c r="F777">
        <v>2</v>
      </c>
      <c r="G777">
        <v>4.2593936713756735</v>
      </c>
      <c r="H777">
        <v>6.7619287184522205</v>
      </c>
      <c r="I777" t="s">
        <v>2889</v>
      </c>
      <c r="J777">
        <v>1</v>
      </c>
      <c r="K777">
        <v>9082</v>
      </c>
      <c r="L777">
        <v>45489</v>
      </c>
      <c r="M777" t="s">
        <v>71</v>
      </c>
      <c r="N777" t="s">
        <v>85</v>
      </c>
      <c r="O777" t="s">
        <v>86</v>
      </c>
      <c r="P777">
        <v>1</v>
      </c>
      <c r="Q777">
        <v>2</v>
      </c>
      <c r="R777">
        <v>1500</v>
      </c>
      <c r="S777">
        <v>11834</v>
      </c>
      <c r="T777" t="s">
        <v>123</v>
      </c>
      <c r="U777" t="s">
        <v>87</v>
      </c>
      <c r="V777">
        <v>579698</v>
      </c>
      <c r="W777">
        <v>0.15953400000000001</v>
      </c>
      <c r="X777">
        <v>2</v>
      </c>
    </row>
    <row r="778" spans="1:24" ht="15.75" x14ac:dyDescent="0.25">
      <c r="A778" t="s">
        <v>33</v>
      </c>
      <c r="B778" t="s">
        <v>34</v>
      </c>
      <c r="C778" t="s">
        <v>2890</v>
      </c>
      <c r="D778">
        <v>6245.64</v>
      </c>
      <c r="E778">
        <v>4165.33</v>
      </c>
      <c r="F778">
        <v>1</v>
      </c>
      <c r="G778">
        <v>0.66691804202611737</v>
      </c>
      <c r="H778">
        <v>16.011169391767698</v>
      </c>
      <c r="I778" t="s">
        <v>2891</v>
      </c>
      <c r="J778">
        <v>4</v>
      </c>
      <c r="K778">
        <v>8387</v>
      </c>
      <c r="L778">
        <v>45489</v>
      </c>
      <c r="M778" t="s">
        <v>71</v>
      </c>
      <c r="N778" t="s">
        <v>2892</v>
      </c>
      <c r="O778" t="s">
        <v>2893</v>
      </c>
      <c r="P778">
        <v>1</v>
      </c>
      <c r="Q778">
        <v>0</v>
      </c>
      <c r="R778">
        <v>0</v>
      </c>
      <c r="S778">
        <v>2182</v>
      </c>
      <c r="T778" t="s">
        <v>308</v>
      </c>
      <c r="U778" t="s">
        <v>2894</v>
      </c>
      <c r="V778">
        <v>62553</v>
      </c>
      <c r="W778">
        <v>0</v>
      </c>
      <c r="X778">
        <v>2</v>
      </c>
    </row>
    <row r="779" spans="1:24" ht="15.75" x14ac:dyDescent="0.25">
      <c r="A779" t="s">
        <v>58</v>
      </c>
      <c r="B779" t="s">
        <v>43</v>
      </c>
      <c r="C779" t="s">
        <v>2895</v>
      </c>
      <c r="D779">
        <v>21526.62</v>
      </c>
      <c r="E779">
        <v>4498.1400000000003</v>
      </c>
      <c r="F779">
        <v>1</v>
      </c>
      <c r="G779">
        <v>0.20895709591194533</v>
      </c>
      <c r="H779">
        <v>4.6454111235298434</v>
      </c>
      <c r="I779" t="s">
        <v>2896</v>
      </c>
      <c r="J779">
        <v>3</v>
      </c>
      <c r="K779">
        <v>2759</v>
      </c>
      <c r="L779">
        <v>45475</v>
      </c>
      <c r="M779" t="s">
        <v>105</v>
      </c>
      <c r="N779" t="s">
        <v>1171</v>
      </c>
      <c r="O779" t="s">
        <v>2897</v>
      </c>
      <c r="P779">
        <v>0.95</v>
      </c>
      <c r="Q779">
        <v>0</v>
      </c>
      <c r="R779">
        <v>0</v>
      </c>
      <c r="S779">
        <v>6674</v>
      </c>
      <c r="T779" t="s">
        <v>40</v>
      </c>
      <c r="U779" t="s">
        <v>2646</v>
      </c>
      <c r="V779">
        <v>122596</v>
      </c>
      <c r="W779">
        <v>0</v>
      </c>
      <c r="X779">
        <v>2</v>
      </c>
    </row>
    <row r="780" spans="1:24" ht="15.75" x14ac:dyDescent="0.25">
      <c r="A780" t="s">
        <v>58</v>
      </c>
      <c r="B780" t="s">
        <v>43</v>
      </c>
      <c r="C780" t="s">
        <v>2898</v>
      </c>
      <c r="D780">
        <v>16403.060000000001</v>
      </c>
      <c r="E780">
        <v>325</v>
      </c>
      <c r="F780">
        <v>1</v>
      </c>
      <c r="G780">
        <v>1.9813376284668834E-2</v>
      </c>
      <c r="H780">
        <v>6.0964234722057951</v>
      </c>
      <c r="I780" t="s">
        <v>2899</v>
      </c>
      <c r="J780">
        <v>3</v>
      </c>
      <c r="K780">
        <v>9014</v>
      </c>
      <c r="L780">
        <v>45531</v>
      </c>
      <c r="M780" t="s">
        <v>105</v>
      </c>
      <c r="N780" t="s">
        <v>106</v>
      </c>
      <c r="O780" t="s">
        <v>107</v>
      </c>
      <c r="P780">
        <v>0.94</v>
      </c>
      <c r="Q780">
        <v>1</v>
      </c>
      <c r="R780">
        <v>325</v>
      </c>
      <c r="S780">
        <v>8947</v>
      </c>
      <c r="T780" t="s">
        <v>40</v>
      </c>
      <c r="U780" t="s">
        <v>2900</v>
      </c>
      <c r="V780">
        <v>521714</v>
      </c>
      <c r="W780">
        <v>5.3462000000000003E-2</v>
      </c>
      <c r="X780">
        <v>2</v>
      </c>
    </row>
    <row r="781" spans="1:24" ht="15.75" x14ac:dyDescent="0.25">
      <c r="A781" t="s">
        <v>58</v>
      </c>
      <c r="B781" t="s">
        <v>153</v>
      </c>
      <c r="C781" t="s">
        <v>2901</v>
      </c>
      <c r="D781">
        <v>19322.86</v>
      </c>
      <c r="E781">
        <v>106.72</v>
      </c>
      <c r="F781">
        <v>1</v>
      </c>
      <c r="G781">
        <v>5.5229919380464379E-3</v>
      </c>
      <c r="H781">
        <v>5.1752173332519096</v>
      </c>
      <c r="I781" t="s">
        <v>2902</v>
      </c>
      <c r="J781">
        <v>5</v>
      </c>
      <c r="K781">
        <v>6229</v>
      </c>
      <c r="L781">
        <v>45524</v>
      </c>
      <c r="M781" t="s">
        <v>156</v>
      </c>
      <c r="N781" t="s">
        <v>2903</v>
      </c>
      <c r="O781" t="s">
        <v>2904</v>
      </c>
      <c r="P781">
        <v>0.7</v>
      </c>
      <c r="Q781">
        <v>0</v>
      </c>
      <c r="R781">
        <v>0</v>
      </c>
      <c r="S781">
        <v>4115</v>
      </c>
      <c r="T781" t="s">
        <v>308</v>
      </c>
      <c r="U781" t="s">
        <v>139</v>
      </c>
      <c r="V781">
        <v>235100</v>
      </c>
      <c r="W781">
        <v>0</v>
      </c>
      <c r="X781">
        <v>2</v>
      </c>
    </row>
    <row r="782" spans="1:24" ht="15.75" x14ac:dyDescent="0.25">
      <c r="A782" t="s">
        <v>33</v>
      </c>
      <c r="B782" t="s">
        <v>34</v>
      </c>
      <c r="C782" t="s">
        <v>2905</v>
      </c>
      <c r="D782">
        <v>99303.97</v>
      </c>
      <c r="E782">
        <v>760</v>
      </c>
      <c r="F782">
        <v>1</v>
      </c>
      <c r="G782">
        <v>7.653269048558683E-3</v>
      </c>
      <c r="H782">
        <v>1.0070090853366689</v>
      </c>
      <c r="I782" t="s">
        <v>2906</v>
      </c>
      <c r="J782">
        <v>6</v>
      </c>
      <c r="K782">
        <v>9403</v>
      </c>
      <c r="L782">
        <v>45521</v>
      </c>
      <c r="M782" t="s">
        <v>37</v>
      </c>
      <c r="N782" t="s">
        <v>2907</v>
      </c>
      <c r="O782" t="s">
        <v>2908</v>
      </c>
      <c r="P782">
        <v>1.17</v>
      </c>
      <c r="Q782">
        <v>0</v>
      </c>
      <c r="R782">
        <v>0</v>
      </c>
      <c r="S782">
        <v>34948</v>
      </c>
      <c r="T782" t="s">
        <v>31</v>
      </c>
      <c r="U782" t="s">
        <v>803</v>
      </c>
      <c r="V782">
        <v>898954</v>
      </c>
      <c r="W782">
        <v>0</v>
      </c>
      <c r="X782">
        <v>2</v>
      </c>
    </row>
    <row r="783" spans="1:24" ht="15.75" x14ac:dyDescent="0.25">
      <c r="A783" t="s">
        <v>58</v>
      </c>
      <c r="B783" t="s">
        <v>25</v>
      </c>
      <c r="C783" t="s">
        <v>2909</v>
      </c>
      <c r="D783">
        <v>27147.25</v>
      </c>
      <c r="E783">
        <v>43404.3</v>
      </c>
      <c r="F783">
        <v>1</v>
      </c>
      <c r="G783">
        <v>1.5988470287045651</v>
      </c>
      <c r="H783">
        <v>3.6836143624123991</v>
      </c>
      <c r="I783" t="s">
        <v>2910</v>
      </c>
      <c r="J783">
        <v>7</v>
      </c>
      <c r="K783">
        <v>3724</v>
      </c>
      <c r="L783">
        <v>45511</v>
      </c>
      <c r="M783" t="s">
        <v>54</v>
      </c>
      <c r="N783" t="s">
        <v>353</v>
      </c>
      <c r="O783" t="s">
        <v>354</v>
      </c>
      <c r="P783">
        <v>0.92</v>
      </c>
      <c r="Q783">
        <v>0</v>
      </c>
      <c r="R783">
        <v>0</v>
      </c>
      <c r="S783">
        <v>8887</v>
      </c>
      <c r="T783" t="s">
        <v>40</v>
      </c>
      <c r="U783" t="s">
        <v>63</v>
      </c>
      <c r="V783">
        <v>496393</v>
      </c>
      <c r="W783">
        <v>0</v>
      </c>
      <c r="X783">
        <v>2</v>
      </c>
    </row>
    <row r="784" spans="1:24" ht="15.75" x14ac:dyDescent="0.25">
      <c r="A784" t="s">
        <v>76</v>
      </c>
      <c r="B784" t="s">
        <v>34</v>
      </c>
      <c r="C784" t="s">
        <v>2911</v>
      </c>
      <c r="D784">
        <v>16962.010000000002</v>
      </c>
      <c r="E784">
        <v>190</v>
      </c>
      <c r="F784">
        <v>1</v>
      </c>
      <c r="G784">
        <v>1.1201502652103139E-2</v>
      </c>
      <c r="H784">
        <v>5.895527711633231</v>
      </c>
      <c r="I784" t="s">
        <v>2912</v>
      </c>
      <c r="J784">
        <v>5</v>
      </c>
      <c r="K784">
        <v>5348</v>
      </c>
      <c r="L784">
        <v>45511</v>
      </c>
      <c r="M784" t="s">
        <v>71</v>
      </c>
      <c r="N784" t="s">
        <v>2913</v>
      </c>
      <c r="O784" t="s">
        <v>2914</v>
      </c>
      <c r="P784">
        <v>0.95</v>
      </c>
      <c r="Q784">
        <v>1</v>
      </c>
      <c r="R784">
        <v>190</v>
      </c>
      <c r="S784">
        <v>5189</v>
      </c>
      <c r="T784" t="s">
        <v>40</v>
      </c>
      <c r="U784" t="s">
        <v>1810</v>
      </c>
      <c r="V784">
        <v>135083</v>
      </c>
      <c r="W784">
        <v>4.9868000000000003E-2</v>
      </c>
      <c r="X784">
        <v>2</v>
      </c>
    </row>
    <row r="785" spans="1:24" ht="15.75" x14ac:dyDescent="0.25">
      <c r="A785" t="s">
        <v>33</v>
      </c>
      <c r="B785" t="s">
        <v>34</v>
      </c>
      <c r="C785" t="s">
        <v>2915</v>
      </c>
      <c r="D785">
        <v>7822.66</v>
      </c>
      <c r="E785">
        <v>0</v>
      </c>
      <c r="F785">
        <v>1</v>
      </c>
      <c r="G785">
        <v>0</v>
      </c>
      <c r="H785">
        <v>12.783375475861153</v>
      </c>
      <c r="I785" t="s">
        <v>2916</v>
      </c>
      <c r="J785">
        <v>1</v>
      </c>
      <c r="K785">
        <v>9082</v>
      </c>
      <c r="L785">
        <v>45518</v>
      </c>
      <c r="M785" t="s">
        <v>71</v>
      </c>
      <c r="N785" t="s">
        <v>838</v>
      </c>
      <c r="O785" t="s">
        <v>839</v>
      </c>
      <c r="P785">
        <v>1</v>
      </c>
      <c r="Q785">
        <v>0</v>
      </c>
      <c r="R785">
        <v>0</v>
      </c>
      <c r="S785">
        <v>2486</v>
      </c>
      <c r="T785" t="s">
        <v>308</v>
      </c>
      <c r="U785" t="s">
        <v>2917</v>
      </c>
      <c r="V785">
        <v>172338</v>
      </c>
      <c r="W785">
        <v>0</v>
      </c>
      <c r="X785">
        <v>2</v>
      </c>
    </row>
    <row r="786" spans="1:24" ht="15.75" x14ac:dyDescent="0.25">
      <c r="A786" t="s">
        <v>58</v>
      </c>
      <c r="B786" t="s">
        <v>25</v>
      </c>
      <c r="C786" t="s">
        <v>2918</v>
      </c>
      <c r="D786">
        <v>9659.32</v>
      </c>
      <c r="E786">
        <v>34175.160000000003</v>
      </c>
      <c r="F786">
        <v>1</v>
      </c>
      <c r="G786">
        <v>3.5380502975364729</v>
      </c>
      <c r="H786">
        <v>10.352695634889413</v>
      </c>
      <c r="I786" t="s">
        <v>2919</v>
      </c>
      <c r="J786">
        <v>3</v>
      </c>
      <c r="K786">
        <v>9014</v>
      </c>
      <c r="L786">
        <v>45512</v>
      </c>
      <c r="M786" t="s">
        <v>54</v>
      </c>
      <c r="N786" t="s">
        <v>2920</v>
      </c>
      <c r="O786" t="s">
        <v>2921</v>
      </c>
      <c r="P786">
        <v>1</v>
      </c>
      <c r="Q786">
        <v>1</v>
      </c>
      <c r="R786">
        <v>6000</v>
      </c>
      <c r="S786">
        <v>3295</v>
      </c>
      <c r="T786" t="s">
        <v>308</v>
      </c>
      <c r="U786" t="s">
        <v>63</v>
      </c>
      <c r="V786">
        <v>234030</v>
      </c>
      <c r="W786">
        <v>2.489296</v>
      </c>
      <c r="X786">
        <v>2</v>
      </c>
    </row>
    <row r="787" spans="1:24" ht="15.75" x14ac:dyDescent="0.25">
      <c r="A787" t="s">
        <v>33</v>
      </c>
      <c r="B787" t="s">
        <v>34</v>
      </c>
      <c r="C787" t="s">
        <v>2922</v>
      </c>
      <c r="D787">
        <v>42233.01</v>
      </c>
      <c r="E787">
        <v>15525.55</v>
      </c>
      <c r="F787">
        <v>2</v>
      </c>
      <c r="G787">
        <v>0.36761646872908177</v>
      </c>
      <c r="H787">
        <v>4.7356321512485131</v>
      </c>
      <c r="I787" t="s">
        <v>2923</v>
      </c>
      <c r="J787">
        <v>3</v>
      </c>
      <c r="K787">
        <v>9014</v>
      </c>
      <c r="L787">
        <v>45519</v>
      </c>
      <c r="M787" t="s">
        <v>71</v>
      </c>
      <c r="N787" t="s">
        <v>1750</v>
      </c>
      <c r="O787" t="s">
        <v>1751</v>
      </c>
      <c r="P787">
        <v>0.91</v>
      </c>
      <c r="Q787">
        <v>0</v>
      </c>
      <c r="R787">
        <v>0</v>
      </c>
      <c r="S787">
        <v>13936</v>
      </c>
      <c r="T787" t="s">
        <v>123</v>
      </c>
      <c r="U787" t="s">
        <v>1752</v>
      </c>
      <c r="V787">
        <v>650220</v>
      </c>
      <c r="W787">
        <v>0</v>
      </c>
      <c r="X787">
        <v>2</v>
      </c>
    </row>
    <row r="788" spans="1:24" ht="15.75" x14ac:dyDescent="0.25">
      <c r="A788" t="s">
        <v>76</v>
      </c>
      <c r="B788" t="s">
        <v>34</v>
      </c>
      <c r="C788" t="s">
        <v>2924</v>
      </c>
      <c r="D788">
        <v>23469.85</v>
      </c>
      <c r="E788">
        <v>4654.01</v>
      </c>
      <c r="F788">
        <v>1</v>
      </c>
      <c r="G788">
        <v>0.19829739005575239</v>
      </c>
      <c r="H788">
        <v>4.2607856462653153</v>
      </c>
      <c r="I788" t="s">
        <v>2925</v>
      </c>
      <c r="J788">
        <v>6</v>
      </c>
      <c r="K788">
        <v>5190</v>
      </c>
      <c r="L788">
        <v>45505</v>
      </c>
      <c r="M788" t="s">
        <v>71</v>
      </c>
      <c r="N788" t="s">
        <v>2926</v>
      </c>
      <c r="O788" t="s">
        <v>2927</v>
      </c>
      <c r="P788">
        <v>0.93</v>
      </c>
      <c r="Q788">
        <v>0</v>
      </c>
      <c r="R788">
        <v>0</v>
      </c>
      <c r="S788">
        <v>10373</v>
      </c>
      <c r="T788" t="s">
        <v>123</v>
      </c>
      <c r="U788" t="s">
        <v>2928</v>
      </c>
      <c r="V788">
        <v>650139</v>
      </c>
      <c r="W788">
        <v>0</v>
      </c>
      <c r="X788">
        <v>2</v>
      </c>
    </row>
    <row r="789" spans="1:24" ht="15.75" x14ac:dyDescent="0.25">
      <c r="A789" t="s">
        <v>33</v>
      </c>
      <c r="B789" t="s">
        <v>34</v>
      </c>
      <c r="C789" t="s">
        <v>2929</v>
      </c>
      <c r="D789">
        <v>21129.15</v>
      </c>
      <c r="E789">
        <v>0</v>
      </c>
      <c r="F789">
        <v>0</v>
      </c>
      <c r="G789">
        <v>0</v>
      </c>
      <c r="H789">
        <v>0</v>
      </c>
      <c r="I789" t="s">
        <v>2930</v>
      </c>
      <c r="J789">
        <v>7</v>
      </c>
      <c r="K789">
        <v>6325</v>
      </c>
      <c r="L789">
        <v>45505</v>
      </c>
      <c r="M789" t="s">
        <v>37</v>
      </c>
      <c r="N789" t="s">
        <v>1091</v>
      </c>
      <c r="O789" t="s">
        <v>2931</v>
      </c>
      <c r="P789">
        <v>1.19</v>
      </c>
      <c r="Q789">
        <v>0</v>
      </c>
      <c r="R789">
        <v>0</v>
      </c>
      <c r="S789">
        <v>4961</v>
      </c>
      <c r="T789" t="s">
        <v>308</v>
      </c>
      <c r="U789" t="s">
        <v>874</v>
      </c>
      <c r="V789">
        <v>240000</v>
      </c>
      <c r="W789">
        <v>0</v>
      </c>
      <c r="X789">
        <v>2</v>
      </c>
    </row>
    <row r="790" spans="1:24" ht="15.75" x14ac:dyDescent="0.25">
      <c r="A790" t="s">
        <v>33</v>
      </c>
      <c r="B790" t="s">
        <v>153</v>
      </c>
      <c r="C790" t="s">
        <v>2932</v>
      </c>
      <c r="D790">
        <v>2999.47</v>
      </c>
      <c r="E790">
        <v>2054.75</v>
      </c>
      <c r="F790">
        <v>3</v>
      </c>
      <c r="G790">
        <v>0.68503768999189862</v>
      </c>
      <c r="H790">
        <v>100.01766978832927</v>
      </c>
      <c r="I790" t="s">
        <v>2933</v>
      </c>
      <c r="J790">
        <v>1</v>
      </c>
      <c r="K790">
        <v>9083</v>
      </c>
      <c r="L790">
        <v>45460</v>
      </c>
      <c r="M790" t="s">
        <v>71</v>
      </c>
      <c r="N790" t="s">
        <v>838</v>
      </c>
      <c r="O790" t="s">
        <v>839</v>
      </c>
      <c r="P790">
        <v>1</v>
      </c>
      <c r="Q790">
        <v>3</v>
      </c>
      <c r="R790">
        <v>2054.75</v>
      </c>
      <c r="S790">
        <v>3432</v>
      </c>
      <c r="T790" t="s">
        <v>308</v>
      </c>
      <c r="U790" t="s">
        <v>2917</v>
      </c>
      <c r="V790">
        <v>327112</v>
      </c>
      <c r="W790">
        <v>0.68503700000000001</v>
      </c>
      <c r="X790">
        <v>2</v>
      </c>
    </row>
    <row r="791" spans="1:24" ht="15.75" x14ac:dyDescent="0.25">
      <c r="A791" t="s">
        <v>24</v>
      </c>
      <c r="B791" t="s">
        <v>240</v>
      </c>
      <c r="C791" t="s">
        <v>2934</v>
      </c>
      <c r="D791">
        <v>6534.98</v>
      </c>
      <c r="E791">
        <v>0</v>
      </c>
      <c r="F791">
        <v>0</v>
      </c>
      <c r="G791">
        <v>0</v>
      </c>
      <c r="H791">
        <v>0</v>
      </c>
      <c r="I791" t="s">
        <v>2935</v>
      </c>
      <c r="J791">
        <v>6</v>
      </c>
      <c r="K791">
        <v>5102</v>
      </c>
      <c r="L791">
        <v>45578</v>
      </c>
      <c r="M791" t="s">
        <v>28</v>
      </c>
      <c r="N791" t="s">
        <v>2936</v>
      </c>
      <c r="O791" t="s">
        <v>2937</v>
      </c>
      <c r="P791">
        <v>1.21</v>
      </c>
      <c r="Q791">
        <v>0</v>
      </c>
      <c r="R791">
        <v>0</v>
      </c>
      <c r="S791">
        <v>11867</v>
      </c>
      <c r="T791" t="s">
        <v>123</v>
      </c>
      <c r="U791" t="s">
        <v>594</v>
      </c>
      <c r="V791">
        <v>201250</v>
      </c>
      <c r="W791">
        <v>0</v>
      </c>
      <c r="X791">
        <v>2</v>
      </c>
    </row>
    <row r="792" spans="1:24" ht="15.75" x14ac:dyDescent="0.25">
      <c r="A792" t="s">
        <v>76</v>
      </c>
      <c r="B792" t="s">
        <v>153</v>
      </c>
      <c r="C792" t="s">
        <v>2938</v>
      </c>
      <c r="D792">
        <v>11652.48</v>
      </c>
      <c r="E792">
        <v>48177.56</v>
      </c>
      <c r="F792">
        <v>1</v>
      </c>
      <c r="G792">
        <v>4.1345327346624927</v>
      </c>
      <c r="H792">
        <v>8.5818641181962985</v>
      </c>
      <c r="I792" t="s">
        <v>2939</v>
      </c>
      <c r="J792">
        <v>6</v>
      </c>
      <c r="K792">
        <v>5190</v>
      </c>
      <c r="L792">
        <v>45557</v>
      </c>
      <c r="M792" t="s">
        <v>71</v>
      </c>
      <c r="N792" t="s">
        <v>2940</v>
      </c>
      <c r="O792" t="s">
        <v>2941</v>
      </c>
      <c r="P792">
        <v>0.95</v>
      </c>
      <c r="Q792">
        <v>0</v>
      </c>
      <c r="R792">
        <v>0</v>
      </c>
      <c r="S792">
        <v>7212</v>
      </c>
      <c r="T792" t="s">
        <v>40</v>
      </c>
      <c r="U792" t="s">
        <v>2942</v>
      </c>
      <c r="V792">
        <v>316191</v>
      </c>
      <c r="W792">
        <v>0</v>
      </c>
      <c r="X792">
        <v>2</v>
      </c>
    </row>
    <row r="793" spans="1:24" ht="15.75" x14ac:dyDescent="0.25">
      <c r="A793" t="s">
        <v>76</v>
      </c>
      <c r="B793" t="s">
        <v>77</v>
      </c>
      <c r="C793" t="s">
        <v>2943</v>
      </c>
      <c r="D793">
        <v>6255</v>
      </c>
      <c r="E793">
        <v>0</v>
      </c>
      <c r="F793">
        <v>0</v>
      </c>
      <c r="G793">
        <v>0</v>
      </c>
      <c r="H793">
        <v>0</v>
      </c>
      <c r="I793" t="s">
        <v>2944</v>
      </c>
      <c r="J793">
        <v>6</v>
      </c>
      <c r="K793">
        <v>5183</v>
      </c>
      <c r="L793">
        <v>45560</v>
      </c>
      <c r="M793" t="s">
        <v>71</v>
      </c>
      <c r="N793" t="s">
        <v>1123</v>
      </c>
      <c r="O793" t="s">
        <v>1124</v>
      </c>
      <c r="P793">
        <v>1.3</v>
      </c>
      <c r="Q793">
        <v>0</v>
      </c>
      <c r="R793">
        <v>0</v>
      </c>
      <c r="S793">
        <v>8655</v>
      </c>
      <c r="T793" t="s">
        <v>40</v>
      </c>
      <c r="U793" t="s">
        <v>2177</v>
      </c>
      <c r="V793">
        <v>396800</v>
      </c>
      <c r="W793">
        <v>0</v>
      </c>
      <c r="X793">
        <v>2</v>
      </c>
    </row>
    <row r="794" spans="1:24" ht="15.75" x14ac:dyDescent="0.25">
      <c r="A794" t="s">
        <v>58</v>
      </c>
      <c r="B794" t="s">
        <v>43</v>
      </c>
      <c r="C794" t="s">
        <v>2945</v>
      </c>
      <c r="D794">
        <v>7181.13</v>
      </c>
      <c r="E794">
        <v>291.08999999999997</v>
      </c>
      <c r="F794">
        <v>1</v>
      </c>
      <c r="G794">
        <v>4.0535403202560036E-2</v>
      </c>
      <c r="H794">
        <v>13.925385002081846</v>
      </c>
      <c r="I794" t="s">
        <v>2946</v>
      </c>
      <c r="J794">
        <v>5</v>
      </c>
      <c r="K794">
        <v>5537</v>
      </c>
      <c r="L794">
        <v>45526</v>
      </c>
      <c r="M794" t="s">
        <v>54</v>
      </c>
      <c r="N794" t="s">
        <v>2947</v>
      </c>
      <c r="O794" t="s">
        <v>2948</v>
      </c>
      <c r="P794">
        <v>0.93</v>
      </c>
      <c r="Q794">
        <v>1</v>
      </c>
      <c r="R794">
        <v>291.08999999999997</v>
      </c>
      <c r="S794">
        <v>5266</v>
      </c>
      <c r="T794" t="s">
        <v>40</v>
      </c>
      <c r="U794" t="s">
        <v>57</v>
      </c>
      <c r="V794">
        <v>368000</v>
      </c>
      <c r="W794">
        <v>7.9746999999999998E-2</v>
      </c>
      <c r="X794">
        <v>2</v>
      </c>
    </row>
    <row r="795" spans="1:24" ht="15.75" x14ac:dyDescent="0.25">
      <c r="A795" t="s">
        <v>24</v>
      </c>
      <c r="B795" t="s">
        <v>25</v>
      </c>
      <c r="C795" t="s">
        <v>2949</v>
      </c>
      <c r="D795">
        <v>29328.58</v>
      </c>
      <c r="E795">
        <v>78566.28</v>
      </c>
      <c r="F795">
        <v>2</v>
      </c>
      <c r="G795">
        <v>2.6788300013161224</v>
      </c>
      <c r="H795">
        <v>6.8192868526195261</v>
      </c>
      <c r="I795" t="s">
        <v>2950</v>
      </c>
      <c r="J795">
        <v>2</v>
      </c>
      <c r="K795">
        <v>2081</v>
      </c>
      <c r="L795">
        <v>45548</v>
      </c>
      <c r="M795" t="s">
        <v>192</v>
      </c>
      <c r="N795" t="s">
        <v>212</v>
      </c>
      <c r="O795" t="s">
        <v>213</v>
      </c>
      <c r="P795">
        <v>0.85</v>
      </c>
      <c r="Q795">
        <v>1</v>
      </c>
      <c r="R795">
        <v>67169.5</v>
      </c>
      <c r="S795">
        <v>9818</v>
      </c>
      <c r="T795" t="s">
        <v>40</v>
      </c>
      <c r="U795" t="s">
        <v>195</v>
      </c>
      <c r="V795">
        <v>281571</v>
      </c>
      <c r="W795">
        <v>10.810112</v>
      </c>
      <c r="X795">
        <v>2</v>
      </c>
    </row>
    <row r="796" spans="1:24" ht="15.75" x14ac:dyDescent="0.25">
      <c r="A796" t="s">
        <v>58</v>
      </c>
      <c r="B796" t="s">
        <v>25</v>
      </c>
      <c r="C796" t="s">
        <v>2951</v>
      </c>
      <c r="D796">
        <v>7714.29</v>
      </c>
      <c r="E796">
        <v>9601.16</v>
      </c>
      <c r="F796">
        <v>1</v>
      </c>
      <c r="G796">
        <v>1.2445941233736351</v>
      </c>
      <c r="H796">
        <v>12.962955761320874</v>
      </c>
      <c r="I796" t="s">
        <v>2952</v>
      </c>
      <c r="J796">
        <v>5</v>
      </c>
      <c r="K796">
        <v>9620</v>
      </c>
      <c r="L796">
        <v>45536</v>
      </c>
      <c r="M796" t="s">
        <v>54</v>
      </c>
      <c r="N796" t="s">
        <v>2953</v>
      </c>
      <c r="O796" t="s">
        <v>2954</v>
      </c>
      <c r="P796">
        <v>1</v>
      </c>
      <c r="Q796">
        <v>0</v>
      </c>
      <c r="R796">
        <v>0</v>
      </c>
      <c r="S796">
        <v>2605</v>
      </c>
      <c r="T796" t="s">
        <v>308</v>
      </c>
      <c r="U796" t="s">
        <v>63</v>
      </c>
      <c r="V796">
        <v>261709</v>
      </c>
      <c r="W796">
        <v>0</v>
      </c>
      <c r="X796">
        <v>2</v>
      </c>
    </row>
    <row r="797" spans="1:24" ht="15.75" x14ac:dyDescent="0.25">
      <c r="A797" t="s">
        <v>24</v>
      </c>
      <c r="B797" t="s">
        <v>25</v>
      </c>
      <c r="C797" t="s">
        <v>2955</v>
      </c>
      <c r="D797">
        <v>22803.919999999998</v>
      </c>
      <c r="E797">
        <v>191492.91</v>
      </c>
      <c r="F797">
        <v>1</v>
      </c>
      <c r="G797">
        <v>8.3973680840837908</v>
      </c>
      <c r="H797">
        <v>4.385210963729044</v>
      </c>
      <c r="I797" t="s">
        <v>2956</v>
      </c>
      <c r="J797">
        <v>5</v>
      </c>
      <c r="K797">
        <v>37</v>
      </c>
      <c r="L797">
        <v>45536</v>
      </c>
      <c r="M797" t="s">
        <v>192</v>
      </c>
      <c r="N797" t="s">
        <v>1789</v>
      </c>
      <c r="O797" t="s">
        <v>2957</v>
      </c>
      <c r="P797">
        <v>0.87</v>
      </c>
      <c r="Q797">
        <v>0</v>
      </c>
      <c r="R797">
        <v>0</v>
      </c>
      <c r="S797">
        <v>9212</v>
      </c>
      <c r="T797" t="s">
        <v>40</v>
      </c>
      <c r="U797" t="s">
        <v>195</v>
      </c>
      <c r="V797">
        <v>216480</v>
      </c>
      <c r="W797">
        <v>0</v>
      </c>
      <c r="X797">
        <v>2</v>
      </c>
    </row>
    <row r="798" spans="1:24" ht="15.75" x14ac:dyDescent="0.25">
      <c r="A798" t="s">
        <v>33</v>
      </c>
      <c r="B798" t="s">
        <v>34</v>
      </c>
      <c r="C798" t="s">
        <v>2958</v>
      </c>
      <c r="D798">
        <v>34919.97</v>
      </c>
      <c r="E798">
        <v>6433.89</v>
      </c>
      <c r="F798">
        <v>5</v>
      </c>
      <c r="G798">
        <v>0.18424672186144489</v>
      </c>
      <c r="H798">
        <v>14.318454454571411</v>
      </c>
      <c r="I798" t="s">
        <v>2959</v>
      </c>
      <c r="J798">
        <v>5</v>
      </c>
      <c r="K798">
        <v>2211</v>
      </c>
      <c r="L798">
        <v>45543</v>
      </c>
      <c r="M798" t="s">
        <v>136</v>
      </c>
      <c r="N798" t="s">
        <v>1446</v>
      </c>
      <c r="O798" t="s">
        <v>1447</v>
      </c>
      <c r="P798">
        <v>0.9</v>
      </c>
      <c r="Q798">
        <v>1</v>
      </c>
      <c r="R798">
        <v>478.21</v>
      </c>
      <c r="S798">
        <v>12959</v>
      </c>
      <c r="T798" t="s">
        <v>123</v>
      </c>
      <c r="U798" t="s">
        <v>209</v>
      </c>
      <c r="V798">
        <v>468188</v>
      </c>
      <c r="W798">
        <v>5.7071999999999998E-2</v>
      </c>
      <c r="X798">
        <v>2</v>
      </c>
    </row>
    <row r="799" spans="1:24" ht="15.75" x14ac:dyDescent="0.25">
      <c r="A799" t="s">
        <v>24</v>
      </c>
      <c r="B799" t="s">
        <v>25</v>
      </c>
      <c r="C799" t="s">
        <v>2960</v>
      </c>
      <c r="D799">
        <v>19871.900000000001</v>
      </c>
      <c r="E799">
        <v>220.07</v>
      </c>
      <c r="F799">
        <v>2</v>
      </c>
      <c r="G799">
        <v>1.1074431735264368E-2</v>
      </c>
      <c r="H799">
        <v>10.064462884776995</v>
      </c>
      <c r="I799" t="s">
        <v>2961</v>
      </c>
      <c r="J799">
        <v>4</v>
      </c>
      <c r="K799">
        <v>83</v>
      </c>
      <c r="L799">
        <v>45536</v>
      </c>
      <c r="M799" t="s">
        <v>192</v>
      </c>
      <c r="N799" t="s">
        <v>2962</v>
      </c>
      <c r="O799" t="s">
        <v>2963</v>
      </c>
      <c r="P799">
        <v>0.65</v>
      </c>
      <c r="Q799">
        <v>0</v>
      </c>
      <c r="R799">
        <v>0</v>
      </c>
      <c r="S799">
        <v>8138</v>
      </c>
      <c r="T799" t="s">
        <v>40</v>
      </c>
      <c r="U799" t="s">
        <v>195</v>
      </c>
      <c r="V799">
        <v>266563</v>
      </c>
      <c r="W799">
        <v>0</v>
      </c>
      <c r="X799">
        <v>2</v>
      </c>
    </row>
    <row r="800" spans="1:24" ht="15.75" x14ac:dyDescent="0.25">
      <c r="A800" t="s">
        <v>58</v>
      </c>
      <c r="B800" t="s">
        <v>25</v>
      </c>
      <c r="C800" t="s">
        <v>2964</v>
      </c>
      <c r="D800">
        <v>16243.7</v>
      </c>
      <c r="E800">
        <v>10894.36</v>
      </c>
      <c r="F800">
        <v>2</v>
      </c>
      <c r="G800">
        <v>0.67068217216520865</v>
      </c>
      <c r="H800">
        <v>12.312465755954616</v>
      </c>
      <c r="I800" t="s">
        <v>2965</v>
      </c>
      <c r="J800">
        <v>6</v>
      </c>
      <c r="K800">
        <v>5221</v>
      </c>
      <c r="L800">
        <v>45536</v>
      </c>
      <c r="M800" t="s">
        <v>54</v>
      </c>
      <c r="N800" t="s">
        <v>2966</v>
      </c>
      <c r="O800" t="s">
        <v>2967</v>
      </c>
      <c r="P800">
        <v>0.94</v>
      </c>
      <c r="Q800">
        <v>0</v>
      </c>
      <c r="R800">
        <v>0</v>
      </c>
      <c r="S800">
        <v>5437</v>
      </c>
      <c r="T800" t="s">
        <v>40</v>
      </c>
      <c r="U800" t="s">
        <v>63</v>
      </c>
      <c r="V800">
        <v>210575</v>
      </c>
      <c r="W800">
        <v>0</v>
      </c>
      <c r="X800">
        <v>2</v>
      </c>
    </row>
    <row r="801" spans="1:24" ht="15.75" x14ac:dyDescent="0.25">
      <c r="A801" t="s">
        <v>33</v>
      </c>
      <c r="B801" t="s">
        <v>34</v>
      </c>
      <c r="C801" t="s">
        <v>2968</v>
      </c>
      <c r="D801">
        <v>14321.55</v>
      </c>
      <c r="E801">
        <v>182</v>
      </c>
      <c r="F801">
        <v>1</v>
      </c>
      <c r="G801">
        <v>1.2708121676773813E-2</v>
      </c>
      <c r="H801">
        <v>6.9824844377878099</v>
      </c>
      <c r="I801" t="s">
        <v>2969</v>
      </c>
      <c r="J801">
        <v>2</v>
      </c>
      <c r="K801">
        <v>8017</v>
      </c>
      <c r="L801">
        <v>45536</v>
      </c>
      <c r="M801" t="s">
        <v>71</v>
      </c>
      <c r="N801" t="s">
        <v>838</v>
      </c>
      <c r="O801" t="s">
        <v>839</v>
      </c>
      <c r="P801">
        <v>0.94</v>
      </c>
      <c r="Q801">
        <v>1</v>
      </c>
      <c r="R801">
        <v>182</v>
      </c>
      <c r="S801">
        <v>4872</v>
      </c>
      <c r="T801" t="s">
        <v>308</v>
      </c>
      <c r="U801" t="s">
        <v>1337</v>
      </c>
      <c r="V801">
        <v>415394</v>
      </c>
      <c r="W801">
        <v>5.6111000000000001E-2</v>
      </c>
      <c r="X801">
        <v>2</v>
      </c>
    </row>
    <row r="802" spans="1:24" ht="15.75" x14ac:dyDescent="0.25">
      <c r="A802" t="s">
        <v>33</v>
      </c>
      <c r="B802" t="s">
        <v>34</v>
      </c>
      <c r="C802" t="s">
        <v>2970</v>
      </c>
      <c r="D802">
        <v>15069.85</v>
      </c>
      <c r="E802">
        <v>2531</v>
      </c>
      <c r="F802">
        <v>1</v>
      </c>
      <c r="G802">
        <v>0.16795124039058118</v>
      </c>
      <c r="H802">
        <v>6.6357661157874821</v>
      </c>
      <c r="I802" t="s">
        <v>2971</v>
      </c>
      <c r="J802">
        <v>5</v>
      </c>
      <c r="K802">
        <v>16</v>
      </c>
      <c r="L802">
        <v>45536</v>
      </c>
      <c r="M802" t="s">
        <v>71</v>
      </c>
      <c r="N802" t="s">
        <v>838</v>
      </c>
      <c r="O802" t="s">
        <v>839</v>
      </c>
      <c r="P802">
        <v>0.96</v>
      </c>
      <c r="Q802">
        <v>0</v>
      </c>
      <c r="R802">
        <v>0</v>
      </c>
      <c r="S802">
        <v>4174</v>
      </c>
      <c r="T802" t="s">
        <v>308</v>
      </c>
      <c r="U802" t="s">
        <v>2602</v>
      </c>
      <c r="V802">
        <v>162944</v>
      </c>
      <c r="W802">
        <v>0</v>
      </c>
      <c r="X802">
        <v>2</v>
      </c>
    </row>
    <row r="803" spans="1:24" ht="15.75" x14ac:dyDescent="0.25">
      <c r="A803" t="s">
        <v>76</v>
      </c>
      <c r="B803" t="s">
        <v>77</v>
      </c>
      <c r="C803" t="s">
        <v>2972</v>
      </c>
      <c r="D803">
        <v>21735.87</v>
      </c>
      <c r="E803">
        <v>777.21</v>
      </c>
      <c r="F803">
        <v>2</v>
      </c>
      <c r="G803">
        <v>3.5757022838285288E-2</v>
      </c>
      <c r="H803">
        <v>9.2013800229758456</v>
      </c>
      <c r="I803" t="s">
        <v>2973</v>
      </c>
      <c r="J803">
        <v>7</v>
      </c>
      <c r="K803">
        <v>5535</v>
      </c>
      <c r="L803">
        <v>45562</v>
      </c>
      <c r="M803" t="s">
        <v>71</v>
      </c>
      <c r="N803" t="s">
        <v>106</v>
      </c>
      <c r="O803" t="s">
        <v>1923</v>
      </c>
      <c r="P803">
        <v>0.95</v>
      </c>
      <c r="Q803">
        <v>0</v>
      </c>
      <c r="R803">
        <v>0</v>
      </c>
      <c r="S803">
        <v>8018</v>
      </c>
      <c r="T803" t="s">
        <v>40</v>
      </c>
      <c r="U803" t="s">
        <v>1006</v>
      </c>
      <c r="V803">
        <v>160045</v>
      </c>
      <c r="W803">
        <v>0</v>
      </c>
      <c r="X803">
        <v>2</v>
      </c>
    </row>
    <row r="804" spans="1:24" ht="15.75" x14ac:dyDescent="0.25">
      <c r="A804" t="s">
        <v>58</v>
      </c>
      <c r="B804" t="s">
        <v>43</v>
      </c>
      <c r="C804" t="s">
        <v>2974</v>
      </c>
      <c r="D804">
        <v>18500.190000000002</v>
      </c>
      <c r="E804">
        <v>3117.48</v>
      </c>
      <c r="F804">
        <v>2</v>
      </c>
      <c r="G804">
        <v>0.16851070178198169</v>
      </c>
      <c r="H804">
        <v>10.810699782002237</v>
      </c>
      <c r="I804" t="s">
        <v>2975</v>
      </c>
      <c r="J804">
        <v>5</v>
      </c>
      <c r="K804">
        <v>8742</v>
      </c>
      <c r="L804">
        <v>45536</v>
      </c>
      <c r="M804" t="s">
        <v>105</v>
      </c>
      <c r="N804" t="s">
        <v>2976</v>
      </c>
      <c r="O804" t="s">
        <v>2977</v>
      </c>
      <c r="P804">
        <v>0.97</v>
      </c>
      <c r="Q804">
        <v>0</v>
      </c>
      <c r="R804">
        <v>0</v>
      </c>
      <c r="S804">
        <v>4903</v>
      </c>
      <c r="T804" t="s">
        <v>308</v>
      </c>
      <c r="U804" t="s">
        <v>2646</v>
      </c>
      <c r="V804">
        <v>190396</v>
      </c>
      <c r="W804">
        <v>0</v>
      </c>
      <c r="X804">
        <v>2</v>
      </c>
    </row>
    <row r="805" spans="1:24" ht="15.75" x14ac:dyDescent="0.25">
      <c r="A805" t="s">
        <v>76</v>
      </c>
      <c r="B805" t="s">
        <v>77</v>
      </c>
      <c r="C805" t="s">
        <v>2978</v>
      </c>
      <c r="D805">
        <v>5974.57</v>
      </c>
      <c r="E805">
        <v>36237.94</v>
      </c>
      <c r="F805">
        <v>1</v>
      </c>
      <c r="G805">
        <v>6.0653636998143803</v>
      </c>
      <c r="H805">
        <v>16.737606221033481</v>
      </c>
      <c r="I805" t="s">
        <v>2979</v>
      </c>
      <c r="J805">
        <v>7</v>
      </c>
      <c r="K805">
        <v>5474</v>
      </c>
      <c r="L805">
        <v>45563</v>
      </c>
      <c r="M805" t="s">
        <v>71</v>
      </c>
      <c r="N805" t="s">
        <v>687</v>
      </c>
      <c r="O805" t="s">
        <v>2980</v>
      </c>
      <c r="P805">
        <v>1</v>
      </c>
      <c r="Q805">
        <v>0</v>
      </c>
      <c r="R805">
        <v>0</v>
      </c>
      <c r="S805">
        <v>2632</v>
      </c>
      <c r="T805" t="s">
        <v>308</v>
      </c>
      <c r="U805" t="s">
        <v>425</v>
      </c>
      <c r="V805">
        <v>30200</v>
      </c>
      <c r="W805">
        <v>0</v>
      </c>
      <c r="X805">
        <v>2</v>
      </c>
    </row>
    <row r="806" spans="1:24" ht="15.75" x14ac:dyDescent="0.25">
      <c r="A806" t="s">
        <v>24</v>
      </c>
      <c r="B806" t="s">
        <v>240</v>
      </c>
      <c r="C806" t="s">
        <v>2981</v>
      </c>
      <c r="D806">
        <v>19442.669999999998</v>
      </c>
      <c r="E806">
        <v>0</v>
      </c>
      <c r="F806">
        <v>0</v>
      </c>
      <c r="G806">
        <v>0</v>
      </c>
      <c r="H806">
        <v>0</v>
      </c>
      <c r="I806" t="s">
        <v>2982</v>
      </c>
      <c r="J806">
        <v>5</v>
      </c>
      <c r="K806">
        <v>7225</v>
      </c>
      <c r="L806">
        <v>45475</v>
      </c>
      <c r="M806" t="s">
        <v>28</v>
      </c>
      <c r="N806" t="s">
        <v>2983</v>
      </c>
      <c r="O806" t="s">
        <v>2984</v>
      </c>
      <c r="P806">
        <v>1.42</v>
      </c>
      <c r="Q806">
        <v>0</v>
      </c>
      <c r="R806">
        <v>0</v>
      </c>
      <c r="S806">
        <v>23344</v>
      </c>
      <c r="T806" t="s">
        <v>74</v>
      </c>
      <c r="U806" t="s">
        <v>594</v>
      </c>
      <c r="V806">
        <v>432354</v>
      </c>
      <c r="W806">
        <v>0</v>
      </c>
      <c r="X806">
        <v>2</v>
      </c>
    </row>
    <row r="807" spans="1:24" ht="15.75" x14ac:dyDescent="0.25">
      <c r="A807" t="s">
        <v>33</v>
      </c>
      <c r="B807" t="s">
        <v>34</v>
      </c>
      <c r="C807" t="s">
        <v>2985</v>
      </c>
      <c r="D807">
        <v>27335.7</v>
      </c>
      <c r="E807">
        <v>7829.5599999999995</v>
      </c>
      <c r="F807">
        <v>3</v>
      </c>
      <c r="G807">
        <v>0.28642251707474109</v>
      </c>
      <c r="H807">
        <v>10.974659511188666</v>
      </c>
      <c r="I807" t="s">
        <v>2986</v>
      </c>
      <c r="J807">
        <v>5</v>
      </c>
      <c r="K807">
        <v>5479</v>
      </c>
      <c r="L807">
        <v>45592</v>
      </c>
      <c r="M807" t="s">
        <v>37</v>
      </c>
      <c r="N807" t="s">
        <v>729</v>
      </c>
      <c r="O807" t="s">
        <v>1083</v>
      </c>
      <c r="P807">
        <v>0.91</v>
      </c>
      <c r="Q807">
        <v>1</v>
      </c>
      <c r="R807">
        <v>6000</v>
      </c>
      <c r="S807">
        <v>8898</v>
      </c>
      <c r="T807" t="s">
        <v>40</v>
      </c>
      <c r="U807" t="s">
        <v>2987</v>
      </c>
      <c r="V807">
        <v>595105</v>
      </c>
      <c r="W807">
        <v>1.3161639999999999</v>
      </c>
      <c r="X807">
        <v>2</v>
      </c>
    </row>
    <row r="808" spans="1:24" ht="15.75" x14ac:dyDescent="0.25">
      <c r="A808" t="s">
        <v>58</v>
      </c>
      <c r="B808" t="s">
        <v>34</v>
      </c>
      <c r="C808" t="s">
        <v>2988</v>
      </c>
      <c r="D808">
        <v>21521.010000000002</v>
      </c>
      <c r="E808">
        <v>0</v>
      </c>
      <c r="F808">
        <v>0</v>
      </c>
      <c r="G808">
        <v>0</v>
      </c>
      <c r="H808">
        <v>0</v>
      </c>
      <c r="I808" t="s">
        <v>2989</v>
      </c>
      <c r="J808">
        <v>7</v>
      </c>
      <c r="K808">
        <v>5645</v>
      </c>
      <c r="L808">
        <v>45589</v>
      </c>
      <c r="M808" t="s">
        <v>37</v>
      </c>
      <c r="N808" t="s">
        <v>2990</v>
      </c>
      <c r="O808" t="s">
        <v>2991</v>
      </c>
      <c r="P808">
        <v>1.39</v>
      </c>
      <c r="Q808">
        <v>0</v>
      </c>
      <c r="R808">
        <v>0</v>
      </c>
      <c r="S808">
        <v>8785</v>
      </c>
      <c r="T808" t="s">
        <v>40</v>
      </c>
      <c r="U808" t="s">
        <v>108</v>
      </c>
      <c r="V808">
        <v>102308</v>
      </c>
      <c r="W808">
        <v>0</v>
      </c>
      <c r="X808">
        <v>2</v>
      </c>
    </row>
    <row r="809" spans="1:24" ht="15.75" x14ac:dyDescent="0.25">
      <c r="A809" t="s">
        <v>33</v>
      </c>
      <c r="B809" t="s">
        <v>34</v>
      </c>
      <c r="C809" t="s">
        <v>2992</v>
      </c>
      <c r="D809">
        <v>40261.47</v>
      </c>
      <c r="E809">
        <v>21553</v>
      </c>
      <c r="F809">
        <v>1</v>
      </c>
      <c r="G809">
        <v>0.53532570966733206</v>
      </c>
      <c r="H809">
        <v>2.4837642540125833</v>
      </c>
      <c r="I809" t="s">
        <v>2993</v>
      </c>
      <c r="J809">
        <v>4</v>
      </c>
      <c r="K809">
        <v>42</v>
      </c>
      <c r="L809">
        <v>45577</v>
      </c>
      <c r="M809" t="s">
        <v>71</v>
      </c>
      <c r="N809" t="s">
        <v>72</v>
      </c>
      <c r="O809" t="s">
        <v>73</v>
      </c>
      <c r="P809">
        <v>0.96</v>
      </c>
      <c r="Q809">
        <v>0</v>
      </c>
      <c r="R809">
        <v>0</v>
      </c>
      <c r="S809">
        <v>12868</v>
      </c>
      <c r="T809" t="s">
        <v>123</v>
      </c>
      <c r="U809" t="s">
        <v>2994</v>
      </c>
      <c r="V809">
        <v>484270</v>
      </c>
      <c r="W809">
        <v>0</v>
      </c>
      <c r="X809">
        <v>2</v>
      </c>
    </row>
    <row r="810" spans="1:24" ht="15.75" x14ac:dyDescent="0.25">
      <c r="A810" t="s">
        <v>76</v>
      </c>
      <c r="B810" t="s">
        <v>77</v>
      </c>
      <c r="C810" t="s">
        <v>2995</v>
      </c>
      <c r="D810">
        <v>26492.06</v>
      </c>
      <c r="E810">
        <v>76884.179999999993</v>
      </c>
      <c r="F810">
        <v>1</v>
      </c>
      <c r="G810">
        <v>2.9021593639754699</v>
      </c>
      <c r="H810">
        <v>3.7747158960080869</v>
      </c>
      <c r="I810" t="s">
        <v>2996</v>
      </c>
      <c r="J810">
        <v>7</v>
      </c>
      <c r="K810">
        <v>5645</v>
      </c>
      <c r="L810">
        <v>45583</v>
      </c>
      <c r="M810" t="s">
        <v>71</v>
      </c>
      <c r="N810" t="s">
        <v>413</v>
      </c>
      <c r="O810" t="s">
        <v>2768</v>
      </c>
      <c r="P810">
        <v>1</v>
      </c>
      <c r="Q810">
        <v>0</v>
      </c>
      <c r="R810">
        <v>0</v>
      </c>
      <c r="S810">
        <v>8978</v>
      </c>
      <c r="T810" t="s">
        <v>40</v>
      </c>
      <c r="U810" t="s">
        <v>425</v>
      </c>
      <c r="V810">
        <v>60000</v>
      </c>
      <c r="W810">
        <v>0</v>
      </c>
      <c r="X810">
        <v>2</v>
      </c>
    </row>
    <row r="811" spans="1:24" ht="15.75" x14ac:dyDescent="0.25">
      <c r="A811" t="s">
        <v>58</v>
      </c>
      <c r="B811" t="s">
        <v>25</v>
      </c>
      <c r="C811" t="s">
        <v>2997</v>
      </c>
      <c r="D811">
        <v>40352.82</v>
      </c>
      <c r="E811">
        <v>10194.9</v>
      </c>
      <c r="F811">
        <v>2</v>
      </c>
      <c r="G811">
        <v>0.25264405312937238</v>
      </c>
      <c r="H811">
        <v>4.9562831048734637</v>
      </c>
      <c r="I811" t="s">
        <v>2998</v>
      </c>
      <c r="J811">
        <v>4</v>
      </c>
      <c r="K811">
        <v>9015</v>
      </c>
      <c r="L811">
        <v>45597</v>
      </c>
      <c r="M811" t="s">
        <v>54</v>
      </c>
      <c r="N811" t="s">
        <v>428</v>
      </c>
      <c r="O811" t="s">
        <v>2999</v>
      </c>
      <c r="P811">
        <v>0.96</v>
      </c>
      <c r="Q811">
        <v>0</v>
      </c>
      <c r="R811">
        <v>0</v>
      </c>
      <c r="S811">
        <v>15464</v>
      </c>
      <c r="T811" t="s">
        <v>74</v>
      </c>
      <c r="U811" t="s">
        <v>63</v>
      </c>
      <c r="V811">
        <v>693429</v>
      </c>
      <c r="W811">
        <v>0</v>
      </c>
      <c r="X811">
        <v>2</v>
      </c>
    </row>
    <row r="812" spans="1:24" ht="15.75" x14ac:dyDescent="0.25">
      <c r="A812" t="s">
        <v>33</v>
      </c>
      <c r="B812" t="s">
        <v>34</v>
      </c>
      <c r="C812" t="s">
        <v>3000</v>
      </c>
      <c r="D812">
        <v>42394.369999999995</v>
      </c>
      <c r="E812">
        <v>190</v>
      </c>
      <c r="F812">
        <v>1</v>
      </c>
      <c r="G812">
        <v>4.4817271727354367E-3</v>
      </c>
      <c r="H812">
        <v>2.3588037751239139</v>
      </c>
      <c r="I812" t="s">
        <v>3001</v>
      </c>
      <c r="J812">
        <v>6</v>
      </c>
      <c r="K812">
        <v>9403</v>
      </c>
      <c r="L812">
        <v>45609</v>
      </c>
      <c r="M812" t="s">
        <v>37</v>
      </c>
      <c r="N812" t="s">
        <v>3002</v>
      </c>
      <c r="O812" t="s">
        <v>3003</v>
      </c>
      <c r="P812">
        <v>0.85</v>
      </c>
      <c r="Q812">
        <v>0</v>
      </c>
      <c r="R812">
        <v>0</v>
      </c>
      <c r="S812">
        <v>15071</v>
      </c>
      <c r="T812" t="s">
        <v>74</v>
      </c>
      <c r="U812" t="s">
        <v>874</v>
      </c>
      <c r="V812">
        <v>597427</v>
      </c>
      <c r="W812">
        <v>0</v>
      </c>
      <c r="X812">
        <v>2</v>
      </c>
    </row>
    <row r="813" spans="1:24" ht="15.75" x14ac:dyDescent="0.25">
      <c r="A813" t="s">
        <v>58</v>
      </c>
      <c r="B813" t="s">
        <v>43</v>
      </c>
      <c r="C813" t="s">
        <v>3004</v>
      </c>
      <c r="D813">
        <v>34347.360000000001</v>
      </c>
      <c r="E813">
        <v>16906.13</v>
      </c>
      <c r="F813">
        <v>1</v>
      </c>
      <c r="G813">
        <v>0.49221046391920664</v>
      </c>
      <c r="H813">
        <v>2.9114319120887311</v>
      </c>
      <c r="I813" t="s">
        <v>3005</v>
      </c>
      <c r="J813">
        <v>7</v>
      </c>
      <c r="K813">
        <v>5474</v>
      </c>
      <c r="L813">
        <v>45607</v>
      </c>
      <c r="M813" t="s">
        <v>54</v>
      </c>
      <c r="N813" t="s">
        <v>556</v>
      </c>
      <c r="O813" t="s">
        <v>3006</v>
      </c>
      <c r="P813">
        <v>0.96</v>
      </c>
      <c r="Q813">
        <v>0</v>
      </c>
      <c r="R813">
        <v>0</v>
      </c>
      <c r="S813">
        <v>11963</v>
      </c>
      <c r="T813" t="s">
        <v>123</v>
      </c>
      <c r="U813" t="s">
        <v>57</v>
      </c>
      <c r="V813">
        <v>302466</v>
      </c>
      <c r="W813">
        <v>0</v>
      </c>
      <c r="X813">
        <v>2</v>
      </c>
    </row>
    <row r="814" spans="1:24" ht="15.75" x14ac:dyDescent="0.25">
      <c r="A814" t="s">
        <v>58</v>
      </c>
      <c r="B814" t="s">
        <v>43</v>
      </c>
      <c r="C814" t="s">
        <v>3007</v>
      </c>
      <c r="D814">
        <v>15839.24</v>
      </c>
      <c r="E814">
        <v>42211.48</v>
      </c>
      <c r="F814">
        <v>1</v>
      </c>
      <c r="G814">
        <v>2.6649940274912183</v>
      </c>
      <c r="H814">
        <v>6.3134342304302482</v>
      </c>
      <c r="I814" t="s">
        <v>3008</v>
      </c>
      <c r="J814">
        <v>4</v>
      </c>
      <c r="K814">
        <v>9015</v>
      </c>
      <c r="L814">
        <v>45602</v>
      </c>
      <c r="M814" t="s">
        <v>54</v>
      </c>
      <c r="N814" t="s">
        <v>121</v>
      </c>
      <c r="O814" t="s">
        <v>3009</v>
      </c>
      <c r="P814">
        <v>0.93</v>
      </c>
      <c r="Q814">
        <v>0</v>
      </c>
      <c r="R814">
        <v>0</v>
      </c>
      <c r="S814">
        <v>5857</v>
      </c>
      <c r="T814" t="s">
        <v>40</v>
      </c>
      <c r="U814" t="s">
        <v>1072</v>
      </c>
      <c r="V814">
        <v>232050</v>
      </c>
      <c r="W814">
        <v>0</v>
      </c>
      <c r="X814">
        <v>2</v>
      </c>
    </row>
    <row r="815" spans="1:24" ht="15.75" x14ac:dyDescent="0.25">
      <c r="A815" t="s">
        <v>33</v>
      </c>
      <c r="B815" t="s">
        <v>34</v>
      </c>
      <c r="C815" t="s">
        <v>3010</v>
      </c>
      <c r="D815">
        <v>11025.4</v>
      </c>
      <c r="E815">
        <v>299.73</v>
      </c>
      <c r="F815">
        <v>1</v>
      </c>
      <c r="G815">
        <v>2.7185408239156859E-2</v>
      </c>
      <c r="H815">
        <v>9.0699657155295963</v>
      </c>
      <c r="I815" t="s">
        <v>3011</v>
      </c>
      <c r="J815">
        <v>5</v>
      </c>
      <c r="K815">
        <v>37</v>
      </c>
      <c r="L815">
        <v>45597</v>
      </c>
      <c r="M815" t="s">
        <v>37</v>
      </c>
      <c r="N815" t="s">
        <v>2279</v>
      </c>
      <c r="O815" t="s">
        <v>2280</v>
      </c>
      <c r="P815">
        <v>1</v>
      </c>
      <c r="Q815">
        <v>0</v>
      </c>
      <c r="R815">
        <v>0</v>
      </c>
      <c r="S815">
        <v>4090</v>
      </c>
      <c r="T815" t="s">
        <v>308</v>
      </c>
      <c r="U815" t="s">
        <v>108</v>
      </c>
      <c r="V815">
        <v>106663</v>
      </c>
      <c r="W815">
        <v>0</v>
      </c>
      <c r="X815">
        <v>2</v>
      </c>
    </row>
    <row r="816" spans="1:24" ht="15.75" x14ac:dyDescent="0.25">
      <c r="A816" t="s">
        <v>76</v>
      </c>
      <c r="B816" t="s">
        <v>34</v>
      </c>
      <c r="C816" t="s">
        <v>3012</v>
      </c>
      <c r="D816">
        <v>5108.76</v>
      </c>
      <c r="E816">
        <v>2536.5700000000002</v>
      </c>
      <c r="F816">
        <v>1</v>
      </c>
      <c r="G816">
        <v>0.49651383114493536</v>
      </c>
      <c r="H816">
        <v>19.574221533209624</v>
      </c>
      <c r="I816" t="s">
        <v>3013</v>
      </c>
      <c r="J816">
        <v>3</v>
      </c>
      <c r="K816">
        <v>8044</v>
      </c>
      <c r="L816">
        <v>45626</v>
      </c>
      <c r="M816" t="s">
        <v>136</v>
      </c>
      <c r="N816" t="s">
        <v>3014</v>
      </c>
      <c r="O816" t="s">
        <v>3015</v>
      </c>
      <c r="P816">
        <v>1</v>
      </c>
      <c r="Q816">
        <v>0</v>
      </c>
      <c r="R816">
        <v>0</v>
      </c>
      <c r="S816">
        <v>2094</v>
      </c>
      <c r="T816" t="s">
        <v>308</v>
      </c>
      <c r="U816" t="s">
        <v>3016</v>
      </c>
      <c r="V816">
        <v>120154</v>
      </c>
      <c r="W816">
        <v>0</v>
      </c>
      <c r="X816">
        <v>2</v>
      </c>
    </row>
    <row r="817" spans="1:24" ht="15.75" x14ac:dyDescent="0.25">
      <c r="A817" t="s">
        <v>24</v>
      </c>
      <c r="B817" t="s">
        <v>43</v>
      </c>
      <c r="C817" t="s">
        <v>3017</v>
      </c>
      <c r="D817">
        <v>35261.9</v>
      </c>
      <c r="E817">
        <v>7166.8799999999992</v>
      </c>
      <c r="F817">
        <v>3</v>
      </c>
      <c r="G817">
        <v>0.20324713075585826</v>
      </c>
      <c r="H817">
        <v>8.5077661725545131</v>
      </c>
      <c r="I817" t="s">
        <v>3018</v>
      </c>
      <c r="J817">
        <v>7</v>
      </c>
      <c r="K817">
        <v>5535</v>
      </c>
      <c r="L817">
        <v>45597</v>
      </c>
      <c r="M817" t="s">
        <v>28</v>
      </c>
      <c r="N817" t="s">
        <v>969</v>
      </c>
      <c r="O817" t="s">
        <v>2937</v>
      </c>
      <c r="P817">
        <v>0.92</v>
      </c>
      <c r="Q817">
        <v>1</v>
      </c>
      <c r="R817">
        <v>1500</v>
      </c>
      <c r="S817">
        <v>17596</v>
      </c>
      <c r="T817" t="s">
        <v>74</v>
      </c>
      <c r="U817" t="s">
        <v>2676</v>
      </c>
      <c r="V817">
        <v>621097</v>
      </c>
      <c r="W817">
        <v>0.170961</v>
      </c>
      <c r="X817">
        <v>2</v>
      </c>
    </row>
    <row r="818" spans="1:24" ht="15.75" x14ac:dyDescent="0.25">
      <c r="A818" t="s">
        <v>42</v>
      </c>
      <c r="B818" t="s">
        <v>240</v>
      </c>
      <c r="C818" t="s">
        <v>3019</v>
      </c>
      <c r="D818">
        <v>6648.91</v>
      </c>
      <c r="E818">
        <v>0</v>
      </c>
      <c r="F818">
        <v>0</v>
      </c>
      <c r="G818">
        <v>0</v>
      </c>
      <c r="H818">
        <v>0</v>
      </c>
      <c r="I818" t="s">
        <v>3020</v>
      </c>
      <c r="J818">
        <v>6</v>
      </c>
      <c r="K818">
        <v>5221</v>
      </c>
      <c r="L818">
        <v>45601</v>
      </c>
      <c r="M818" t="s">
        <v>46</v>
      </c>
      <c r="N818" t="s">
        <v>3021</v>
      </c>
      <c r="O818" t="s">
        <v>3022</v>
      </c>
      <c r="P818">
        <v>1.24</v>
      </c>
      <c r="Q818">
        <v>0</v>
      </c>
      <c r="R818">
        <v>0</v>
      </c>
      <c r="S818">
        <v>13634</v>
      </c>
      <c r="T818" t="s">
        <v>123</v>
      </c>
      <c r="U818" t="s">
        <v>594</v>
      </c>
      <c r="V818">
        <v>200440</v>
      </c>
      <c r="W818">
        <v>0</v>
      </c>
      <c r="X818">
        <v>2</v>
      </c>
    </row>
    <row r="819" spans="1:24" ht="15.75" x14ac:dyDescent="0.25">
      <c r="A819" t="s">
        <v>58</v>
      </c>
      <c r="B819" t="s">
        <v>25</v>
      </c>
      <c r="C819" t="s">
        <v>3023</v>
      </c>
      <c r="D819">
        <v>20448.39</v>
      </c>
      <c r="E819">
        <v>0</v>
      </c>
      <c r="F819">
        <v>0</v>
      </c>
      <c r="G819">
        <v>0</v>
      </c>
      <c r="H819">
        <v>0</v>
      </c>
      <c r="I819" t="s">
        <v>3024</v>
      </c>
      <c r="J819">
        <v>4</v>
      </c>
      <c r="K819">
        <v>9516</v>
      </c>
      <c r="L819">
        <v>45635</v>
      </c>
      <c r="M819" t="s">
        <v>54</v>
      </c>
      <c r="N819" t="s">
        <v>121</v>
      </c>
      <c r="O819" t="s">
        <v>3025</v>
      </c>
      <c r="P819">
        <v>1.1200000000000001</v>
      </c>
      <c r="Q819">
        <v>0</v>
      </c>
      <c r="R819">
        <v>0</v>
      </c>
      <c r="S819">
        <v>17194</v>
      </c>
      <c r="T819" t="s">
        <v>74</v>
      </c>
      <c r="U819" t="s">
        <v>63</v>
      </c>
      <c r="V819">
        <v>856300</v>
      </c>
      <c r="W819">
        <v>0</v>
      </c>
      <c r="X819">
        <v>2</v>
      </c>
    </row>
    <row r="820" spans="1:24" ht="15.75" x14ac:dyDescent="0.25">
      <c r="A820" t="s">
        <v>42</v>
      </c>
      <c r="B820" t="s">
        <v>43</v>
      </c>
      <c r="C820" t="s">
        <v>3026</v>
      </c>
      <c r="D820">
        <v>29898.880000000001</v>
      </c>
      <c r="E820">
        <v>10939.06</v>
      </c>
      <c r="F820">
        <v>1</v>
      </c>
      <c r="G820">
        <v>0.36586855427360487</v>
      </c>
      <c r="H820">
        <v>3.3446068882847784</v>
      </c>
      <c r="I820" t="s">
        <v>3027</v>
      </c>
      <c r="J820">
        <v>7</v>
      </c>
      <c r="K820">
        <v>5645</v>
      </c>
      <c r="L820">
        <v>45629</v>
      </c>
      <c r="M820" t="s">
        <v>54</v>
      </c>
      <c r="N820" t="s">
        <v>3028</v>
      </c>
      <c r="O820" t="s">
        <v>3029</v>
      </c>
      <c r="P820">
        <v>0.87</v>
      </c>
      <c r="Q820">
        <v>0</v>
      </c>
      <c r="R820">
        <v>0</v>
      </c>
      <c r="S820">
        <v>18184</v>
      </c>
      <c r="T820" t="s">
        <v>74</v>
      </c>
      <c r="U820" t="s">
        <v>598</v>
      </c>
      <c r="V820">
        <v>298250</v>
      </c>
      <c r="W820">
        <v>0</v>
      </c>
      <c r="X820">
        <v>2</v>
      </c>
    </row>
    <row r="821" spans="1:24" ht="15.75" x14ac:dyDescent="0.25">
      <c r="A821" t="s">
        <v>58</v>
      </c>
      <c r="B821" t="s">
        <v>43</v>
      </c>
      <c r="C821" t="s">
        <v>3030</v>
      </c>
      <c r="D821">
        <v>29813.84</v>
      </c>
      <c r="E821">
        <v>3795.11</v>
      </c>
      <c r="F821">
        <v>1</v>
      </c>
      <c r="G821">
        <v>0.1272935656728553</v>
      </c>
      <c r="H821">
        <v>3.3541469331022098</v>
      </c>
      <c r="I821" t="s">
        <v>3031</v>
      </c>
      <c r="J821">
        <v>2</v>
      </c>
      <c r="K821">
        <v>9052</v>
      </c>
      <c r="L821">
        <v>45628</v>
      </c>
      <c r="M821" t="s">
        <v>54</v>
      </c>
      <c r="N821" t="s">
        <v>1647</v>
      </c>
      <c r="O821" t="s">
        <v>1648</v>
      </c>
      <c r="P821">
        <v>0.81</v>
      </c>
      <c r="Q821">
        <v>0</v>
      </c>
      <c r="R821">
        <v>0</v>
      </c>
      <c r="S821">
        <v>10500</v>
      </c>
      <c r="T821" t="s">
        <v>123</v>
      </c>
      <c r="U821" t="s">
        <v>1291</v>
      </c>
      <c r="V821">
        <v>881727</v>
      </c>
      <c r="W821">
        <v>0</v>
      </c>
      <c r="X821">
        <v>2</v>
      </c>
    </row>
    <row r="822" spans="1:24" ht="15.75" x14ac:dyDescent="0.25">
      <c r="A822" t="s">
        <v>58</v>
      </c>
      <c r="B822" t="s">
        <v>153</v>
      </c>
      <c r="C822" t="s">
        <v>3032</v>
      </c>
      <c r="D822">
        <v>37777.35</v>
      </c>
      <c r="E822">
        <v>1904.3899999999999</v>
      </c>
      <c r="F822">
        <v>2</v>
      </c>
      <c r="G822">
        <v>5.0410894358656706E-2</v>
      </c>
      <c r="H822">
        <v>5.2941775958345412</v>
      </c>
      <c r="I822" t="s">
        <v>3033</v>
      </c>
      <c r="J822">
        <v>3</v>
      </c>
      <c r="K822">
        <v>8293</v>
      </c>
      <c r="L822">
        <v>45635</v>
      </c>
      <c r="M822" t="s">
        <v>105</v>
      </c>
      <c r="N822" t="s">
        <v>3034</v>
      </c>
      <c r="O822" t="s">
        <v>3035</v>
      </c>
      <c r="P822">
        <v>0.88</v>
      </c>
      <c r="Q822">
        <v>0</v>
      </c>
      <c r="R822">
        <v>0</v>
      </c>
      <c r="S822">
        <v>10776</v>
      </c>
      <c r="T822" t="s">
        <v>123</v>
      </c>
      <c r="U822" t="s">
        <v>139</v>
      </c>
      <c r="V822">
        <v>284697</v>
      </c>
      <c r="W822">
        <v>0</v>
      </c>
      <c r="X822">
        <v>2</v>
      </c>
    </row>
    <row r="823" spans="1:24" ht="15.75" x14ac:dyDescent="0.25">
      <c r="A823" t="s">
        <v>33</v>
      </c>
      <c r="B823" t="s">
        <v>34</v>
      </c>
      <c r="C823" t="s">
        <v>3036</v>
      </c>
      <c r="D823">
        <v>11016.380000000001</v>
      </c>
      <c r="E823">
        <v>380</v>
      </c>
      <c r="F823">
        <v>1</v>
      </c>
      <c r="G823">
        <v>3.4494089710049941E-2</v>
      </c>
      <c r="H823">
        <v>9.0773920289605119</v>
      </c>
      <c r="I823" t="s">
        <v>3037</v>
      </c>
      <c r="J823">
        <v>7</v>
      </c>
      <c r="K823">
        <v>5606</v>
      </c>
      <c r="L823">
        <v>45639</v>
      </c>
      <c r="M823" t="s">
        <v>37</v>
      </c>
      <c r="N823" t="s">
        <v>729</v>
      </c>
      <c r="O823" t="s">
        <v>889</v>
      </c>
      <c r="P823">
        <v>1</v>
      </c>
      <c r="Q823">
        <v>0</v>
      </c>
      <c r="R823">
        <v>0</v>
      </c>
      <c r="S823">
        <v>4746</v>
      </c>
      <c r="T823" t="s">
        <v>308</v>
      </c>
      <c r="U823" t="s">
        <v>890</v>
      </c>
      <c r="V823">
        <v>277656</v>
      </c>
      <c r="W823">
        <v>0</v>
      </c>
      <c r="X823">
        <v>2</v>
      </c>
    </row>
    <row r="824" spans="1:24" ht="15.75" x14ac:dyDescent="0.25">
      <c r="A824" t="s">
        <v>33</v>
      </c>
      <c r="B824" t="s">
        <v>34</v>
      </c>
      <c r="C824" t="s">
        <v>3038</v>
      </c>
      <c r="D824">
        <v>35239.270000000004</v>
      </c>
      <c r="E824">
        <v>0</v>
      </c>
      <c r="F824">
        <v>0</v>
      </c>
      <c r="G824">
        <v>0</v>
      </c>
      <c r="H824">
        <v>0</v>
      </c>
      <c r="I824" t="s">
        <v>3039</v>
      </c>
      <c r="J824">
        <v>7</v>
      </c>
      <c r="K824">
        <v>5535</v>
      </c>
      <c r="L824">
        <v>45632</v>
      </c>
      <c r="M824" t="s">
        <v>37</v>
      </c>
      <c r="N824" t="s">
        <v>2045</v>
      </c>
      <c r="O824" t="s">
        <v>2046</v>
      </c>
      <c r="P824">
        <v>1.29</v>
      </c>
      <c r="Q824">
        <v>0</v>
      </c>
      <c r="R824">
        <v>0</v>
      </c>
      <c r="S824">
        <v>13749</v>
      </c>
      <c r="T824" t="s">
        <v>123</v>
      </c>
      <c r="U824" t="s">
        <v>2511</v>
      </c>
      <c r="V824">
        <v>397284</v>
      </c>
      <c r="W824">
        <v>0</v>
      </c>
      <c r="X824">
        <v>2</v>
      </c>
    </row>
    <row r="825" spans="1:24" ht="15.75" x14ac:dyDescent="0.25">
      <c r="A825" t="s">
        <v>58</v>
      </c>
      <c r="B825" t="s">
        <v>25</v>
      </c>
      <c r="C825" t="s">
        <v>3040</v>
      </c>
      <c r="D825">
        <v>14449.07</v>
      </c>
      <c r="E825">
        <v>22718.080000000002</v>
      </c>
      <c r="F825">
        <v>1</v>
      </c>
      <c r="G825">
        <v>1.5722866592798015</v>
      </c>
      <c r="H825">
        <v>6.9208606505470591</v>
      </c>
      <c r="I825" t="s">
        <v>3041</v>
      </c>
      <c r="J825">
        <v>1</v>
      </c>
      <c r="K825">
        <v>8824</v>
      </c>
      <c r="L825">
        <v>45649</v>
      </c>
      <c r="M825" t="s">
        <v>54</v>
      </c>
      <c r="N825" t="s">
        <v>556</v>
      </c>
      <c r="O825" t="s">
        <v>3042</v>
      </c>
      <c r="P825">
        <v>0.88</v>
      </c>
      <c r="Q825">
        <v>0</v>
      </c>
      <c r="R825">
        <v>0</v>
      </c>
      <c r="S825">
        <v>5624</v>
      </c>
      <c r="T825" t="s">
        <v>40</v>
      </c>
      <c r="U825" t="s">
        <v>63</v>
      </c>
      <c r="V825">
        <v>359875</v>
      </c>
      <c r="W825">
        <v>0</v>
      </c>
      <c r="X825">
        <v>2</v>
      </c>
    </row>
    <row r="826" spans="1:24" ht="15.75" x14ac:dyDescent="0.25">
      <c r="A826" t="s">
        <v>58</v>
      </c>
      <c r="B826" t="s">
        <v>249</v>
      </c>
      <c r="C826" t="s">
        <v>3043</v>
      </c>
      <c r="D826">
        <v>16265.5</v>
      </c>
      <c r="E826">
        <v>90301.95</v>
      </c>
      <c r="F826">
        <v>1</v>
      </c>
      <c r="G826">
        <v>5.5517475638621621</v>
      </c>
      <c r="H826">
        <v>6.1479819249331413</v>
      </c>
      <c r="I826" t="s">
        <v>3044</v>
      </c>
      <c r="J826">
        <v>7</v>
      </c>
      <c r="K826">
        <v>5445</v>
      </c>
      <c r="L826">
        <v>45568</v>
      </c>
      <c r="M826" t="s">
        <v>54</v>
      </c>
      <c r="N826" t="s">
        <v>556</v>
      </c>
      <c r="O826" t="s">
        <v>3045</v>
      </c>
      <c r="P826">
        <v>1</v>
      </c>
      <c r="Q826">
        <v>1</v>
      </c>
      <c r="R826">
        <v>90301.95</v>
      </c>
      <c r="S826">
        <v>28137</v>
      </c>
      <c r="T826" t="s">
        <v>31</v>
      </c>
      <c r="U826" t="s">
        <v>598</v>
      </c>
      <c r="V826">
        <v>784224</v>
      </c>
      <c r="W826">
        <v>5.5517469999999998</v>
      </c>
      <c r="X826">
        <v>2</v>
      </c>
    </row>
    <row r="827" spans="1:24" ht="15.75" x14ac:dyDescent="0.25">
      <c r="A827" t="s">
        <v>58</v>
      </c>
      <c r="B827" t="s">
        <v>51</v>
      </c>
      <c r="C827" t="s">
        <v>3046</v>
      </c>
      <c r="D827">
        <v>10194.99</v>
      </c>
      <c r="E827">
        <v>0</v>
      </c>
      <c r="F827">
        <v>0</v>
      </c>
      <c r="G827">
        <v>0</v>
      </c>
      <c r="H827">
        <v>0</v>
      </c>
      <c r="I827" t="s">
        <v>3047</v>
      </c>
      <c r="J827">
        <v>4</v>
      </c>
      <c r="K827">
        <v>8387</v>
      </c>
      <c r="L827">
        <v>45597</v>
      </c>
      <c r="M827" t="s">
        <v>105</v>
      </c>
      <c r="N827" t="s">
        <v>1171</v>
      </c>
      <c r="O827" t="s">
        <v>3048</v>
      </c>
      <c r="P827">
        <v>1.07</v>
      </c>
      <c r="Q827">
        <v>0</v>
      </c>
      <c r="R827">
        <v>0</v>
      </c>
      <c r="S827">
        <v>20446</v>
      </c>
      <c r="T827" t="s">
        <v>74</v>
      </c>
      <c r="U827" t="s">
        <v>1700</v>
      </c>
      <c r="V827">
        <v>960295</v>
      </c>
      <c r="W827">
        <v>0</v>
      </c>
      <c r="X827">
        <v>2</v>
      </c>
    </row>
    <row r="828" spans="1:24" ht="15.75" x14ac:dyDescent="0.25">
      <c r="A828" t="s">
        <v>76</v>
      </c>
      <c r="B828" t="s">
        <v>43</v>
      </c>
      <c r="C828" t="s">
        <v>3049</v>
      </c>
      <c r="D828">
        <v>42828.630000000005</v>
      </c>
      <c r="E828">
        <v>29217.13</v>
      </c>
      <c r="F828">
        <v>1</v>
      </c>
      <c r="G828">
        <v>0.6821868922727623</v>
      </c>
      <c r="H828">
        <v>2.3348867334771155</v>
      </c>
      <c r="I828" t="s">
        <v>3050</v>
      </c>
      <c r="J828">
        <v>3</v>
      </c>
      <c r="K828">
        <v>8810</v>
      </c>
      <c r="L828">
        <v>45658</v>
      </c>
      <c r="M828" t="s">
        <v>71</v>
      </c>
      <c r="N828" t="s">
        <v>1004</v>
      </c>
      <c r="O828" t="s">
        <v>1005</v>
      </c>
      <c r="P828">
        <v>0.87</v>
      </c>
      <c r="Q828">
        <v>0</v>
      </c>
      <c r="R828">
        <v>0</v>
      </c>
      <c r="S828">
        <v>18454</v>
      </c>
      <c r="T828" t="s">
        <v>74</v>
      </c>
      <c r="U828" t="s">
        <v>3051</v>
      </c>
      <c r="V828">
        <v>958451</v>
      </c>
      <c r="W828">
        <v>0</v>
      </c>
      <c r="X828">
        <v>2</v>
      </c>
    </row>
    <row r="829" spans="1:24" ht="15.75" x14ac:dyDescent="0.25">
      <c r="A829" t="s">
        <v>76</v>
      </c>
      <c r="B829" t="s">
        <v>34</v>
      </c>
      <c r="C829" t="s">
        <v>3052</v>
      </c>
      <c r="D829">
        <v>40831.69</v>
      </c>
      <c r="E829">
        <v>45957.53</v>
      </c>
      <c r="F829">
        <v>3</v>
      </c>
      <c r="G829">
        <v>1.1255358276867795</v>
      </c>
      <c r="H829">
        <v>7.347234464211498</v>
      </c>
      <c r="I829" t="s">
        <v>3053</v>
      </c>
      <c r="J829">
        <v>3</v>
      </c>
      <c r="K829">
        <v>9014</v>
      </c>
      <c r="L829">
        <v>45658</v>
      </c>
      <c r="M829" t="s">
        <v>71</v>
      </c>
      <c r="N829" t="s">
        <v>1207</v>
      </c>
      <c r="O829" t="s">
        <v>1703</v>
      </c>
      <c r="P829">
        <v>0.93</v>
      </c>
      <c r="Q829">
        <v>0</v>
      </c>
      <c r="R829">
        <v>0</v>
      </c>
      <c r="S829">
        <v>17142</v>
      </c>
      <c r="T829" t="s">
        <v>74</v>
      </c>
      <c r="U829" t="s">
        <v>2089</v>
      </c>
      <c r="V829">
        <v>978427</v>
      </c>
      <c r="W829">
        <v>0</v>
      </c>
      <c r="X829">
        <v>2</v>
      </c>
    </row>
    <row r="830" spans="1:24" ht="15.75" x14ac:dyDescent="0.25">
      <c r="A830" t="s">
        <v>33</v>
      </c>
      <c r="B830" t="s">
        <v>34</v>
      </c>
      <c r="C830" t="s">
        <v>3054</v>
      </c>
      <c r="D830">
        <v>4443.25</v>
      </c>
      <c r="E830">
        <v>615.76</v>
      </c>
      <c r="F830">
        <v>1</v>
      </c>
      <c r="G830">
        <v>0.13858324424689136</v>
      </c>
      <c r="H830">
        <v>22.506048500534519</v>
      </c>
      <c r="I830" t="s">
        <v>3055</v>
      </c>
      <c r="J830">
        <v>2</v>
      </c>
      <c r="K830">
        <v>8868</v>
      </c>
      <c r="L830">
        <v>45658</v>
      </c>
      <c r="M830" t="s">
        <v>71</v>
      </c>
      <c r="N830" t="s">
        <v>838</v>
      </c>
      <c r="O830" t="s">
        <v>1098</v>
      </c>
      <c r="P830">
        <v>1</v>
      </c>
      <c r="Q830">
        <v>0</v>
      </c>
      <c r="R830">
        <v>0</v>
      </c>
      <c r="S830">
        <v>1690</v>
      </c>
      <c r="T830" t="s">
        <v>308</v>
      </c>
      <c r="U830" t="s">
        <v>1337</v>
      </c>
      <c r="V830">
        <v>307609</v>
      </c>
      <c r="W830">
        <v>0</v>
      </c>
      <c r="X830">
        <v>2</v>
      </c>
    </row>
    <row r="831" spans="1:24" ht="15.75" x14ac:dyDescent="0.25">
      <c r="A831" t="s">
        <v>33</v>
      </c>
      <c r="B831" t="s">
        <v>34</v>
      </c>
      <c r="C831" t="s">
        <v>3056</v>
      </c>
      <c r="D831">
        <v>14084.57</v>
      </c>
      <c r="E831">
        <v>397</v>
      </c>
      <c r="F831">
        <v>1</v>
      </c>
      <c r="G831">
        <v>2.81868740046732E-2</v>
      </c>
      <c r="H831">
        <v>7.0999682631418644</v>
      </c>
      <c r="I831" t="s">
        <v>3057</v>
      </c>
      <c r="J831">
        <v>3</v>
      </c>
      <c r="K831">
        <v>8810</v>
      </c>
      <c r="L831">
        <v>45658</v>
      </c>
      <c r="M831" t="s">
        <v>71</v>
      </c>
      <c r="N831" t="s">
        <v>72</v>
      </c>
      <c r="O831" t="s">
        <v>3058</v>
      </c>
      <c r="P831">
        <v>1</v>
      </c>
      <c r="Q831">
        <v>0</v>
      </c>
      <c r="R831">
        <v>0</v>
      </c>
      <c r="S831">
        <v>3522</v>
      </c>
      <c r="T831" t="s">
        <v>308</v>
      </c>
      <c r="U831" t="s">
        <v>97</v>
      </c>
      <c r="V831">
        <v>181791</v>
      </c>
      <c r="W831">
        <v>0</v>
      </c>
      <c r="X831">
        <v>2</v>
      </c>
    </row>
    <row r="832" spans="1:24" ht="15.75" x14ac:dyDescent="0.25">
      <c r="A832" t="s">
        <v>33</v>
      </c>
      <c r="B832" t="s">
        <v>153</v>
      </c>
      <c r="C832" t="s">
        <v>3059</v>
      </c>
      <c r="D832">
        <v>10648.04</v>
      </c>
      <c r="E832">
        <v>292144.64000000001</v>
      </c>
      <c r="F832">
        <v>1</v>
      </c>
      <c r="G832">
        <v>27.436470937374388</v>
      </c>
      <c r="H832">
        <v>9.3913997317816236</v>
      </c>
      <c r="I832" t="s">
        <v>3060</v>
      </c>
      <c r="J832">
        <v>7</v>
      </c>
      <c r="K832">
        <v>3724</v>
      </c>
      <c r="L832">
        <v>45661</v>
      </c>
      <c r="M832" t="s">
        <v>71</v>
      </c>
      <c r="N832" t="s">
        <v>885</v>
      </c>
      <c r="O832" t="s">
        <v>2082</v>
      </c>
      <c r="P832">
        <v>1</v>
      </c>
      <c r="Q832">
        <v>1</v>
      </c>
      <c r="R832">
        <v>292144.64000000001</v>
      </c>
      <c r="S832">
        <v>6267</v>
      </c>
      <c r="T832" t="s">
        <v>40</v>
      </c>
      <c r="U832" t="s">
        <v>3061</v>
      </c>
      <c r="V832">
        <v>167000</v>
      </c>
      <c r="W832">
        <v>144.19490200000001</v>
      </c>
      <c r="X832">
        <v>2</v>
      </c>
    </row>
    <row r="833" spans="1:24" ht="15.75" x14ac:dyDescent="0.25">
      <c r="A833" t="s">
        <v>76</v>
      </c>
      <c r="B833" t="s">
        <v>102</v>
      </c>
      <c r="C833" t="s">
        <v>3062</v>
      </c>
      <c r="D833">
        <v>41323.14</v>
      </c>
      <c r="E833">
        <v>1892.65</v>
      </c>
      <c r="F833">
        <v>1</v>
      </c>
      <c r="G833">
        <v>4.5801214525324069E-2</v>
      </c>
      <c r="H833">
        <v>2.4199516300068198</v>
      </c>
      <c r="I833" t="s">
        <v>3063</v>
      </c>
      <c r="J833">
        <v>7</v>
      </c>
      <c r="K833">
        <v>5474</v>
      </c>
      <c r="L833">
        <v>45672</v>
      </c>
      <c r="M833" t="s">
        <v>71</v>
      </c>
      <c r="N833" t="s">
        <v>95</v>
      </c>
      <c r="O833" t="s">
        <v>2778</v>
      </c>
      <c r="P833">
        <v>0.91</v>
      </c>
      <c r="Q833">
        <v>0</v>
      </c>
      <c r="R833">
        <v>0</v>
      </c>
      <c r="S833">
        <v>8856</v>
      </c>
      <c r="T833" t="s">
        <v>40</v>
      </c>
      <c r="U833" t="s">
        <v>1467</v>
      </c>
      <c r="V833">
        <v>233710</v>
      </c>
      <c r="W833">
        <v>0</v>
      </c>
      <c r="X833">
        <v>2</v>
      </c>
    </row>
    <row r="834" spans="1:24" ht="15.75" x14ac:dyDescent="0.25">
      <c r="A834" t="s">
        <v>76</v>
      </c>
      <c r="B834" t="s">
        <v>34</v>
      </c>
      <c r="C834" t="s">
        <v>3064</v>
      </c>
      <c r="D834">
        <v>25544.47</v>
      </c>
      <c r="E834">
        <v>8515.59</v>
      </c>
      <c r="F834">
        <v>1</v>
      </c>
      <c r="G834">
        <v>0.33336334635245907</v>
      </c>
      <c r="H834">
        <v>3.9147416250953726</v>
      </c>
      <c r="I834" t="s">
        <v>3065</v>
      </c>
      <c r="J834">
        <v>5</v>
      </c>
      <c r="K834">
        <v>5537</v>
      </c>
      <c r="L834">
        <v>45678</v>
      </c>
      <c r="M834" t="s">
        <v>71</v>
      </c>
      <c r="N834" t="s">
        <v>3066</v>
      </c>
      <c r="O834" t="s">
        <v>3067</v>
      </c>
      <c r="P834">
        <v>0.98</v>
      </c>
      <c r="Q834">
        <v>0</v>
      </c>
      <c r="R834">
        <v>0</v>
      </c>
      <c r="S834">
        <v>6438</v>
      </c>
      <c r="T834" t="s">
        <v>40</v>
      </c>
      <c r="U834" t="s">
        <v>2236</v>
      </c>
      <c r="V834">
        <v>283821</v>
      </c>
      <c r="W834">
        <v>0</v>
      </c>
      <c r="X834">
        <v>2</v>
      </c>
    </row>
    <row r="835" spans="1:24" ht="15.75" x14ac:dyDescent="0.25">
      <c r="A835" t="s">
        <v>58</v>
      </c>
      <c r="B835" t="s">
        <v>34</v>
      </c>
      <c r="C835" t="s">
        <v>3068</v>
      </c>
      <c r="D835">
        <v>20556.3</v>
      </c>
      <c r="E835">
        <v>965.3</v>
      </c>
      <c r="F835">
        <v>1</v>
      </c>
      <c r="G835">
        <v>4.6958839869042583E-2</v>
      </c>
      <c r="H835">
        <v>4.8646886842476516</v>
      </c>
      <c r="I835" t="s">
        <v>3069</v>
      </c>
      <c r="J835">
        <v>6</v>
      </c>
      <c r="K835">
        <v>9402</v>
      </c>
      <c r="L835">
        <v>45664</v>
      </c>
      <c r="M835" t="s">
        <v>37</v>
      </c>
      <c r="N835" t="s">
        <v>126</v>
      </c>
      <c r="O835" t="s">
        <v>3070</v>
      </c>
      <c r="P835">
        <v>0.94</v>
      </c>
      <c r="Q835">
        <v>0</v>
      </c>
      <c r="R835">
        <v>0</v>
      </c>
      <c r="S835">
        <v>4400</v>
      </c>
      <c r="T835" t="s">
        <v>308</v>
      </c>
      <c r="U835" t="s">
        <v>108</v>
      </c>
      <c r="V835">
        <v>220035</v>
      </c>
      <c r="W835">
        <v>0</v>
      </c>
      <c r="X835">
        <v>2</v>
      </c>
    </row>
    <row r="836" spans="1:24" ht="15.75" x14ac:dyDescent="0.25">
      <c r="A836" t="s">
        <v>33</v>
      </c>
      <c r="B836" t="s">
        <v>34</v>
      </c>
      <c r="C836" t="s">
        <v>3071</v>
      </c>
      <c r="D836">
        <v>27270.190000000002</v>
      </c>
      <c r="E836">
        <v>212.38</v>
      </c>
      <c r="F836">
        <v>1</v>
      </c>
      <c r="G836">
        <v>7.7879912094488517E-3</v>
      </c>
      <c r="H836">
        <v>3.6670078206275791</v>
      </c>
      <c r="I836" t="s">
        <v>3072</v>
      </c>
      <c r="J836">
        <v>5</v>
      </c>
      <c r="K836">
        <v>37</v>
      </c>
      <c r="L836">
        <v>45687</v>
      </c>
      <c r="M836" t="s">
        <v>37</v>
      </c>
      <c r="N836" t="s">
        <v>3073</v>
      </c>
      <c r="O836" t="s">
        <v>3074</v>
      </c>
      <c r="P836">
        <v>0.9</v>
      </c>
      <c r="Q836">
        <v>0</v>
      </c>
      <c r="R836">
        <v>0</v>
      </c>
      <c r="S836">
        <v>8733</v>
      </c>
      <c r="T836" t="s">
        <v>40</v>
      </c>
      <c r="U836" t="s">
        <v>108</v>
      </c>
      <c r="V836">
        <v>343801</v>
      </c>
      <c r="W836">
        <v>0</v>
      </c>
      <c r="X836">
        <v>2</v>
      </c>
    </row>
    <row r="837" spans="1:24" ht="15.75" x14ac:dyDescent="0.25">
      <c r="A837" t="s">
        <v>33</v>
      </c>
      <c r="B837" t="s">
        <v>34</v>
      </c>
      <c r="C837" t="s">
        <v>3075</v>
      </c>
      <c r="D837">
        <v>14643.72</v>
      </c>
      <c r="E837">
        <v>0</v>
      </c>
      <c r="F837">
        <v>1</v>
      </c>
      <c r="G837">
        <v>0</v>
      </c>
      <c r="H837">
        <v>6.8288658892685747</v>
      </c>
      <c r="I837" t="s">
        <v>3076</v>
      </c>
      <c r="J837">
        <v>5</v>
      </c>
      <c r="K837">
        <v>37</v>
      </c>
      <c r="L837">
        <v>45658</v>
      </c>
      <c r="M837" t="s">
        <v>37</v>
      </c>
      <c r="N837" t="s">
        <v>1563</v>
      </c>
      <c r="O837" t="s">
        <v>1564</v>
      </c>
      <c r="P837">
        <v>0.91</v>
      </c>
      <c r="Q837">
        <v>0</v>
      </c>
      <c r="R837">
        <v>0</v>
      </c>
      <c r="S837">
        <v>6542</v>
      </c>
      <c r="T837" t="s">
        <v>40</v>
      </c>
      <c r="U837" t="s">
        <v>1742</v>
      </c>
      <c r="V837">
        <v>235139</v>
      </c>
      <c r="W837">
        <v>0</v>
      </c>
      <c r="X837">
        <v>2</v>
      </c>
    </row>
    <row r="838" spans="1:24" ht="15.75" x14ac:dyDescent="0.25">
      <c r="A838" t="s">
        <v>33</v>
      </c>
      <c r="B838" t="s">
        <v>34</v>
      </c>
      <c r="C838" t="s">
        <v>3077</v>
      </c>
      <c r="D838">
        <v>13032.93</v>
      </c>
      <c r="E838">
        <v>0</v>
      </c>
      <c r="F838">
        <v>1</v>
      </c>
      <c r="G838">
        <v>0</v>
      </c>
      <c r="H838">
        <v>7.672871718025033</v>
      </c>
      <c r="I838" t="s">
        <v>3078</v>
      </c>
      <c r="J838">
        <v>5</v>
      </c>
      <c r="K838">
        <v>37</v>
      </c>
      <c r="L838">
        <v>45658</v>
      </c>
      <c r="M838" t="s">
        <v>37</v>
      </c>
      <c r="N838" t="s">
        <v>2262</v>
      </c>
      <c r="O838" t="s">
        <v>2263</v>
      </c>
      <c r="P838">
        <v>1</v>
      </c>
      <c r="Q838">
        <v>0</v>
      </c>
      <c r="R838">
        <v>0</v>
      </c>
      <c r="S838">
        <v>5876</v>
      </c>
      <c r="T838" t="s">
        <v>40</v>
      </c>
      <c r="U838" t="s">
        <v>108</v>
      </c>
      <c r="V838">
        <v>158818</v>
      </c>
      <c r="W838">
        <v>0</v>
      </c>
      <c r="X838">
        <v>2</v>
      </c>
    </row>
    <row r="839" spans="1:24" ht="15.75" x14ac:dyDescent="0.25">
      <c r="A839" t="s">
        <v>33</v>
      </c>
      <c r="B839" t="s">
        <v>34</v>
      </c>
      <c r="C839" t="s">
        <v>3079</v>
      </c>
      <c r="D839">
        <v>32156.17</v>
      </c>
      <c r="E839">
        <v>0</v>
      </c>
      <c r="F839">
        <v>0</v>
      </c>
      <c r="G839">
        <v>0</v>
      </c>
      <c r="H839">
        <v>0</v>
      </c>
      <c r="I839" t="s">
        <v>3080</v>
      </c>
      <c r="J839">
        <v>4</v>
      </c>
      <c r="K839">
        <v>3040</v>
      </c>
      <c r="L839">
        <v>45675</v>
      </c>
      <c r="M839" t="s">
        <v>37</v>
      </c>
      <c r="N839" t="s">
        <v>1175</v>
      </c>
      <c r="O839" t="s">
        <v>1668</v>
      </c>
      <c r="P839">
        <v>1.25</v>
      </c>
      <c r="Q839">
        <v>0</v>
      </c>
      <c r="R839">
        <v>0</v>
      </c>
      <c r="S839">
        <v>16022</v>
      </c>
      <c r="T839" t="s">
        <v>74</v>
      </c>
      <c r="U839" t="s">
        <v>108</v>
      </c>
      <c r="V839">
        <v>603771</v>
      </c>
      <c r="W839">
        <v>0</v>
      </c>
      <c r="X839">
        <v>2</v>
      </c>
    </row>
    <row r="840" spans="1:24" ht="15.75" x14ac:dyDescent="0.25">
      <c r="A840" t="s">
        <v>33</v>
      </c>
      <c r="B840" t="s">
        <v>34</v>
      </c>
      <c r="C840" t="s">
        <v>3081</v>
      </c>
      <c r="D840">
        <v>17431.84</v>
      </c>
      <c r="E840">
        <v>0</v>
      </c>
      <c r="F840">
        <v>0</v>
      </c>
      <c r="G840">
        <v>0</v>
      </c>
      <c r="H840">
        <v>0</v>
      </c>
      <c r="I840" t="s">
        <v>3082</v>
      </c>
      <c r="J840">
        <v>5</v>
      </c>
      <c r="K840">
        <v>37</v>
      </c>
      <c r="L840">
        <v>45678</v>
      </c>
      <c r="M840" t="s">
        <v>136</v>
      </c>
      <c r="N840" t="s">
        <v>418</v>
      </c>
      <c r="O840" t="s">
        <v>419</v>
      </c>
      <c r="P840">
        <v>1.31</v>
      </c>
      <c r="Q840">
        <v>0</v>
      </c>
      <c r="R840">
        <v>0</v>
      </c>
      <c r="S840">
        <v>5572</v>
      </c>
      <c r="T840" t="s">
        <v>40</v>
      </c>
      <c r="U840" t="s">
        <v>3083</v>
      </c>
      <c r="V840">
        <v>155655</v>
      </c>
      <c r="W840">
        <v>0</v>
      </c>
      <c r="X840">
        <v>2</v>
      </c>
    </row>
    <row r="841" spans="1:24" ht="15.75" x14ac:dyDescent="0.25">
      <c r="A841" t="s">
        <v>33</v>
      </c>
      <c r="B841" t="s">
        <v>34</v>
      </c>
      <c r="C841" t="s">
        <v>3084</v>
      </c>
      <c r="D841">
        <v>14321.27</v>
      </c>
      <c r="E841">
        <v>0</v>
      </c>
      <c r="F841">
        <v>1</v>
      </c>
      <c r="G841">
        <v>0</v>
      </c>
      <c r="H841">
        <v>6.9826209547058324</v>
      </c>
      <c r="I841" t="s">
        <v>3085</v>
      </c>
      <c r="J841">
        <v>5</v>
      </c>
      <c r="K841">
        <v>37</v>
      </c>
      <c r="L841">
        <v>45658</v>
      </c>
      <c r="M841" t="s">
        <v>136</v>
      </c>
      <c r="N841" t="s">
        <v>207</v>
      </c>
      <c r="O841" t="s">
        <v>208</v>
      </c>
      <c r="P841">
        <v>1</v>
      </c>
      <c r="Q841">
        <v>0</v>
      </c>
      <c r="R841">
        <v>0</v>
      </c>
      <c r="S841">
        <v>4782</v>
      </c>
      <c r="T841" t="s">
        <v>308</v>
      </c>
      <c r="U841" t="s">
        <v>3086</v>
      </c>
      <c r="V841">
        <v>172935</v>
      </c>
      <c r="W841">
        <v>0</v>
      </c>
      <c r="X841">
        <v>2</v>
      </c>
    </row>
    <row r="842" spans="1:24" ht="15.75" x14ac:dyDescent="0.25">
      <c r="A842" t="s">
        <v>33</v>
      </c>
      <c r="B842" t="s">
        <v>34</v>
      </c>
      <c r="C842" t="s">
        <v>3087</v>
      </c>
      <c r="D842">
        <v>15924.29</v>
      </c>
      <c r="E842">
        <v>0</v>
      </c>
      <c r="F842">
        <v>1</v>
      </c>
      <c r="G842">
        <v>0</v>
      </c>
      <c r="H842">
        <v>6.2797148255903394</v>
      </c>
      <c r="I842" t="s">
        <v>3088</v>
      </c>
      <c r="J842">
        <v>5</v>
      </c>
      <c r="K842">
        <v>37</v>
      </c>
      <c r="L842">
        <v>45658</v>
      </c>
      <c r="M842" t="s">
        <v>136</v>
      </c>
      <c r="N842" t="s">
        <v>3089</v>
      </c>
      <c r="O842" t="s">
        <v>3090</v>
      </c>
      <c r="P842">
        <v>0.93</v>
      </c>
      <c r="Q842">
        <v>1</v>
      </c>
      <c r="R842">
        <v>0</v>
      </c>
      <c r="S842">
        <v>5497</v>
      </c>
      <c r="T842" t="s">
        <v>40</v>
      </c>
      <c r="U842" t="s">
        <v>3086</v>
      </c>
      <c r="V842">
        <v>217024</v>
      </c>
      <c r="W842">
        <v>0</v>
      </c>
      <c r="X842">
        <v>2</v>
      </c>
    </row>
    <row r="843" spans="1:24" ht="15.75" x14ac:dyDescent="0.25">
      <c r="A843" t="s">
        <v>58</v>
      </c>
      <c r="B843" t="s">
        <v>43</v>
      </c>
      <c r="C843" t="s">
        <v>3091</v>
      </c>
      <c r="D843">
        <v>9327.99</v>
      </c>
      <c r="E843">
        <v>380</v>
      </c>
      <c r="F843">
        <v>1</v>
      </c>
      <c r="G843">
        <v>4.0737607994862778E-2</v>
      </c>
      <c r="H843">
        <v>10.720423156542836</v>
      </c>
      <c r="I843" t="s">
        <v>3092</v>
      </c>
      <c r="J843">
        <v>2</v>
      </c>
      <c r="K843">
        <v>8033</v>
      </c>
      <c r="L843">
        <v>45658</v>
      </c>
      <c r="M843" t="s">
        <v>54</v>
      </c>
      <c r="N843" t="s">
        <v>3093</v>
      </c>
      <c r="O843" t="s">
        <v>3094</v>
      </c>
      <c r="P843">
        <v>1</v>
      </c>
      <c r="Q843">
        <v>0</v>
      </c>
      <c r="R843">
        <v>0</v>
      </c>
      <c r="S843">
        <v>2745</v>
      </c>
      <c r="T843" t="s">
        <v>308</v>
      </c>
      <c r="U843" t="s">
        <v>57</v>
      </c>
      <c r="V843">
        <v>158932</v>
      </c>
      <c r="W843">
        <v>0</v>
      </c>
      <c r="X843">
        <v>2</v>
      </c>
    </row>
    <row r="844" spans="1:24" ht="15.75" x14ac:dyDescent="0.25">
      <c r="A844" t="s">
        <v>58</v>
      </c>
      <c r="B844" t="s">
        <v>43</v>
      </c>
      <c r="C844" t="s">
        <v>3095</v>
      </c>
      <c r="D844">
        <v>11673.11</v>
      </c>
      <c r="E844">
        <v>678.5</v>
      </c>
      <c r="F844">
        <v>1</v>
      </c>
      <c r="G844">
        <v>5.8125041227230785E-2</v>
      </c>
      <c r="H844">
        <v>8.5666973068873666</v>
      </c>
      <c r="I844" t="s">
        <v>3096</v>
      </c>
      <c r="J844">
        <v>3</v>
      </c>
      <c r="K844">
        <v>8044</v>
      </c>
      <c r="L844">
        <v>45660</v>
      </c>
      <c r="M844" t="s">
        <v>54</v>
      </c>
      <c r="N844" t="s">
        <v>1647</v>
      </c>
      <c r="O844" t="s">
        <v>1648</v>
      </c>
      <c r="P844">
        <v>1</v>
      </c>
      <c r="Q844">
        <v>0</v>
      </c>
      <c r="R844">
        <v>0</v>
      </c>
      <c r="S844">
        <v>3681</v>
      </c>
      <c r="T844" t="s">
        <v>308</v>
      </c>
      <c r="U844" t="s">
        <v>1291</v>
      </c>
      <c r="V844">
        <v>208375</v>
      </c>
      <c r="W844">
        <v>0</v>
      </c>
      <c r="X844">
        <v>2</v>
      </c>
    </row>
    <row r="845" spans="1:24" ht="15.75" x14ac:dyDescent="0.25">
      <c r="A845" t="s">
        <v>58</v>
      </c>
      <c r="B845" t="s">
        <v>51</v>
      </c>
      <c r="C845" t="s">
        <v>3097</v>
      </c>
      <c r="D845">
        <v>1319.07</v>
      </c>
      <c r="E845">
        <v>190</v>
      </c>
      <c r="F845">
        <v>1</v>
      </c>
      <c r="G845">
        <v>0.14404087728475365</v>
      </c>
      <c r="H845">
        <v>75.810988044607186</v>
      </c>
      <c r="I845" t="s">
        <v>3098</v>
      </c>
      <c r="J845">
        <v>5</v>
      </c>
      <c r="K845">
        <v>37</v>
      </c>
      <c r="L845">
        <v>45658</v>
      </c>
      <c r="M845" t="s">
        <v>105</v>
      </c>
      <c r="N845" t="s">
        <v>3099</v>
      </c>
      <c r="O845" t="s">
        <v>3100</v>
      </c>
      <c r="P845">
        <v>0.95</v>
      </c>
      <c r="Q845">
        <v>1</v>
      </c>
      <c r="R845">
        <v>190</v>
      </c>
      <c r="S845">
        <v>3979</v>
      </c>
      <c r="T845" t="s">
        <v>308</v>
      </c>
      <c r="U845" t="s">
        <v>2252</v>
      </c>
      <c r="V845">
        <v>114337</v>
      </c>
      <c r="W845">
        <v>0.14404</v>
      </c>
      <c r="X845">
        <v>2</v>
      </c>
    </row>
    <row r="846" spans="1:24" ht="15.75" x14ac:dyDescent="0.25">
      <c r="A846" t="s">
        <v>76</v>
      </c>
      <c r="B846" t="s">
        <v>133</v>
      </c>
      <c r="C846" t="s">
        <v>3101</v>
      </c>
      <c r="D846">
        <v>10408.64</v>
      </c>
      <c r="E846">
        <v>44548.959999999999</v>
      </c>
      <c r="F846">
        <v>1</v>
      </c>
      <c r="G846">
        <v>4.2799981553786086</v>
      </c>
      <c r="H846">
        <v>9.6074030805177237</v>
      </c>
      <c r="I846" t="s">
        <v>3102</v>
      </c>
      <c r="J846">
        <v>6</v>
      </c>
      <c r="K846">
        <v>9402</v>
      </c>
      <c r="L846">
        <v>45712</v>
      </c>
      <c r="M846" t="s">
        <v>71</v>
      </c>
      <c r="N846" t="s">
        <v>1171</v>
      </c>
      <c r="O846" t="s">
        <v>3103</v>
      </c>
      <c r="P846">
        <v>0.94</v>
      </c>
      <c r="Q846">
        <v>0</v>
      </c>
      <c r="R846">
        <v>0</v>
      </c>
      <c r="S846">
        <v>11945</v>
      </c>
      <c r="T846" t="s">
        <v>123</v>
      </c>
      <c r="U846" t="s">
        <v>1362</v>
      </c>
      <c r="V846">
        <v>280000</v>
      </c>
      <c r="W846">
        <v>0</v>
      </c>
      <c r="X846">
        <v>2</v>
      </c>
    </row>
    <row r="847" spans="1:24" ht="15.75" x14ac:dyDescent="0.25">
      <c r="A847" t="s">
        <v>76</v>
      </c>
      <c r="B847" t="s">
        <v>153</v>
      </c>
      <c r="C847" t="s">
        <v>3104</v>
      </c>
      <c r="D847">
        <v>7431.58</v>
      </c>
      <c r="E847">
        <v>8450</v>
      </c>
      <c r="F847">
        <v>1</v>
      </c>
      <c r="G847">
        <v>1.1370394990029038</v>
      </c>
      <c r="H847">
        <v>13.456088745596494</v>
      </c>
      <c r="I847" t="s">
        <v>3105</v>
      </c>
      <c r="J847">
        <v>3</v>
      </c>
      <c r="K847">
        <v>8833</v>
      </c>
      <c r="L847">
        <v>45694</v>
      </c>
      <c r="M847" t="s">
        <v>71</v>
      </c>
      <c r="N847" t="s">
        <v>295</v>
      </c>
      <c r="O847" t="s">
        <v>1343</v>
      </c>
      <c r="P847">
        <v>0.93</v>
      </c>
      <c r="Q847">
        <v>0</v>
      </c>
      <c r="R847">
        <v>0</v>
      </c>
      <c r="S847">
        <v>3923</v>
      </c>
      <c r="T847" t="s">
        <v>308</v>
      </c>
      <c r="U847" t="s">
        <v>3106</v>
      </c>
      <c r="V847">
        <v>140937</v>
      </c>
      <c r="W847">
        <v>0</v>
      </c>
      <c r="X847">
        <v>2</v>
      </c>
    </row>
    <row r="848" spans="1:24" ht="15.75" x14ac:dyDescent="0.25">
      <c r="A848" t="s">
        <v>76</v>
      </c>
      <c r="B848" t="s">
        <v>133</v>
      </c>
      <c r="C848" t="s">
        <v>3107</v>
      </c>
      <c r="D848">
        <v>74135.25</v>
      </c>
      <c r="E848">
        <v>37199</v>
      </c>
      <c r="F848">
        <v>1</v>
      </c>
      <c r="G848">
        <v>0.50177209896776498</v>
      </c>
      <c r="H848">
        <v>1.348885988784013</v>
      </c>
      <c r="I848" t="s">
        <v>3108</v>
      </c>
      <c r="J848">
        <v>7</v>
      </c>
      <c r="K848">
        <v>3724</v>
      </c>
      <c r="L848">
        <v>45702</v>
      </c>
      <c r="M848" t="s">
        <v>71</v>
      </c>
      <c r="N848" t="s">
        <v>336</v>
      </c>
      <c r="O848" t="s">
        <v>3109</v>
      </c>
      <c r="P848">
        <v>1.18</v>
      </c>
      <c r="Q848">
        <v>0</v>
      </c>
      <c r="R848">
        <v>0</v>
      </c>
      <c r="S848">
        <v>24788</v>
      </c>
      <c r="T848" t="s">
        <v>74</v>
      </c>
      <c r="U848" t="s">
        <v>879</v>
      </c>
      <c r="V848">
        <v>728105</v>
      </c>
      <c r="W848">
        <v>0</v>
      </c>
      <c r="X848">
        <v>2</v>
      </c>
    </row>
    <row r="849" spans="1:24" ht="15.75" x14ac:dyDescent="0.25">
      <c r="A849" t="s">
        <v>76</v>
      </c>
      <c r="B849" t="s">
        <v>133</v>
      </c>
      <c r="C849" t="s">
        <v>3110</v>
      </c>
      <c r="D849">
        <v>87853.52</v>
      </c>
      <c r="E849">
        <v>116585.12</v>
      </c>
      <c r="F849">
        <v>1</v>
      </c>
      <c r="G849">
        <v>1.3270398272032811</v>
      </c>
      <c r="H849">
        <v>1.1382583190747506</v>
      </c>
      <c r="I849" t="s">
        <v>3111</v>
      </c>
      <c r="J849">
        <v>6</v>
      </c>
      <c r="K849">
        <v>7232</v>
      </c>
      <c r="L849">
        <v>45715</v>
      </c>
      <c r="M849" t="s">
        <v>71</v>
      </c>
      <c r="N849" t="s">
        <v>1356</v>
      </c>
      <c r="O849" t="s">
        <v>3112</v>
      </c>
      <c r="P849">
        <v>1.23</v>
      </c>
      <c r="Q849">
        <v>0</v>
      </c>
      <c r="R849">
        <v>0</v>
      </c>
      <c r="S849">
        <v>38750</v>
      </c>
      <c r="T849" t="s">
        <v>31</v>
      </c>
      <c r="U849" t="s">
        <v>607</v>
      </c>
      <c r="V849">
        <v>343033</v>
      </c>
      <c r="W849">
        <v>0</v>
      </c>
      <c r="X849">
        <v>2</v>
      </c>
    </row>
    <row r="850" spans="1:24" ht="15.75" x14ac:dyDescent="0.25">
      <c r="A850" t="s">
        <v>58</v>
      </c>
      <c r="B850" t="s">
        <v>43</v>
      </c>
      <c r="C850" t="s">
        <v>3113</v>
      </c>
      <c r="D850">
        <v>11874.32</v>
      </c>
      <c r="E850">
        <v>12423.84</v>
      </c>
      <c r="F850">
        <v>2</v>
      </c>
      <c r="G850">
        <v>1.0462780184465301</v>
      </c>
      <c r="H850">
        <v>16.843069750520453</v>
      </c>
      <c r="I850" t="s">
        <v>3114</v>
      </c>
      <c r="J850">
        <v>1</v>
      </c>
      <c r="K850">
        <v>9082</v>
      </c>
      <c r="L850">
        <v>45703</v>
      </c>
      <c r="M850" t="s">
        <v>54</v>
      </c>
      <c r="N850" t="s">
        <v>353</v>
      </c>
      <c r="O850" t="s">
        <v>757</v>
      </c>
      <c r="P850">
        <v>1</v>
      </c>
      <c r="Q850">
        <v>1</v>
      </c>
      <c r="R850">
        <v>0</v>
      </c>
      <c r="S850">
        <v>3032</v>
      </c>
      <c r="T850" t="s">
        <v>308</v>
      </c>
      <c r="U850" t="s">
        <v>179</v>
      </c>
      <c r="V850">
        <v>297491</v>
      </c>
      <c r="W850">
        <v>0</v>
      </c>
      <c r="X850">
        <v>2</v>
      </c>
    </row>
    <row r="851" spans="1:24" ht="15.75" x14ac:dyDescent="0.25">
      <c r="A851" t="s">
        <v>24</v>
      </c>
      <c r="B851" t="s">
        <v>25</v>
      </c>
      <c r="C851" t="s">
        <v>3115</v>
      </c>
      <c r="D851">
        <v>40143.630000000005</v>
      </c>
      <c r="E851">
        <v>0</v>
      </c>
      <c r="F851">
        <v>0</v>
      </c>
      <c r="G851">
        <v>0</v>
      </c>
      <c r="H851">
        <v>0</v>
      </c>
      <c r="I851" t="s">
        <v>3116</v>
      </c>
      <c r="J851">
        <v>4</v>
      </c>
      <c r="K851">
        <v>8288</v>
      </c>
      <c r="L851">
        <v>45708</v>
      </c>
      <c r="M851" t="s">
        <v>28</v>
      </c>
      <c r="N851" t="s">
        <v>3117</v>
      </c>
      <c r="O851" t="s">
        <v>3118</v>
      </c>
      <c r="P851">
        <v>1.01</v>
      </c>
      <c r="Q851">
        <v>0</v>
      </c>
      <c r="R851">
        <v>0</v>
      </c>
      <c r="S851">
        <v>14814</v>
      </c>
      <c r="T851" t="s">
        <v>123</v>
      </c>
      <c r="U851" t="s">
        <v>63</v>
      </c>
      <c r="V851">
        <v>306708</v>
      </c>
      <c r="W851">
        <v>0</v>
      </c>
      <c r="X851">
        <v>2</v>
      </c>
    </row>
    <row r="852" spans="1:24" ht="15.75" x14ac:dyDescent="0.25">
      <c r="A852" t="s">
        <v>58</v>
      </c>
      <c r="B852" t="s">
        <v>43</v>
      </c>
      <c r="C852" t="s">
        <v>3119</v>
      </c>
      <c r="D852">
        <v>16389.84</v>
      </c>
      <c r="E852">
        <v>24893.15</v>
      </c>
      <c r="F852">
        <v>2</v>
      </c>
      <c r="G852">
        <v>1.5188159249876754</v>
      </c>
      <c r="H852">
        <v>12.202681661321892</v>
      </c>
      <c r="I852" t="s">
        <v>3120</v>
      </c>
      <c r="J852">
        <v>5</v>
      </c>
      <c r="K852">
        <v>5610</v>
      </c>
      <c r="L852">
        <v>45715</v>
      </c>
      <c r="M852" t="s">
        <v>105</v>
      </c>
      <c r="N852" t="s">
        <v>106</v>
      </c>
      <c r="O852" t="s">
        <v>107</v>
      </c>
      <c r="P852">
        <v>0.96</v>
      </c>
      <c r="Q852">
        <v>0</v>
      </c>
      <c r="R852">
        <v>0</v>
      </c>
      <c r="S852">
        <v>8012</v>
      </c>
      <c r="T852" t="s">
        <v>40</v>
      </c>
      <c r="U852" t="s">
        <v>2900</v>
      </c>
      <c r="V852">
        <v>153297</v>
      </c>
      <c r="W852">
        <v>0</v>
      </c>
      <c r="X852">
        <v>2</v>
      </c>
    </row>
    <row r="853" spans="1:24" ht="15.75" x14ac:dyDescent="0.25">
      <c r="A853" t="s">
        <v>76</v>
      </c>
      <c r="B853" t="s">
        <v>133</v>
      </c>
      <c r="C853" t="s">
        <v>3121</v>
      </c>
      <c r="D853">
        <v>12946.93</v>
      </c>
      <c r="E853">
        <v>2574</v>
      </c>
      <c r="F853">
        <v>1</v>
      </c>
      <c r="G853">
        <v>0.1988116101654987</v>
      </c>
      <c r="H853">
        <v>7.7238387787684024</v>
      </c>
      <c r="I853" t="s">
        <v>3122</v>
      </c>
      <c r="J853">
        <v>3</v>
      </c>
      <c r="K853">
        <v>8810</v>
      </c>
      <c r="L853">
        <v>45695</v>
      </c>
      <c r="M853" t="s">
        <v>71</v>
      </c>
      <c r="N853" t="s">
        <v>1207</v>
      </c>
      <c r="O853" t="s">
        <v>1703</v>
      </c>
      <c r="P853">
        <v>1</v>
      </c>
      <c r="Q853">
        <v>0</v>
      </c>
      <c r="R853">
        <v>0</v>
      </c>
      <c r="S853">
        <v>3402</v>
      </c>
      <c r="T853" t="s">
        <v>308</v>
      </c>
      <c r="U853" t="s">
        <v>1541</v>
      </c>
      <c r="V853">
        <v>295948</v>
      </c>
      <c r="W853">
        <v>0</v>
      </c>
      <c r="X853">
        <v>2</v>
      </c>
    </row>
    <row r="854" spans="1:24" ht="15.75" x14ac:dyDescent="0.25">
      <c r="A854" t="s">
        <v>76</v>
      </c>
      <c r="B854" t="s">
        <v>133</v>
      </c>
      <c r="C854" t="s">
        <v>3123</v>
      </c>
      <c r="D854">
        <v>7812.97</v>
      </c>
      <c r="E854">
        <v>4433.88</v>
      </c>
      <c r="F854">
        <v>1</v>
      </c>
      <c r="G854">
        <v>0.56750249904965722</v>
      </c>
      <c r="H854">
        <v>12.799229998323302</v>
      </c>
      <c r="I854" t="s">
        <v>3124</v>
      </c>
      <c r="J854">
        <v>6</v>
      </c>
      <c r="K854">
        <v>5183</v>
      </c>
      <c r="L854">
        <v>45690</v>
      </c>
      <c r="M854" t="s">
        <v>71</v>
      </c>
      <c r="N854" t="s">
        <v>2406</v>
      </c>
      <c r="O854" t="s">
        <v>2407</v>
      </c>
      <c r="P854">
        <v>1</v>
      </c>
      <c r="Q854">
        <v>0</v>
      </c>
      <c r="R854">
        <v>0</v>
      </c>
      <c r="S854">
        <v>2317</v>
      </c>
      <c r="T854" t="s">
        <v>308</v>
      </c>
      <c r="U854" t="s">
        <v>2928</v>
      </c>
      <c r="V854">
        <v>80195</v>
      </c>
      <c r="W854">
        <v>0</v>
      </c>
      <c r="X854">
        <v>2</v>
      </c>
    </row>
    <row r="855" spans="1:24" ht="15.75" x14ac:dyDescent="0.25">
      <c r="A855" t="s">
        <v>33</v>
      </c>
      <c r="B855" t="s">
        <v>34</v>
      </c>
      <c r="C855" t="s">
        <v>3125</v>
      </c>
      <c r="D855">
        <v>21588.739999999998</v>
      </c>
      <c r="E855">
        <v>1264.96</v>
      </c>
      <c r="F855">
        <v>3</v>
      </c>
      <c r="G855">
        <v>5.8593507541431326E-2</v>
      </c>
      <c r="H855">
        <v>13.89613289149807</v>
      </c>
      <c r="I855" t="s">
        <v>3126</v>
      </c>
      <c r="J855">
        <v>2</v>
      </c>
      <c r="K855">
        <v>8006</v>
      </c>
      <c r="L855">
        <v>45737</v>
      </c>
      <c r="M855" t="s">
        <v>136</v>
      </c>
      <c r="N855" t="s">
        <v>2155</v>
      </c>
      <c r="O855" t="s">
        <v>2156</v>
      </c>
      <c r="P855">
        <v>0.92</v>
      </c>
      <c r="Q855">
        <v>0</v>
      </c>
      <c r="R855">
        <v>0</v>
      </c>
      <c r="S855">
        <v>6307</v>
      </c>
      <c r="T855" t="s">
        <v>40</v>
      </c>
      <c r="U855" t="s">
        <v>87</v>
      </c>
      <c r="V855">
        <v>544727</v>
      </c>
      <c r="W855">
        <v>0</v>
      </c>
      <c r="X855">
        <v>2</v>
      </c>
    </row>
    <row r="856" spans="1:24" ht="15.75" x14ac:dyDescent="0.25">
      <c r="A856" t="s">
        <v>33</v>
      </c>
      <c r="B856" t="s">
        <v>34</v>
      </c>
      <c r="C856" t="s">
        <v>3127</v>
      </c>
      <c r="D856">
        <v>16452.14</v>
      </c>
      <c r="E856">
        <v>658.38</v>
      </c>
      <c r="F856">
        <v>1</v>
      </c>
      <c r="G856">
        <v>4.001789432864053E-2</v>
      </c>
      <c r="H856">
        <v>6.0782366306146196</v>
      </c>
      <c r="I856" t="s">
        <v>3128</v>
      </c>
      <c r="J856">
        <v>5</v>
      </c>
      <c r="K856">
        <v>37</v>
      </c>
      <c r="L856">
        <v>45720</v>
      </c>
      <c r="M856" t="s">
        <v>37</v>
      </c>
      <c r="N856" t="s">
        <v>3129</v>
      </c>
      <c r="O856" t="s">
        <v>3130</v>
      </c>
      <c r="P856">
        <v>1</v>
      </c>
      <c r="Q856">
        <v>0</v>
      </c>
      <c r="R856">
        <v>0</v>
      </c>
      <c r="S856">
        <v>5680</v>
      </c>
      <c r="T856" t="s">
        <v>40</v>
      </c>
      <c r="U856" t="s">
        <v>108</v>
      </c>
      <c r="V856">
        <v>152788</v>
      </c>
      <c r="W856">
        <v>0</v>
      </c>
      <c r="X856">
        <v>2</v>
      </c>
    </row>
    <row r="857" spans="1:24" ht="15.75" x14ac:dyDescent="0.25">
      <c r="A857" t="s">
        <v>58</v>
      </c>
      <c r="B857" t="s">
        <v>43</v>
      </c>
      <c r="C857" t="s">
        <v>3131</v>
      </c>
      <c r="D857">
        <v>14610.23</v>
      </c>
      <c r="E857">
        <v>31116</v>
      </c>
      <c r="F857">
        <v>1</v>
      </c>
      <c r="G857">
        <v>2.1297405995661944</v>
      </c>
      <c r="H857">
        <v>6.8445192170143798</v>
      </c>
      <c r="I857" t="s">
        <v>3132</v>
      </c>
      <c r="J857">
        <v>3</v>
      </c>
      <c r="K857">
        <v>9014</v>
      </c>
      <c r="L857">
        <v>45717</v>
      </c>
      <c r="M857" t="s">
        <v>54</v>
      </c>
      <c r="N857" t="s">
        <v>121</v>
      </c>
      <c r="O857" t="s">
        <v>3133</v>
      </c>
      <c r="P857">
        <v>0.93</v>
      </c>
      <c r="Q857">
        <v>0</v>
      </c>
      <c r="R857">
        <v>0</v>
      </c>
      <c r="S857">
        <v>5129</v>
      </c>
      <c r="T857" t="s">
        <v>40</v>
      </c>
      <c r="U857" t="s">
        <v>711</v>
      </c>
      <c r="V857">
        <v>224260</v>
      </c>
      <c r="W857">
        <v>0</v>
      </c>
      <c r="X857">
        <v>2</v>
      </c>
    </row>
    <row r="858" spans="1:24" ht="15.75" x14ac:dyDescent="0.25">
      <c r="A858" t="s">
        <v>58</v>
      </c>
      <c r="B858" t="s">
        <v>34</v>
      </c>
      <c r="C858" t="s">
        <v>3134</v>
      </c>
      <c r="D858">
        <v>14796.779999999999</v>
      </c>
      <c r="E858">
        <v>0</v>
      </c>
      <c r="F858">
        <v>0</v>
      </c>
      <c r="G858">
        <v>0</v>
      </c>
      <c r="H858">
        <v>0</v>
      </c>
      <c r="I858" t="s">
        <v>3135</v>
      </c>
      <c r="J858">
        <v>4</v>
      </c>
      <c r="K858">
        <v>8380</v>
      </c>
      <c r="L858">
        <v>45718</v>
      </c>
      <c r="M858" t="s">
        <v>37</v>
      </c>
      <c r="N858" t="s">
        <v>90</v>
      </c>
      <c r="O858" t="s">
        <v>91</v>
      </c>
      <c r="P858">
        <v>1.0900000000000001</v>
      </c>
      <c r="Q858">
        <v>0</v>
      </c>
      <c r="R858">
        <v>0</v>
      </c>
      <c r="S858">
        <v>6090</v>
      </c>
      <c r="T858" t="s">
        <v>40</v>
      </c>
      <c r="U858" t="s">
        <v>1700</v>
      </c>
      <c r="V858">
        <v>415360</v>
      </c>
      <c r="W858">
        <v>0</v>
      </c>
      <c r="X858">
        <v>2</v>
      </c>
    </row>
    <row r="859" spans="1:24" ht="15.75" x14ac:dyDescent="0.25">
      <c r="A859" t="s">
        <v>58</v>
      </c>
      <c r="B859" t="s">
        <v>25</v>
      </c>
      <c r="C859" t="s">
        <v>3136</v>
      </c>
      <c r="D859">
        <v>3020.63</v>
      </c>
      <c r="E859">
        <v>0</v>
      </c>
      <c r="F859">
        <v>0</v>
      </c>
      <c r="G859">
        <v>0</v>
      </c>
      <c r="H859">
        <v>0</v>
      </c>
      <c r="I859" t="s">
        <v>3137</v>
      </c>
      <c r="J859">
        <v>4</v>
      </c>
      <c r="K859">
        <v>8288</v>
      </c>
      <c r="L859">
        <v>45669</v>
      </c>
      <c r="M859" t="s">
        <v>54</v>
      </c>
      <c r="N859" t="s">
        <v>3138</v>
      </c>
      <c r="O859" t="s">
        <v>3139</v>
      </c>
      <c r="P859">
        <v>1.1000000000000001</v>
      </c>
      <c r="Q859">
        <v>0</v>
      </c>
      <c r="R859">
        <v>0</v>
      </c>
      <c r="S859">
        <v>10023</v>
      </c>
      <c r="T859" t="s">
        <v>123</v>
      </c>
      <c r="U859" t="s">
        <v>63</v>
      </c>
      <c r="V859">
        <v>221658</v>
      </c>
      <c r="W859">
        <v>0</v>
      </c>
      <c r="X859">
        <v>2</v>
      </c>
    </row>
    <row r="860" spans="1:24" ht="15.75" x14ac:dyDescent="0.25">
      <c r="A860" t="s">
        <v>58</v>
      </c>
      <c r="B860" t="s">
        <v>240</v>
      </c>
      <c r="C860" t="s">
        <v>3140</v>
      </c>
      <c r="D860">
        <v>1765.63</v>
      </c>
      <c r="E860">
        <v>0</v>
      </c>
      <c r="F860">
        <v>0</v>
      </c>
      <c r="G860">
        <v>0</v>
      </c>
      <c r="H860">
        <v>0</v>
      </c>
      <c r="I860" t="s">
        <v>3141</v>
      </c>
      <c r="J860">
        <v>6</v>
      </c>
      <c r="K860">
        <v>4829</v>
      </c>
      <c r="L860">
        <v>45666</v>
      </c>
      <c r="M860" t="s">
        <v>105</v>
      </c>
      <c r="N860" t="s">
        <v>3142</v>
      </c>
      <c r="O860" t="s">
        <v>3143</v>
      </c>
      <c r="P860">
        <v>1.2</v>
      </c>
      <c r="Q860">
        <v>0</v>
      </c>
      <c r="R860">
        <v>0</v>
      </c>
      <c r="S860">
        <v>5625</v>
      </c>
      <c r="T860" t="s">
        <v>40</v>
      </c>
      <c r="U860" t="s">
        <v>594</v>
      </c>
      <c r="V860">
        <v>675616</v>
      </c>
      <c r="W860">
        <v>0</v>
      </c>
      <c r="X860">
        <v>2</v>
      </c>
    </row>
    <row r="861" spans="1:24" ht="15.75" x14ac:dyDescent="0.25">
      <c r="A861" t="s">
        <v>76</v>
      </c>
      <c r="B861" t="s">
        <v>153</v>
      </c>
      <c r="C861" t="s">
        <v>3144</v>
      </c>
      <c r="D861">
        <v>4199.72</v>
      </c>
      <c r="E861">
        <v>0</v>
      </c>
      <c r="F861">
        <v>0</v>
      </c>
      <c r="G861">
        <v>0</v>
      </c>
      <c r="H861">
        <v>0</v>
      </c>
      <c r="I861" t="s">
        <v>3145</v>
      </c>
      <c r="J861">
        <v>7</v>
      </c>
      <c r="K861">
        <v>3724</v>
      </c>
      <c r="L861">
        <v>45735</v>
      </c>
      <c r="M861" t="s">
        <v>71</v>
      </c>
      <c r="N861" t="s">
        <v>2367</v>
      </c>
      <c r="O861" t="s">
        <v>2368</v>
      </c>
      <c r="P861">
        <v>1.27</v>
      </c>
      <c r="Q861">
        <v>0</v>
      </c>
      <c r="R861">
        <v>0</v>
      </c>
      <c r="S861">
        <v>3515</v>
      </c>
      <c r="T861" t="s">
        <v>308</v>
      </c>
      <c r="U861" t="s">
        <v>1724</v>
      </c>
      <c r="V861">
        <v>75000</v>
      </c>
      <c r="W861">
        <v>0</v>
      </c>
      <c r="X861">
        <v>2</v>
      </c>
    </row>
    <row r="862" spans="1:24" ht="15.75" x14ac:dyDescent="0.25">
      <c r="A862" t="s">
        <v>58</v>
      </c>
      <c r="B862" t="s">
        <v>25</v>
      </c>
      <c r="C862" t="s">
        <v>3146</v>
      </c>
      <c r="D862">
        <v>3103.57</v>
      </c>
      <c r="E862">
        <v>0</v>
      </c>
      <c r="F862">
        <v>0</v>
      </c>
      <c r="G862">
        <v>0</v>
      </c>
      <c r="H862">
        <v>0</v>
      </c>
      <c r="I862" t="s">
        <v>3147</v>
      </c>
      <c r="J862">
        <v>4</v>
      </c>
      <c r="K862">
        <v>8288</v>
      </c>
      <c r="L862">
        <v>45717</v>
      </c>
      <c r="M862" t="s">
        <v>54</v>
      </c>
      <c r="N862" t="s">
        <v>3148</v>
      </c>
      <c r="O862" t="s">
        <v>3149</v>
      </c>
      <c r="P862">
        <v>1.43</v>
      </c>
      <c r="Q862">
        <v>0</v>
      </c>
      <c r="R862">
        <v>0</v>
      </c>
      <c r="S862">
        <v>18271</v>
      </c>
      <c r="T862" t="s">
        <v>74</v>
      </c>
      <c r="U862" t="s">
        <v>63</v>
      </c>
      <c r="V862">
        <v>278256</v>
      </c>
      <c r="W862">
        <v>0</v>
      </c>
      <c r="X862">
        <v>2</v>
      </c>
    </row>
    <row r="863" spans="1:24" ht="15.75" x14ac:dyDescent="0.25">
      <c r="A863" t="s">
        <v>58</v>
      </c>
      <c r="B863" t="s">
        <v>34</v>
      </c>
      <c r="C863" t="s">
        <v>3150</v>
      </c>
      <c r="D863">
        <v>44008.869999999995</v>
      </c>
      <c r="E863">
        <v>8630</v>
      </c>
      <c r="F863">
        <v>2</v>
      </c>
      <c r="G863">
        <v>0.19609683229767091</v>
      </c>
      <c r="H863">
        <v>4.544538407825514</v>
      </c>
      <c r="I863" t="s">
        <v>3151</v>
      </c>
      <c r="J863">
        <v>5</v>
      </c>
      <c r="K863">
        <v>7225</v>
      </c>
      <c r="L863">
        <v>45720</v>
      </c>
      <c r="M863" t="s">
        <v>37</v>
      </c>
      <c r="N863" t="s">
        <v>157</v>
      </c>
      <c r="O863" t="s">
        <v>3152</v>
      </c>
      <c r="P863">
        <v>0.9</v>
      </c>
      <c r="Q863">
        <v>0</v>
      </c>
      <c r="R863">
        <v>0</v>
      </c>
      <c r="S863">
        <v>18243</v>
      </c>
      <c r="T863" t="s">
        <v>74</v>
      </c>
      <c r="U863" t="s">
        <v>464</v>
      </c>
      <c r="V863">
        <v>933198</v>
      </c>
      <c r="W863">
        <v>0</v>
      </c>
      <c r="X863">
        <v>2</v>
      </c>
    </row>
    <row r="864" spans="1:24" ht="15.75" x14ac:dyDescent="0.25">
      <c r="A864" t="s">
        <v>33</v>
      </c>
      <c r="B864" t="s">
        <v>34</v>
      </c>
      <c r="C864" t="s">
        <v>3153</v>
      </c>
      <c r="D864">
        <v>4972.88</v>
      </c>
      <c r="E864">
        <v>6000</v>
      </c>
      <c r="F864">
        <v>1</v>
      </c>
      <c r="G864">
        <v>1.20654429626293</v>
      </c>
      <c r="H864">
        <v>20.109071604382166</v>
      </c>
      <c r="I864" t="s">
        <v>3154</v>
      </c>
      <c r="J864">
        <v>2</v>
      </c>
      <c r="K864">
        <v>8868</v>
      </c>
      <c r="L864">
        <v>45753</v>
      </c>
      <c r="M864" t="s">
        <v>37</v>
      </c>
      <c r="N864" t="s">
        <v>264</v>
      </c>
      <c r="O864" t="s">
        <v>265</v>
      </c>
      <c r="P864">
        <v>1</v>
      </c>
      <c r="Q864">
        <v>0</v>
      </c>
      <c r="R864">
        <v>0</v>
      </c>
      <c r="S864">
        <v>4631</v>
      </c>
      <c r="T864" t="s">
        <v>308</v>
      </c>
      <c r="U864" t="s">
        <v>108</v>
      </c>
      <c r="V864">
        <v>989000</v>
      </c>
      <c r="W864">
        <v>0</v>
      </c>
      <c r="X864">
        <v>2</v>
      </c>
    </row>
    <row r="865" spans="1:24" ht="15.75" x14ac:dyDescent="0.25">
      <c r="A865" t="s">
        <v>33</v>
      </c>
      <c r="B865" t="s">
        <v>34</v>
      </c>
      <c r="C865" t="s">
        <v>3155</v>
      </c>
      <c r="D865">
        <v>13551.19</v>
      </c>
      <c r="E865">
        <v>4356</v>
      </c>
      <c r="F865">
        <v>1</v>
      </c>
      <c r="G865">
        <v>0.32144778429053095</v>
      </c>
      <c r="H865">
        <v>7.3794257183317473</v>
      </c>
      <c r="I865" t="s">
        <v>3156</v>
      </c>
      <c r="J865">
        <v>5</v>
      </c>
      <c r="K865">
        <v>7225</v>
      </c>
      <c r="L865">
        <v>45758</v>
      </c>
      <c r="M865" t="s">
        <v>37</v>
      </c>
      <c r="N865" t="s">
        <v>1091</v>
      </c>
      <c r="O865" t="s">
        <v>2931</v>
      </c>
      <c r="P865">
        <v>0.82</v>
      </c>
      <c r="Q865">
        <v>0</v>
      </c>
      <c r="R865">
        <v>0</v>
      </c>
      <c r="S865">
        <v>13404</v>
      </c>
      <c r="T865" t="s">
        <v>123</v>
      </c>
      <c r="U865" t="s">
        <v>464</v>
      </c>
      <c r="V865">
        <v>817686</v>
      </c>
      <c r="W865">
        <v>0</v>
      </c>
      <c r="X865">
        <v>2</v>
      </c>
    </row>
    <row r="866" spans="1:24" ht="15.75" x14ac:dyDescent="0.25">
      <c r="A866" t="s">
        <v>24</v>
      </c>
      <c r="B866" t="s">
        <v>43</v>
      </c>
      <c r="C866" t="s">
        <v>3157</v>
      </c>
      <c r="D866">
        <v>23176.21</v>
      </c>
      <c r="E866">
        <v>6000</v>
      </c>
      <c r="F866">
        <v>1</v>
      </c>
      <c r="G866">
        <v>0.25888615955758082</v>
      </c>
      <c r="H866">
        <v>4.3147693259596807</v>
      </c>
      <c r="I866" t="s">
        <v>3158</v>
      </c>
      <c r="J866">
        <v>5</v>
      </c>
      <c r="K866">
        <v>5610</v>
      </c>
      <c r="L866">
        <v>45765</v>
      </c>
      <c r="M866" t="s">
        <v>28</v>
      </c>
      <c r="N866" t="s">
        <v>3159</v>
      </c>
      <c r="O866" t="s">
        <v>3160</v>
      </c>
      <c r="P866">
        <v>0.89</v>
      </c>
      <c r="Q866">
        <v>0</v>
      </c>
      <c r="R866">
        <v>0</v>
      </c>
      <c r="S866">
        <v>10799</v>
      </c>
      <c r="T866" t="s">
        <v>123</v>
      </c>
      <c r="U866" t="s">
        <v>3161</v>
      </c>
      <c r="V866">
        <v>436223</v>
      </c>
      <c r="W866">
        <v>0</v>
      </c>
      <c r="X866">
        <v>2</v>
      </c>
    </row>
    <row r="867" spans="1:24" ht="15.75" x14ac:dyDescent="0.25">
      <c r="A867" t="s">
        <v>58</v>
      </c>
      <c r="B867" t="s">
        <v>25</v>
      </c>
      <c r="C867" t="s">
        <v>3162</v>
      </c>
      <c r="D867">
        <v>58796.11</v>
      </c>
      <c r="E867">
        <v>0</v>
      </c>
      <c r="F867">
        <v>0</v>
      </c>
      <c r="G867">
        <v>0</v>
      </c>
      <c r="H867">
        <v>0</v>
      </c>
      <c r="I867" t="s">
        <v>3163</v>
      </c>
      <c r="J867">
        <v>4</v>
      </c>
      <c r="K867">
        <v>8288</v>
      </c>
      <c r="L867">
        <v>45748</v>
      </c>
      <c r="M867" t="s">
        <v>105</v>
      </c>
      <c r="N867" t="s">
        <v>739</v>
      </c>
      <c r="O867" t="s">
        <v>740</v>
      </c>
      <c r="P867">
        <v>1.22</v>
      </c>
      <c r="Q867">
        <v>0</v>
      </c>
      <c r="R867">
        <v>0</v>
      </c>
      <c r="S867">
        <v>16909</v>
      </c>
      <c r="T867" t="s">
        <v>74</v>
      </c>
      <c r="U867" t="s">
        <v>63</v>
      </c>
      <c r="V867">
        <v>302787</v>
      </c>
      <c r="W867">
        <v>0</v>
      </c>
      <c r="X867">
        <v>2</v>
      </c>
    </row>
    <row r="868" spans="1:24" ht="15.75" x14ac:dyDescent="0.25">
      <c r="A868" t="s">
        <v>76</v>
      </c>
      <c r="B868" t="s">
        <v>133</v>
      </c>
      <c r="C868" t="s">
        <v>3164</v>
      </c>
      <c r="D868">
        <v>33310.68</v>
      </c>
      <c r="E868">
        <v>0</v>
      </c>
      <c r="F868">
        <v>0</v>
      </c>
      <c r="G868">
        <v>0</v>
      </c>
      <c r="H868">
        <v>0</v>
      </c>
      <c r="I868" t="s">
        <v>3165</v>
      </c>
      <c r="J868">
        <v>5</v>
      </c>
      <c r="K868">
        <v>30</v>
      </c>
      <c r="L868">
        <v>45776</v>
      </c>
      <c r="M868" t="s">
        <v>71</v>
      </c>
      <c r="N868" t="s">
        <v>1605</v>
      </c>
      <c r="O868" t="s">
        <v>1606</v>
      </c>
      <c r="P868">
        <v>1.29</v>
      </c>
      <c r="Q868">
        <v>0</v>
      </c>
      <c r="R868">
        <v>0</v>
      </c>
      <c r="S868">
        <v>11154</v>
      </c>
      <c r="T868" t="s">
        <v>123</v>
      </c>
      <c r="U868" t="s">
        <v>1662</v>
      </c>
      <c r="V868">
        <v>415112</v>
      </c>
      <c r="W868">
        <v>0</v>
      </c>
      <c r="X868">
        <v>2</v>
      </c>
    </row>
    <row r="869" spans="1:24" ht="15.75" x14ac:dyDescent="0.25">
      <c r="A869" t="s">
        <v>33</v>
      </c>
      <c r="B869" t="s">
        <v>34</v>
      </c>
      <c r="C869" t="s">
        <v>3166</v>
      </c>
      <c r="D869">
        <v>52268.520000000004</v>
      </c>
      <c r="E869">
        <v>1926.72</v>
      </c>
      <c r="F869">
        <v>3</v>
      </c>
      <c r="G869">
        <v>3.6861958211175674E-2</v>
      </c>
      <c r="H869">
        <v>5.7395923971063265</v>
      </c>
      <c r="I869" t="s">
        <v>3167</v>
      </c>
      <c r="J869">
        <v>5</v>
      </c>
      <c r="K869">
        <v>37</v>
      </c>
      <c r="L869">
        <v>45748</v>
      </c>
      <c r="M869" t="s">
        <v>37</v>
      </c>
      <c r="N869" t="s">
        <v>3168</v>
      </c>
      <c r="O869" t="s">
        <v>3169</v>
      </c>
      <c r="P869">
        <v>0.86</v>
      </c>
      <c r="Q869">
        <v>0</v>
      </c>
      <c r="R869">
        <v>0</v>
      </c>
      <c r="S869">
        <v>15760</v>
      </c>
      <c r="T869" t="s">
        <v>74</v>
      </c>
      <c r="U869" t="s">
        <v>108</v>
      </c>
      <c r="V869">
        <v>537887</v>
      </c>
      <c r="W869">
        <v>0</v>
      </c>
      <c r="X869">
        <v>2</v>
      </c>
    </row>
    <row r="870" spans="1:24" ht="15.75" x14ac:dyDescent="0.25">
      <c r="A870" t="s">
        <v>33</v>
      </c>
      <c r="B870" t="s">
        <v>34</v>
      </c>
      <c r="C870" t="s">
        <v>3170</v>
      </c>
      <c r="D870">
        <v>26720.07</v>
      </c>
      <c r="E870">
        <v>4481.57</v>
      </c>
      <c r="F870">
        <v>3</v>
      </c>
      <c r="G870">
        <v>0.16772298874965522</v>
      </c>
      <c r="H870">
        <v>11.227515496778263</v>
      </c>
      <c r="I870" t="s">
        <v>3171</v>
      </c>
      <c r="J870">
        <v>5</v>
      </c>
      <c r="K870">
        <v>37</v>
      </c>
      <c r="L870">
        <v>45748</v>
      </c>
      <c r="M870" t="s">
        <v>37</v>
      </c>
      <c r="N870" t="s">
        <v>3172</v>
      </c>
      <c r="O870" t="s">
        <v>2150</v>
      </c>
      <c r="P870">
        <v>0.92</v>
      </c>
      <c r="Q870">
        <v>0</v>
      </c>
      <c r="R870">
        <v>0</v>
      </c>
      <c r="S870">
        <v>9432</v>
      </c>
      <c r="T870" t="s">
        <v>40</v>
      </c>
      <c r="U870" t="s">
        <v>108</v>
      </c>
      <c r="V870">
        <v>292813</v>
      </c>
      <c r="W870">
        <v>0</v>
      </c>
      <c r="X870">
        <v>2</v>
      </c>
    </row>
    <row r="871" spans="1:24" ht="15.75" x14ac:dyDescent="0.25">
      <c r="A871" t="s">
        <v>58</v>
      </c>
      <c r="B871" t="s">
        <v>43</v>
      </c>
      <c r="C871" t="s">
        <v>3173</v>
      </c>
      <c r="D871">
        <v>23277.239999999998</v>
      </c>
      <c r="E871">
        <v>20252.75</v>
      </c>
      <c r="F871">
        <v>1</v>
      </c>
      <c r="G871">
        <v>0.87006664020304825</v>
      </c>
      <c r="H871">
        <v>4.2960419706116362</v>
      </c>
      <c r="I871" t="s">
        <v>3174</v>
      </c>
      <c r="J871">
        <v>4</v>
      </c>
      <c r="K871">
        <v>9015</v>
      </c>
      <c r="L871">
        <v>45762</v>
      </c>
      <c r="M871" t="s">
        <v>54</v>
      </c>
      <c r="N871" t="s">
        <v>3175</v>
      </c>
      <c r="O871" t="s">
        <v>3176</v>
      </c>
      <c r="P871">
        <v>1</v>
      </c>
      <c r="Q871">
        <v>0</v>
      </c>
      <c r="R871">
        <v>0</v>
      </c>
      <c r="S871">
        <v>4557</v>
      </c>
      <c r="T871" t="s">
        <v>308</v>
      </c>
      <c r="U871" t="s">
        <v>3177</v>
      </c>
      <c r="V871">
        <v>250000</v>
      </c>
      <c r="W871">
        <v>0</v>
      </c>
      <c r="X871">
        <v>2</v>
      </c>
    </row>
    <row r="872" spans="1:24" ht="15.75" x14ac:dyDescent="0.25">
      <c r="A872" t="s">
        <v>58</v>
      </c>
      <c r="B872" t="s">
        <v>133</v>
      </c>
      <c r="C872" t="s">
        <v>3178</v>
      </c>
      <c r="D872">
        <v>27947.360000000001</v>
      </c>
      <c r="E872">
        <v>0</v>
      </c>
      <c r="F872">
        <v>0</v>
      </c>
      <c r="G872">
        <v>0</v>
      </c>
      <c r="H872">
        <v>0</v>
      </c>
      <c r="I872" t="s">
        <v>3179</v>
      </c>
      <c r="J872">
        <v>7</v>
      </c>
      <c r="K872">
        <v>5474</v>
      </c>
      <c r="L872">
        <v>45748</v>
      </c>
      <c r="M872" t="s">
        <v>105</v>
      </c>
      <c r="N872" t="s">
        <v>3180</v>
      </c>
      <c r="O872" t="s">
        <v>3181</v>
      </c>
      <c r="P872">
        <v>1.28</v>
      </c>
      <c r="Q872">
        <v>0</v>
      </c>
      <c r="R872">
        <v>0</v>
      </c>
      <c r="S872">
        <v>8258</v>
      </c>
      <c r="T872" t="s">
        <v>40</v>
      </c>
      <c r="U872" t="s">
        <v>139</v>
      </c>
      <c r="V872">
        <v>120380</v>
      </c>
      <c r="W872">
        <v>0</v>
      </c>
      <c r="X872">
        <v>2</v>
      </c>
    </row>
    <row r="873" spans="1:24" ht="15.75" x14ac:dyDescent="0.25">
      <c r="A873" t="s">
        <v>58</v>
      </c>
      <c r="B873" t="s">
        <v>34</v>
      </c>
      <c r="C873" t="s">
        <v>3182</v>
      </c>
      <c r="D873">
        <v>76967.12</v>
      </c>
      <c r="E873">
        <v>0</v>
      </c>
      <c r="F873">
        <v>0</v>
      </c>
      <c r="G873">
        <v>0</v>
      </c>
      <c r="H873">
        <v>0</v>
      </c>
      <c r="I873" t="s">
        <v>3183</v>
      </c>
      <c r="J873">
        <v>7</v>
      </c>
      <c r="K873">
        <v>5022</v>
      </c>
      <c r="L873">
        <v>45751</v>
      </c>
      <c r="M873" t="s">
        <v>37</v>
      </c>
      <c r="N873" t="s">
        <v>2525</v>
      </c>
      <c r="O873" t="s">
        <v>3184</v>
      </c>
      <c r="P873">
        <v>1.75</v>
      </c>
      <c r="Q873">
        <v>0</v>
      </c>
      <c r="R873">
        <v>0</v>
      </c>
      <c r="S873">
        <v>22801</v>
      </c>
      <c r="T873" t="s">
        <v>74</v>
      </c>
      <c r="U873" t="s">
        <v>580</v>
      </c>
      <c r="V873">
        <v>375423</v>
      </c>
      <c r="W873">
        <v>0</v>
      </c>
      <c r="X873">
        <v>2</v>
      </c>
    </row>
    <row r="874" spans="1:24" ht="15.75" x14ac:dyDescent="0.25">
      <c r="A874" t="s">
        <v>33</v>
      </c>
      <c r="B874" t="s">
        <v>34</v>
      </c>
      <c r="C874" t="s">
        <v>3185</v>
      </c>
      <c r="D874">
        <v>16006.52</v>
      </c>
      <c r="E874">
        <v>69962.05</v>
      </c>
      <c r="F874">
        <v>1</v>
      </c>
      <c r="G874">
        <v>4.3708470048455252</v>
      </c>
      <c r="H874">
        <v>6.2474541624288102</v>
      </c>
      <c r="I874" t="s">
        <v>3186</v>
      </c>
      <c r="J874">
        <v>1</v>
      </c>
      <c r="K874">
        <v>8824</v>
      </c>
      <c r="L874">
        <v>45763</v>
      </c>
      <c r="M874" t="s">
        <v>136</v>
      </c>
      <c r="N874" t="s">
        <v>437</v>
      </c>
      <c r="O874" t="s">
        <v>438</v>
      </c>
      <c r="P874">
        <v>0.9</v>
      </c>
      <c r="Q874">
        <v>0</v>
      </c>
      <c r="R874">
        <v>0</v>
      </c>
      <c r="S874">
        <v>8521</v>
      </c>
      <c r="T874" t="s">
        <v>40</v>
      </c>
      <c r="U874" t="s">
        <v>209</v>
      </c>
      <c r="V874">
        <v>645593</v>
      </c>
      <c r="W874">
        <v>0</v>
      </c>
      <c r="X874">
        <v>2</v>
      </c>
    </row>
    <row r="875" spans="1:24" ht="15.75" x14ac:dyDescent="0.25">
      <c r="A875" t="s">
        <v>58</v>
      </c>
      <c r="B875" t="s">
        <v>43</v>
      </c>
      <c r="C875" t="s">
        <v>3187</v>
      </c>
      <c r="D875">
        <v>27421.1</v>
      </c>
      <c r="E875">
        <v>4897.0600000000004</v>
      </c>
      <c r="F875">
        <v>1</v>
      </c>
      <c r="G875">
        <v>0.17858729226763334</v>
      </c>
      <c r="H875">
        <v>3.6468267137350439</v>
      </c>
      <c r="I875" t="s">
        <v>3188</v>
      </c>
      <c r="J875">
        <v>7</v>
      </c>
      <c r="K875">
        <v>5022</v>
      </c>
      <c r="L875">
        <v>45748</v>
      </c>
      <c r="M875" t="s">
        <v>105</v>
      </c>
      <c r="N875" t="s">
        <v>1996</v>
      </c>
      <c r="O875" t="s">
        <v>1997</v>
      </c>
      <c r="P875">
        <v>0.87</v>
      </c>
      <c r="Q875">
        <v>0</v>
      </c>
      <c r="R875">
        <v>0</v>
      </c>
      <c r="S875">
        <v>11846</v>
      </c>
      <c r="T875" t="s">
        <v>123</v>
      </c>
      <c r="U875" t="s">
        <v>553</v>
      </c>
      <c r="V875">
        <v>450534</v>
      </c>
      <c r="W875">
        <v>0</v>
      </c>
      <c r="X875">
        <v>2</v>
      </c>
    </row>
    <row r="876" spans="1:24" ht="15.75" x14ac:dyDescent="0.25">
      <c r="A876" t="s">
        <v>33</v>
      </c>
      <c r="B876" t="s">
        <v>102</v>
      </c>
      <c r="C876" t="s">
        <v>3189</v>
      </c>
      <c r="D876">
        <v>905.9</v>
      </c>
      <c r="E876">
        <v>0</v>
      </c>
      <c r="F876">
        <v>0</v>
      </c>
      <c r="G876">
        <v>0</v>
      </c>
      <c r="H876">
        <v>0</v>
      </c>
      <c r="I876" t="s">
        <v>3190</v>
      </c>
      <c r="J876">
        <v>4</v>
      </c>
      <c r="K876">
        <v>9015</v>
      </c>
      <c r="L876">
        <v>45714</v>
      </c>
      <c r="M876" t="s">
        <v>37</v>
      </c>
      <c r="N876" t="s">
        <v>370</v>
      </c>
      <c r="O876" t="s">
        <v>371</v>
      </c>
      <c r="P876">
        <v>1.1599999999999999</v>
      </c>
      <c r="Q876">
        <v>0</v>
      </c>
      <c r="R876">
        <v>0</v>
      </c>
      <c r="S876">
        <v>5087</v>
      </c>
      <c r="T876" t="s">
        <v>40</v>
      </c>
      <c r="U876" t="s">
        <v>108</v>
      </c>
      <c r="V876">
        <v>300000</v>
      </c>
      <c r="W876">
        <v>0</v>
      </c>
      <c r="X876">
        <v>2</v>
      </c>
    </row>
    <row r="877" spans="1:24" ht="15.75" x14ac:dyDescent="0.25">
      <c r="A877" t="s">
        <v>42</v>
      </c>
      <c r="B877" t="s">
        <v>133</v>
      </c>
      <c r="C877" t="s">
        <v>3191</v>
      </c>
      <c r="D877">
        <v>22748.22</v>
      </c>
      <c r="E877">
        <v>14731.15</v>
      </c>
      <c r="F877">
        <v>2</v>
      </c>
      <c r="G877">
        <v>0.64757374423141678</v>
      </c>
      <c r="H877">
        <v>8.7918966846636781</v>
      </c>
      <c r="I877" t="s">
        <v>3192</v>
      </c>
      <c r="J877">
        <v>6</v>
      </c>
      <c r="K877">
        <v>9170</v>
      </c>
      <c r="L877">
        <v>45752</v>
      </c>
      <c r="M877" t="s">
        <v>46</v>
      </c>
      <c r="N877" t="s">
        <v>3193</v>
      </c>
      <c r="O877" t="s">
        <v>3194</v>
      </c>
      <c r="P877">
        <v>0.96</v>
      </c>
      <c r="Q877">
        <v>0</v>
      </c>
      <c r="R877">
        <v>0</v>
      </c>
      <c r="S877">
        <v>14211</v>
      </c>
      <c r="T877" t="s">
        <v>123</v>
      </c>
      <c r="U877" t="s">
        <v>594</v>
      </c>
      <c r="V877">
        <v>150000</v>
      </c>
      <c r="W877">
        <v>0</v>
      </c>
      <c r="X877">
        <v>2</v>
      </c>
    </row>
    <row r="878" spans="1:24" ht="15.75" x14ac:dyDescent="0.25">
      <c r="A878" t="s">
        <v>76</v>
      </c>
      <c r="B878" t="s">
        <v>981</v>
      </c>
      <c r="C878" t="s">
        <v>3195</v>
      </c>
      <c r="D878">
        <v>2691.84</v>
      </c>
      <c r="E878">
        <v>0</v>
      </c>
      <c r="F878">
        <v>0</v>
      </c>
      <c r="G878">
        <v>0</v>
      </c>
      <c r="H878">
        <v>0</v>
      </c>
      <c r="I878" t="s">
        <v>3196</v>
      </c>
      <c r="J878">
        <v>1</v>
      </c>
      <c r="K878">
        <v>8842</v>
      </c>
      <c r="L878">
        <v>45724</v>
      </c>
      <c r="M878" t="s">
        <v>136</v>
      </c>
      <c r="N878" t="s">
        <v>1927</v>
      </c>
      <c r="O878" t="s">
        <v>3197</v>
      </c>
      <c r="P878">
        <v>1.5</v>
      </c>
      <c r="Q878">
        <v>0</v>
      </c>
      <c r="R878">
        <v>0</v>
      </c>
      <c r="S878">
        <v>17864</v>
      </c>
      <c r="T878" t="s">
        <v>74</v>
      </c>
      <c r="U878" t="s">
        <v>2546</v>
      </c>
      <c r="V878">
        <v>754337</v>
      </c>
      <c r="W878">
        <v>0</v>
      </c>
      <c r="X878">
        <v>2</v>
      </c>
    </row>
    <row r="879" spans="1:24" ht="15.75" x14ac:dyDescent="0.25">
      <c r="A879" t="s">
        <v>33</v>
      </c>
      <c r="B879" t="s">
        <v>34</v>
      </c>
      <c r="C879" t="s">
        <v>3198</v>
      </c>
      <c r="D879">
        <v>25916.42</v>
      </c>
      <c r="E879">
        <v>3412</v>
      </c>
      <c r="F879">
        <v>3</v>
      </c>
      <c r="G879">
        <v>0.13165398616012552</v>
      </c>
      <c r="H879">
        <v>11.575672874571413</v>
      </c>
      <c r="I879" t="s">
        <v>3199</v>
      </c>
      <c r="J879">
        <v>3</v>
      </c>
      <c r="K879">
        <v>2883</v>
      </c>
      <c r="L879">
        <v>45747</v>
      </c>
      <c r="M879" t="s">
        <v>71</v>
      </c>
      <c r="N879" t="s">
        <v>237</v>
      </c>
      <c r="O879" t="s">
        <v>3200</v>
      </c>
      <c r="P879">
        <v>0.94</v>
      </c>
      <c r="Q879">
        <v>0</v>
      </c>
      <c r="R879">
        <v>0</v>
      </c>
      <c r="S879">
        <v>6495</v>
      </c>
      <c r="T879" t="s">
        <v>40</v>
      </c>
      <c r="U879" t="s">
        <v>1337</v>
      </c>
      <c r="V879">
        <v>399334</v>
      </c>
      <c r="W879">
        <v>0</v>
      </c>
      <c r="X879">
        <v>2</v>
      </c>
    </row>
    <row r="880" spans="1:24" ht="15.75" x14ac:dyDescent="0.25">
      <c r="A880" t="s">
        <v>33</v>
      </c>
      <c r="B880" t="s">
        <v>102</v>
      </c>
      <c r="C880" t="s">
        <v>3201</v>
      </c>
      <c r="D880">
        <v>1426.81</v>
      </c>
      <c r="E880">
        <v>0</v>
      </c>
      <c r="F880">
        <v>0</v>
      </c>
      <c r="G880">
        <v>0</v>
      </c>
      <c r="H880">
        <v>0</v>
      </c>
      <c r="I880" t="s">
        <v>3202</v>
      </c>
      <c r="J880">
        <v>7</v>
      </c>
      <c r="K880">
        <v>5474</v>
      </c>
      <c r="L880">
        <v>45734</v>
      </c>
      <c r="M880" t="s">
        <v>71</v>
      </c>
      <c r="N880" t="s">
        <v>885</v>
      </c>
      <c r="O880" t="s">
        <v>2082</v>
      </c>
      <c r="P880">
        <v>1.28</v>
      </c>
      <c r="Q880">
        <v>0</v>
      </c>
      <c r="R880">
        <v>0</v>
      </c>
      <c r="S880">
        <v>11573</v>
      </c>
      <c r="T880" t="s">
        <v>123</v>
      </c>
      <c r="U880" t="s">
        <v>3203</v>
      </c>
      <c r="V880">
        <v>191000</v>
      </c>
      <c r="W880">
        <v>0</v>
      </c>
      <c r="X880">
        <v>2</v>
      </c>
    </row>
    <row r="881" spans="1:24" ht="15.75" x14ac:dyDescent="0.25">
      <c r="A881" t="s">
        <v>3204</v>
      </c>
      <c r="B881" t="s">
        <v>249</v>
      </c>
      <c r="C881" t="s">
        <v>3205</v>
      </c>
      <c r="D881">
        <v>0</v>
      </c>
      <c r="E881">
        <v>0</v>
      </c>
      <c r="F881">
        <v>0</v>
      </c>
      <c r="G881">
        <v>0</v>
      </c>
      <c r="H881">
        <v>0</v>
      </c>
      <c r="I881" t="s">
        <v>3206</v>
      </c>
      <c r="J881">
        <v>5</v>
      </c>
      <c r="K881">
        <v>7225</v>
      </c>
      <c r="L881">
        <v>45770</v>
      </c>
      <c r="M881" t="s">
        <v>105</v>
      </c>
      <c r="N881" t="s">
        <v>3207</v>
      </c>
      <c r="O881" t="s">
        <v>3208</v>
      </c>
      <c r="P881">
        <v>1.27</v>
      </c>
      <c r="Q881">
        <v>0</v>
      </c>
      <c r="R881">
        <v>0</v>
      </c>
      <c r="S881">
        <v>0</v>
      </c>
      <c r="T881" t="s">
        <v>308</v>
      </c>
      <c r="U881" t="s">
        <v>139</v>
      </c>
      <c r="V881">
        <v>414790</v>
      </c>
      <c r="X881">
        <v>2</v>
      </c>
    </row>
    <row r="882" spans="1:24" ht="15.75" x14ac:dyDescent="0.25">
      <c r="A882" t="s">
        <v>58</v>
      </c>
      <c r="B882" t="s">
        <v>43</v>
      </c>
      <c r="C882" t="s">
        <v>3209</v>
      </c>
      <c r="D882">
        <v>6848.62</v>
      </c>
      <c r="E882">
        <v>0</v>
      </c>
      <c r="F882">
        <v>0</v>
      </c>
      <c r="G882">
        <v>0</v>
      </c>
      <c r="H882">
        <v>0</v>
      </c>
      <c r="I882" t="s">
        <v>3210</v>
      </c>
      <c r="J882">
        <v>5</v>
      </c>
      <c r="K882">
        <v>8820</v>
      </c>
      <c r="L882">
        <v>45427</v>
      </c>
      <c r="M882" t="s">
        <v>54</v>
      </c>
      <c r="N882" t="s">
        <v>556</v>
      </c>
      <c r="O882" t="s">
        <v>3211</v>
      </c>
      <c r="P882">
        <v>0.95</v>
      </c>
      <c r="Q882">
        <v>0</v>
      </c>
      <c r="R882">
        <v>0</v>
      </c>
      <c r="S882">
        <v>3464</v>
      </c>
      <c r="T882" t="s">
        <v>308</v>
      </c>
      <c r="U882" t="s">
        <v>598</v>
      </c>
      <c r="V882">
        <v>1634746</v>
      </c>
      <c r="W882">
        <v>0</v>
      </c>
      <c r="X882">
        <v>1</v>
      </c>
    </row>
    <row r="883" spans="1:24" ht="15.75" x14ac:dyDescent="0.25">
      <c r="A883" t="s">
        <v>33</v>
      </c>
      <c r="B883" t="s">
        <v>34</v>
      </c>
      <c r="C883" t="s">
        <v>3212</v>
      </c>
      <c r="D883">
        <v>32903.17</v>
      </c>
      <c r="E883">
        <v>0</v>
      </c>
      <c r="F883">
        <v>0</v>
      </c>
      <c r="G883">
        <v>0</v>
      </c>
      <c r="H883">
        <v>0</v>
      </c>
      <c r="I883" t="s">
        <v>3213</v>
      </c>
      <c r="J883">
        <v>3</v>
      </c>
      <c r="K883">
        <v>8810</v>
      </c>
      <c r="L883">
        <v>45413</v>
      </c>
      <c r="M883" t="s">
        <v>71</v>
      </c>
      <c r="N883" t="s">
        <v>912</v>
      </c>
      <c r="O883" t="s">
        <v>3214</v>
      </c>
      <c r="P883">
        <v>0.9</v>
      </c>
      <c r="Q883">
        <v>0</v>
      </c>
      <c r="R883">
        <v>0</v>
      </c>
      <c r="S883">
        <v>4056</v>
      </c>
      <c r="T883" t="s">
        <v>308</v>
      </c>
      <c r="U883" t="s">
        <v>3215</v>
      </c>
      <c r="V883">
        <v>1009000</v>
      </c>
      <c r="W883">
        <v>0</v>
      </c>
      <c r="X883">
        <v>1</v>
      </c>
    </row>
    <row r="884" spans="1:24" ht="15.75" x14ac:dyDescent="0.25">
      <c r="A884" t="s">
        <v>33</v>
      </c>
      <c r="B884" t="s">
        <v>34</v>
      </c>
      <c r="C884" t="s">
        <v>3216</v>
      </c>
      <c r="D884">
        <v>21256.92</v>
      </c>
      <c r="E884">
        <v>0</v>
      </c>
      <c r="F884">
        <v>0</v>
      </c>
      <c r="G884">
        <v>0</v>
      </c>
      <c r="H884">
        <v>0</v>
      </c>
      <c r="I884" t="s">
        <v>3217</v>
      </c>
      <c r="J884">
        <v>3</v>
      </c>
      <c r="K884">
        <v>8832</v>
      </c>
      <c r="L884">
        <v>45471</v>
      </c>
      <c r="M884" t="s">
        <v>37</v>
      </c>
      <c r="N884" t="s">
        <v>66</v>
      </c>
      <c r="O884" t="s">
        <v>67</v>
      </c>
      <c r="P884">
        <v>0.86</v>
      </c>
      <c r="Q884">
        <v>0</v>
      </c>
      <c r="R884">
        <v>0</v>
      </c>
      <c r="S884">
        <v>7038</v>
      </c>
      <c r="T884" t="s">
        <v>40</v>
      </c>
      <c r="U884" t="s">
        <v>41</v>
      </c>
      <c r="V884">
        <v>5172072</v>
      </c>
      <c r="W884">
        <v>0</v>
      </c>
      <c r="X884">
        <v>1</v>
      </c>
    </row>
    <row r="885" spans="1:24" ht="15.75" x14ac:dyDescent="0.25">
      <c r="A885" t="s">
        <v>76</v>
      </c>
      <c r="B885" t="s">
        <v>77</v>
      </c>
      <c r="C885" t="s">
        <v>3218</v>
      </c>
      <c r="D885">
        <v>45413.78</v>
      </c>
      <c r="E885">
        <v>0</v>
      </c>
      <c r="F885">
        <v>0</v>
      </c>
      <c r="G885">
        <v>0</v>
      </c>
      <c r="H885">
        <v>0</v>
      </c>
      <c r="I885" t="s">
        <v>3219</v>
      </c>
      <c r="J885">
        <v>6</v>
      </c>
      <c r="K885">
        <v>5183</v>
      </c>
      <c r="L885">
        <v>45467</v>
      </c>
      <c r="M885" t="s">
        <v>71</v>
      </c>
      <c r="N885" t="s">
        <v>687</v>
      </c>
      <c r="O885" t="s">
        <v>688</v>
      </c>
      <c r="P885">
        <v>0.93</v>
      </c>
      <c r="Q885">
        <v>0</v>
      </c>
      <c r="R885">
        <v>0</v>
      </c>
      <c r="S885">
        <v>17735</v>
      </c>
      <c r="T885" t="s">
        <v>74</v>
      </c>
      <c r="U885" t="s">
        <v>607</v>
      </c>
      <c r="V885">
        <v>1152697</v>
      </c>
      <c r="W885">
        <v>0</v>
      </c>
      <c r="X885">
        <v>1</v>
      </c>
    </row>
    <row r="886" spans="1:24" ht="15.75" x14ac:dyDescent="0.25">
      <c r="A886" t="s">
        <v>58</v>
      </c>
      <c r="B886" t="s">
        <v>43</v>
      </c>
      <c r="C886" t="s">
        <v>3220</v>
      </c>
      <c r="D886">
        <v>42437.95</v>
      </c>
      <c r="E886">
        <v>0</v>
      </c>
      <c r="F886">
        <v>0</v>
      </c>
      <c r="G886">
        <v>0</v>
      </c>
      <c r="H886">
        <v>0</v>
      </c>
      <c r="I886" t="s">
        <v>3221</v>
      </c>
      <c r="J886">
        <v>3</v>
      </c>
      <c r="K886">
        <v>8835</v>
      </c>
      <c r="L886">
        <v>45444</v>
      </c>
      <c r="M886" t="s">
        <v>156</v>
      </c>
      <c r="N886" t="s">
        <v>3222</v>
      </c>
      <c r="O886" t="s">
        <v>3223</v>
      </c>
      <c r="P886">
        <v>0.8</v>
      </c>
      <c r="Q886">
        <v>0</v>
      </c>
      <c r="R886">
        <v>0</v>
      </c>
      <c r="S886">
        <v>9953</v>
      </c>
      <c r="T886" t="s">
        <v>40</v>
      </c>
      <c r="U886" t="s">
        <v>3224</v>
      </c>
      <c r="V886">
        <v>1055447</v>
      </c>
      <c r="W886">
        <v>0</v>
      </c>
      <c r="X886">
        <v>1</v>
      </c>
    </row>
    <row r="887" spans="1:24" ht="15.75" x14ac:dyDescent="0.25">
      <c r="A887" t="s">
        <v>58</v>
      </c>
      <c r="B887" t="s">
        <v>43</v>
      </c>
      <c r="C887" t="s">
        <v>3225</v>
      </c>
      <c r="D887">
        <v>94714.64</v>
      </c>
      <c r="E887">
        <v>0</v>
      </c>
      <c r="F887">
        <v>0</v>
      </c>
      <c r="G887">
        <v>0</v>
      </c>
      <c r="H887">
        <v>0</v>
      </c>
      <c r="I887" t="s">
        <v>3226</v>
      </c>
      <c r="J887">
        <v>3</v>
      </c>
      <c r="K887">
        <v>8810</v>
      </c>
      <c r="L887">
        <v>45444</v>
      </c>
      <c r="M887" t="s">
        <v>54</v>
      </c>
      <c r="N887" t="s">
        <v>556</v>
      </c>
      <c r="O887" t="s">
        <v>3227</v>
      </c>
      <c r="P887">
        <v>0.75</v>
      </c>
      <c r="Q887">
        <v>0</v>
      </c>
      <c r="R887">
        <v>0</v>
      </c>
      <c r="S887">
        <v>23267</v>
      </c>
      <c r="T887" t="s">
        <v>74</v>
      </c>
      <c r="U887" t="s">
        <v>57</v>
      </c>
      <c r="V887">
        <v>1718252</v>
      </c>
      <c r="W887">
        <v>0</v>
      </c>
      <c r="X887">
        <v>1</v>
      </c>
    </row>
    <row r="888" spans="1:24" ht="15.75" x14ac:dyDescent="0.25">
      <c r="A888" t="s">
        <v>33</v>
      </c>
      <c r="B888" t="s">
        <v>34</v>
      </c>
      <c r="C888" t="s">
        <v>3228</v>
      </c>
      <c r="D888">
        <v>23305.45</v>
      </c>
      <c r="E888">
        <v>0</v>
      </c>
      <c r="F888">
        <v>0</v>
      </c>
      <c r="G888">
        <v>0</v>
      </c>
      <c r="H888">
        <v>0</v>
      </c>
      <c r="I888" t="s">
        <v>3229</v>
      </c>
      <c r="J888">
        <v>3</v>
      </c>
      <c r="K888">
        <v>8810</v>
      </c>
      <c r="L888">
        <v>45479</v>
      </c>
      <c r="M888" t="s">
        <v>897</v>
      </c>
      <c r="N888" t="s">
        <v>2440</v>
      </c>
      <c r="O888" t="s">
        <v>3230</v>
      </c>
      <c r="P888">
        <v>1</v>
      </c>
      <c r="Q888">
        <v>0</v>
      </c>
      <c r="R888">
        <v>0</v>
      </c>
      <c r="S888">
        <v>11290</v>
      </c>
      <c r="T888" t="s">
        <v>123</v>
      </c>
      <c r="U888" t="s">
        <v>108</v>
      </c>
      <c r="V888">
        <v>1030500</v>
      </c>
      <c r="W888">
        <v>0</v>
      </c>
      <c r="X888">
        <v>1</v>
      </c>
    </row>
    <row r="889" spans="1:24" ht="15.75" x14ac:dyDescent="0.25">
      <c r="A889" t="s">
        <v>33</v>
      </c>
      <c r="B889" t="s">
        <v>153</v>
      </c>
      <c r="C889" t="s">
        <v>3231</v>
      </c>
      <c r="D889">
        <v>25104.739999999998</v>
      </c>
      <c r="E889">
        <v>0</v>
      </c>
      <c r="F889">
        <v>0</v>
      </c>
      <c r="G889">
        <v>0</v>
      </c>
      <c r="H889">
        <v>0</v>
      </c>
      <c r="I889" t="s">
        <v>3232</v>
      </c>
      <c r="J889">
        <v>2</v>
      </c>
      <c r="K889">
        <v>8868</v>
      </c>
      <c r="L889">
        <v>45474</v>
      </c>
      <c r="M889" t="s">
        <v>71</v>
      </c>
      <c r="N889" t="s">
        <v>3233</v>
      </c>
      <c r="O889" t="s">
        <v>3234</v>
      </c>
      <c r="P889">
        <v>0.86</v>
      </c>
      <c r="Q889">
        <v>0</v>
      </c>
      <c r="R889">
        <v>0</v>
      </c>
      <c r="S889">
        <v>13610</v>
      </c>
      <c r="T889" t="s">
        <v>123</v>
      </c>
      <c r="U889" t="s">
        <v>1095</v>
      </c>
      <c r="V889">
        <v>2939798</v>
      </c>
      <c r="W889">
        <v>0</v>
      </c>
      <c r="X889">
        <v>1</v>
      </c>
    </row>
    <row r="890" spans="1:24" ht="15.75" x14ac:dyDescent="0.25">
      <c r="A890" t="s">
        <v>33</v>
      </c>
      <c r="B890" t="s">
        <v>34</v>
      </c>
      <c r="C890" t="s">
        <v>3235</v>
      </c>
      <c r="D890">
        <v>20202.16</v>
      </c>
      <c r="E890">
        <v>0</v>
      </c>
      <c r="F890">
        <v>0</v>
      </c>
      <c r="G890">
        <v>0</v>
      </c>
      <c r="H890">
        <v>0</v>
      </c>
      <c r="I890" t="s">
        <v>3236</v>
      </c>
      <c r="J890">
        <v>5</v>
      </c>
      <c r="K890">
        <v>8742</v>
      </c>
      <c r="L890">
        <v>45482</v>
      </c>
      <c r="M890" t="s">
        <v>71</v>
      </c>
      <c r="N890" t="s">
        <v>3237</v>
      </c>
      <c r="O890" t="s">
        <v>3238</v>
      </c>
      <c r="P890">
        <v>0.89</v>
      </c>
      <c r="Q890">
        <v>0</v>
      </c>
      <c r="R890">
        <v>0</v>
      </c>
      <c r="S890">
        <v>11035</v>
      </c>
      <c r="T890" t="s">
        <v>123</v>
      </c>
      <c r="U890" t="s">
        <v>3239</v>
      </c>
      <c r="V890">
        <v>1265012</v>
      </c>
      <c r="W890">
        <v>0</v>
      </c>
      <c r="X890">
        <v>1</v>
      </c>
    </row>
    <row r="891" spans="1:24" ht="15.75" x14ac:dyDescent="0.25">
      <c r="A891" t="s">
        <v>76</v>
      </c>
      <c r="B891" t="s">
        <v>77</v>
      </c>
      <c r="C891" t="s">
        <v>3240</v>
      </c>
      <c r="D891">
        <v>86537.5</v>
      </c>
      <c r="E891">
        <v>96180</v>
      </c>
      <c r="F891">
        <v>1</v>
      </c>
      <c r="G891">
        <v>1.1114256825075834</v>
      </c>
      <c r="H891">
        <v>1.1555683952043911</v>
      </c>
      <c r="I891" t="s">
        <v>3241</v>
      </c>
      <c r="J891">
        <v>6</v>
      </c>
      <c r="K891">
        <v>8265</v>
      </c>
      <c r="L891">
        <v>45491</v>
      </c>
      <c r="M891" t="s">
        <v>71</v>
      </c>
      <c r="N891" t="s">
        <v>95</v>
      </c>
      <c r="O891" t="s">
        <v>1540</v>
      </c>
      <c r="P891">
        <v>0.85</v>
      </c>
      <c r="Q891">
        <v>0</v>
      </c>
      <c r="R891">
        <v>0</v>
      </c>
      <c r="S891">
        <v>26581</v>
      </c>
      <c r="T891" t="s">
        <v>31</v>
      </c>
      <c r="U891" t="s">
        <v>1001</v>
      </c>
      <c r="V891">
        <v>1380483</v>
      </c>
      <c r="W891">
        <v>0</v>
      </c>
      <c r="X891">
        <v>1</v>
      </c>
    </row>
    <row r="892" spans="1:24" ht="15.75" x14ac:dyDescent="0.25">
      <c r="A892" t="s">
        <v>76</v>
      </c>
      <c r="B892" t="s">
        <v>34</v>
      </c>
      <c r="C892" t="s">
        <v>3242</v>
      </c>
      <c r="D892">
        <v>8665.16</v>
      </c>
      <c r="E892">
        <v>0</v>
      </c>
      <c r="F892">
        <v>0</v>
      </c>
      <c r="G892">
        <v>0</v>
      </c>
      <c r="H892">
        <v>0</v>
      </c>
      <c r="I892" t="s">
        <v>3243</v>
      </c>
      <c r="J892">
        <v>4</v>
      </c>
      <c r="K892">
        <v>8723</v>
      </c>
      <c r="L892">
        <v>45474</v>
      </c>
      <c r="M892" t="s">
        <v>71</v>
      </c>
      <c r="N892" t="s">
        <v>3244</v>
      </c>
      <c r="O892" t="s">
        <v>3245</v>
      </c>
      <c r="P892">
        <v>1</v>
      </c>
      <c r="Q892">
        <v>0</v>
      </c>
      <c r="R892">
        <v>0</v>
      </c>
      <c r="S892">
        <v>2408</v>
      </c>
      <c r="T892" t="s">
        <v>308</v>
      </c>
      <c r="U892" t="s">
        <v>2162</v>
      </c>
      <c r="V892">
        <v>1029006</v>
      </c>
      <c r="W892">
        <v>0</v>
      </c>
      <c r="X892">
        <v>1</v>
      </c>
    </row>
    <row r="893" spans="1:24" ht="15.75" x14ac:dyDescent="0.25">
      <c r="A893" t="s">
        <v>76</v>
      </c>
      <c r="B893" t="s">
        <v>656</v>
      </c>
      <c r="C893" t="s">
        <v>3246</v>
      </c>
      <c r="D893">
        <v>3829.19</v>
      </c>
      <c r="E893">
        <v>0</v>
      </c>
      <c r="F893">
        <v>0</v>
      </c>
      <c r="G893">
        <v>0</v>
      </c>
      <c r="H893">
        <v>0</v>
      </c>
      <c r="I893" t="s">
        <v>3247</v>
      </c>
      <c r="J893">
        <v>5</v>
      </c>
      <c r="K893">
        <v>8820</v>
      </c>
      <c r="L893">
        <v>45423</v>
      </c>
      <c r="M893" t="s">
        <v>71</v>
      </c>
      <c r="N893" t="s">
        <v>116</v>
      </c>
      <c r="O893" t="s">
        <v>3248</v>
      </c>
      <c r="P893">
        <v>1</v>
      </c>
      <c r="Q893">
        <v>0</v>
      </c>
      <c r="R893">
        <v>0</v>
      </c>
      <c r="S893">
        <v>3926</v>
      </c>
      <c r="T893" t="s">
        <v>308</v>
      </c>
      <c r="U893" t="s">
        <v>118</v>
      </c>
      <c r="V893">
        <v>2294740</v>
      </c>
      <c r="W893">
        <v>0</v>
      </c>
      <c r="X893">
        <v>1</v>
      </c>
    </row>
    <row r="894" spans="1:24" ht="15.75" x14ac:dyDescent="0.25">
      <c r="A894" t="s">
        <v>58</v>
      </c>
      <c r="B894" t="s">
        <v>43</v>
      </c>
      <c r="C894" t="s">
        <v>3249</v>
      </c>
      <c r="D894">
        <v>78910.679999999993</v>
      </c>
      <c r="E894">
        <v>50314.94</v>
      </c>
      <c r="F894">
        <v>1</v>
      </c>
      <c r="G894">
        <v>0.63761888758277085</v>
      </c>
      <c r="H894">
        <v>1.2672555856824452</v>
      </c>
      <c r="I894" t="s">
        <v>3250</v>
      </c>
      <c r="J894">
        <v>7</v>
      </c>
      <c r="K894">
        <v>5213</v>
      </c>
      <c r="L894">
        <v>45520</v>
      </c>
      <c r="M894" t="s">
        <v>54</v>
      </c>
      <c r="N894" t="s">
        <v>556</v>
      </c>
      <c r="O894" t="s">
        <v>3251</v>
      </c>
      <c r="P894">
        <v>0.8</v>
      </c>
      <c r="Q894">
        <v>0</v>
      </c>
      <c r="R894">
        <v>0</v>
      </c>
      <c r="S894">
        <v>50712</v>
      </c>
      <c r="T894" t="s">
        <v>68</v>
      </c>
      <c r="U894" t="s">
        <v>706</v>
      </c>
      <c r="V894">
        <v>1528043</v>
      </c>
      <c r="W894">
        <v>0</v>
      </c>
      <c r="X894">
        <v>1</v>
      </c>
    </row>
    <row r="895" spans="1:24" ht="15.75" x14ac:dyDescent="0.25">
      <c r="A895" t="s">
        <v>58</v>
      </c>
      <c r="B895" t="s">
        <v>43</v>
      </c>
      <c r="C895" t="s">
        <v>3252</v>
      </c>
      <c r="D895">
        <v>93634.7</v>
      </c>
      <c r="E895">
        <v>0</v>
      </c>
      <c r="F895">
        <v>0</v>
      </c>
      <c r="G895">
        <v>0</v>
      </c>
      <c r="H895">
        <v>0</v>
      </c>
      <c r="I895" t="s">
        <v>3253</v>
      </c>
      <c r="J895">
        <v>7</v>
      </c>
      <c r="K895">
        <v>6216</v>
      </c>
      <c r="L895">
        <v>45505</v>
      </c>
      <c r="M895" t="s">
        <v>54</v>
      </c>
      <c r="N895" t="s">
        <v>3138</v>
      </c>
      <c r="O895" t="s">
        <v>3139</v>
      </c>
      <c r="P895">
        <v>0.68</v>
      </c>
      <c r="Q895">
        <v>0</v>
      </c>
      <c r="R895">
        <v>0</v>
      </c>
      <c r="S895">
        <v>31680</v>
      </c>
      <c r="T895" t="s">
        <v>31</v>
      </c>
      <c r="U895" t="s">
        <v>635</v>
      </c>
      <c r="V895">
        <v>1447657</v>
      </c>
      <c r="W895">
        <v>0</v>
      </c>
      <c r="X895">
        <v>1</v>
      </c>
    </row>
    <row r="896" spans="1:24" ht="15.75" x14ac:dyDescent="0.25">
      <c r="A896" t="s">
        <v>33</v>
      </c>
      <c r="B896" t="s">
        <v>34</v>
      </c>
      <c r="C896" t="s">
        <v>3254</v>
      </c>
      <c r="D896">
        <v>120839.1</v>
      </c>
      <c r="E896">
        <v>1205.5999999999999</v>
      </c>
      <c r="F896">
        <v>1</v>
      </c>
      <c r="G896">
        <v>9.9769031712417574E-3</v>
      </c>
      <c r="H896">
        <v>0.82754671294307891</v>
      </c>
      <c r="I896" t="s">
        <v>3255</v>
      </c>
      <c r="J896">
        <v>3</v>
      </c>
      <c r="K896">
        <v>8810</v>
      </c>
      <c r="L896">
        <v>45519</v>
      </c>
      <c r="M896" t="s">
        <v>71</v>
      </c>
      <c r="N896" t="s">
        <v>72</v>
      </c>
      <c r="O896" t="s">
        <v>638</v>
      </c>
      <c r="P896">
        <v>0.71</v>
      </c>
      <c r="Q896">
        <v>0</v>
      </c>
      <c r="R896">
        <v>0</v>
      </c>
      <c r="S896">
        <v>25616</v>
      </c>
      <c r="T896" t="s">
        <v>31</v>
      </c>
      <c r="U896" t="s">
        <v>148</v>
      </c>
      <c r="V896">
        <v>14168501</v>
      </c>
      <c r="W896">
        <v>0</v>
      </c>
      <c r="X896">
        <v>1</v>
      </c>
    </row>
    <row r="897" spans="1:24" ht="15.75" x14ac:dyDescent="0.25">
      <c r="A897" t="s">
        <v>76</v>
      </c>
      <c r="B897" t="s">
        <v>77</v>
      </c>
      <c r="C897" t="s">
        <v>3256</v>
      </c>
      <c r="D897">
        <v>18711.41</v>
      </c>
      <c r="E897">
        <v>0</v>
      </c>
      <c r="F897">
        <v>0</v>
      </c>
      <c r="G897">
        <v>0</v>
      </c>
      <c r="H897">
        <v>0</v>
      </c>
      <c r="I897" t="s">
        <v>3257</v>
      </c>
      <c r="J897">
        <v>3</v>
      </c>
      <c r="K897">
        <v>3574</v>
      </c>
      <c r="L897">
        <v>45512</v>
      </c>
      <c r="M897" t="s">
        <v>71</v>
      </c>
      <c r="N897" t="s">
        <v>3258</v>
      </c>
      <c r="O897" t="s">
        <v>3259</v>
      </c>
      <c r="P897">
        <v>0.95</v>
      </c>
      <c r="Q897">
        <v>0</v>
      </c>
      <c r="R897">
        <v>0</v>
      </c>
      <c r="S897">
        <v>5723</v>
      </c>
      <c r="T897" t="s">
        <v>40</v>
      </c>
      <c r="U897" t="s">
        <v>607</v>
      </c>
      <c r="V897">
        <v>1157496</v>
      </c>
      <c r="W897">
        <v>0</v>
      </c>
      <c r="X897">
        <v>1</v>
      </c>
    </row>
    <row r="898" spans="1:24" ht="15.75" x14ac:dyDescent="0.25">
      <c r="A898" t="s">
        <v>58</v>
      </c>
      <c r="B898" t="s">
        <v>43</v>
      </c>
      <c r="C898" t="s">
        <v>3260</v>
      </c>
      <c r="D898">
        <v>283040.99</v>
      </c>
      <c r="E898">
        <v>176599.67</v>
      </c>
      <c r="F898">
        <v>1</v>
      </c>
      <c r="G898">
        <v>0.62393673086007795</v>
      </c>
      <c r="H898">
        <v>0.35330571730970839</v>
      </c>
      <c r="I898" t="s">
        <v>3261</v>
      </c>
      <c r="J898">
        <v>6</v>
      </c>
      <c r="K898">
        <v>7219</v>
      </c>
      <c r="L898">
        <v>45517</v>
      </c>
      <c r="M898" t="s">
        <v>105</v>
      </c>
      <c r="N898" t="s">
        <v>3180</v>
      </c>
      <c r="O898" t="s">
        <v>3262</v>
      </c>
      <c r="P898">
        <v>0.75</v>
      </c>
      <c r="Q898">
        <v>0</v>
      </c>
      <c r="R898">
        <v>0</v>
      </c>
      <c r="S898">
        <v>100616</v>
      </c>
      <c r="T898" t="s">
        <v>49</v>
      </c>
      <c r="U898" t="s">
        <v>1939</v>
      </c>
      <c r="V898">
        <v>2172489</v>
      </c>
      <c r="W898">
        <v>0</v>
      </c>
      <c r="X898">
        <v>1</v>
      </c>
    </row>
    <row r="899" spans="1:24" ht="15.75" x14ac:dyDescent="0.25">
      <c r="A899" t="s">
        <v>76</v>
      </c>
      <c r="B899" t="s">
        <v>77</v>
      </c>
      <c r="C899" t="s">
        <v>3263</v>
      </c>
      <c r="D899">
        <v>39157.75</v>
      </c>
      <c r="E899">
        <v>0</v>
      </c>
      <c r="F899">
        <v>0</v>
      </c>
      <c r="G899">
        <v>0</v>
      </c>
      <c r="H899">
        <v>0</v>
      </c>
      <c r="I899" t="s">
        <v>3264</v>
      </c>
      <c r="J899">
        <v>2</v>
      </c>
      <c r="K899">
        <v>8868</v>
      </c>
      <c r="L899">
        <v>45512</v>
      </c>
      <c r="M899" t="s">
        <v>71</v>
      </c>
      <c r="N899" t="s">
        <v>1808</v>
      </c>
      <c r="O899" t="s">
        <v>1809</v>
      </c>
      <c r="P899">
        <v>0.97</v>
      </c>
      <c r="Q899">
        <v>0</v>
      </c>
      <c r="R899">
        <v>0</v>
      </c>
      <c r="S899">
        <v>12180</v>
      </c>
      <c r="T899" t="s">
        <v>123</v>
      </c>
      <c r="U899" t="s">
        <v>1001</v>
      </c>
      <c r="V899">
        <v>1008673</v>
      </c>
      <c r="W899">
        <v>0</v>
      </c>
      <c r="X899">
        <v>1</v>
      </c>
    </row>
    <row r="900" spans="1:24" ht="15.75" x14ac:dyDescent="0.25">
      <c r="A900" t="s">
        <v>76</v>
      </c>
      <c r="B900" t="s">
        <v>51</v>
      </c>
      <c r="C900" t="s">
        <v>3265</v>
      </c>
      <c r="D900">
        <v>17822.400000000001</v>
      </c>
      <c r="E900">
        <v>0</v>
      </c>
      <c r="F900">
        <v>0</v>
      </c>
      <c r="G900">
        <v>0</v>
      </c>
      <c r="H900">
        <v>0</v>
      </c>
      <c r="I900" t="s">
        <v>3266</v>
      </c>
      <c r="J900">
        <v>5</v>
      </c>
      <c r="K900">
        <v>8742</v>
      </c>
      <c r="L900">
        <v>45511</v>
      </c>
      <c r="M900" t="s">
        <v>71</v>
      </c>
      <c r="N900" t="s">
        <v>1641</v>
      </c>
      <c r="O900" t="s">
        <v>1642</v>
      </c>
      <c r="P900">
        <v>0.95</v>
      </c>
      <c r="Q900">
        <v>0</v>
      </c>
      <c r="R900">
        <v>0</v>
      </c>
      <c r="S900">
        <v>7084</v>
      </c>
      <c r="T900" t="s">
        <v>40</v>
      </c>
      <c r="U900" t="s">
        <v>1987</v>
      </c>
      <c r="V900">
        <v>2361669</v>
      </c>
      <c r="W900">
        <v>0</v>
      </c>
      <c r="X900">
        <v>1</v>
      </c>
    </row>
    <row r="901" spans="1:24" ht="15.75" x14ac:dyDescent="0.25">
      <c r="A901" t="s">
        <v>42</v>
      </c>
      <c r="B901" t="s">
        <v>240</v>
      </c>
      <c r="C901" t="s">
        <v>3267</v>
      </c>
      <c r="D901">
        <v>24318.23</v>
      </c>
      <c r="E901">
        <v>0</v>
      </c>
      <c r="F901">
        <v>0</v>
      </c>
      <c r="G901">
        <v>0</v>
      </c>
      <c r="H901">
        <v>0</v>
      </c>
      <c r="I901" t="s">
        <v>3268</v>
      </c>
      <c r="J901">
        <v>5</v>
      </c>
      <c r="K901">
        <v>7225</v>
      </c>
      <c r="L901">
        <v>45485</v>
      </c>
      <c r="M901" t="s">
        <v>46</v>
      </c>
      <c r="N901" t="s">
        <v>2708</v>
      </c>
      <c r="O901" t="s">
        <v>3269</v>
      </c>
      <c r="P901">
        <v>0.84</v>
      </c>
      <c r="Q901">
        <v>0</v>
      </c>
      <c r="R901">
        <v>0</v>
      </c>
      <c r="S901">
        <v>30191</v>
      </c>
      <c r="T901" t="s">
        <v>31</v>
      </c>
      <c r="U901" t="s">
        <v>3270</v>
      </c>
      <c r="V901">
        <v>1050000</v>
      </c>
      <c r="W901">
        <v>0</v>
      </c>
      <c r="X901">
        <v>1</v>
      </c>
    </row>
    <row r="902" spans="1:24" ht="15.75" x14ac:dyDescent="0.25">
      <c r="A902" t="s">
        <v>42</v>
      </c>
      <c r="B902" t="s">
        <v>240</v>
      </c>
      <c r="C902" t="s">
        <v>3271</v>
      </c>
      <c r="D902">
        <v>114083.51</v>
      </c>
      <c r="E902">
        <v>6880</v>
      </c>
      <c r="F902">
        <v>1</v>
      </c>
      <c r="G902">
        <v>6.0306699890282131E-2</v>
      </c>
      <c r="H902">
        <v>0.87655087049828684</v>
      </c>
      <c r="I902" t="s">
        <v>3272</v>
      </c>
      <c r="J902">
        <v>3</v>
      </c>
      <c r="K902">
        <v>8835</v>
      </c>
      <c r="L902">
        <v>45499</v>
      </c>
      <c r="M902" t="s">
        <v>46</v>
      </c>
      <c r="N902" t="s">
        <v>1163</v>
      </c>
      <c r="O902" t="s">
        <v>1164</v>
      </c>
      <c r="P902">
        <v>0.54</v>
      </c>
      <c r="Q902">
        <v>1</v>
      </c>
      <c r="R902">
        <v>6880</v>
      </c>
      <c r="S902">
        <v>148716</v>
      </c>
      <c r="T902" t="s">
        <v>49</v>
      </c>
      <c r="U902" t="s">
        <v>594</v>
      </c>
      <c r="V902">
        <v>10201290</v>
      </c>
      <c r="W902">
        <v>6.0305999999999998E-2</v>
      </c>
      <c r="X902">
        <v>1</v>
      </c>
    </row>
    <row r="903" spans="1:24" ht="15.75" x14ac:dyDescent="0.25">
      <c r="A903" t="s">
        <v>76</v>
      </c>
      <c r="B903" t="s">
        <v>25</v>
      </c>
      <c r="C903" t="s">
        <v>3273</v>
      </c>
      <c r="D903">
        <v>13953.61</v>
      </c>
      <c r="E903">
        <v>0</v>
      </c>
      <c r="F903">
        <v>0</v>
      </c>
      <c r="G903">
        <v>0</v>
      </c>
      <c r="H903">
        <v>0</v>
      </c>
      <c r="I903" t="s">
        <v>3274</v>
      </c>
      <c r="J903">
        <v>3</v>
      </c>
      <c r="K903">
        <v>8810</v>
      </c>
      <c r="L903">
        <v>45444</v>
      </c>
      <c r="M903" t="s">
        <v>357</v>
      </c>
      <c r="N903" t="s">
        <v>2525</v>
      </c>
      <c r="O903" t="s">
        <v>3275</v>
      </c>
      <c r="P903">
        <v>1</v>
      </c>
      <c r="Q903">
        <v>0</v>
      </c>
      <c r="R903">
        <v>0</v>
      </c>
      <c r="S903">
        <v>8789</v>
      </c>
      <c r="T903" t="s">
        <v>40</v>
      </c>
      <c r="U903" t="s">
        <v>63</v>
      </c>
      <c r="V903">
        <v>1046500</v>
      </c>
      <c r="W903">
        <v>0</v>
      </c>
      <c r="X903">
        <v>1</v>
      </c>
    </row>
    <row r="904" spans="1:24" ht="15.75" x14ac:dyDescent="0.25">
      <c r="A904" t="s">
        <v>33</v>
      </c>
      <c r="B904" t="s">
        <v>34</v>
      </c>
      <c r="C904" t="s">
        <v>3276</v>
      </c>
      <c r="D904">
        <v>18617.46</v>
      </c>
      <c r="E904">
        <v>0</v>
      </c>
      <c r="F904">
        <v>0</v>
      </c>
      <c r="G904">
        <v>0</v>
      </c>
      <c r="H904">
        <v>0</v>
      </c>
      <c r="I904" t="s">
        <v>3277</v>
      </c>
      <c r="J904">
        <v>6</v>
      </c>
      <c r="K904">
        <v>8107</v>
      </c>
      <c r="L904">
        <v>45536</v>
      </c>
      <c r="M904" t="s">
        <v>136</v>
      </c>
      <c r="N904" t="s">
        <v>521</v>
      </c>
      <c r="O904" t="s">
        <v>522</v>
      </c>
      <c r="P904">
        <v>0.87</v>
      </c>
      <c r="Q904">
        <v>0</v>
      </c>
      <c r="R904">
        <v>0</v>
      </c>
      <c r="S904">
        <v>12636</v>
      </c>
      <c r="T904" t="s">
        <v>123</v>
      </c>
      <c r="U904" t="s">
        <v>3278</v>
      </c>
      <c r="V904">
        <v>1053302</v>
      </c>
      <c r="W904">
        <v>0</v>
      </c>
      <c r="X904">
        <v>1</v>
      </c>
    </row>
    <row r="905" spans="1:24" ht="15.75" x14ac:dyDescent="0.25">
      <c r="A905" t="s">
        <v>33</v>
      </c>
      <c r="B905" t="s">
        <v>34</v>
      </c>
      <c r="C905" t="s">
        <v>3279</v>
      </c>
      <c r="D905">
        <v>29896.02</v>
      </c>
      <c r="E905">
        <v>0</v>
      </c>
      <c r="F905">
        <v>0</v>
      </c>
      <c r="G905">
        <v>0</v>
      </c>
      <c r="H905">
        <v>0</v>
      </c>
      <c r="I905" t="s">
        <v>3280</v>
      </c>
      <c r="J905">
        <v>5</v>
      </c>
      <c r="K905">
        <v>8393</v>
      </c>
      <c r="L905">
        <v>45536</v>
      </c>
      <c r="M905" t="s">
        <v>136</v>
      </c>
      <c r="N905" t="s">
        <v>546</v>
      </c>
      <c r="O905" t="s">
        <v>3281</v>
      </c>
      <c r="P905">
        <v>0.83</v>
      </c>
      <c r="Q905">
        <v>0</v>
      </c>
      <c r="R905">
        <v>0</v>
      </c>
      <c r="S905">
        <v>20781</v>
      </c>
      <c r="T905" t="s">
        <v>74</v>
      </c>
      <c r="U905" t="s">
        <v>271</v>
      </c>
      <c r="V905">
        <v>2487258</v>
      </c>
      <c r="W905">
        <v>0</v>
      </c>
      <c r="X905">
        <v>1</v>
      </c>
    </row>
    <row r="906" spans="1:24" ht="15.75" x14ac:dyDescent="0.25">
      <c r="A906" t="s">
        <v>58</v>
      </c>
      <c r="B906" t="s">
        <v>25</v>
      </c>
      <c r="C906" t="s">
        <v>3282</v>
      </c>
      <c r="D906">
        <v>60796.7</v>
      </c>
      <c r="E906">
        <v>0</v>
      </c>
      <c r="F906">
        <v>0</v>
      </c>
      <c r="G906">
        <v>0</v>
      </c>
      <c r="H906">
        <v>0</v>
      </c>
      <c r="I906" t="s">
        <v>3283</v>
      </c>
      <c r="J906">
        <v>6</v>
      </c>
      <c r="K906">
        <v>6306</v>
      </c>
      <c r="L906">
        <v>45536</v>
      </c>
      <c r="M906" t="s">
        <v>54</v>
      </c>
      <c r="N906" t="s">
        <v>556</v>
      </c>
      <c r="O906" t="s">
        <v>3284</v>
      </c>
      <c r="P906">
        <v>0.83</v>
      </c>
      <c r="Q906">
        <v>0</v>
      </c>
      <c r="R906">
        <v>0</v>
      </c>
      <c r="S906">
        <v>23325</v>
      </c>
      <c r="T906" t="s">
        <v>74</v>
      </c>
      <c r="U906" t="s">
        <v>63</v>
      </c>
      <c r="V906">
        <v>1276859</v>
      </c>
      <c r="W906">
        <v>0</v>
      </c>
      <c r="X906">
        <v>1</v>
      </c>
    </row>
    <row r="907" spans="1:24" ht="15.75" x14ac:dyDescent="0.25">
      <c r="A907" t="s">
        <v>58</v>
      </c>
      <c r="B907" t="s">
        <v>34</v>
      </c>
      <c r="C907" t="s">
        <v>3285</v>
      </c>
      <c r="D907">
        <v>56000.76</v>
      </c>
      <c r="E907">
        <v>0</v>
      </c>
      <c r="F907">
        <v>0</v>
      </c>
      <c r="G907">
        <v>0</v>
      </c>
      <c r="H907">
        <v>0</v>
      </c>
      <c r="I907" t="s">
        <v>3286</v>
      </c>
      <c r="J907">
        <v>4</v>
      </c>
      <c r="K907">
        <v>34</v>
      </c>
      <c r="L907">
        <v>45555</v>
      </c>
      <c r="M907" t="s">
        <v>54</v>
      </c>
      <c r="N907" t="s">
        <v>1912</v>
      </c>
      <c r="O907" t="s">
        <v>1913</v>
      </c>
      <c r="P907">
        <v>0.68</v>
      </c>
      <c r="Q907">
        <v>0</v>
      </c>
      <c r="R907">
        <v>0</v>
      </c>
      <c r="S907">
        <v>15838</v>
      </c>
      <c r="T907" t="s">
        <v>74</v>
      </c>
      <c r="U907" t="s">
        <v>3287</v>
      </c>
      <c r="V907">
        <v>1328639</v>
      </c>
      <c r="W907">
        <v>0</v>
      </c>
      <c r="X907">
        <v>1</v>
      </c>
    </row>
    <row r="908" spans="1:24" ht="15.75" x14ac:dyDescent="0.25">
      <c r="A908" t="s">
        <v>33</v>
      </c>
      <c r="B908" t="s">
        <v>34</v>
      </c>
      <c r="C908" t="s">
        <v>3288</v>
      </c>
      <c r="D908">
        <v>22619.5</v>
      </c>
      <c r="E908">
        <v>0</v>
      </c>
      <c r="F908">
        <v>0</v>
      </c>
      <c r="G908">
        <v>0</v>
      </c>
      <c r="H908">
        <v>0</v>
      </c>
      <c r="I908" t="s">
        <v>3289</v>
      </c>
      <c r="J908">
        <v>2</v>
      </c>
      <c r="K908">
        <v>8868</v>
      </c>
      <c r="L908">
        <v>45563</v>
      </c>
      <c r="M908" t="s">
        <v>71</v>
      </c>
      <c r="N908" t="s">
        <v>838</v>
      </c>
      <c r="O908" t="s">
        <v>839</v>
      </c>
      <c r="P908">
        <v>0.91</v>
      </c>
      <c r="Q908">
        <v>0</v>
      </c>
      <c r="R908">
        <v>0</v>
      </c>
      <c r="S908">
        <v>7458</v>
      </c>
      <c r="T908" t="s">
        <v>40</v>
      </c>
      <c r="U908" t="s">
        <v>750</v>
      </c>
      <c r="V908">
        <v>1322087</v>
      </c>
      <c r="W908">
        <v>0</v>
      </c>
      <c r="X908">
        <v>1</v>
      </c>
    </row>
    <row r="909" spans="1:24" ht="15.75" x14ac:dyDescent="0.25">
      <c r="A909" t="s">
        <v>76</v>
      </c>
      <c r="B909" t="s">
        <v>77</v>
      </c>
      <c r="C909" t="s">
        <v>3290</v>
      </c>
      <c r="D909">
        <v>28646.19</v>
      </c>
      <c r="E909">
        <v>0</v>
      </c>
      <c r="F909">
        <v>0</v>
      </c>
      <c r="G909">
        <v>0</v>
      </c>
      <c r="H909">
        <v>0</v>
      </c>
      <c r="I909" t="s">
        <v>3291</v>
      </c>
      <c r="J909">
        <v>2</v>
      </c>
      <c r="K909">
        <v>9062</v>
      </c>
      <c r="L909">
        <v>45555</v>
      </c>
      <c r="M909" t="s">
        <v>71</v>
      </c>
      <c r="N909" t="s">
        <v>413</v>
      </c>
      <c r="O909" t="s">
        <v>414</v>
      </c>
      <c r="P909">
        <v>0.89</v>
      </c>
      <c r="Q909">
        <v>0</v>
      </c>
      <c r="R909">
        <v>0</v>
      </c>
      <c r="S909">
        <v>9285</v>
      </c>
      <c r="T909" t="s">
        <v>40</v>
      </c>
      <c r="U909" t="s">
        <v>415</v>
      </c>
      <c r="V909">
        <v>1005421</v>
      </c>
      <c r="W909">
        <v>0</v>
      </c>
      <c r="X909">
        <v>1</v>
      </c>
    </row>
    <row r="910" spans="1:24" ht="15.75" x14ac:dyDescent="0.25">
      <c r="A910" t="s">
        <v>58</v>
      </c>
      <c r="B910" t="s">
        <v>43</v>
      </c>
      <c r="C910" t="s">
        <v>3292</v>
      </c>
      <c r="D910">
        <v>50624.44</v>
      </c>
      <c r="E910">
        <v>0</v>
      </c>
      <c r="F910">
        <v>0</v>
      </c>
      <c r="G910">
        <v>0</v>
      </c>
      <c r="H910">
        <v>0</v>
      </c>
      <c r="I910" t="s">
        <v>3293</v>
      </c>
      <c r="J910">
        <v>3</v>
      </c>
      <c r="K910">
        <v>8044</v>
      </c>
      <c r="L910">
        <v>45540</v>
      </c>
      <c r="M910" t="s">
        <v>54</v>
      </c>
      <c r="N910" t="s">
        <v>556</v>
      </c>
      <c r="O910" t="s">
        <v>3294</v>
      </c>
      <c r="P910">
        <v>0.83</v>
      </c>
      <c r="Q910">
        <v>0</v>
      </c>
      <c r="R910">
        <v>0</v>
      </c>
      <c r="S910">
        <v>16163</v>
      </c>
      <c r="T910" t="s">
        <v>74</v>
      </c>
      <c r="U910" t="s">
        <v>598</v>
      </c>
      <c r="V910">
        <v>1211376</v>
      </c>
      <c r="W910">
        <v>0</v>
      </c>
      <c r="X910">
        <v>1</v>
      </c>
    </row>
    <row r="911" spans="1:24" ht="15.75" x14ac:dyDescent="0.25">
      <c r="A911" t="s">
        <v>58</v>
      </c>
      <c r="B911" t="s">
        <v>34</v>
      </c>
      <c r="C911" t="s">
        <v>3295</v>
      </c>
      <c r="D911">
        <v>65894.19</v>
      </c>
      <c r="E911">
        <v>0</v>
      </c>
      <c r="F911">
        <v>0</v>
      </c>
      <c r="G911">
        <v>0</v>
      </c>
      <c r="H911">
        <v>0</v>
      </c>
      <c r="I911" t="s">
        <v>3296</v>
      </c>
      <c r="J911">
        <v>6</v>
      </c>
      <c r="K911">
        <v>5190</v>
      </c>
      <c r="L911">
        <v>45542</v>
      </c>
      <c r="M911" t="s">
        <v>105</v>
      </c>
      <c r="N911" t="s">
        <v>3297</v>
      </c>
      <c r="O911" t="s">
        <v>3298</v>
      </c>
      <c r="P911">
        <v>0.87</v>
      </c>
      <c r="Q911">
        <v>0</v>
      </c>
      <c r="R911">
        <v>0</v>
      </c>
      <c r="S911">
        <v>16875</v>
      </c>
      <c r="T911" t="s">
        <v>74</v>
      </c>
      <c r="U911" t="s">
        <v>2987</v>
      </c>
      <c r="V911">
        <v>1606027</v>
      </c>
      <c r="W911">
        <v>0</v>
      </c>
      <c r="X911">
        <v>1</v>
      </c>
    </row>
    <row r="912" spans="1:24" ht="15.75" x14ac:dyDescent="0.25">
      <c r="A912" t="s">
        <v>76</v>
      </c>
      <c r="B912" t="s">
        <v>77</v>
      </c>
      <c r="C912" t="s">
        <v>3299</v>
      </c>
      <c r="D912">
        <v>136045.89000000001</v>
      </c>
      <c r="E912">
        <v>0</v>
      </c>
      <c r="F912">
        <v>0</v>
      </c>
      <c r="G912">
        <v>0</v>
      </c>
      <c r="H912">
        <v>0</v>
      </c>
      <c r="I912" t="s">
        <v>3300</v>
      </c>
      <c r="J912">
        <v>5</v>
      </c>
      <c r="K912">
        <v>7225</v>
      </c>
      <c r="L912">
        <v>45536</v>
      </c>
      <c r="M912" t="s">
        <v>71</v>
      </c>
      <c r="N912" t="s">
        <v>687</v>
      </c>
      <c r="O912" t="s">
        <v>3301</v>
      </c>
      <c r="P912">
        <v>0.73</v>
      </c>
      <c r="Q912">
        <v>1</v>
      </c>
      <c r="R912">
        <v>0</v>
      </c>
      <c r="S912">
        <v>36623</v>
      </c>
      <c r="T912" t="s">
        <v>31</v>
      </c>
      <c r="U912" t="s">
        <v>118</v>
      </c>
      <c r="V912">
        <v>1991189</v>
      </c>
      <c r="W912">
        <v>0</v>
      </c>
      <c r="X912">
        <v>1</v>
      </c>
    </row>
    <row r="913" spans="1:24" ht="15.75" x14ac:dyDescent="0.25">
      <c r="A913" t="s">
        <v>24</v>
      </c>
      <c r="B913" t="s">
        <v>240</v>
      </c>
      <c r="C913" t="s">
        <v>3302</v>
      </c>
      <c r="D913">
        <v>17642.16</v>
      </c>
      <c r="E913">
        <v>0</v>
      </c>
      <c r="F913">
        <v>0</v>
      </c>
      <c r="G913">
        <v>0</v>
      </c>
      <c r="H913">
        <v>0</v>
      </c>
      <c r="I913" t="s">
        <v>3303</v>
      </c>
      <c r="J913">
        <v>5</v>
      </c>
      <c r="K913">
        <v>7225</v>
      </c>
      <c r="L913">
        <v>45530</v>
      </c>
      <c r="M913" t="s">
        <v>28</v>
      </c>
      <c r="N913" t="s">
        <v>3159</v>
      </c>
      <c r="O913" t="s">
        <v>3304</v>
      </c>
      <c r="P913">
        <v>1</v>
      </c>
      <c r="Q913">
        <v>0</v>
      </c>
      <c r="R913">
        <v>0</v>
      </c>
      <c r="S913">
        <v>25861</v>
      </c>
      <c r="T913" t="s">
        <v>31</v>
      </c>
      <c r="U913" t="s">
        <v>594</v>
      </c>
      <c r="V913">
        <v>1042400</v>
      </c>
      <c r="W913">
        <v>0</v>
      </c>
      <c r="X913">
        <v>1</v>
      </c>
    </row>
    <row r="914" spans="1:24" ht="15.75" x14ac:dyDescent="0.25">
      <c r="A914" t="s">
        <v>58</v>
      </c>
      <c r="B914" t="s">
        <v>25</v>
      </c>
      <c r="C914" t="s">
        <v>3305</v>
      </c>
      <c r="D914">
        <v>57196.160000000003</v>
      </c>
      <c r="E914">
        <v>2183.9</v>
      </c>
      <c r="F914">
        <v>1</v>
      </c>
      <c r="G914">
        <v>3.8182633239713992E-2</v>
      </c>
      <c r="H914">
        <v>1.7483691212836663</v>
      </c>
      <c r="I914" t="s">
        <v>3306</v>
      </c>
      <c r="J914">
        <v>3</v>
      </c>
      <c r="K914">
        <v>8058</v>
      </c>
      <c r="L914">
        <v>45566</v>
      </c>
      <c r="M914" t="s">
        <v>54</v>
      </c>
      <c r="N914" t="s">
        <v>121</v>
      </c>
      <c r="O914" t="s">
        <v>1783</v>
      </c>
      <c r="P914">
        <v>0.7</v>
      </c>
      <c r="Q914">
        <v>0</v>
      </c>
      <c r="R914">
        <v>0</v>
      </c>
      <c r="S914">
        <v>29166</v>
      </c>
      <c r="T914" t="s">
        <v>31</v>
      </c>
      <c r="U914" t="s">
        <v>63</v>
      </c>
      <c r="V914">
        <v>1728725</v>
      </c>
      <c r="W914">
        <v>0</v>
      </c>
      <c r="X914">
        <v>1</v>
      </c>
    </row>
    <row r="915" spans="1:24" ht="15.75" x14ac:dyDescent="0.25">
      <c r="A915" t="s">
        <v>58</v>
      </c>
      <c r="B915" t="s">
        <v>43</v>
      </c>
      <c r="C915" t="s">
        <v>3307</v>
      </c>
      <c r="D915">
        <v>49362.53</v>
      </c>
      <c r="E915">
        <v>0</v>
      </c>
      <c r="F915">
        <v>0</v>
      </c>
      <c r="G915">
        <v>0</v>
      </c>
      <c r="H915">
        <v>0</v>
      </c>
      <c r="I915" t="s">
        <v>3308</v>
      </c>
      <c r="J915">
        <v>5</v>
      </c>
      <c r="K915">
        <v>37</v>
      </c>
      <c r="L915">
        <v>45566</v>
      </c>
      <c r="M915" t="s">
        <v>105</v>
      </c>
      <c r="N915" t="s">
        <v>739</v>
      </c>
      <c r="O915" t="s">
        <v>740</v>
      </c>
      <c r="P915">
        <v>0.77</v>
      </c>
      <c r="Q915">
        <v>0</v>
      </c>
      <c r="R915">
        <v>0</v>
      </c>
      <c r="S915">
        <v>26029</v>
      </c>
      <c r="T915" t="s">
        <v>31</v>
      </c>
      <c r="U915" t="s">
        <v>553</v>
      </c>
      <c r="V915">
        <v>1187891</v>
      </c>
      <c r="W915">
        <v>0</v>
      </c>
      <c r="X915">
        <v>1</v>
      </c>
    </row>
    <row r="916" spans="1:24" ht="15.75" x14ac:dyDescent="0.25">
      <c r="A916" t="s">
        <v>58</v>
      </c>
      <c r="B916" t="s">
        <v>25</v>
      </c>
      <c r="C916" t="s">
        <v>3309</v>
      </c>
      <c r="D916">
        <v>26508.79</v>
      </c>
      <c r="E916">
        <v>0</v>
      </c>
      <c r="F916">
        <v>0</v>
      </c>
      <c r="G916">
        <v>0</v>
      </c>
      <c r="H916">
        <v>0</v>
      </c>
      <c r="I916" t="s">
        <v>3310</v>
      </c>
      <c r="J916">
        <v>3</v>
      </c>
      <c r="K916">
        <v>8835</v>
      </c>
      <c r="L916">
        <v>45573</v>
      </c>
      <c r="M916" t="s">
        <v>54</v>
      </c>
      <c r="N916" t="s">
        <v>2754</v>
      </c>
      <c r="O916" t="s">
        <v>2755</v>
      </c>
      <c r="P916">
        <v>0.79</v>
      </c>
      <c r="Q916">
        <v>0</v>
      </c>
      <c r="R916">
        <v>0</v>
      </c>
      <c r="S916">
        <v>9642</v>
      </c>
      <c r="T916" t="s">
        <v>40</v>
      </c>
      <c r="U916" t="s">
        <v>63</v>
      </c>
      <c r="V916">
        <v>1274793</v>
      </c>
      <c r="W916">
        <v>0</v>
      </c>
      <c r="X916">
        <v>1</v>
      </c>
    </row>
    <row r="917" spans="1:24" ht="15.75" x14ac:dyDescent="0.25">
      <c r="A917" t="s">
        <v>33</v>
      </c>
      <c r="B917" t="s">
        <v>25</v>
      </c>
      <c r="C917" t="s">
        <v>3311</v>
      </c>
      <c r="D917">
        <v>106321.84</v>
      </c>
      <c r="E917">
        <v>0</v>
      </c>
      <c r="F917">
        <v>0</v>
      </c>
      <c r="G917">
        <v>0</v>
      </c>
      <c r="H917">
        <v>0</v>
      </c>
      <c r="I917" t="s">
        <v>3312</v>
      </c>
      <c r="J917">
        <v>6</v>
      </c>
      <c r="K917">
        <v>8265</v>
      </c>
      <c r="L917">
        <v>45566</v>
      </c>
      <c r="M917" t="s">
        <v>71</v>
      </c>
      <c r="N917" t="s">
        <v>72</v>
      </c>
      <c r="O917" t="s">
        <v>3313</v>
      </c>
      <c r="P917">
        <v>0.86</v>
      </c>
      <c r="Q917">
        <v>0</v>
      </c>
      <c r="R917">
        <v>0</v>
      </c>
      <c r="S917">
        <v>31059</v>
      </c>
      <c r="T917" t="s">
        <v>31</v>
      </c>
      <c r="U917" t="s">
        <v>2508</v>
      </c>
      <c r="V917">
        <v>1042413</v>
      </c>
      <c r="W917">
        <v>0</v>
      </c>
      <c r="X917">
        <v>1</v>
      </c>
    </row>
    <row r="918" spans="1:24" ht="15.75" x14ac:dyDescent="0.25">
      <c r="A918" t="s">
        <v>33</v>
      </c>
      <c r="B918" t="s">
        <v>34</v>
      </c>
      <c r="C918" t="s">
        <v>3314</v>
      </c>
      <c r="D918">
        <v>72021.84</v>
      </c>
      <c r="E918">
        <v>0</v>
      </c>
      <c r="F918">
        <v>0</v>
      </c>
      <c r="G918">
        <v>0</v>
      </c>
      <c r="H918">
        <v>0</v>
      </c>
      <c r="I918" t="s">
        <v>3315</v>
      </c>
      <c r="J918">
        <v>7</v>
      </c>
      <c r="K918">
        <v>6217</v>
      </c>
      <c r="L918">
        <v>45576</v>
      </c>
      <c r="M918" t="s">
        <v>37</v>
      </c>
      <c r="N918" t="s">
        <v>2049</v>
      </c>
      <c r="O918" t="s">
        <v>2050</v>
      </c>
      <c r="P918">
        <v>0.83</v>
      </c>
      <c r="Q918">
        <v>0</v>
      </c>
      <c r="R918">
        <v>0</v>
      </c>
      <c r="S918">
        <v>28752</v>
      </c>
      <c r="T918" t="s">
        <v>31</v>
      </c>
      <c r="U918" t="s">
        <v>108</v>
      </c>
      <c r="V918">
        <v>1506896</v>
      </c>
      <c r="W918">
        <v>0</v>
      </c>
      <c r="X918">
        <v>1</v>
      </c>
    </row>
    <row r="919" spans="1:24" ht="15.75" x14ac:dyDescent="0.25">
      <c r="A919" t="s">
        <v>58</v>
      </c>
      <c r="B919" t="s">
        <v>981</v>
      </c>
      <c r="C919" t="s">
        <v>3316</v>
      </c>
      <c r="D919">
        <v>57074.85</v>
      </c>
      <c r="E919">
        <v>54780</v>
      </c>
      <c r="F919">
        <v>1</v>
      </c>
      <c r="G919">
        <v>0.95979227277864065</v>
      </c>
      <c r="H919">
        <v>1.752085200399125</v>
      </c>
      <c r="I919" t="s">
        <v>3317</v>
      </c>
      <c r="J919">
        <v>4</v>
      </c>
      <c r="K919">
        <v>7231</v>
      </c>
      <c r="L919">
        <v>45513</v>
      </c>
      <c r="M919" t="s">
        <v>105</v>
      </c>
      <c r="N919" t="s">
        <v>3180</v>
      </c>
      <c r="O919" t="s">
        <v>3318</v>
      </c>
      <c r="P919">
        <v>0.78</v>
      </c>
      <c r="Q919">
        <v>1</v>
      </c>
      <c r="R919">
        <v>54780</v>
      </c>
      <c r="S919">
        <v>78317</v>
      </c>
      <c r="T919" t="s">
        <v>49</v>
      </c>
      <c r="U919" t="s">
        <v>3016</v>
      </c>
      <c r="V919">
        <v>1505758</v>
      </c>
      <c r="W919">
        <v>0.95979199999999998</v>
      </c>
      <c r="X919">
        <v>1</v>
      </c>
    </row>
    <row r="920" spans="1:24" ht="15.75" x14ac:dyDescent="0.25">
      <c r="A920" t="s">
        <v>42</v>
      </c>
      <c r="B920" t="s">
        <v>240</v>
      </c>
      <c r="C920" t="s">
        <v>3319</v>
      </c>
      <c r="D920">
        <v>7296.66</v>
      </c>
      <c r="E920">
        <v>0</v>
      </c>
      <c r="F920">
        <v>0</v>
      </c>
      <c r="G920">
        <v>0</v>
      </c>
      <c r="H920">
        <v>0</v>
      </c>
      <c r="I920" t="s">
        <v>3320</v>
      </c>
      <c r="J920">
        <v>5</v>
      </c>
      <c r="K920">
        <v>9012</v>
      </c>
      <c r="L920">
        <v>45617</v>
      </c>
      <c r="M920" t="s">
        <v>46</v>
      </c>
      <c r="N920" t="s">
        <v>2801</v>
      </c>
      <c r="O920" t="s">
        <v>3321</v>
      </c>
      <c r="P920">
        <v>0.86</v>
      </c>
      <c r="Q920">
        <v>0</v>
      </c>
      <c r="R920">
        <v>0</v>
      </c>
      <c r="S920">
        <v>16440</v>
      </c>
      <c r="T920" t="s">
        <v>74</v>
      </c>
      <c r="U920" t="s">
        <v>594</v>
      </c>
      <c r="V920">
        <v>1474385</v>
      </c>
      <c r="W920">
        <v>0</v>
      </c>
      <c r="X920">
        <v>1</v>
      </c>
    </row>
    <row r="921" spans="1:24" ht="15.75" x14ac:dyDescent="0.25">
      <c r="A921" t="s">
        <v>24</v>
      </c>
      <c r="B921" t="s">
        <v>43</v>
      </c>
      <c r="C921" t="s">
        <v>3322</v>
      </c>
      <c r="D921">
        <v>30702.14</v>
      </c>
      <c r="E921">
        <v>0</v>
      </c>
      <c r="F921">
        <v>0</v>
      </c>
      <c r="G921">
        <v>0</v>
      </c>
      <c r="H921">
        <v>0</v>
      </c>
      <c r="I921" t="s">
        <v>3323</v>
      </c>
      <c r="J921">
        <v>5</v>
      </c>
      <c r="K921">
        <v>9501</v>
      </c>
      <c r="L921">
        <v>45584</v>
      </c>
      <c r="M921" t="s">
        <v>28</v>
      </c>
      <c r="N921" t="s">
        <v>3324</v>
      </c>
      <c r="O921" t="s">
        <v>3325</v>
      </c>
      <c r="P921">
        <v>0.82</v>
      </c>
      <c r="Q921">
        <v>0</v>
      </c>
      <c r="R921">
        <v>0</v>
      </c>
      <c r="S921">
        <v>12998</v>
      </c>
      <c r="T921" t="s">
        <v>123</v>
      </c>
      <c r="U921" t="s">
        <v>1022</v>
      </c>
      <c r="V921">
        <v>1056480</v>
      </c>
      <c r="W921">
        <v>0</v>
      </c>
      <c r="X921">
        <v>1</v>
      </c>
    </row>
    <row r="922" spans="1:24" ht="15.75" x14ac:dyDescent="0.25">
      <c r="A922" t="s">
        <v>24</v>
      </c>
      <c r="B922" t="s">
        <v>51</v>
      </c>
      <c r="C922" t="s">
        <v>3326</v>
      </c>
      <c r="D922">
        <v>22465.85</v>
      </c>
      <c r="E922">
        <v>0</v>
      </c>
      <c r="F922">
        <v>0</v>
      </c>
      <c r="G922">
        <v>0</v>
      </c>
      <c r="H922">
        <v>0</v>
      </c>
      <c r="I922" t="s">
        <v>3327</v>
      </c>
      <c r="J922">
        <v>7</v>
      </c>
      <c r="K922">
        <v>5474</v>
      </c>
      <c r="L922">
        <v>45536</v>
      </c>
      <c r="M922" t="s">
        <v>28</v>
      </c>
      <c r="N922" t="s">
        <v>2983</v>
      </c>
      <c r="O922" t="s">
        <v>3328</v>
      </c>
      <c r="P922">
        <v>0.78</v>
      </c>
      <c r="Q922">
        <v>0</v>
      </c>
      <c r="R922">
        <v>0</v>
      </c>
      <c r="S922">
        <v>33745</v>
      </c>
      <c r="T922" t="s">
        <v>31</v>
      </c>
      <c r="U922" t="s">
        <v>172</v>
      </c>
      <c r="V922">
        <v>1622628</v>
      </c>
      <c r="W922">
        <v>0</v>
      </c>
      <c r="X922">
        <v>1</v>
      </c>
    </row>
    <row r="923" spans="1:24" ht="15.75" x14ac:dyDescent="0.25">
      <c r="A923" t="s">
        <v>33</v>
      </c>
      <c r="B923" t="s">
        <v>153</v>
      </c>
      <c r="C923" t="s">
        <v>3329</v>
      </c>
      <c r="D923">
        <v>53117.82</v>
      </c>
      <c r="E923">
        <v>0</v>
      </c>
      <c r="F923">
        <v>0</v>
      </c>
      <c r="G923">
        <v>0</v>
      </c>
      <c r="H923">
        <v>0</v>
      </c>
      <c r="I923" t="s">
        <v>3330</v>
      </c>
      <c r="J923">
        <v>3</v>
      </c>
      <c r="K923">
        <v>8835</v>
      </c>
      <c r="L923">
        <v>45598</v>
      </c>
      <c r="M923" t="s">
        <v>71</v>
      </c>
      <c r="N923" t="s">
        <v>237</v>
      </c>
      <c r="O923" t="s">
        <v>3331</v>
      </c>
      <c r="P923">
        <v>0.87</v>
      </c>
      <c r="Q923">
        <v>0</v>
      </c>
      <c r="R923">
        <v>0</v>
      </c>
      <c r="S923">
        <v>32771</v>
      </c>
      <c r="T923" t="s">
        <v>31</v>
      </c>
      <c r="U923" t="s">
        <v>814</v>
      </c>
      <c r="V923">
        <v>3311583</v>
      </c>
      <c r="W923">
        <v>0</v>
      </c>
      <c r="X923">
        <v>1</v>
      </c>
    </row>
    <row r="924" spans="1:24" ht="15.75" x14ac:dyDescent="0.25">
      <c r="A924" t="s">
        <v>33</v>
      </c>
      <c r="B924" t="s">
        <v>34</v>
      </c>
      <c r="C924" t="s">
        <v>3332</v>
      </c>
      <c r="D924">
        <v>75191.19</v>
      </c>
      <c r="E924">
        <v>0</v>
      </c>
      <c r="F924">
        <v>0</v>
      </c>
      <c r="G924">
        <v>0</v>
      </c>
      <c r="H924">
        <v>0</v>
      </c>
      <c r="I924" t="s">
        <v>3333</v>
      </c>
      <c r="J924">
        <v>6</v>
      </c>
      <c r="K924">
        <v>2701</v>
      </c>
      <c r="L924">
        <v>45618</v>
      </c>
      <c r="M924" t="s">
        <v>136</v>
      </c>
      <c r="N924" t="s">
        <v>3334</v>
      </c>
      <c r="O924" t="s">
        <v>3335</v>
      </c>
      <c r="P924">
        <v>0.78</v>
      </c>
      <c r="Q924">
        <v>0</v>
      </c>
      <c r="R924">
        <v>0</v>
      </c>
      <c r="S924">
        <v>41089</v>
      </c>
      <c r="T924" t="s">
        <v>31</v>
      </c>
      <c r="U924" t="s">
        <v>184</v>
      </c>
      <c r="V924">
        <v>1351005</v>
      </c>
      <c r="W924">
        <v>0</v>
      </c>
      <c r="X924">
        <v>1</v>
      </c>
    </row>
    <row r="925" spans="1:24" ht="15.75" x14ac:dyDescent="0.25">
      <c r="A925" t="s">
        <v>33</v>
      </c>
      <c r="B925" t="s">
        <v>34</v>
      </c>
      <c r="C925" t="s">
        <v>3336</v>
      </c>
      <c r="D925">
        <v>67205.53</v>
      </c>
      <c r="E925">
        <v>0</v>
      </c>
      <c r="F925">
        <v>0</v>
      </c>
      <c r="G925">
        <v>0</v>
      </c>
      <c r="H925">
        <v>0</v>
      </c>
      <c r="I925" t="s">
        <v>3337</v>
      </c>
      <c r="J925">
        <v>7</v>
      </c>
      <c r="K925">
        <v>6216</v>
      </c>
      <c r="L925">
        <v>45614</v>
      </c>
      <c r="M925" t="s">
        <v>357</v>
      </c>
      <c r="N925" t="s">
        <v>3338</v>
      </c>
      <c r="O925" t="s">
        <v>3339</v>
      </c>
      <c r="P925">
        <v>0.88</v>
      </c>
      <c r="Q925">
        <v>0</v>
      </c>
      <c r="R925">
        <v>0</v>
      </c>
      <c r="S925">
        <v>25414</v>
      </c>
      <c r="T925" t="s">
        <v>31</v>
      </c>
      <c r="U925" t="s">
        <v>1337</v>
      </c>
      <c r="V925">
        <v>1375528</v>
      </c>
      <c r="W925">
        <v>0</v>
      </c>
      <c r="X925">
        <v>1</v>
      </c>
    </row>
    <row r="926" spans="1:24" ht="15.75" x14ac:dyDescent="0.25">
      <c r="A926" t="s">
        <v>76</v>
      </c>
      <c r="B926" t="s">
        <v>34</v>
      </c>
      <c r="C926" t="s">
        <v>3340</v>
      </c>
      <c r="D926">
        <v>18020.919999999998</v>
      </c>
      <c r="E926">
        <v>0</v>
      </c>
      <c r="F926">
        <v>0</v>
      </c>
      <c r="G926">
        <v>0</v>
      </c>
      <c r="H926">
        <v>0</v>
      </c>
      <c r="I926" t="s">
        <v>3341</v>
      </c>
      <c r="J926">
        <v>5</v>
      </c>
      <c r="K926">
        <v>8742</v>
      </c>
      <c r="L926">
        <v>45597</v>
      </c>
      <c r="M926" t="s">
        <v>71</v>
      </c>
      <c r="N926" t="s">
        <v>885</v>
      </c>
      <c r="O926" t="s">
        <v>2082</v>
      </c>
      <c r="P926">
        <v>1</v>
      </c>
      <c r="Q926">
        <v>0</v>
      </c>
      <c r="R926">
        <v>0</v>
      </c>
      <c r="S926">
        <v>7721</v>
      </c>
      <c r="T926" t="s">
        <v>40</v>
      </c>
      <c r="U926" t="s">
        <v>3061</v>
      </c>
      <c r="V926">
        <v>2355509</v>
      </c>
      <c r="W926">
        <v>0</v>
      </c>
      <c r="X926">
        <v>1</v>
      </c>
    </row>
    <row r="927" spans="1:24" ht="15.75" x14ac:dyDescent="0.25">
      <c r="A927" t="s">
        <v>33</v>
      </c>
      <c r="B927" t="s">
        <v>656</v>
      </c>
      <c r="C927" t="s">
        <v>3342</v>
      </c>
      <c r="D927">
        <v>19908.689999999999</v>
      </c>
      <c r="E927">
        <v>0</v>
      </c>
      <c r="F927">
        <v>0</v>
      </c>
      <c r="G927">
        <v>0</v>
      </c>
      <c r="H927">
        <v>0</v>
      </c>
      <c r="I927" t="s">
        <v>3343</v>
      </c>
      <c r="J927">
        <v>6</v>
      </c>
      <c r="K927">
        <v>8748</v>
      </c>
      <c r="L927">
        <v>45536</v>
      </c>
      <c r="M927" t="s">
        <v>71</v>
      </c>
      <c r="N927" t="s">
        <v>72</v>
      </c>
      <c r="O927" t="s">
        <v>2233</v>
      </c>
      <c r="P927">
        <v>0.79</v>
      </c>
      <c r="Q927">
        <v>0</v>
      </c>
      <c r="R927">
        <v>0</v>
      </c>
      <c r="S927">
        <v>29904</v>
      </c>
      <c r="T927" t="s">
        <v>31</v>
      </c>
      <c r="U927" t="s">
        <v>97</v>
      </c>
      <c r="V927">
        <v>2588019</v>
      </c>
      <c r="W927">
        <v>0</v>
      </c>
      <c r="X927">
        <v>1</v>
      </c>
    </row>
    <row r="928" spans="1:24" ht="15.75" x14ac:dyDescent="0.25">
      <c r="A928" t="s">
        <v>42</v>
      </c>
      <c r="B928" t="s">
        <v>34</v>
      </c>
      <c r="C928" t="s">
        <v>3344</v>
      </c>
      <c r="D928">
        <v>58910.31</v>
      </c>
      <c r="E928">
        <v>0</v>
      </c>
      <c r="F928">
        <v>0</v>
      </c>
      <c r="G928">
        <v>0</v>
      </c>
      <c r="H928">
        <v>0</v>
      </c>
      <c r="I928" t="s">
        <v>3345</v>
      </c>
      <c r="J928">
        <v>3</v>
      </c>
      <c r="K928">
        <v>8</v>
      </c>
      <c r="L928">
        <v>45636</v>
      </c>
      <c r="M928" t="s">
        <v>46</v>
      </c>
      <c r="N928" t="s">
        <v>3346</v>
      </c>
      <c r="O928" t="s">
        <v>3347</v>
      </c>
      <c r="P928">
        <v>0.86</v>
      </c>
      <c r="Q928">
        <v>0</v>
      </c>
      <c r="R928">
        <v>0</v>
      </c>
      <c r="S928">
        <v>39334</v>
      </c>
      <c r="T928" t="s">
        <v>31</v>
      </c>
      <c r="U928" t="s">
        <v>3348</v>
      </c>
      <c r="V928">
        <v>3221379</v>
      </c>
      <c r="W928">
        <v>0</v>
      </c>
      <c r="X928">
        <v>1</v>
      </c>
    </row>
    <row r="929" spans="1:24" ht="15.75" x14ac:dyDescent="0.25">
      <c r="A929" t="s">
        <v>58</v>
      </c>
      <c r="B929" t="s">
        <v>25</v>
      </c>
      <c r="C929" t="s">
        <v>3349</v>
      </c>
      <c r="D929">
        <v>117422.1</v>
      </c>
      <c r="E929">
        <v>0</v>
      </c>
      <c r="F929">
        <v>0</v>
      </c>
      <c r="G929">
        <v>0</v>
      </c>
      <c r="H929">
        <v>0</v>
      </c>
      <c r="I929" t="s">
        <v>3350</v>
      </c>
      <c r="J929">
        <v>7</v>
      </c>
      <c r="K929">
        <v>3726</v>
      </c>
      <c r="L929">
        <v>45644</v>
      </c>
      <c r="M929" t="s">
        <v>54</v>
      </c>
      <c r="N929" t="s">
        <v>3351</v>
      </c>
      <c r="O929" t="s">
        <v>3352</v>
      </c>
      <c r="P929">
        <v>0.82</v>
      </c>
      <c r="Q929">
        <v>0</v>
      </c>
      <c r="R929">
        <v>0</v>
      </c>
      <c r="S929">
        <v>27478</v>
      </c>
      <c r="T929" t="s">
        <v>31</v>
      </c>
      <c r="U929" t="s">
        <v>63</v>
      </c>
      <c r="V929">
        <v>1586925</v>
      </c>
      <c r="W929">
        <v>0</v>
      </c>
      <c r="X929">
        <v>1</v>
      </c>
    </row>
    <row r="930" spans="1:24" ht="15.75" x14ac:dyDescent="0.25">
      <c r="A930" t="s">
        <v>58</v>
      </c>
      <c r="B930" t="s">
        <v>34</v>
      </c>
      <c r="C930" t="s">
        <v>3353</v>
      </c>
      <c r="D930">
        <v>100357.16</v>
      </c>
      <c r="E930">
        <v>311.33</v>
      </c>
      <c r="F930">
        <v>2</v>
      </c>
      <c r="G930">
        <v>3.1022201106527922E-3</v>
      </c>
      <c r="H930">
        <v>1.9928822218564173</v>
      </c>
      <c r="I930" t="s">
        <v>3354</v>
      </c>
      <c r="J930">
        <v>2</v>
      </c>
      <c r="K930">
        <v>8864</v>
      </c>
      <c r="L930">
        <v>45653</v>
      </c>
      <c r="M930" t="s">
        <v>37</v>
      </c>
      <c r="N930" t="s">
        <v>3355</v>
      </c>
      <c r="O930" t="s">
        <v>3356</v>
      </c>
      <c r="P930">
        <v>0.81</v>
      </c>
      <c r="Q930">
        <v>0</v>
      </c>
      <c r="R930">
        <v>0</v>
      </c>
      <c r="S930">
        <v>14024</v>
      </c>
      <c r="T930" t="s">
        <v>123</v>
      </c>
      <c r="U930" t="s">
        <v>108</v>
      </c>
      <c r="V930">
        <v>1679134</v>
      </c>
      <c r="W930">
        <v>0</v>
      </c>
      <c r="X930">
        <v>1</v>
      </c>
    </row>
    <row r="931" spans="1:24" ht="15.75" x14ac:dyDescent="0.25">
      <c r="A931" t="s">
        <v>24</v>
      </c>
      <c r="B931" t="s">
        <v>51</v>
      </c>
      <c r="C931" t="s">
        <v>3357</v>
      </c>
      <c r="D931">
        <v>21552.04</v>
      </c>
      <c r="E931">
        <v>0</v>
      </c>
      <c r="F931">
        <v>0</v>
      </c>
      <c r="G931">
        <v>0</v>
      </c>
      <c r="H931">
        <v>0</v>
      </c>
      <c r="I931" t="s">
        <v>3358</v>
      </c>
      <c r="J931">
        <v>4</v>
      </c>
      <c r="K931">
        <v>8288</v>
      </c>
      <c r="L931">
        <v>45603</v>
      </c>
      <c r="M931" t="s">
        <v>28</v>
      </c>
      <c r="N931" t="s">
        <v>868</v>
      </c>
      <c r="O931" t="s">
        <v>869</v>
      </c>
      <c r="P931">
        <v>0.76</v>
      </c>
      <c r="Q931">
        <v>0</v>
      </c>
      <c r="R931">
        <v>0</v>
      </c>
      <c r="S931">
        <v>44696</v>
      </c>
      <c r="T931" t="s">
        <v>31</v>
      </c>
      <c r="U931" t="s">
        <v>163</v>
      </c>
      <c r="V931">
        <v>1434000</v>
      </c>
      <c r="W931">
        <v>0</v>
      </c>
      <c r="X931">
        <v>1</v>
      </c>
    </row>
    <row r="932" spans="1:24" ht="15.75" x14ac:dyDescent="0.25">
      <c r="A932" t="s">
        <v>76</v>
      </c>
      <c r="B932" t="s">
        <v>77</v>
      </c>
      <c r="C932" t="s">
        <v>3359</v>
      </c>
      <c r="D932">
        <v>15248.35</v>
      </c>
      <c r="E932">
        <v>0</v>
      </c>
      <c r="F932">
        <v>0</v>
      </c>
      <c r="G932">
        <v>0</v>
      </c>
      <c r="H932">
        <v>0</v>
      </c>
      <c r="I932" t="s">
        <v>3360</v>
      </c>
      <c r="J932">
        <v>4</v>
      </c>
      <c r="K932">
        <v>34</v>
      </c>
      <c r="L932">
        <v>45600</v>
      </c>
      <c r="M932" t="s">
        <v>71</v>
      </c>
      <c r="N932" t="s">
        <v>678</v>
      </c>
      <c r="O932" t="s">
        <v>679</v>
      </c>
      <c r="P932">
        <v>0.73</v>
      </c>
      <c r="Q932">
        <v>0</v>
      </c>
      <c r="R932">
        <v>0</v>
      </c>
      <c r="S932">
        <v>31093</v>
      </c>
      <c r="T932" t="s">
        <v>31</v>
      </c>
      <c r="U932" t="s">
        <v>3361</v>
      </c>
      <c r="V932">
        <v>3740736</v>
      </c>
      <c r="W932">
        <v>0</v>
      </c>
      <c r="X932">
        <v>1</v>
      </c>
    </row>
    <row r="933" spans="1:24" ht="15.75" x14ac:dyDescent="0.25">
      <c r="A933" t="s">
        <v>58</v>
      </c>
      <c r="B933" t="s">
        <v>51</v>
      </c>
      <c r="C933" t="s">
        <v>3362</v>
      </c>
      <c r="D933">
        <v>25609.07</v>
      </c>
      <c r="E933">
        <v>0</v>
      </c>
      <c r="F933">
        <v>0</v>
      </c>
      <c r="G933">
        <v>0</v>
      </c>
      <c r="H933">
        <v>0</v>
      </c>
      <c r="I933" t="s">
        <v>3363</v>
      </c>
      <c r="J933">
        <v>5</v>
      </c>
      <c r="K933">
        <v>8215</v>
      </c>
      <c r="L933">
        <v>45594</v>
      </c>
      <c r="M933" t="s">
        <v>105</v>
      </c>
      <c r="N933" t="s">
        <v>3364</v>
      </c>
      <c r="O933" t="s">
        <v>3365</v>
      </c>
      <c r="P933">
        <v>0.8</v>
      </c>
      <c r="Q933">
        <v>0</v>
      </c>
      <c r="R933">
        <v>0</v>
      </c>
      <c r="S933">
        <v>50526</v>
      </c>
      <c r="T933" t="s">
        <v>68</v>
      </c>
      <c r="U933" t="s">
        <v>163</v>
      </c>
      <c r="V933">
        <v>2125000</v>
      </c>
      <c r="W933">
        <v>0</v>
      </c>
      <c r="X933">
        <v>1</v>
      </c>
    </row>
    <row r="934" spans="1:24" ht="15.75" x14ac:dyDescent="0.25">
      <c r="A934" t="s">
        <v>33</v>
      </c>
      <c r="B934" t="s">
        <v>77</v>
      </c>
      <c r="C934" t="s">
        <v>3366</v>
      </c>
      <c r="D934">
        <v>16131.92</v>
      </c>
      <c r="E934">
        <v>0</v>
      </c>
      <c r="F934">
        <v>0</v>
      </c>
      <c r="G934">
        <v>0</v>
      </c>
      <c r="H934">
        <v>0</v>
      </c>
      <c r="I934" t="s">
        <v>3367</v>
      </c>
      <c r="J934">
        <v>3</v>
      </c>
      <c r="K934">
        <v>8810</v>
      </c>
      <c r="L934">
        <v>45658</v>
      </c>
      <c r="M934" t="s">
        <v>71</v>
      </c>
      <c r="N934" t="s">
        <v>237</v>
      </c>
      <c r="O934" t="s">
        <v>3331</v>
      </c>
      <c r="P934">
        <v>0.96</v>
      </c>
      <c r="Q934">
        <v>0</v>
      </c>
      <c r="R934">
        <v>0</v>
      </c>
      <c r="S934">
        <v>6977</v>
      </c>
      <c r="T934" t="s">
        <v>40</v>
      </c>
      <c r="U934" t="s">
        <v>3368</v>
      </c>
      <c r="V934">
        <v>1591451</v>
      </c>
      <c r="W934">
        <v>0</v>
      </c>
      <c r="X934">
        <v>1</v>
      </c>
    </row>
    <row r="935" spans="1:24" ht="15.75" x14ac:dyDescent="0.25">
      <c r="A935" t="s">
        <v>76</v>
      </c>
      <c r="B935" t="s">
        <v>34</v>
      </c>
      <c r="C935" t="s">
        <v>3369</v>
      </c>
      <c r="D935">
        <v>91532.62</v>
      </c>
      <c r="E935">
        <v>0</v>
      </c>
      <c r="F935">
        <v>0</v>
      </c>
      <c r="G935">
        <v>0</v>
      </c>
      <c r="H935">
        <v>0</v>
      </c>
      <c r="I935" t="s">
        <v>3370</v>
      </c>
      <c r="J935">
        <v>7</v>
      </c>
      <c r="K935">
        <v>3724</v>
      </c>
      <c r="L935">
        <v>45658</v>
      </c>
      <c r="M935" t="s">
        <v>71</v>
      </c>
      <c r="N935" t="s">
        <v>2367</v>
      </c>
      <c r="O935" t="s">
        <v>2368</v>
      </c>
      <c r="P935">
        <v>0.84</v>
      </c>
      <c r="Q935">
        <v>0</v>
      </c>
      <c r="R935">
        <v>0</v>
      </c>
      <c r="S935">
        <v>33606</v>
      </c>
      <c r="T935" t="s">
        <v>31</v>
      </c>
      <c r="U935" t="s">
        <v>1724</v>
      </c>
      <c r="V935">
        <v>2133857</v>
      </c>
      <c r="W935">
        <v>0</v>
      </c>
      <c r="X935">
        <v>1</v>
      </c>
    </row>
    <row r="936" spans="1:24" ht="15.75" x14ac:dyDescent="0.25">
      <c r="A936" t="s">
        <v>76</v>
      </c>
      <c r="B936" t="s">
        <v>77</v>
      </c>
      <c r="C936" t="s">
        <v>3371</v>
      </c>
      <c r="D936">
        <v>48699.55</v>
      </c>
      <c r="E936">
        <v>0</v>
      </c>
      <c r="F936">
        <v>0</v>
      </c>
      <c r="G936">
        <v>0</v>
      </c>
      <c r="H936">
        <v>0</v>
      </c>
      <c r="I936" t="s">
        <v>3372</v>
      </c>
      <c r="J936">
        <v>5</v>
      </c>
      <c r="K936">
        <v>5223</v>
      </c>
      <c r="L936">
        <v>45658</v>
      </c>
      <c r="M936" t="s">
        <v>71</v>
      </c>
      <c r="N936" t="s">
        <v>202</v>
      </c>
      <c r="O936" t="s">
        <v>3373</v>
      </c>
      <c r="P936">
        <v>0.86</v>
      </c>
      <c r="Q936">
        <v>0</v>
      </c>
      <c r="R936">
        <v>0</v>
      </c>
      <c r="S936">
        <v>15211</v>
      </c>
      <c r="T936" t="s">
        <v>74</v>
      </c>
      <c r="U936" t="s">
        <v>2928</v>
      </c>
      <c r="V936">
        <v>1164093</v>
      </c>
      <c r="W936">
        <v>0</v>
      </c>
      <c r="X936">
        <v>1</v>
      </c>
    </row>
    <row r="937" spans="1:24" ht="15.75" x14ac:dyDescent="0.25">
      <c r="A937" t="s">
        <v>76</v>
      </c>
      <c r="B937" t="s">
        <v>34</v>
      </c>
      <c r="C937" t="s">
        <v>3374</v>
      </c>
      <c r="D937">
        <v>48498.3</v>
      </c>
      <c r="E937">
        <v>0</v>
      </c>
      <c r="F937">
        <v>0</v>
      </c>
      <c r="G937">
        <v>0</v>
      </c>
      <c r="H937">
        <v>0</v>
      </c>
      <c r="I937" t="s">
        <v>3375</v>
      </c>
      <c r="J937">
        <v>3</v>
      </c>
      <c r="K937">
        <v>8835</v>
      </c>
      <c r="L937">
        <v>45681</v>
      </c>
      <c r="M937" t="s">
        <v>71</v>
      </c>
      <c r="N937" t="s">
        <v>687</v>
      </c>
      <c r="O937" t="s">
        <v>688</v>
      </c>
      <c r="P937">
        <v>0.86</v>
      </c>
      <c r="Q937">
        <v>0</v>
      </c>
      <c r="R937">
        <v>0</v>
      </c>
      <c r="S937">
        <v>12318</v>
      </c>
      <c r="T937" t="s">
        <v>123</v>
      </c>
      <c r="U937" t="s">
        <v>814</v>
      </c>
      <c r="V937">
        <v>1610912</v>
      </c>
      <c r="W937">
        <v>0</v>
      </c>
      <c r="X937">
        <v>1</v>
      </c>
    </row>
    <row r="938" spans="1:24" ht="15.75" x14ac:dyDescent="0.25">
      <c r="A938" t="s">
        <v>76</v>
      </c>
      <c r="B938" t="s">
        <v>77</v>
      </c>
      <c r="C938" t="s">
        <v>3376</v>
      </c>
      <c r="D938">
        <v>14166.84</v>
      </c>
      <c r="E938">
        <v>0</v>
      </c>
      <c r="F938">
        <v>0</v>
      </c>
      <c r="G938">
        <v>0</v>
      </c>
      <c r="H938">
        <v>0</v>
      </c>
      <c r="I938" t="s">
        <v>3377</v>
      </c>
      <c r="J938">
        <v>3</v>
      </c>
      <c r="K938">
        <v>8810</v>
      </c>
      <c r="L938">
        <v>45660</v>
      </c>
      <c r="M938" t="s">
        <v>71</v>
      </c>
      <c r="N938" t="s">
        <v>1123</v>
      </c>
      <c r="O938" t="s">
        <v>1124</v>
      </c>
      <c r="P938">
        <v>0.95</v>
      </c>
      <c r="Q938">
        <v>0</v>
      </c>
      <c r="R938">
        <v>0</v>
      </c>
      <c r="S938">
        <v>5999</v>
      </c>
      <c r="T938" t="s">
        <v>40</v>
      </c>
      <c r="U938" t="s">
        <v>3378</v>
      </c>
      <c r="V938">
        <v>2040295</v>
      </c>
      <c r="W938">
        <v>0</v>
      </c>
      <c r="X938">
        <v>1</v>
      </c>
    </row>
    <row r="939" spans="1:24" ht="15.75" x14ac:dyDescent="0.25">
      <c r="A939" t="s">
        <v>76</v>
      </c>
      <c r="B939" t="s">
        <v>77</v>
      </c>
      <c r="C939" t="s">
        <v>3379</v>
      </c>
      <c r="D939">
        <v>44931.619999999995</v>
      </c>
      <c r="E939">
        <v>0</v>
      </c>
      <c r="F939">
        <v>0</v>
      </c>
      <c r="G939">
        <v>0</v>
      </c>
      <c r="H939">
        <v>0</v>
      </c>
      <c r="I939" t="s">
        <v>3380</v>
      </c>
      <c r="J939">
        <v>3</v>
      </c>
      <c r="K939">
        <v>8835</v>
      </c>
      <c r="L939">
        <v>45660</v>
      </c>
      <c r="M939" t="s">
        <v>71</v>
      </c>
      <c r="N939" t="s">
        <v>80</v>
      </c>
      <c r="O939" t="s">
        <v>81</v>
      </c>
      <c r="P939">
        <v>0.9</v>
      </c>
      <c r="Q939">
        <v>0</v>
      </c>
      <c r="R939">
        <v>0</v>
      </c>
      <c r="S939">
        <v>15062</v>
      </c>
      <c r="T939" t="s">
        <v>74</v>
      </c>
      <c r="U939" t="s">
        <v>501</v>
      </c>
      <c r="V939">
        <v>1143724</v>
      </c>
      <c r="W939">
        <v>0</v>
      </c>
      <c r="X939">
        <v>1</v>
      </c>
    </row>
    <row r="940" spans="1:24" ht="15.75" x14ac:dyDescent="0.25">
      <c r="A940" t="s">
        <v>76</v>
      </c>
      <c r="B940" t="s">
        <v>34</v>
      </c>
      <c r="C940" t="s">
        <v>3381</v>
      </c>
      <c r="D940">
        <v>30524.33</v>
      </c>
      <c r="E940">
        <v>0</v>
      </c>
      <c r="F940">
        <v>0</v>
      </c>
      <c r="G940">
        <v>0</v>
      </c>
      <c r="H940">
        <v>0</v>
      </c>
      <c r="I940" t="s">
        <v>3382</v>
      </c>
      <c r="J940">
        <v>5</v>
      </c>
      <c r="K940">
        <v>8742</v>
      </c>
      <c r="L940">
        <v>45665</v>
      </c>
      <c r="M940" t="s">
        <v>71</v>
      </c>
      <c r="N940" t="s">
        <v>295</v>
      </c>
      <c r="O940" t="s">
        <v>3383</v>
      </c>
      <c r="P940">
        <v>0.94</v>
      </c>
      <c r="Q940">
        <v>0</v>
      </c>
      <c r="R940">
        <v>0</v>
      </c>
      <c r="S940">
        <v>11950</v>
      </c>
      <c r="T940" t="s">
        <v>123</v>
      </c>
      <c r="U940" t="s">
        <v>1822</v>
      </c>
      <c r="V940">
        <v>1115703</v>
      </c>
      <c r="W940">
        <v>0</v>
      </c>
      <c r="X940">
        <v>1</v>
      </c>
    </row>
    <row r="941" spans="1:24" ht="15.75" x14ac:dyDescent="0.25">
      <c r="A941" t="s">
        <v>33</v>
      </c>
      <c r="B941" t="s">
        <v>34</v>
      </c>
      <c r="C941" t="s">
        <v>3384</v>
      </c>
      <c r="D941">
        <v>9936.869999999999</v>
      </c>
      <c r="E941">
        <v>0</v>
      </c>
      <c r="F941">
        <v>0</v>
      </c>
      <c r="G941">
        <v>0</v>
      </c>
      <c r="H941">
        <v>0</v>
      </c>
      <c r="I941" t="s">
        <v>3385</v>
      </c>
      <c r="J941">
        <v>3</v>
      </c>
      <c r="K941">
        <v>8832</v>
      </c>
      <c r="L941">
        <v>45660</v>
      </c>
      <c r="M941" t="s">
        <v>71</v>
      </c>
      <c r="N941" t="s">
        <v>146</v>
      </c>
      <c r="O941" t="s">
        <v>147</v>
      </c>
      <c r="P941">
        <v>0.85</v>
      </c>
      <c r="Q941">
        <v>0</v>
      </c>
      <c r="R941">
        <v>0</v>
      </c>
      <c r="S941">
        <v>3257</v>
      </c>
      <c r="T941" t="s">
        <v>308</v>
      </c>
      <c r="U941" t="s">
        <v>148</v>
      </c>
      <c r="V941">
        <v>1100000</v>
      </c>
      <c r="W941">
        <v>0</v>
      </c>
      <c r="X941">
        <v>1</v>
      </c>
    </row>
    <row r="942" spans="1:24" ht="15.75" x14ac:dyDescent="0.25">
      <c r="A942" t="s">
        <v>42</v>
      </c>
      <c r="B942" t="s">
        <v>153</v>
      </c>
      <c r="C942" t="s">
        <v>3386</v>
      </c>
      <c r="D942">
        <v>68816.11</v>
      </c>
      <c r="E942">
        <v>0</v>
      </c>
      <c r="F942">
        <v>0</v>
      </c>
      <c r="G942">
        <v>0</v>
      </c>
      <c r="H942">
        <v>0</v>
      </c>
      <c r="I942" t="s">
        <v>3387</v>
      </c>
      <c r="J942">
        <v>3</v>
      </c>
      <c r="K942">
        <v>4410</v>
      </c>
      <c r="L942">
        <v>45685</v>
      </c>
      <c r="M942" t="s">
        <v>46</v>
      </c>
      <c r="N942" t="s">
        <v>659</v>
      </c>
      <c r="O942" t="s">
        <v>3388</v>
      </c>
      <c r="P942">
        <v>0.66</v>
      </c>
      <c r="Q942">
        <v>0</v>
      </c>
      <c r="R942">
        <v>0</v>
      </c>
      <c r="S942">
        <v>54366</v>
      </c>
      <c r="T942" t="s">
        <v>68</v>
      </c>
      <c r="U942" t="s">
        <v>3389</v>
      </c>
      <c r="V942">
        <v>4130000</v>
      </c>
      <c r="W942">
        <v>0</v>
      </c>
      <c r="X942">
        <v>1</v>
      </c>
    </row>
    <row r="943" spans="1:24" ht="15.75" x14ac:dyDescent="0.25">
      <c r="A943" t="s">
        <v>58</v>
      </c>
      <c r="B943" t="s">
        <v>25</v>
      </c>
      <c r="C943" t="s">
        <v>3390</v>
      </c>
      <c r="D943">
        <v>13710.79</v>
      </c>
      <c r="E943">
        <v>0</v>
      </c>
      <c r="F943">
        <v>0</v>
      </c>
      <c r="G943">
        <v>0</v>
      </c>
      <c r="H943">
        <v>0</v>
      </c>
      <c r="I943" t="s">
        <v>3391</v>
      </c>
      <c r="J943">
        <v>2</v>
      </c>
      <c r="K943">
        <v>8868</v>
      </c>
      <c r="L943">
        <v>45658</v>
      </c>
      <c r="M943" t="s">
        <v>54</v>
      </c>
      <c r="N943" t="s">
        <v>121</v>
      </c>
      <c r="O943" t="s">
        <v>3392</v>
      </c>
      <c r="P943">
        <v>0.89</v>
      </c>
      <c r="Q943">
        <v>0</v>
      </c>
      <c r="R943">
        <v>0</v>
      </c>
      <c r="S943">
        <v>4859</v>
      </c>
      <c r="T943" t="s">
        <v>308</v>
      </c>
      <c r="U943" t="s">
        <v>63</v>
      </c>
      <c r="V943">
        <v>1316177</v>
      </c>
      <c r="W943">
        <v>0</v>
      </c>
      <c r="X943">
        <v>1</v>
      </c>
    </row>
    <row r="944" spans="1:24" ht="15.75" x14ac:dyDescent="0.25">
      <c r="A944" t="s">
        <v>58</v>
      </c>
      <c r="B944" t="s">
        <v>51</v>
      </c>
      <c r="C944" t="s">
        <v>3393</v>
      </c>
      <c r="D944">
        <v>14246.61</v>
      </c>
      <c r="E944">
        <v>0</v>
      </c>
      <c r="F944">
        <v>0</v>
      </c>
      <c r="G944">
        <v>0</v>
      </c>
      <c r="H944">
        <v>0</v>
      </c>
      <c r="I944" t="s">
        <v>3394</v>
      </c>
      <c r="J944">
        <v>3</v>
      </c>
      <c r="K944">
        <v>8810</v>
      </c>
      <c r="L944">
        <v>45626</v>
      </c>
      <c r="M944" t="s">
        <v>105</v>
      </c>
      <c r="N944" t="s">
        <v>1171</v>
      </c>
      <c r="O944" t="s">
        <v>3395</v>
      </c>
      <c r="P944">
        <v>0.8</v>
      </c>
      <c r="Q944">
        <v>0</v>
      </c>
      <c r="R944">
        <v>0</v>
      </c>
      <c r="S944">
        <v>33987</v>
      </c>
      <c r="T944" t="s">
        <v>31</v>
      </c>
      <c r="U944" t="s">
        <v>32</v>
      </c>
      <c r="V944">
        <v>2160984</v>
      </c>
      <c r="W944">
        <v>0</v>
      </c>
      <c r="X944">
        <v>1</v>
      </c>
    </row>
    <row r="945" spans="1:24" ht="15.75" x14ac:dyDescent="0.25">
      <c r="A945" t="s">
        <v>58</v>
      </c>
      <c r="B945" t="s">
        <v>25</v>
      </c>
      <c r="C945" t="s">
        <v>3396</v>
      </c>
      <c r="D945">
        <v>12983.63</v>
      </c>
      <c r="E945">
        <v>0</v>
      </c>
      <c r="F945">
        <v>0</v>
      </c>
      <c r="G945">
        <v>0</v>
      </c>
      <c r="H945">
        <v>0</v>
      </c>
      <c r="I945" t="s">
        <v>3397</v>
      </c>
      <c r="J945">
        <v>5</v>
      </c>
      <c r="K945">
        <v>37</v>
      </c>
      <c r="L945">
        <v>45600</v>
      </c>
      <c r="M945" t="s">
        <v>54</v>
      </c>
      <c r="N945" t="s">
        <v>1481</v>
      </c>
      <c r="O945" t="s">
        <v>1482</v>
      </c>
      <c r="P945">
        <v>0.77</v>
      </c>
      <c r="Q945">
        <v>0</v>
      </c>
      <c r="R945">
        <v>0</v>
      </c>
      <c r="S945">
        <v>26475</v>
      </c>
      <c r="T945" t="s">
        <v>31</v>
      </c>
      <c r="U945" t="s">
        <v>736</v>
      </c>
      <c r="V945">
        <v>1560000</v>
      </c>
      <c r="W945">
        <v>0</v>
      </c>
      <c r="X945">
        <v>1</v>
      </c>
    </row>
    <row r="946" spans="1:24" ht="15.75" x14ac:dyDescent="0.25">
      <c r="A946" t="s">
        <v>33</v>
      </c>
      <c r="B946" t="s">
        <v>34</v>
      </c>
      <c r="C946" t="s">
        <v>3398</v>
      </c>
      <c r="D946">
        <v>43242.020000000004</v>
      </c>
      <c r="E946">
        <v>0</v>
      </c>
      <c r="F946">
        <v>0</v>
      </c>
      <c r="G946">
        <v>0</v>
      </c>
      <c r="H946">
        <v>0</v>
      </c>
      <c r="I946" t="s">
        <v>3399</v>
      </c>
      <c r="J946">
        <v>2</v>
      </c>
      <c r="K946">
        <v>8868</v>
      </c>
      <c r="L946">
        <v>45653</v>
      </c>
      <c r="M946" t="s">
        <v>71</v>
      </c>
      <c r="N946" t="s">
        <v>838</v>
      </c>
      <c r="O946" t="s">
        <v>839</v>
      </c>
      <c r="P946">
        <v>0.88</v>
      </c>
      <c r="Q946">
        <v>0</v>
      </c>
      <c r="R946">
        <v>0</v>
      </c>
      <c r="S946">
        <v>11541</v>
      </c>
      <c r="T946" t="s">
        <v>123</v>
      </c>
      <c r="U946" t="s">
        <v>1337</v>
      </c>
      <c r="V946">
        <v>1992718</v>
      </c>
      <c r="W946">
        <v>0</v>
      </c>
      <c r="X946">
        <v>1</v>
      </c>
    </row>
    <row r="947" spans="1:24" ht="15.75" x14ac:dyDescent="0.25">
      <c r="A947" t="s">
        <v>24</v>
      </c>
      <c r="B947" t="s">
        <v>51</v>
      </c>
      <c r="C947" t="s">
        <v>3400</v>
      </c>
      <c r="D947">
        <v>62186.96</v>
      </c>
      <c r="E947">
        <v>0</v>
      </c>
      <c r="F947">
        <v>0</v>
      </c>
      <c r="G947">
        <v>0</v>
      </c>
      <c r="H947">
        <v>0</v>
      </c>
      <c r="I947" t="s">
        <v>3401</v>
      </c>
      <c r="J947">
        <v>4</v>
      </c>
      <c r="K947">
        <v>8288</v>
      </c>
      <c r="L947">
        <v>45658</v>
      </c>
      <c r="M947" t="s">
        <v>28</v>
      </c>
      <c r="N947" t="s">
        <v>3402</v>
      </c>
      <c r="O947" t="s">
        <v>3403</v>
      </c>
      <c r="P947">
        <v>1</v>
      </c>
      <c r="Q947">
        <v>0</v>
      </c>
      <c r="R947">
        <v>0</v>
      </c>
      <c r="S947">
        <v>40352</v>
      </c>
      <c r="T947" t="s">
        <v>31</v>
      </c>
      <c r="U947" t="s">
        <v>163</v>
      </c>
      <c r="V947">
        <v>1052807</v>
      </c>
      <c r="W947">
        <v>0</v>
      </c>
      <c r="X947">
        <v>1</v>
      </c>
    </row>
    <row r="948" spans="1:24" ht="15.75" x14ac:dyDescent="0.25">
      <c r="A948" t="s">
        <v>58</v>
      </c>
      <c r="B948" t="s">
        <v>43</v>
      </c>
      <c r="C948" t="s">
        <v>3404</v>
      </c>
      <c r="D948">
        <v>123416.9</v>
      </c>
      <c r="E948">
        <v>70373.850000000006</v>
      </c>
      <c r="F948">
        <v>2</v>
      </c>
      <c r="G948">
        <v>0.57021242633707381</v>
      </c>
      <c r="H948">
        <v>1.6205236073827816</v>
      </c>
      <c r="I948" t="s">
        <v>3405</v>
      </c>
      <c r="J948">
        <v>5</v>
      </c>
      <c r="K948">
        <v>5537</v>
      </c>
      <c r="L948">
        <v>45658</v>
      </c>
      <c r="M948" t="s">
        <v>28</v>
      </c>
      <c r="N948" t="s">
        <v>471</v>
      </c>
      <c r="O948" t="s">
        <v>472</v>
      </c>
      <c r="P948">
        <v>0.87</v>
      </c>
      <c r="Q948">
        <v>1</v>
      </c>
      <c r="R948">
        <v>62882</v>
      </c>
      <c r="S948">
        <v>46777</v>
      </c>
      <c r="T948" t="s">
        <v>31</v>
      </c>
      <c r="U948" t="s">
        <v>163</v>
      </c>
      <c r="V948">
        <v>2577202</v>
      </c>
      <c r="W948">
        <v>4.0550980000000001</v>
      </c>
      <c r="X948">
        <v>1</v>
      </c>
    </row>
    <row r="949" spans="1:24" ht="15.75" x14ac:dyDescent="0.25">
      <c r="A949" t="s">
        <v>33</v>
      </c>
      <c r="B949" t="s">
        <v>34</v>
      </c>
      <c r="C949" t="s">
        <v>3406</v>
      </c>
      <c r="D949">
        <v>14451.19</v>
      </c>
      <c r="E949">
        <v>0</v>
      </c>
      <c r="F949">
        <v>0</v>
      </c>
      <c r="G949">
        <v>0</v>
      </c>
      <c r="H949">
        <v>0</v>
      </c>
      <c r="I949" t="s">
        <v>3407</v>
      </c>
      <c r="J949">
        <v>5</v>
      </c>
      <c r="K949">
        <v>8820</v>
      </c>
      <c r="L949">
        <v>45699</v>
      </c>
      <c r="M949" t="s">
        <v>71</v>
      </c>
      <c r="N949" t="s">
        <v>384</v>
      </c>
      <c r="O949" t="s">
        <v>385</v>
      </c>
      <c r="P949">
        <v>1</v>
      </c>
      <c r="Q949">
        <v>0</v>
      </c>
      <c r="R949">
        <v>0</v>
      </c>
      <c r="S949">
        <v>3879</v>
      </c>
      <c r="T949" t="s">
        <v>308</v>
      </c>
      <c r="U949" t="s">
        <v>2994</v>
      </c>
      <c r="V949">
        <v>2043699</v>
      </c>
      <c r="W949">
        <v>0</v>
      </c>
      <c r="X949">
        <v>1</v>
      </c>
    </row>
    <row r="950" spans="1:24" ht="15.75" x14ac:dyDescent="0.25">
      <c r="A950" t="s">
        <v>58</v>
      </c>
      <c r="B950" t="s">
        <v>43</v>
      </c>
      <c r="C950" t="s">
        <v>3408</v>
      </c>
      <c r="D950">
        <v>58787.270000000004</v>
      </c>
      <c r="E950">
        <v>27500.400000000001</v>
      </c>
      <c r="F950">
        <v>1</v>
      </c>
      <c r="G950">
        <v>0.46779515361063712</v>
      </c>
      <c r="H950">
        <v>1.7010485433325955</v>
      </c>
      <c r="I950" t="s">
        <v>3409</v>
      </c>
      <c r="J950">
        <v>3</v>
      </c>
      <c r="K950">
        <v>9014</v>
      </c>
      <c r="L950">
        <v>45700</v>
      </c>
      <c r="M950" t="s">
        <v>54</v>
      </c>
      <c r="N950" t="s">
        <v>3410</v>
      </c>
      <c r="O950" t="s">
        <v>3411</v>
      </c>
      <c r="P950">
        <v>0.77</v>
      </c>
      <c r="Q950">
        <v>1</v>
      </c>
      <c r="R950">
        <v>0</v>
      </c>
      <c r="S950">
        <v>18108</v>
      </c>
      <c r="T950" t="s">
        <v>74</v>
      </c>
      <c r="U950" t="s">
        <v>1983</v>
      </c>
      <c r="V950">
        <v>2061546</v>
      </c>
      <c r="W950">
        <v>0</v>
      </c>
      <c r="X950">
        <v>1</v>
      </c>
    </row>
    <row r="951" spans="1:24" ht="15.75" x14ac:dyDescent="0.25">
      <c r="A951" t="s">
        <v>33</v>
      </c>
      <c r="B951" t="s">
        <v>34</v>
      </c>
      <c r="C951" t="s">
        <v>3412</v>
      </c>
      <c r="D951">
        <v>56467.6</v>
      </c>
      <c r="E951">
        <v>0</v>
      </c>
      <c r="F951">
        <v>0</v>
      </c>
      <c r="G951">
        <v>0</v>
      </c>
      <c r="H951">
        <v>0</v>
      </c>
      <c r="I951" t="s">
        <v>3413</v>
      </c>
      <c r="J951">
        <v>3</v>
      </c>
      <c r="K951">
        <v>8833</v>
      </c>
      <c r="L951">
        <v>45694</v>
      </c>
      <c r="M951" t="s">
        <v>71</v>
      </c>
      <c r="N951" t="s">
        <v>833</v>
      </c>
      <c r="O951" t="s">
        <v>834</v>
      </c>
      <c r="P951">
        <v>0.85</v>
      </c>
      <c r="Q951">
        <v>0</v>
      </c>
      <c r="R951">
        <v>0</v>
      </c>
      <c r="S951">
        <v>12988</v>
      </c>
      <c r="T951" t="s">
        <v>123</v>
      </c>
      <c r="U951" t="s">
        <v>75</v>
      </c>
      <c r="V951">
        <v>2322508</v>
      </c>
      <c r="W951">
        <v>0</v>
      </c>
      <c r="X951">
        <v>1</v>
      </c>
    </row>
    <row r="952" spans="1:24" ht="15.75" x14ac:dyDescent="0.25">
      <c r="A952" t="s">
        <v>76</v>
      </c>
      <c r="B952" t="s">
        <v>133</v>
      </c>
      <c r="C952" t="s">
        <v>3414</v>
      </c>
      <c r="D952">
        <v>29484.959999999999</v>
      </c>
      <c r="E952">
        <v>0</v>
      </c>
      <c r="F952">
        <v>0</v>
      </c>
      <c r="G952">
        <v>0</v>
      </c>
      <c r="H952">
        <v>0</v>
      </c>
      <c r="I952" t="s">
        <v>3415</v>
      </c>
      <c r="J952">
        <v>3</v>
      </c>
      <c r="K952">
        <v>8832</v>
      </c>
      <c r="L952">
        <v>45689</v>
      </c>
      <c r="M952" t="s">
        <v>71</v>
      </c>
      <c r="N952" t="s">
        <v>202</v>
      </c>
      <c r="O952" t="s">
        <v>1186</v>
      </c>
      <c r="P952">
        <v>0.94</v>
      </c>
      <c r="Q952">
        <v>0</v>
      </c>
      <c r="R952">
        <v>0</v>
      </c>
      <c r="S952">
        <v>6801</v>
      </c>
      <c r="T952" t="s">
        <v>40</v>
      </c>
      <c r="U952" t="s">
        <v>2928</v>
      </c>
      <c r="V952">
        <v>3168951</v>
      </c>
      <c r="W952">
        <v>0</v>
      </c>
      <c r="X952">
        <v>1</v>
      </c>
    </row>
    <row r="953" spans="1:24" ht="15.75" x14ac:dyDescent="0.25">
      <c r="A953" t="s">
        <v>76</v>
      </c>
      <c r="B953" t="s">
        <v>133</v>
      </c>
      <c r="C953" t="s">
        <v>3416</v>
      </c>
      <c r="D953">
        <v>20419.400000000001</v>
      </c>
      <c r="E953">
        <v>0</v>
      </c>
      <c r="F953">
        <v>0</v>
      </c>
      <c r="G953">
        <v>0</v>
      </c>
      <c r="H953">
        <v>0</v>
      </c>
      <c r="I953" t="s">
        <v>3417</v>
      </c>
      <c r="J953">
        <v>3</v>
      </c>
      <c r="K953">
        <v>8810</v>
      </c>
      <c r="L953">
        <v>45706</v>
      </c>
      <c r="M953" t="s">
        <v>71</v>
      </c>
      <c r="N953" t="s">
        <v>1064</v>
      </c>
      <c r="O953" t="s">
        <v>3418</v>
      </c>
      <c r="P953">
        <v>0.86</v>
      </c>
      <c r="Q953">
        <v>0</v>
      </c>
      <c r="R953">
        <v>0</v>
      </c>
      <c r="S953">
        <v>6127</v>
      </c>
      <c r="T953" t="s">
        <v>40</v>
      </c>
      <c r="U953" t="s">
        <v>3419</v>
      </c>
      <c r="V953">
        <v>1706089</v>
      </c>
      <c r="W953">
        <v>0</v>
      </c>
      <c r="X953">
        <v>1</v>
      </c>
    </row>
    <row r="954" spans="1:24" ht="15.75" x14ac:dyDescent="0.25">
      <c r="A954" t="s">
        <v>33</v>
      </c>
      <c r="B954" t="s">
        <v>34</v>
      </c>
      <c r="C954" t="s">
        <v>3420</v>
      </c>
      <c r="D954">
        <v>104260.51000000001</v>
      </c>
      <c r="E954">
        <v>0</v>
      </c>
      <c r="F954">
        <v>0</v>
      </c>
      <c r="G954">
        <v>0</v>
      </c>
      <c r="H954">
        <v>0</v>
      </c>
      <c r="I954" t="s">
        <v>3421</v>
      </c>
      <c r="J954">
        <v>6</v>
      </c>
      <c r="K954">
        <v>7219</v>
      </c>
      <c r="L954">
        <v>45737</v>
      </c>
      <c r="M954" t="s">
        <v>37</v>
      </c>
      <c r="N954" t="s">
        <v>187</v>
      </c>
      <c r="O954" t="s">
        <v>1560</v>
      </c>
      <c r="P954">
        <v>0.74</v>
      </c>
      <c r="Q954">
        <v>0</v>
      </c>
      <c r="R954">
        <v>0</v>
      </c>
      <c r="S954">
        <v>30760</v>
      </c>
      <c r="T954" t="s">
        <v>31</v>
      </c>
      <c r="U954" t="s">
        <v>655</v>
      </c>
      <c r="V954">
        <v>1505638</v>
      </c>
      <c r="W954">
        <v>0</v>
      </c>
      <c r="X954">
        <v>1</v>
      </c>
    </row>
    <row r="955" spans="1:24" ht="15.75" x14ac:dyDescent="0.25">
      <c r="A955" t="s">
        <v>24</v>
      </c>
      <c r="B955" t="s">
        <v>43</v>
      </c>
      <c r="C955" t="s">
        <v>3422</v>
      </c>
      <c r="D955">
        <v>24729.25</v>
      </c>
      <c r="E955">
        <v>0</v>
      </c>
      <c r="F955">
        <v>0</v>
      </c>
      <c r="G955">
        <v>0</v>
      </c>
      <c r="H955">
        <v>0</v>
      </c>
      <c r="I955" t="s">
        <v>3423</v>
      </c>
      <c r="J955">
        <v>5</v>
      </c>
      <c r="K955">
        <v>8742</v>
      </c>
      <c r="L955">
        <v>45717</v>
      </c>
      <c r="M955" t="s">
        <v>28</v>
      </c>
      <c r="N955" t="s">
        <v>969</v>
      </c>
      <c r="O955" t="s">
        <v>3424</v>
      </c>
      <c r="P955">
        <v>0.89</v>
      </c>
      <c r="Q955">
        <v>0</v>
      </c>
      <c r="R955">
        <v>0</v>
      </c>
      <c r="S955">
        <v>17180</v>
      </c>
      <c r="T955" t="s">
        <v>74</v>
      </c>
      <c r="U955" t="s">
        <v>3425</v>
      </c>
      <c r="V955">
        <v>1590755</v>
      </c>
      <c r="W955">
        <v>0</v>
      </c>
      <c r="X955">
        <v>1</v>
      </c>
    </row>
    <row r="956" spans="1:24" ht="15.75" x14ac:dyDescent="0.25">
      <c r="A956" t="s">
        <v>24</v>
      </c>
      <c r="B956" t="s">
        <v>43</v>
      </c>
      <c r="C956" t="s">
        <v>3426</v>
      </c>
      <c r="D956">
        <v>149375.09</v>
      </c>
      <c r="E956">
        <v>0</v>
      </c>
      <c r="F956">
        <v>0</v>
      </c>
      <c r="G956">
        <v>0</v>
      </c>
      <c r="H956">
        <v>0</v>
      </c>
      <c r="I956" t="s">
        <v>3427</v>
      </c>
      <c r="J956">
        <v>4</v>
      </c>
      <c r="K956">
        <v>8288</v>
      </c>
      <c r="L956">
        <v>45717</v>
      </c>
      <c r="M956" t="s">
        <v>54</v>
      </c>
      <c r="N956" t="s">
        <v>170</v>
      </c>
      <c r="O956" t="s">
        <v>3428</v>
      </c>
      <c r="P956">
        <v>0.54</v>
      </c>
      <c r="Q956">
        <v>0</v>
      </c>
      <c r="R956">
        <v>0</v>
      </c>
      <c r="S956">
        <v>47792</v>
      </c>
      <c r="T956" t="s">
        <v>31</v>
      </c>
      <c r="U956" t="s">
        <v>163</v>
      </c>
      <c r="V956">
        <v>2298430</v>
      </c>
      <c r="W956">
        <v>0</v>
      </c>
      <c r="X956">
        <v>1</v>
      </c>
    </row>
    <row r="957" spans="1:24" ht="15.75" x14ac:dyDescent="0.25">
      <c r="A957" t="s">
        <v>76</v>
      </c>
      <c r="B957" t="s">
        <v>43</v>
      </c>
      <c r="C957" t="s">
        <v>3429</v>
      </c>
      <c r="D957">
        <v>18039.57</v>
      </c>
      <c r="E957">
        <v>0</v>
      </c>
      <c r="F957">
        <v>0</v>
      </c>
      <c r="G957">
        <v>0</v>
      </c>
      <c r="H957">
        <v>0</v>
      </c>
      <c r="I957" t="s">
        <v>3430</v>
      </c>
      <c r="J957">
        <v>3</v>
      </c>
      <c r="K957">
        <v>8810</v>
      </c>
      <c r="L957">
        <v>45745</v>
      </c>
      <c r="M957" t="s">
        <v>357</v>
      </c>
      <c r="N957" t="s">
        <v>3431</v>
      </c>
      <c r="O957" t="s">
        <v>3432</v>
      </c>
      <c r="P957">
        <v>0.87</v>
      </c>
      <c r="Q957">
        <v>0</v>
      </c>
      <c r="R957">
        <v>0</v>
      </c>
      <c r="S957">
        <v>6093</v>
      </c>
      <c r="T957" t="s">
        <v>40</v>
      </c>
      <c r="U957" t="s">
        <v>195</v>
      </c>
      <c r="V957">
        <v>1053368</v>
      </c>
      <c r="W957">
        <v>0</v>
      </c>
      <c r="X957">
        <v>1</v>
      </c>
    </row>
    <row r="958" spans="1:24" ht="15.75" x14ac:dyDescent="0.25">
      <c r="A958" t="s">
        <v>58</v>
      </c>
      <c r="B958" t="s">
        <v>43</v>
      </c>
      <c r="C958" t="s">
        <v>3433</v>
      </c>
      <c r="D958">
        <v>44243.19</v>
      </c>
      <c r="E958">
        <v>0</v>
      </c>
      <c r="F958">
        <v>0</v>
      </c>
      <c r="G958">
        <v>0</v>
      </c>
      <c r="H958">
        <v>0</v>
      </c>
      <c r="I958" t="s">
        <v>3434</v>
      </c>
      <c r="J958">
        <v>5</v>
      </c>
      <c r="K958">
        <v>5215</v>
      </c>
      <c r="L958">
        <v>45717</v>
      </c>
      <c r="M958" t="s">
        <v>54</v>
      </c>
      <c r="N958" t="s">
        <v>121</v>
      </c>
      <c r="O958" t="s">
        <v>122</v>
      </c>
      <c r="P958">
        <v>0.68</v>
      </c>
      <c r="Q958">
        <v>0</v>
      </c>
      <c r="R958">
        <v>0</v>
      </c>
      <c r="S958">
        <v>30667</v>
      </c>
      <c r="T958" t="s">
        <v>31</v>
      </c>
      <c r="U958" t="s">
        <v>736</v>
      </c>
      <c r="V958">
        <v>2906815</v>
      </c>
      <c r="W958">
        <v>0</v>
      </c>
      <c r="X958">
        <v>1</v>
      </c>
    </row>
    <row r="959" spans="1:24" ht="15.75" x14ac:dyDescent="0.25">
      <c r="A959" t="s">
        <v>58</v>
      </c>
      <c r="B959" t="s">
        <v>25</v>
      </c>
      <c r="C959" t="s">
        <v>3435</v>
      </c>
      <c r="D959">
        <v>2907.47</v>
      </c>
      <c r="E959">
        <v>0</v>
      </c>
      <c r="F959">
        <v>0</v>
      </c>
      <c r="G959">
        <v>0</v>
      </c>
      <c r="H959">
        <v>0</v>
      </c>
      <c r="I959" t="s">
        <v>3436</v>
      </c>
      <c r="J959">
        <v>3</v>
      </c>
      <c r="K959">
        <v>8835</v>
      </c>
      <c r="L959">
        <v>45694</v>
      </c>
      <c r="M959" t="s">
        <v>54</v>
      </c>
      <c r="N959" t="s">
        <v>709</v>
      </c>
      <c r="O959" t="s">
        <v>710</v>
      </c>
      <c r="P959">
        <v>1</v>
      </c>
      <c r="Q959">
        <v>0</v>
      </c>
      <c r="R959">
        <v>0</v>
      </c>
      <c r="S959">
        <v>12485</v>
      </c>
      <c r="T959" t="s">
        <v>123</v>
      </c>
      <c r="U959" t="s">
        <v>63</v>
      </c>
      <c r="V959">
        <v>1064000</v>
      </c>
      <c r="W959">
        <v>0</v>
      </c>
      <c r="X959">
        <v>1</v>
      </c>
    </row>
    <row r="960" spans="1:24" ht="15.75" x14ac:dyDescent="0.25">
      <c r="A960" t="s">
        <v>42</v>
      </c>
      <c r="B960" t="s">
        <v>25</v>
      </c>
      <c r="C960" t="s">
        <v>3437</v>
      </c>
      <c r="D960">
        <v>8137.03</v>
      </c>
      <c r="E960">
        <v>0</v>
      </c>
      <c r="F960">
        <v>0</v>
      </c>
      <c r="G960">
        <v>0</v>
      </c>
      <c r="H960">
        <v>0</v>
      </c>
      <c r="I960" t="s">
        <v>3438</v>
      </c>
      <c r="J960">
        <v>4</v>
      </c>
      <c r="K960">
        <v>8288</v>
      </c>
      <c r="L960">
        <v>45748</v>
      </c>
      <c r="M960" t="s">
        <v>54</v>
      </c>
      <c r="N960" t="s">
        <v>3439</v>
      </c>
      <c r="O960" t="s">
        <v>3440</v>
      </c>
      <c r="P960">
        <v>0.56999999999999995</v>
      </c>
      <c r="Q960">
        <v>0</v>
      </c>
      <c r="R960">
        <v>0</v>
      </c>
      <c r="S960">
        <v>95807</v>
      </c>
      <c r="T960" t="s">
        <v>49</v>
      </c>
      <c r="U960" t="s">
        <v>736</v>
      </c>
      <c r="V960">
        <v>2970537</v>
      </c>
      <c r="W960">
        <v>0</v>
      </c>
      <c r="X960">
        <v>1</v>
      </c>
    </row>
    <row r="961" spans="1:24" ht="15.75" x14ac:dyDescent="0.25">
      <c r="A961" t="s">
        <v>33</v>
      </c>
      <c r="B961" t="s">
        <v>34</v>
      </c>
      <c r="C961" t="s">
        <v>3441</v>
      </c>
      <c r="D961">
        <v>38120.14</v>
      </c>
      <c r="E961">
        <v>0</v>
      </c>
      <c r="F961">
        <v>0</v>
      </c>
      <c r="G961">
        <v>0</v>
      </c>
      <c r="H961">
        <v>0</v>
      </c>
      <c r="I961" t="s">
        <v>3442</v>
      </c>
      <c r="J961">
        <v>3</v>
      </c>
      <c r="K961">
        <v>8833</v>
      </c>
      <c r="L961">
        <v>45762</v>
      </c>
      <c r="M961" t="s">
        <v>71</v>
      </c>
      <c r="N961" t="s">
        <v>146</v>
      </c>
      <c r="O961" t="s">
        <v>147</v>
      </c>
      <c r="P961">
        <v>1</v>
      </c>
      <c r="Q961">
        <v>0</v>
      </c>
      <c r="R961">
        <v>0</v>
      </c>
      <c r="S961">
        <v>33261</v>
      </c>
      <c r="T961" t="s">
        <v>31</v>
      </c>
      <c r="U961" t="s">
        <v>148</v>
      </c>
      <c r="V961">
        <v>2067996</v>
      </c>
      <c r="W961">
        <v>0</v>
      </c>
      <c r="X961">
        <v>1</v>
      </c>
    </row>
    <row r="962" spans="1:24" ht="15.75" x14ac:dyDescent="0.25">
      <c r="A962" t="s">
        <v>33</v>
      </c>
      <c r="B962" t="s">
        <v>34</v>
      </c>
      <c r="C962" t="s">
        <v>3443</v>
      </c>
      <c r="D962">
        <v>11562.8</v>
      </c>
      <c r="E962">
        <v>0</v>
      </c>
      <c r="F962">
        <v>0</v>
      </c>
      <c r="G962">
        <v>0</v>
      </c>
      <c r="H962">
        <v>0</v>
      </c>
      <c r="I962" t="s">
        <v>3444</v>
      </c>
      <c r="J962">
        <v>1</v>
      </c>
      <c r="K962">
        <v>9079</v>
      </c>
      <c r="L962">
        <v>45749</v>
      </c>
      <c r="M962" t="s">
        <v>357</v>
      </c>
      <c r="N962" t="s">
        <v>2495</v>
      </c>
      <c r="O962" t="s">
        <v>2496</v>
      </c>
      <c r="P962">
        <v>0.93</v>
      </c>
      <c r="Q962">
        <v>0</v>
      </c>
      <c r="R962">
        <v>0</v>
      </c>
      <c r="S962">
        <v>9816</v>
      </c>
      <c r="T962" t="s">
        <v>40</v>
      </c>
      <c r="U962" t="s">
        <v>655</v>
      </c>
      <c r="V962">
        <v>1900573</v>
      </c>
      <c r="W962">
        <v>0</v>
      </c>
      <c r="X962">
        <v>1</v>
      </c>
    </row>
    <row r="963" spans="1:24" ht="15.75" x14ac:dyDescent="0.25">
      <c r="A963" t="s">
        <v>76</v>
      </c>
      <c r="B963" t="s">
        <v>133</v>
      </c>
      <c r="C963" t="s">
        <v>3445</v>
      </c>
      <c r="D963">
        <v>133715.21</v>
      </c>
      <c r="E963">
        <v>0</v>
      </c>
      <c r="F963">
        <v>1</v>
      </c>
      <c r="G963">
        <v>0</v>
      </c>
      <c r="H963">
        <v>0.7478580783741805</v>
      </c>
      <c r="I963" t="s">
        <v>3446</v>
      </c>
      <c r="J963">
        <v>7</v>
      </c>
      <c r="K963">
        <v>5445</v>
      </c>
      <c r="L963">
        <v>45759</v>
      </c>
      <c r="M963" t="s">
        <v>71</v>
      </c>
      <c r="N963" t="s">
        <v>295</v>
      </c>
      <c r="O963" t="s">
        <v>3383</v>
      </c>
      <c r="P963">
        <v>0.77</v>
      </c>
      <c r="Q963">
        <v>0</v>
      </c>
      <c r="R963">
        <v>0</v>
      </c>
      <c r="S963">
        <v>33164</v>
      </c>
      <c r="T963" t="s">
        <v>31</v>
      </c>
      <c r="U963" t="s">
        <v>1467</v>
      </c>
      <c r="V963">
        <v>1068447</v>
      </c>
      <c r="W963">
        <v>0</v>
      </c>
      <c r="X963">
        <v>1</v>
      </c>
    </row>
    <row r="964" spans="1:24" ht="15.75" x14ac:dyDescent="0.25">
      <c r="A964" t="s">
        <v>76</v>
      </c>
      <c r="B964" t="s">
        <v>34</v>
      </c>
      <c r="C964" t="s">
        <v>3447</v>
      </c>
      <c r="D964">
        <v>97464.74</v>
      </c>
      <c r="E964">
        <v>8232.32</v>
      </c>
      <c r="F964">
        <v>1</v>
      </c>
      <c r="G964">
        <v>8.4464597145593359E-2</v>
      </c>
      <c r="H964">
        <v>1.0260120736996785</v>
      </c>
      <c r="I964" t="s">
        <v>3448</v>
      </c>
      <c r="J964">
        <v>4</v>
      </c>
      <c r="K964">
        <v>8391</v>
      </c>
      <c r="L964">
        <v>45758</v>
      </c>
      <c r="M964" t="s">
        <v>71</v>
      </c>
      <c r="N964" t="s">
        <v>3449</v>
      </c>
      <c r="O964" t="s">
        <v>3450</v>
      </c>
      <c r="P964">
        <v>0.82</v>
      </c>
      <c r="Q964">
        <v>0</v>
      </c>
      <c r="R964">
        <v>0</v>
      </c>
      <c r="S964">
        <v>21374</v>
      </c>
      <c r="T964" t="s">
        <v>74</v>
      </c>
      <c r="U964" t="s">
        <v>587</v>
      </c>
      <c r="V964">
        <v>1259959</v>
      </c>
      <c r="W964">
        <v>0</v>
      </c>
      <c r="X964">
        <v>1</v>
      </c>
    </row>
    <row r="965" spans="1:24" ht="15.75" x14ac:dyDescent="0.25">
      <c r="A965" t="s">
        <v>33</v>
      </c>
      <c r="B965" t="s">
        <v>34</v>
      </c>
      <c r="C965" t="s">
        <v>3451</v>
      </c>
      <c r="D965">
        <v>58874.720000000001</v>
      </c>
      <c r="E965">
        <v>0</v>
      </c>
      <c r="F965">
        <v>0</v>
      </c>
      <c r="G965">
        <v>0</v>
      </c>
      <c r="H965">
        <v>0</v>
      </c>
      <c r="I965" t="s">
        <v>3452</v>
      </c>
      <c r="J965">
        <v>1</v>
      </c>
      <c r="K965">
        <v>9083</v>
      </c>
      <c r="L965">
        <v>45748</v>
      </c>
      <c r="M965" t="s">
        <v>71</v>
      </c>
      <c r="N965" t="s">
        <v>3453</v>
      </c>
      <c r="O965" t="s">
        <v>3454</v>
      </c>
      <c r="P965">
        <v>0.8</v>
      </c>
      <c r="Q965">
        <v>0</v>
      </c>
      <c r="R965">
        <v>0</v>
      </c>
      <c r="S965">
        <v>17658</v>
      </c>
      <c r="T965" t="s">
        <v>74</v>
      </c>
      <c r="U965" t="s">
        <v>3203</v>
      </c>
      <c r="V965">
        <v>2418593</v>
      </c>
      <c r="W965">
        <v>0</v>
      </c>
      <c r="X965">
        <v>1</v>
      </c>
    </row>
    <row r="966" spans="1:24" ht="15.75" x14ac:dyDescent="0.25">
      <c r="A966" t="s">
        <v>33</v>
      </c>
      <c r="B966" t="s">
        <v>34</v>
      </c>
      <c r="C966" t="s">
        <v>3455</v>
      </c>
      <c r="D966">
        <v>82529.06</v>
      </c>
      <c r="E966">
        <v>0</v>
      </c>
      <c r="F966">
        <v>0</v>
      </c>
      <c r="G966">
        <v>0</v>
      </c>
      <c r="H966">
        <v>0</v>
      </c>
      <c r="I966" t="s">
        <v>3456</v>
      </c>
      <c r="J966">
        <v>3</v>
      </c>
      <c r="K966">
        <v>8835</v>
      </c>
      <c r="L966">
        <v>45755</v>
      </c>
      <c r="M966" t="s">
        <v>71</v>
      </c>
      <c r="N966" t="s">
        <v>72</v>
      </c>
      <c r="O966" t="s">
        <v>2233</v>
      </c>
      <c r="P966">
        <v>0.9</v>
      </c>
      <c r="Q966">
        <v>0</v>
      </c>
      <c r="R966">
        <v>0</v>
      </c>
      <c r="S966">
        <v>22707</v>
      </c>
      <c r="T966" t="s">
        <v>74</v>
      </c>
      <c r="U966" t="s">
        <v>3457</v>
      </c>
      <c r="V966">
        <v>1662050</v>
      </c>
      <c r="W966">
        <v>0</v>
      </c>
      <c r="X966">
        <v>1</v>
      </c>
    </row>
    <row r="967" spans="1:24" ht="15.75" x14ac:dyDescent="0.25">
      <c r="A967" t="s">
        <v>58</v>
      </c>
      <c r="B967" t="s">
        <v>25</v>
      </c>
      <c r="C967" t="s">
        <v>3458</v>
      </c>
      <c r="D967">
        <v>52345.440000000002</v>
      </c>
      <c r="E967">
        <v>231.99</v>
      </c>
      <c r="F967">
        <v>1</v>
      </c>
      <c r="G967">
        <v>4.4319046702062303E-3</v>
      </c>
      <c r="H967">
        <v>1.9103860813855038</v>
      </c>
      <c r="I967" t="s">
        <v>3459</v>
      </c>
      <c r="J967">
        <v>4</v>
      </c>
      <c r="K967">
        <v>7705</v>
      </c>
      <c r="L967">
        <v>45748</v>
      </c>
      <c r="M967" t="s">
        <v>54</v>
      </c>
      <c r="N967" t="s">
        <v>3460</v>
      </c>
      <c r="O967" t="s">
        <v>3461</v>
      </c>
      <c r="P967">
        <v>0.89</v>
      </c>
      <c r="Q967">
        <v>0</v>
      </c>
      <c r="R967">
        <v>0</v>
      </c>
      <c r="S967">
        <v>21446</v>
      </c>
      <c r="T967" t="s">
        <v>74</v>
      </c>
      <c r="U967" t="s">
        <v>63</v>
      </c>
      <c r="V967">
        <v>1114050</v>
      </c>
      <c r="W967">
        <v>0</v>
      </c>
      <c r="X967">
        <v>1</v>
      </c>
    </row>
    <row r="968" spans="1:24" ht="15.75" x14ac:dyDescent="0.25">
      <c r="A968" t="s">
        <v>33</v>
      </c>
      <c r="B968" t="s">
        <v>34</v>
      </c>
      <c r="C968" t="s">
        <v>3462</v>
      </c>
      <c r="D968">
        <v>202285.8</v>
      </c>
      <c r="E968">
        <v>64700.51</v>
      </c>
      <c r="F968">
        <v>1</v>
      </c>
      <c r="G968">
        <v>0.31984701842640467</v>
      </c>
      <c r="H968">
        <v>0.49435007301550582</v>
      </c>
      <c r="I968" t="s">
        <v>3463</v>
      </c>
      <c r="J968">
        <v>5</v>
      </c>
      <c r="K968">
        <v>4034</v>
      </c>
      <c r="L968">
        <v>45770</v>
      </c>
      <c r="M968" t="s">
        <v>136</v>
      </c>
      <c r="N968" t="s">
        <v>3464</v>
      </c>
      <c r="O968" t="s">
        <v>3465</v>
      </c>
      <c r="P968">
        <v>0.83</v>
      </c>
      <c r="Q968">
        <v>0</v>
      </c>
      <c r="R968">
        <v>0</v>
      </c>
      <c r="S968">
        <v>83577</v>
      </c>
      <c r="T968" t="s">
        <v>49</v>
      </c>
      <c r="U968" t="s">
        <v>3466</v>
      </c>
      <c r="V968">
        <v>3928911</v>
      </c>
      <c r="W968">
        <v>0</v>
      </c>
      <c r="X968">
        <v>1</v>
      </c>
    </row>
    <row r="969" spans="1:24" ht="15.75" x14ac:dyDescent="0.25">
      <c r="A969" t="s">
        <v>58</v>
      </c>
      <c r="B969" t="s">
        <v>25</v>
      </c>
      <c r="C969" t="s">
        <v>3467</v>
      </c>
      <c r="D969">
        <v>2556.27</v>
      </c>
      <c r="E969">
        <v>0</v>
      </c>
      <c r="F969">
        <v>0</v>
      </c>
      <c r="G969">
        <v>0</v>
      </c>
      <c r="H969">
        <v>0</v>
      </c>
      <c r="I969" t="s">
        <v>3468</v>
      </c>
      <c r="J969">
        <v>4</v>
      </c>
      <c r="K969">
        <v>3507</v>
      </c>
      <c r="L969">
        <v>45698</v>
      </c>
      <c r="M969" t="s">
        <v>54</v>
      </c>
      <c r="N969" t="s">
        <v>332</v>
      </c>
      <c r="O969" t="s">
        <v>333</v>
      </c>
      <c r="P969">
        <v>0.83</v>
      </c>
      <c r="Q969">
        <v>0</v>
      </c>
      <c r="R969">
        <v>0</v>
      </c>
      <c r="S969">
        <v>11519</v>
      </c>
      <c r="T969" t="s">
        <v>123</v>
      </c>
      <c r="U969" t="s">
        <v>63</v>
      </c>
      <c r="V969">
        <v>1112313</v>
      </c>
      <c r="W969">
        <v>0</v>
      </c>
      <c r="X969">
        <v>1</v>
      </c>
    </row>
    <row r="970" spans="1:24" ht="15.75" x14ac:dyDescent="0.25">
      <c r="A970" t="s">
        <v>24</v>
      </c>
      <c r="B970" t="s">
        <v>240</v>
      </c>
      <c r="C970" t="s">
        <v>3469</v>
      </c>
      <c r="D970">
        <v>394.96</v>
      </c>
      <c r="E970">
        <v>0</v>
      </c>
      <c r="F970">
        <v>0</v>
      </c>
      <c r="G970">
        <v>0</v>
      </c>
      <c r="H970">
        <v>0</v>
      </c>
      <c r="I970" t="s">
        <v>3470</v>
      </c>
      <c r="J970">
        <v>5</v>
      </c>
      <c r="K970">
        <v>8742</v>
      </c>
      <c r="L970">
        <v>45762</v>
      </c>
      <c r="M970" t="s">
        <v>46</v>
      </c>
      <c r="N970" t="s">
        <v>3471</v>
      </c>
      <c r="O970" t="s">
        <v>3472</v>
      </c>
      <c r="P970">
        <v>0.88</v>
      </c>
      <c r="Q970">
        <v>0</v>
      </c>
      <c r="R970">
        <v>0</v>
      </c>
      <c r="S970">
        <v>8480</v>
      </c>
      <c r="T970" t="s">
        <v>40</v>
      </c>
      <c r="U970" t="s">
        <v>731</v>
      </c>
      <c r="V970">
        <v>1026402</v>
      </c>
      <c r="W970">
        <v>0</v>
      </c>
      <c r="X970">
        <v>1</v>
      </c>
    </row>
    <row r="971" spans="1:24" ht="15.75" x14ac:dyDescent="0.25">
      <c r="A971" t="s">
        <v>33</v>
      </c>
      <c r="B971" t="s">
        <v>102</v>
      </c>
      <c r="C971" t="s">
        <v>3473</v>
      </c>
      <c r="D971">
        <v>1320.18</v>
      </c>
      <c r="E971">
        <v>0</v>
      </c>
      <c r="F971">
        <v>0</v>
      </c>
      <c r="G971">
        <v>0</v>
      </c>
      <c r="H971">
        <v>0</v>
      </c>
      <c r="I971" t="s">
        <v>3474</v>
      </c>
      <c r="J971">
        <v>5</v>
      </c>
      <c r="K971">
        <v>7225</v>
      </c>
      <c r="L971">
        <v>45748</v>
      </c>
      <c r="M971" t="s">
        <v>37</v>
      </c>
      <c r="N971" t="s">
        <v>1441</v>
      </c>
      <c r="O971" t="s">
        <v>3475</v>
      </c>
      <c r="P971">
        <v>0.75</v>
      </c>
      <c r="Q971">
        <v>0</v>
      </c>
      <c r="R971">
        <v>0</v>
      </c>
      <c r="S971">
        <v>15544</v>
      </c>
      <c r="T971" t="s">
        <v>74</v>
      </c>
      <c r="U971" t="s">
        <v>280</v>
      </c>
      <c r="V971">
        <v>1090602</v>
      </c>
      <c r="W971">
        <v>0</v>
      </c>
      <c r="X971">
        <v>1</v>
      </c>
    </row>
    <row r="972" spans="1:24" ht="15.75" x14ac:dyDescent="0.25">
      <c r="A972" t="s">
        <v>76</v>
      </c>
      <c r="B972" t="s">
        <v>34</v>
      </c>
      <c r="C972" t="s">
        <v>3476</v>
      </c>
      <c r="D972">
        <v>2192.52</v>
      </c>
      <c r="E972">
        <v>0</v>
      </c>
      <c r="F972">
        <v>0</v>
      </c>
      <c r="G972">
        <v>0</v>
      </c>
      <c r="H972">
        <v>0</v>
      </c>
      <c r="I972" t="s">
        <v>3477</v>
      </c>
      <c r="J972">
        <v>4</v>
      </c>
      <c r="K972">
        <v>34</v>
      </c>
      <c r="L972">
        <v>45732</v>
      </c>
      <c r="M972" t="s">
        <v>136</v>
      </c>
      <c r="N972" t="s">
        <v>3478</v>
      </c>
      <c r="O972" t="s">
        <v>3479</v>
      </c>
      <c r="P972">
        <v>0.77</v>
      </c>
      <c r="Q972">
        <v>0</v>
      </c>
      <c r="R972">
        <v>0</v>
      </c>
      <c r="S972">
        <v>17027</v>
      </c>
      <c r="T972" t="s">
        <v>74</v>
      </c>
      <c r="U972" t="s">
        <v>184</v>
      </c>
      <c r="V972">
        <v>1745688</v>
      </c>
      <c r="W972">
        <v>0</v>
      </c>
      <c r="X972">
        <v>1</v>
      </c>
    </row>
    <row r="973" spans="1:24" ht="15.75" x14ac:dyDescent="0.25">
      <c r="A973" t="s">
        <v>58</v>
      </c>
      <c r="B973" t="s">
        <v>51</v>
      </c>
      <c r="C973" t="s">
        <v>3480</v>
      </c>
      <c r="D973">
        <v>4811.96</v>
      </c>
      <c r="E973">
        <v>0</v>
      </c>
      <c r="F973">
        <v>0</v>
      </c>
      <c r="G973">
        <v>0</v>
      </c>
      <c r="H973">
        <v>0</v>
      </c>
      <c r="I973" t="s">
        <v>3481</v>
      </c>
      <c r="J973">
        <v>4</v>
      </c>
      <c r="K973">
        <v>7705</v>
      </c>
      <c r="L973">
        <v>45748</v>
      </c>
      <c r="M973" t="s">
        <v>105</v>
      </c>
      <c r="N973" t="s">
        <v>1393</v>
      </c>
      <c r="O973" t="s">
        <v>1394</v>
      </c>
      <c r="P973">
        <v>1</v>
      </c>
      <c r="Q973">
        <v>0</v>
      </c>
      <c r="R973">
        <v>0</v>
      </c>
      <c r="S973">
        <v>56657</v>
      </c>
      <c r="T973" t="s">
        <v>68</v>
      </c>
      <c r="U973" t="s">
        <v>1395</v>
      </c>
      <c r="V973">
        <v>2050000</v>
      </c>
      <c r="W973">
        <v>0</v>
      </c>
      <c r="X973">
        <v>1</v>
      </c>
    </row>
    <row r="974" spans="1:24" ht="15.75" x14ac:dyDescent="0.25">
      <c r="A974" t="s">
        <v>58</v>
      </c>
      <c r="B974" t="s">
        <v>43</v>
      </c>
      <c r="C974" t="s">
        <v>3482</v>
      </c>
      <c r="D974">
        <v>227783.5</v>
      </c>
      <c r="E974">
        <v>0</v>
      </c>
      <c r="F974">
        <v>0</v>
      </c>
      <c r="G974">
        <v>0</v>
      </c>
      <c r="H974">
        <v>0</v>
      </c>
      <c r="I974" t="s">
        <v>3483</v>
      </c>
      <c r="J974">
        <v>5</v>
      </c>
      <c r="K974">
        <v>8232</v>
      </c>
      <c r="L974">
        <v>45421</v>
      </c>
      <c r="M974" t="s">
        <v>105</v>
      </c>
      <c r="N974" t="s">
        <v>3484</v>
      </c>
      <c r="O974" t="s">
        <v>3485</v>
      </c>
      <c r="P974">
        <v>0.67</v>
      </c>
      <c r="Q974">
        <v>0</v>
      </c>
      <c r="R974">
        <v>0</v>
      </c>
      <c r="S974">
        <v>66039</v>
      </c>
      <c r="T974" t="s">
        <v>68</v>
      </c>
      <c r="U974" t="s">
        <v>1700</v>
      </c>
      <c r="V974">
        <v>1427524</v>
      </c>
      <c r="W974">
        <v>0</v>
      </c>
      <c r="X974">
        <v>1</v>
      </c>
    </row>
    <row r="975" spans="1:24" ht="15.75" x14ac:dyDescent="0.25">
      <c r="A975" t="s">
        <v>76</v>
      </c>
      <c r="B975" t="s">
        <v>34</v>
      </c>
      <c r="C975" t="s">
        <v>3486</v>
      </c>
      <c r="D975">
        <v>165734.47</v>
      </c>
      <c r="E975">
        <v>144047.85999999999</v>
      </c>
      <c r="F975">
        <v>2</v>
      </c>
      <c r="G975">
        <v>0.8691484638047835</v>
      </c>
      <c r="H975">
        <v>1.2067495675462081</v>
      </c>
      <c r="I975" t="s">
        <v>3487</v>
      </c>
      <c r="J975">
        <v>4</v>
      </c>
      <c r="K975">
        <v>34</v>
      </c>
      <c r="L975">
        <v>45441</v>
      </c>
      <c r="M975" t="s">
        <v>136</v>
      </c>
      <c r="N975" t="s">
        <v>3478</v>
      </c>
      <c r="O975" t="s">
        <v>3479</v>
      </c>
      <c r="P975">
        <v>0.66</v>
      </c>
      <c r="Q975">
        <v>0</v>
      </c>
      <c r="R975">
        <v>0</v>
      </c>
      <c r="S975">
        <v>46227</v>
      </c>
      <c r="T975" t="s">
        <v>31</v>
      </c>
      <c r="U975" t="s">
        <v>184</v>
      </c>
      <c r="V975">
        <v>3816369</v>
      </c>
      <c r="W975">
        <v>0</v>
      </c>
      <c r="X975">
        <v>1</v>
      </c>
    </row>
    <row r="976" spans="1:24" ht="15.75" x14ac:dyDescent="0.25">
      <c r="A976" t="s">
        <v>58</v>
      </c>
      <c r="B976" t="s">
        <v>34</v>
      </c>
      <c r="C976" t="s">
        <v>3488</v>
      </c>
      <c r="D976">
        <v>62400.770000000004</v>
      </c>
      <c r="E976">
        <v>380</v>
      </c>
      <c r="F976">
        <v>1</v>
      </c>
      <c r="G976">
        <v>6.0896684447964344E-3</v>
      </c>
      <c r="H976">
        <v>1.6025443275780089</v>
      </c>
      <c r="I976" t="s">
        <v>3489</v>
      </c>
      <c r="J976">
        <v>7</v>
      </c>
      <c r="K976">
        <v>5645</v>
      </c>
      <c r="L976">
        <v>45437</v>
      </c>
      <c r="M976" t="s">
        <v>37</v>
      </c>
      <c r="N976" t="s">
        <v>3490</v>
      </c>
      <c r="O976" t="s">
        <v>3491</v>
      </c>
      <c r="P976">
        <v>0.8</v>
      </c>
      <c r="Q976">
        <v>0</v>
      </c>
      <c r="R976">
        <v>0</v>
      </c>
      <c r="S976">
        <v>17476</v>
      </c>
      <c r="T976" t="s">
        <v>74</v>
      </c>
      <c r="U976" t="s">
        <v>803</v>
      </c>
      <c r="V976">
        <v>1111754</v>
      </c>
      <c r="W976">
        <v>0</v>
      </c>
      <c r="X976">
        <v>1</v>
      </c>
    </row>
    <row r="977" spans="1:24" ht="15.75" x14ac:dyDescent="0.25">
      <c r="A977" t="s">
        <v>76</v>
      </c>
      <c r="B977" t="s">
        <v>77</v>
      </c>
      <c r="C977" t="s">
        <v>3492</v>
      </c>
      <c r="D977">
        <v>10878.01</v>
      </c>
      <c r="E977">
        <v>0</v>
      </c>
      <c r="F977">
        <v>0</v>
      </c>
      <c r="G977">
        <v>0</v>
      </c>
      <c r="H977">
        <v>0</v>
      </c>
      <c r="I977" t="s">
        <v>3493</v>
      </c>
      <c r="J977">
        <v>6</v>
      </c>
      <c r="K977">
        <v>8601</v>
      </c>
      <c r="L977">
        <v>45473</v>
      </c>
      <c r="M977" t="s">
        <v>71</v>
      </c>
      <c r="N977" t="s">
        <v>295</v>
      </c>
      <c r="O977" t="s">
        <v>3494</v>
      </c>
      <c r="P977">
        <v>0.94</v>
      </c>
      <c r="Q977">
        <v>0</v>
      </c>
      <c r="R977">
        <v>0</v>
      </c>
      <c r="S977">
        <v>5809</v>
      </c>
      <c r="T977" t="s">
        <v>40</v>
      </c>
      <c r="U977" t="s">
        <v>1527</v>
      </c>
      <c r="V977">
        <v>2532930</v>
      </c>
      <c r="W977">
        <v>0</v>
      </c>
      <c r="X977">
        <v>1</v>
      </c>
    </row>
    <row r="978" spans="1:24" ht="15.75" x14ac:dyDescent="0.25">
      <c r="A978" t="s">
        <v>58</v>
      </c>
      <c r="B978" t="s">
        <v>153</v>
      </c>
      <c r="C978" t="s">
        <v>3495</v>
      </c>
      <c r="D978">
        <v>35632.270000000004</v>
      </c>
      <c r="E978">
        <v>0</v>
      </c>
      <c r="F978">
        <v>0</v>
      </c>
      <c r="G978">
        <v>0</v>
      </c>
      <c r="H978">
        <v>0</v>
      </c>
      <c r="I978" t="s">
        <v>3496</v>
      </c>
      <c r="J978">
        <v>3</v>
      </c>
      <c r="K978">
        <v>8835</v>
      </c>
      <c r="L978">
        <v>45464</v>
      </c>
      <c r="M978" t="s">
        <v>156</v>
      </c>
      <c r="N978" t="s">
        <v>157</v>
      </c>
      <c r="O978" t="s">
        <v>3497</v>
      </c>
      <c r="P978">
        <v>0.88</v>
      </c>
      <c r="Q978">
        <v>0</v>
      </c>
      <c r="R978">
        <v>0</v>
      </c>
      <c r="S978">
        <v>9561</v>
      </c>
      <c r="T978" t="s">
        <v>40</v>
      </c>
      <c r="U978" t="s">
        <v>139</v>
      </c>
      <c r="V978">
        <v>1106074</v>
      </c>
      <c r="W978">
        <v>0</v>
      </c>
      <c r="X978">
        <v>1</v>
      </c>
    </row>
    <row r="979" spans="1:24" ht="15.75" x14ac:dyDescent="0.25">
      <c r="A979" t="s">
        <v>42</v>
      </c>
      <c r="B979" t="s">
        <v>43</v>
      </c>
      <c r="C979" t="s">
        <v>3498</v>
      </c>
      <c r="D979">
        <v>226021.6</v>
      </c>
      <c r="E979">
        <v>0</v>
      </c>
      <c r="F979">
        <v>0</v>
      </c>
      <c r="G979">
        <v>0</v>
      </c>
      <c r="H979">
        <v>0</v>
      </c>
      <c r="I979" t="s">
        <v>3499</v>
      </c>
      <c r="J979">
        <v>6</v>
      </c>
      <c r="K979">
        <v>8720</v>
      </c>
      <c r="L979">
        <v>45494</v>
      </c>
      <c r="M979" t="s">
        <v>54</v>
      </c>
      <c r="N979" t="s">
        <v>556</v>
      </c>
      <c r="O979" t="s">
        <v>1197</v>
      </c>
      <c r="P979">
        <v>0.93</v>
      </c>
      <c r="Q979">
        <v>0</v>
      </c>
      <c r="R979">
        <v>0</v>
      </c>
      <c r="S979">
        <v>47210</v>
      </c>
      <c r="T979" t="s">
        <v>31</v>
      </c>
      <c r="U979" t="s">
        <v>598</v>
      </c>
      <c r="V979">
        <v>1208250</v>
      </c>
      <c r="W979">
        <v>0</v>
      </c>
      <c r="X979">
        <v>1</v>
      </c>
    </row>
    <row r="980" spans="1:24" ht="15.75" x14ac:dyDescent="0.25">
      <c r="A980" t="s">
        <v>76</v>
      </c>
      <c r="B980" t="s">
        <v>77</v>
      </c>
      <c r="C980" t="s">
        <v>3500</v>
      </c>
      <c r="D980">
        <v>42070.83</v>
      </c>
      <c r="E980">
        <v>0</v>
      </c>
      <c r="F980">
        <v>0</v>
      </c>
      <c r="G980">
        <v>0</v>
      </c>
      <c r="H980">
        <v>0</v>
      </c>
      <c r="I980" t="s">
        <v>3501</v>
      </c>
      <c r="J980">
        <v>3</v>
      </c>
      <c r="K980">
        <v>8835</v>
      </c>
      <c r="L980">
        <v>45496</v>
      </c>
      <c r="M980" t="s">
        <v>71</v>
      </c>
      <c r="N980" t="s">
        <v>1207</v>
      </c>
      <c r="O980" t="s">
        <v>2588</v>
      </c>
      <c r="P980">
        <v>0.86</v>
      </c>
      <c r="Q980">
        <v>0</v>
      </c>
      <c r="R980">
        <v>0</v>
      </c>
      <c r="S980">
        <v>10519</v>
      </c>
      <c r="T980" t="s">
        <v>123</v>
      </c>
      <c r="U980" t="s">
        <v>1362</v>
      </c>
      <c r="V980">
        <v>1024969</v>
      </c>
      <c r="W980">
        <v>0</v>
      </c>
      <c r="X980">
        <v>1</v>
      </c>
    </row>
    <row r="981" spans="1:24" ht="15.75" x14ac:dyDescent="0.25">
      <c r="A981" t="s">
        <v>76</v>
      </c>
      <c r="B981" t="s">
        <v>34</v>
      </c>
      <c r="C981" t="s">
        <v>3502</v>
      </c>
      <c r="D981">
        <v>20319.23</v>
      </c>
      <c r="E981">
        <v>0</v>
      </c>
      <c r="F981">
        <v>0</v>
      </c>
      <c r="G981">
        <v>0</v>
      </c>
      <c r="H981">
        <v>0</v>
      </c>
      <c r="I981" t="s">
        <v>3503</v>
      </c>
      <c r="J981">
        <v>2</v>
      </c>
      <c r="K981">
        <v>9063</v>
      </c>
      <c r="L981">
        <v>45497</v>
      </c>
      <c r="M981" t="s">
        <v>71</v>
      </c>
      <c r="N981" t="s">
        <v>838</v>
      </c>
      <c r="O981" t="s">
        <v>1098</v>
      </c>
      <c r="P981">
        <v>0.92</v>
      </c>
      <c r="Q981">
        <v>0</v>
      </c>
      <c r="R981">
        <v>0</v>
      </c>
      <c r="S981">
        <v>7233</v>
      </c>
      <c r="T981" t="s">
        <v>40</v>
      </c>
      <c r="U981" t="s">
        <v>1337</v>
      </c>
      <c r="V981">
        <v>1599596</v>
      </c>
      <c r="W981">
        <v>0</v>
      </c>
      <c r="X981">
        <v>1</v>
      </c>
    </row>
    <row r="982" spans="1:24" ht="15.75" x14ac:dyDescent="0.25">
      <c r="A982" t="s">
        <v>33</v>
      </c>
      <c r="B982" t="s">
        <v>34</v>
      </c>
      <c r="C982" t="s">
        <v>3504</v>
      </c>
      <c r="D982">
        <v>278889.96999999997</v>
      </c>
      <c r="E982">
        <v>0</v>
      </c>
      <c r="F982">
        <v>0</v>
      </c>
      <c r="G982">
        <v>0</v>
      </c>
      <c r="H982">
        <v>0</v>
      </c>
      <c r="I982" t="s">
        <v>3505</v>
      </c>
      <c r="J982">
        <v>3</v>
      </c>
      <c r="K982">
        <v>2759</v>
      </c>
      <c r="L982">
        <v>45488</v>
      </c>
      <c r="M982" t="s">
        <v>37</v>
      </c>
      <c r="N982" t="s">
        <v>384</v>
      </c>
      <c r="O982" t="s">
        <v>2825</v>
      </c>
      <c r="P982">
        <v>0.86</v>
      </c>
      <c r="Q982">
        <v>0</v>
      </c>
      <c r="R982">
        <v>0</v>
      </c>
      <c r="S982">
        <v>81188</v>
      </c>
      <c r="T982" t="s">
        <v>49</v>
      </c>
      <c r="U982" t="s">
        <v>189</v>
      </c>
      <c r="V982">
        <v>4107513</v>
      </c>
      <c r="W982">
        <v>0</v>
      </c>
      <c r="X982">
        <v>1</v>
      </c>
    </row>
    <row r="983" spans="1:24" ht="15.75" x14ac:dyDescent="0.25">
      <c r="A983" t="s">
        <v>33</v>
      </c>
      <c r="B983" t="s">
        <v>34</v>
      </c>
      <c r="C983" t="s">
        <v>3506</v>
      </c>
      <c r="D983">
        <v>34587.47</v>
      </c>
      <c r="E983">
        <v>0</v>
      </c>
      <c r="F983">
        <v>0</v>
      </c>
      <c r="G983">
        <v>0</v>
      </c>
      <c r="H983">
        <v>0</v>
      </c>
      <c r="I983" t="s">
        <v>3507</v>
      </c>
      <c r="J983">
        <v>3</v>
      </c>
      <c r="K983">
        <v>8810</v>
      </c>
      <c r="L983">
        <v>45494</v>
      </c>
      <c r="M983" t="s">
        <v>136</v>
      </c>
      <c r="N983" t="s">
        <v>659</v>
      </c>
      <c r="O983" t="s">
        <v>660</v>
      </c>
      <c r="P983">
        <v>0.87</v>
      </c>
      <c r="Q983">
        <v>0</v>
      </c>
      <c r="R983">
        <v>0</v>
      </c>
      <c r="S983">
        <v>10373</v>
      </c>
      <c r="T983" t="s">
        <v>123</v>
      </c>
      <c r="U983" t="s">
        <v>439</v>
      </c>
      <c r="V983">
        <v>1463537</v>
      </c>
      <c r="W983">
        <v>0</v>
      </c>
      <c r="X983">
        <v>1</v>
      </c>
    </row>
    <row r="984" spans="1:24" ht="15.75" x14ac:dyDescent="0.25">
      <c r="A984" t="s">
        <v>33</v>
      </c>
      <c r="B984" t="s">
        <v>34</v>
      </c>
      <c r="C984" t="s">
        <v>3508</v>
      </c>
      <c r="D984">
        <v>80862.510000000009</v>
      </c>
      <c r="E984">
        <v>0</v>
      </c>
      <c r="F984">
        <v>0</v>
      </c>
      <c r="G984">
        <v>0</v>
      </c>
      <c r="H984">
        <v>0</v>
      </c>
      <c r="I984" t="s">
        <v>3509</v>
      </c>
      <c r="J984">
        <v>2</v>
      </c>
      <c r="K984">
        <v>8864</v>
      </c>
      <c r="L984">
        <v>45474</v>
      </c>
      <c r="M984" t="s">
        <v>71</v>
      </c>
      <c r="N984" t="s">
        <v>3510</v>
      </c>
      <c r="O984" t="s">
        <v>3511</v>
      </c>
      <c r="P984">
        <v>0.86</v>
      </c>
      <c r="Q984">
        <v>1</v>
      </c>
      <c r="R984">
        <v>0</v>
      </c>
      <c r="S984">
        <v>17158</v>
      </c>
      <c r="T984" t="s">
        <v>74</v>
      </c>
      <c r="U984" t="s">
        <v>239</v>
      </c>
      <c r="V984">
        <v>1289468</v>
      </c>
      <c r="W984">
        <v>0</v>
      </c>
      <c r="X984">
        <v>1</v>
      </c>
    </row>
    <row r="985" spans="1:24" ht="15.75" x14ac:dyDescent="0.25">
      <c r="A985" t="s">
        <v>76</v>
      </c>
      <c r="B985" t="s">
        <v>77</v>
      </c>
      <c r="C985" t="s">
        <v>3512</v>
      </c>
      <c r="D985">
        <v>75881.490000000005</v>
      </c>
      <c r="E985">
        <v>0</v>
      </c>
      <c r="F985">
        <v>0</v>
      </c>
      <c r="G985">
        <v>0</v>
      </c>
      <c r="H985">
        <v>0</v>
      </c>
      <c r="I985" t="s">
        <v>3513</v>
      </c>
      <c r="J985">
        <v>2</v>
      </c>
      <c r="K985">
        <v>9060</v>
      </c>
      <c r="L985">
        <v>45500</v>
      </c>
      <c r="M985" t="s">
        <v>71</v>
      </c>
      <c r="N985" t="s">
        <v>202</v>
      </c>
      <c r="O985" t="s">
        <v>1186</v>
      </c>
      <c r="P985">
        <v>0.96</v>
      </c>
      <c r="Q985">
        <v>0</v>
      </c>
      <c r="R985">
        <v>0</v>
      </c>
      <c r="S985">
        <v>26592</v>
      </c>
      <c r="T985" t="s">
        <v>31</v>
      </c>
      <c r="U985" t="s">
        <v>1187</v>
      </c>
      <c r="V985">
        <v>2080501</v>
      </c>
      <c r="W985">
        <v>0</v>
      </c>
      <c r="X985">
        <v>1</v>
      </c>
    </row>
    <row r="986" spans="1:24" ht="15.75" x14ac:dyDescent="0.25">
      <c r="A986" t="s">
        <v>33</v>
      </c>
      <c r="B986" t="s">
        <v>34</v>
      </c>
      <c r="C986" t="s">
        <v>3514</v>
      </c>
      <c r="D986">
        <v>1158896.17</v>
      </c>
      <c r="E986">
        <v>69620.13</v>
      </c>
      <c r="F986">
        <v>19</v>
      </c>
      <c r="G986">
        <v>6.007451901407182E-2</v>
      </c>
      <c r="H986">
        <v>1.6394911375019905</v>
      </c>
      <c r="I986" t="s">
        <v>3515</v>
      </c>
      <c r="J986">
        <v>3</v>
      </c>
      <c r="K986">
        <v>8833</v>
      </c>
      <c r="L986">
        <v>45505</v>
      </c>
      <c r="M986" t="s">
        <v>71</v>
      </c>
      <c r="N986" t="s">
        <v>146</v>
      </c>
      <c r="O986" t="s">
        <v>147</v>
      </c>
      <c r="P986">
        <v>0.9</v>
      </c>
      <c r="Q986">
        <v>12</v>
      </c>
      <c r="R986">
        <v>20224.93</v>
      </c>
      <c r="S986">
        <v>385323</v>
      </c>
      <c r="T986" t="s">
        <v>593</v>
      </c>
      <c r="U986" t="s">
        <v>148</v>
      </c>
      <c r="V986">
        <v>31974140</v>
      </c>
      <c r="W986">
        <v>6.9919999999999996E-2</v>
      </c>
      <c r="X986">
        <v>1</v>
      </c>
    </row>
    <row r="987" spans="1:24" ht="15.75" x14ac:dyDescent="0.25">
      <c r="A987" t="s">
        <v>42</v>
      </c>
      <c r="B987" t="s">
        <v>34</v>
      </c>
      <c r="C987" t="s">
        <v>3516</v>
      </c>
      <c r="D987">
        <v>34894.33</v>
      </c>
      <c r="E987">
        <v>0</v>
      </c>
      <c r="F987">
        <v>0</v>
      </c>
      <c r="G987">
        <v>0</v>
      </c>
      <c r="H987">
        <v>0</v>
      </c>
      <c r="I987" t="s">
        <v>3517</v>
      </c>
      <c r="J987">
        <v>2</v>
      </c>
      <c r="K987">
        <v>8868</v>
      </c>
      <c r="L987">
        <v>45525</v>
      </c>
      <c r="M987" t="s">
        <v>37</v>
      </c>
      <c r="N987" t="s">
        <v>260</v>
      </c>
      <c r="O987" t="s">
        <v>261</v>
      </c>
      <c r="P987">
        <v>0.79</v>
      </c>
      <c r="Q987">
        <v>0</v>
      </c>
      <c r="R987">
        <v>0</v>
      </c>
      <c r="S987">
        <v>10140</v>
      </c>
      <c r="T987" t="s">
        <v>123</v>
      </c>
      <c r="U987" t="s">
        <v>1033</v>
      </c>
      <c r="V987">
        <v>3237242</v>
      </c>
      <c r="W987">
        <v>0</v>
      </c>
      <c r="X987">
        <v>1</v>
      </c>
    </row>
    <row r="988" spans="1:24" ht="15.75" x14ac:dyDescent="0.25">
      <c r="A988" t="s">
        <v>76</v>
      </c>
      <c r="B988" t="s">
        <v>77</v>
      </c>
      <c r="C988" t="s">
        <v>3518</v>
      </c>
      <c r="D988">
        <v>46707.26</v>
      </c>
      <c r="E988">
        <v>0</v>
      </c>
      <c r="F988">
        <v>0</v>
      </c>
      <c r="G988">
        <v>0</v>
      </c>
      <c r="H988">
        <v>0</v>
      </c>
      <c r="I988" t="s">
        <v>3519</v>
      </c>
      <c r="J988">
        <v>4</v>
      </c>
      <c r="K988">
        <v>9015</v>
      </c>
      <c r="L988">
        <v>45519</v>
      </c>
      <c r="M988" t="s">
        <v>71</v>
      </c>
      <c r="N988" t="s">
        <v>413</v>
      </c>
      <c r="O988" t="s">
        <v>2176</v>
      </c>
      <c r="P988">
        <v>0.86</v>
      </c>
      <c r="Q988">
        <v>0</v>
      </c>
      <c r="R988">
        <v>0</v>
      </c>
      <c r="S988">
        <v>15635</v>
      </c>
      <c r="T988" t="s">
        <v>74</v>
      </c>
      <c r="U988" t="s">
        <v>415</v>
      </c>
      <c r="V988">
        <v>1295000</v>
      </c>
      <c r="W988">
        <v>0</v>
      </c>
      <c r="X988">
        <v>1</v>
      </c>
    </row>
    <row r="989" spans="1:24" ht="15.75" x14ac:dyDescent="0.25">
      <c r="A989" t="s">
        <v>58</v>
      </c>
      <c r="B989" t="s">
        <v>656</v>
      </c>
      <c r="C989" t="s">
        <v>3520</v>
      </c>
      <c r="D989">
        <v>22764.58</v>
      </c>
      <c r="E989">
        <v>0</v>
      </c>
      <c r="F989">
        <v>0</v>
      </c>
      <c r="G989">
        <v>0</v>
      </c>
      <c r="H989">
        <v>0</v>
      </c>
      <c r="I989" t="s">
        <v>3521</v>
      </c>
      <c r="J989">
        <v>7</v>
      </c>
      <c r="K989">
        <v>5445</v>
      </c>
      <c r="L989">
        <v>45449</v>
      </c>
      <c r="M989" t="s">
        <v>156</v>
      </c>
      <c r="N989" t="s">
        <v>3522</v>
      </c>
      <c r="O989" t="s">
        <v>3523</v>
      </c>
      <c r="P989">
        <v>0.83</v>
      </c>
      <c r="Q989">
        <v>0</v>
      </c>
      <c r="R989">
        <v>0</v>
      </c>
      <c r="S989">
        <v>25179</v>
      </c>
      <c r="T989" t="s">
        <v>31</v>
      </c>
      <c r="U989" t="s">
        <v>139</v>
      </c>
      <c r="V989">
        <v>1002915</v>
      </c>
      <c r="W989">
        <v>0</v>
      </c>
      <c r="X989">
        <v>1</v>
      </c>
    </row>
    <row r="990" spans="1:24" ht="15.75" x14ac:dyDescent="0.25">
      <c r="A990" t="s">
        <v>58</v>
      </c>
      <c r="B990" t="s">
        <v>43</v>
      </c>
      <c r="C990" t="s">
        <v>3524</v>
      </c>
      <c r="D990">
        <v>36790.400000000001</v>
      </c>
      <c r="E990">
        <v>0</v>
      </c>
      <c r="F990">
        <v>0</v>
      </c>
      <c r="G990">
        <v>0</v>
      </c>
      <c r="H990">
        <v>0</v>
      </c>
      <c r="I990" t="s">
        <v>3525</v>
      </c>
      <c r="J990">
        <v>2</v>
      </c>
      <c r="K990">
        <v>8033</v>
      </c>
      <c r="L990">
        <v>45536</v>
      </c>
      <c r="M990" t="s">
        <v>54</v>
      </c>
      <c r="N990" t="s">
        <v>556</v>
      </c>
      <c r="O990" t="s">
        <v>3284</v>
      </c>
      <c r="P990">
        <v>0.98</v>
      </c>
      <c r="Q990">
        <v>0</v>
      </c>
      <c r="R990">
        <v>0</v>
      </c>
      <c r="S990">
        <v>19275</v>
      </c>
      <c r="T990" t="s">
        <v>74</v>
      </c>
      <c r="U990" t="s">
        <v>598</v>
      </c>
      <c r="V990">
        <v>1778937</v>
      </c>
      <c r="W990">
        <v>0</v>
      </c>
      <c r="X990">
        <v>1</v>
      </c>
    </row>
    <row r="991" spans="1:24" ht="15.75" x14ac:dyDescent="0.25">
      <c r="A991" t="s">
        <v>58</v>
      </c>
      <c r="B991" t="s">
        <v>153</v>
      </c>
      <c r="C991" t="s">
        <v>3526</v>
      </c>
      <c r="D991">
        <v>113639.89</v>
      </c>
      <c r="E991">
        <v>0</v>
      </c>
      <c r="F991">
        <v>0</v>
      </c>
      <c r="G991">
        <v>0</v>
      </c>
      <c r="H991">
        <v>0</v>
      </c>
      <c r="I991" t="s">
        <v>3527</v>
      </c>
      <c r="J991">
        <v>3</v>
      </c>
      <c r="K991">
        <v>8018</v>
      </c>
      <c r="L991">
        <v>45540</v>
      </c>
      <c r="M991" t="s">
        <v>105</v>
      </c>
      <c r="N991" t="s">
        <v>3528</v>
      </c>
      <c r="O991" t="s">
        <v>3529</v>
      </c>
      <c r="P991">
        <v>0.76</v>
      </c>
      <c r="Q991">
        <v>0</v>
      </c>
      <c r="R991">
        <v>0</v>
      </c>
      <c r="S991">
        <v>31399</v>
      </c>
      <c r="T991" t="s">
        <v>31</v>
      </c>
      <c r="U991" t="s">
        <v>139</v>
      </c>
      <c r="V991">
        <v>1527073</v>
      </c>
      <c r="W991">
        <v>0</v>
      </c>
      <c r="X991">
        <v>1</v>
      </c>
    </row>
    <row r="992" spans="1:24" ht="15.75" x14ac:dyDescent="0.25">
      <c r="A992" t="s">
        <v>58</v>
      </c>
      <c r="B992" t="s">
        <v>25</v>
      </c>
      <c r="C992" t="s">
        <v>3530</v>
      </c>
      <c r="D992">
        <v>49419.46</v>
      </c>
      <c r="E992">
        <v>0</v>
      </c>
      <c r="F992">
        <v>0</v>
      </c>
      <c r="G992">
        <v>0</v>
      </c>
      <c r="H992">
        <v>0</v>
      </c>
      <c r="I992" t="s">
        <v>3531</v>
      </c>
      <c r="J992">
        <v>3</v>
      </c>
      <c r="K992">
        <v>8835</v>
      </c>
      <c r="L992">
        <v>45536</v>
      </c>
      <c r="M992" t="s">
        <v>54</v>
      </c>
      <c r="N992" t="s">
        <v>556</v>
      </c>
      <c r="O992" t="s">
        <v>3532</v>
      </c>
      <c r="P992">
        <v>0.72</v>
      </c>
      <c r="Q992">
        <v>0</v>
      </c>
      <c r="R992">
        <v>0</v>
      </c>
      <c r="S992">
        <v>15553</v>
      </c>
      <c r="T992" t="s">
        <v>74</v>
      </c>
      <c r="U992" t="s">
        <v>63</v>
      </c>
      <c r="V992">
        <v>1927526</v>
      </c>
      <c r="W992">
        <v>0</v>
      </c>
      <c r="X992">
        <v>1</v>
      </c>
    </row>
    <row r="993" spans="1:24" ht="15.75" x14ac:dyDescent="0.25">
      <c r="A993" t="s">
        <v>33</v>
      </c>
      <c r="B993" t="s">
        <v>43</v>
      </c>
      <c r="C993" t="s">
        <v>3533</v>
      </c>
      <c r="D993">
        <v>16097.4</v>
      </c>
      <c r="E993">
        <v>0</v>
      </c>
      <c r="F993">
        <v>0</v>
      </c>
      <c r="G993">
        <v>0</v>
      </c>
      <c r="H993">
        <v>0</v>
      </c>
      <c r="I993" t="s">
        <v>3534</v>
      </c>
      <c r="J993">
        <v>3</v>
      </c>
      <c r="K993">
        <v>8810</v>
      </c>
      <c r="L993">
        <v>45560</v>
      </c>
      <c r="M993" t="s">
        <v>357</v>
      </c>
      <c r="N993" t="s">
        <v>3535</v>
      </c>
      <c r="O993" t="s">
        <v>3536</v>
      </c>
      <c r="P993">
        <v>0.88</v>
      </c>
      <c r="Q993">
        <v>0</v>
      </c>
      <c r="R993">
        <v>0</v>
      </c>
      <c r="S993">
        <v>5204</v>
      </c>
      <c r="T993" t="s">
        <v>40</v>
      </c>
      <c r="U993" t="s">
        <v>195</v>
      </c>
      <c r="V993">
        <v>1597720</v>
      </c>
      <c r="W993">
        <v>0</v>
      </c>
      <c r="X993">
        <v>1</v>
      </c>
    </row>
    <row r="994" spans="1:24" ht="15.75" x14ac:dyDescent="0.25">
      <c r="A994" t="s">
        <v>58</v>
      </c>
      <c r="B994" t="s">
        <v>43</v>
      </c>
      <c r="C994" t="s">
        <v>3537</v>
      </c>
      <c r="D994">
        <v>89719.17</v>
      </c>
      <c r="E994">
        <v>684.38</v>
      </c>
      <c r="F994">
        <v>1</v>
      </c>
      <c r="G994">
        <v>7.6280242004022111E-3</v>
      </c>
      <c r="H994">
        <v>1.1145890003217818</v>
      </c>
      <c r="I994" t="s">
        <v>3538</v>
      </c>
      <c r="J994">
        <v>4</v>
      </c>
      <c r="K994">
        <v>83</v>
      </c>
      <c r="L994">
        <v>45581</v>
      </c>
      <c r="M994" t="s">
        <v>105</v>
      </c>
      <c r="N994" t="s">
        <v>3539</v>
      </c>
      <c r="O994" t="s">
        <v>3540</v>
      </c>
      <c r="P994">
        <v>0.76</v>
      </c>
      <c r="Q994">
        <v>2</v>
      </c>
      <c r="R994">
        <v>684.38</v>
      </c>
      <c r="S994">
        <v>31241</v>
      </c>
      <c r="T994" t="s">
        <v>31</v>
      </c>
      <c r="U994" t="s">
        <v>553</v>
      </c>
      <c r="V994">
        <v>1006668</v>
      </c>
      <c r="W994">
        <v>4.0383000000000002E-2</v>
      </c>
      <c r="X994">
        <v>1</v>
      </c>
    </row>
    <row r="995" spans="1:24" ht="15.75" x14ac:dyDescent="0.25">
      <c r="A995" t="s">
        <v>33</v>
      </c>
      <c r="B995" t="s">
        <v>34</v>
      </c>
      <c r="C995" t="s">
        <v>3541</v>
      </c>
      <c r="D995">
        <v>14722.25</v>
      </c>
      <c r="E995">
        <v>0</v>
      </c>
      <c r="F995">
        <v>0</v>
      </c>
      <c r="G995">
        <v>0</v>
      </c>
      <c r="H995">
        <v>0</v>
      </c>
      <c r="I995" t="s">
        <v>3542</v>
      </c>
      <c r="J995">
        <v>3</v>
      </c>
      <c r="K995">
        <v>8810</v>
      </c>
      <c r="L995">
        <v>45593</v>
      </c>
      <c r="M995" t="s">
        <v>71</v>
      </c>
      <c r="N995" t="s">
        <v>384</v>
      </c>
      <c r="O995" t="s">
        <v>385</v>
      </c>
      <c r="P995">
        <v>1</v>
      </c>
      <c r="Q995">
        <v>0</v>
      </c>
      <c r="R995">
        <v>0</v>
      </c>
      <c r="S995">
        <v>5397</v>
      </c>
      <c r="T995" t="s">
        <v>40</v>
      </c>
      <c r="U995" t="s">
        <v>1765</v>
      </c>
      <c r="V995">
        <v>2303453</v>
      </c>
      <c r="W995">
        <v>0</v>
      </c>
      <c r="X995">
        <v>1</v>
      </c>
    </row>
    <row r="996" spans="1:24" ht="15.75" x14ac:dyDescent="0.25">
      <c r="A996" t="s">
        <v>33</v>
      </c>
      <c r="B996" t="s">
        <v>34</v>
      </c>
      <c r="C996" t="s">
        <v>3543</v>
      </c>
      <c r="D996">
        <v>63680.67</v>
      </c>
      <c r="E996">
        <v>2952.18</v>
      </c>
      <c r="F996">
        <v>1</v>
      </c>
      <c r="G996">
        <v>4.6359122791892735E-2</v>
      </c>
      <c r="H996">
        <v>1.5703352367366739</v>
      </c>
      <c r="I996" t="s">
        <v>3544</v>
      </c>
      <c r="J996">
        <v>6</v>
      </c>
      <c r="K996">
        <v>8350</v>
      </c>
      <c r="L996">
        <v>45580</v>
      </c>
      <c r="M996" t="s">
        <v>136</v>
      </c>
      <c r="N996" t="s">
        <v>1804</v>
      </c>
      <c r="O996" t="s">
        <v>3545</v>
      </c>
      <c r="P996">
        <v>0.85</v>
      </c>
      <c r="Q996">
        <v>0</v>
      </c>
      <c r="R996">
        <v>0</v>
      </c>
      <c r="S996">
        <v>22844</v>
      </c>
      <c r="T996" t="s">
        <v>74</v>
      </c>
      <c r="U996" t="s">
        <v>798</v>
      </c>
      <c r="V996">
        <v>1473009</v>
      </c>
      <c r="W996">
        <v>0</v>
      </c>
      <c r="X996">
        <v>1</v>
      </c>
    </row>
    <row r="997" spans="1:24" ht="15.75" x14ac:dyDescent="0.25">
      <c r="A997" t="s">
        <v>33</v>
      </c>
      <c r="B997" t="s">
        <v>34</v>
      </c>
      <c r="C997" t="s">
        <v>3546</v>
      </c>
      <c r="D997">
        <v>66401.59</v>
      </c>
      <c r="E997">
        <v>434.98</v>
      </c>
      <c r="F997">
        <v>1</v>
      </c>
      <c r="G997">
        <v>6.55074675169676E-3</v>
      </c>
      <c r="H997">
        <v>1.5059880343226721</v>
      </c>
      <c r="I997" t="s">
        <v>3547</v>
      </c>
      <c r="J997">
        <v>5</v>
      </c>
      <c r="K997">
        <v>7225</v>
      </c>
      <c r="L997">
        <v>45566</v>
      </c>
      <c r="M997" t="s">
        <v>71</v>
      </c>
      <c r="N997" t="s">
        <v>885</v>
      </c>
      <c r="O997" t="s">
        <v>1204</v>
      </c>
      <c r="P997">
        <v>0.83</v>
      </c>
      <c r="Q997">
        <v>0</v>
      </c>
      <c r="R997">
        <v>0</v>
      </c>
      <c r="S997">
        <v>24468</v>
      </c>
      <c r="T997" t="s">
        <v>74</v>
      </c>
      <c r="U997" t="s">
        <v>239</v>
      </c>
      <c r="V997">
        <v>1190683</v>
      </c>
      <c r="W997">
        <v>0</v>
      </c>
      <c r="X997">
        <v>1</v>
      </c>
    </row>
    <row r="998" spans="1:24" ht="15.75" x14ac:dyDescent="0.25">
      <c r="A998" t="s">
        <v>33</v>
      </c>
      <c r="B998" t="s">
        <v>34</v>
      </c>
      <c r="C998" t="s">
        <v>3548</v>
      </c>
      <c r="D998">
        <v>114317.59</v>
      </c>
      <c r="E998">
        <v>0</v>
      </c>
      <c r="F998">
        <v>0</v>
      </c>
      <c r="G998">
        <v>0</v>
      </c>
      <c r="H998">
        <v>0</v>
      </c>
      <c r="I998" t="s">
        <v>3549</v>
      </c>
      <c r="J998">
        <v>7</v>
      </c>
      <c r="K998">
        <v>5445</v>
      </c>
      <c r="L998">
        <v>45577</v>
      </c>
      <c r="M998" t="s">
        <v>71</v>
      </c>
      <c r="N998" t="s">
        <v>912</v>
      </c>
      <c r="O998" t="s">
        <v>913</v>
      </c>
      <c r="P998">
        <v>0.69</v>
      </c>
      <c r="Q998">
        <v>0</v>
      </c>
      <c r="R998">
        <v>0</v>
      </c>
      <c r="S998">
        <v>29913</v>
      </c>
      <c r="T998" t="s">
        <v>31</v>
      </c>
      <c r="U998" t="s">
        <v>2994</v>
      </c>
      <c r="V998">
        <v>1132847</v>
      </c>
      <c r="W998">
        <v>0</v>
      </c>
      <c r="X998">
        <v>1</v>
      </c>
    </row>
    <row r="999" spans="1:24" ht="15.75" x14ac:dyDescent="0.25">
      <c r="A999" t="s">
        <v>58</v>
      </c>
      <c r="B999" t="s">
        <v>25</v>
      </c>
      <c r="C999" t="s">
        <v>3550</v>
      </c>
      <c r="D999">
        <v>23029.08</v>
      </c>
      <c r="E999">
        <v>0</v>
      </c>
      <c r="F999">
        <v>0</v>
      </c>
      <c r="G999">
        <v>0</v>
      </c>
      <c r="H999">
        <v>0</v>
      </c>
      <c r="I999" t="s">
        <v>3551</v>
      </c>
      <c r="J999">
        <v>3</v>
      </c>
      <c r="K999">
        <v>8835</v>
      </c>
      <c r="L999">
        <v>45536</v>
      </c>
      <c r="M999" t="s">
        <v>54</v>
      </c>
      <c r="N999" t="s">
        <v>3410</v>
      </c>
      <c r="O999" t="s">
        <v>3552</v>
      </c>
      <c r="P999">
        <v>0.61</v>
      </c>
      <c r="Q999">
        <v>3</v>
      </c>
      <c r="R999">
        <v>0</v>
      </c>
      <c r="S999">
        <v>34591</v>
      </c>
      <c r="T999" t="s">
        <v>31</v>
      </c>
      <c r="U999" t="s">
        <v>63</v>
      </c>
      <c r="V999">
        <v>5812005</v>
      </c>
      <c r="W999">
        <v>0</v>
      </c>
      <c r="X999">
        <v>1</v>
      </c>
    </row>
    <row r="1000" spans="1:24" ht="15.75" x14ac:dyDescent="0.25">
      <c r="A1000" t="s">
        <v>76</v>
      </c>
      <c r="B1000" t="s">
        <v>249</v>
      </c>
      <c r="C1000" t="s">
        <v>3553</v>
      </c>
      <c r="D1000">
        <v>7250.85</v>
      </c>
      <c r="E1000">
        <v>0</v>
      </c>
      <c r="F1000">
        <v>0</v>
      </c>
      <c r="G1000">
        <v>0</v>
      </c>
      <c r="H1000">
        <v>0</v>
      </c>
      <c r="I1000" t="s">
        <v>3554</v>
      </c>
      <c r="J1000">
        <v>3</v>
      </c>
      <c r="K1000">
        <v>8833</v>
      </c>
      <c r="L1000">
        <v>45541</v>
      </c>
      <c r="M1000" t="s">
        <v>71</v>
      </c>
      <c r="N1000" t="s">
        <v>605</v>
      </c>
      <c r="O1000" t="s">
        <v>606</v>
      </c>
      <c r="P1000">
        <v>1</v>
      </c>
      <c r="Q1000">
        <v>0</v>
      </c>
      <c r="R1000">
        <v>0</v>
      </c>
      <c r="S1000">
        <v>11120</v>
      </c>
      <c r="T1000" t="s">
        <v>123</v>
      </c>
      <c r="U1000" t="s">
        <v>3555</v>
      </c>
      <c r="V1000">
        <v>1112000</v>
      </c>
      <c r="W1000">
        <v>0</v>
      </c>
      <c r="X1000">
        <v>1</v>
      </c>
    </row>
    <row r="1001" spans="1:24" ht="15.75" x14ac:dyDescent="0.25">
      <c r="A1001" t="s">
        <v>58</v>
      </c>
      <c r="B1001" t="s">
        <v>34</v>
      </c>
      <c r="C1001" t="s">
        <v>3556</v>
      </c>
      <c r="D1001">
        <v>59331.81</v>
      </c>
      <c r="E1001">
        <v>0</v>
      </c>
      <c r="F1001">
        <v>0</v>
      </c>
      <c r="G1001">
        <v>0</v>
      </c>
      <c r="H1001">
        <v>0</v>
      </c>
      <c r="I1001" t="s">
        <v>3557</v>
      </c>
      <c r="J1001">
        <v>7</v>
      </c>
      <c r="K1001">
        <v>5474</v>
      </c>
      <c r="L1001">
        <v>45621</v>
      </c>
      <c r="M1001" t="s">
        <v>37</v>
      </c>
      <c r="N1001" t="s">
        <v>126</v>
      </c>
      <c r="O1001" t="s">
        <v>3558</v>
      </c>
      <c r="P1001">
        <v>0.8</v>
      </c>
      <c r="Q1001">
        <v>0</v>
      </c>
      <c r="R1001">
        <v>0</v>
      </c>
      <c r="S1001">
        <v>25538</v>
      </c>
      <c r="T1001" t="s">
        <v>31</v>
      </c>
      <c r="U1001" t="s">
        <v>3559</v>
      </c>
      <c r="V1001">
        <v>2473488</v>
      </c>
      <c r="W1001">
        <v>0</v>
      </c>
      <c r="X1001">
        <v>1</v>
      </c>
    </row>
    <row r="1002" spans="1:24" ht="15.75" x14ac:dyDescent="0.25">
      <c r="A1002" t="s">
        <v>58</v>
      </c>
      <c r="B1002" t="s">
        <v>25</v>
      </c>
      <c r="C1002" t="s">
        <v>3560</v>
      </c>
      <c r="D1002">
        <v>6773.98</v>
      </c>
      <c r="E1002">
        <v>0</v>
      </c>
      <c r="F1002">
        <v>0</v>
      </c>
      <c r="G1002">
        <v>0</v>
      </c>
      <c r="H1002">
        <v>0</v>
      </c>
      <c r="I1002" t="s">
        <v>3561</v>
      </c>
      <c r="J1002">
        <v>3</v>
      </c>
      <c r="K1002">
        <v>8603</v>
      </c>
      <c r="L1002">
        <v>45566</v>
      </c>
      <c r="M1002" t="s">
        <v>54</v>
      </c>
      <c r="N1002" t="s">
        <v>216</v>
      </c>
      <c r="O1002" t="s">
        <v>3562</v>
      </c>
      <c r="P1002">
        <v>0.84</v>
      </c>
      <c r="Q1002">
        <v>0</v>
      </c>
      <c r="R1002">
        <v>0</v>
      </c>
      <c r="S1002">
        <v>11608</v>
      </c>
      <c r="T1002" t="s">
        <v>123</v>
      </c>
      <c r="U1002" t="s">
        <v>63</v>
      </c>
      <c r="V1002">
        <v>1067459</v>
      </c>
      <c r="W1002">
        <v>0</v>
      </c>
      <c r="X1002">
        <v>1</v>
      </c>
    </row>
    <row r="1003" spans="1:24" ht="15.75" x14ac:dyDescent="0.25">
      <c r="A1003" t="s">
        <v>58</v>
      </c>
      <c r="B1003" t="s">
        <v>25</v>
      </c>
      <c r="C1003" t="s">
        <v>3563</v>
      </c>
      <c r="D1003">
        <v>6439.02</v>
      </c>
      <c r="E1003">
        <v>0</v>
      </c>
      <c r="F1003">
        <v>0</v>
      </c>
      <c r="G1003">
        <v>0</v>
      </c>
      <c r="H1003">
        <v>0</v>
      </c>
      <c r="I1003" t="s">
        <v>3564</v>
      </c>
      <c r="J1003">
        <v>7</v>
      </c>
      <c r="K1003">
        <v>3724</v>
      </c>
      <c r="L1003">
        <v>45566</v>
      </c>
      <c r="M1003" t="s">
        <v>54</v>
      </c>
      <c r="N1003" t="s">
        <v>3565</v>
      </c>
      <c r="O1003" t="s">
        <v>3566</v>
      </c>
      <c r="P1003">
        <v>0.86</v>
      </c>
      <c r="Q1003">
        <v>0</v>
      </c>
      <c r="R1003">
        <v>0</v>
      </c>
      <c r="S1003">
        <v>11034</v>
      </c>
      <c r="T1003" t="s">
        <v>123</v>
      </c>
      <c r="U1003" t="s">
        <v>63</v>
      </c>
      <c r="V1003">
        <v>1022795</v>
      </c>
      <c r="W1003">
        <v>0</v>
      </c>
      <c r="X1003">
        <v>1</v>
      </c>
    </row>
    <row r="1004" spans="1:24" ht="15.75" x14ac:dyDescent="0.25">
      <c r="A1004" t="s">
        <v>58</v>
      </c>
      <c r="B1004" t="s">
        <v>34</v>
      </c>
      <c r="C1004" t="s">
        <v>3567</v>
      </c>
      <c r="D1004">
        <v>180226.96</v>
      </c>
      <c r="E1004">
        <v>0</v>
      </c>
      <c r="F1004">
        <v>0</v>
      </c>
      <c r="G1004">
        <v>0</v>
      </c>
      <c r="H1004">
        <v>0</v>
      </c>
      <c r="I1004" t="s">
        <v>3568</v>
      </c>
      <c r="J1004">
        <v>5</v>
      </c>
      <c r="K1004">
        <v>50</v>
      </c>
      <c r="L1004">
        <v>45646</v>
      </c>
      <c r="M1004" t="s">
        <v>37</v>
      </c>
      <c r="N1004" t="s">
        <v>739</v>
      </c>
      <c r="O1004" t="s">
        <v>3569</v>
      </c>
      <c r="P1004">
        <v>0.68</v>
      </c>
      <c r="Q1004">
        <v>0</v>
      </c>
      <c r="R1004">
        <v>0</v>
      </c>
      <c r="S1004">
        <v>47642</v>
      </c>
      <c r="T1004" t="s">
        <v>31</v>
      </c>
      <c r="U1004" t="s">
        <v>108</v>
      </c>
      <c r="V1004">
        <v>2173415</v>
      </c>
      <c r="W1004">
        <v>0</v>
      </c>
      <c r="X1004">
        <v>1</v>
      </c>
    </row>
    <row r="1005" spans="1:24" ht="15.75" x14ac:dyDescent="0.25">
      <c r="A1005" t="s">
        <v>33</v>
      </c>
      <c r="B1005" t="s">
        <v>34</v>
      </c>
      <c r="C1005" t="s">
        <v>3570</v>
      </c>
      <c r="D1005">
        <v>30798.9</v>
      </c>
      <c r="E1005">
        <v>0</v>
      </c>
      <c r="F1005">
        <v>0</v>
      </c>
      <c r="G1005">
        <v>0</v>
      </c>
      <c r="H1005">
        <v>0</v>
      </c>
      <c r="I1005" t="s">
        <v>3571</v>
      </c>
      <c r="J1005">
        <v>3</v>
      </c>
      <c r="K1005">
        <v>8046</v>
      </c>
      <c r="L1005">
        <v>45657</v>
      </c>
      <c r="M1005" t="s">
        <v>71</v>
      </c>
      <c r="N1005" t="s">
        <v>237</v>
      </c>
      <c r="O1005" t="s">
        <v>3200</v>
      </c>
      <c r="P1005">
        <v>0.86</v>
      </c>
      <c r="Q1005">
        <v>0</v>
      </c>
      <c r="R1005">
        <v>0</v>
      </c>
      <c r="S1005">
        <v>10842</v>
      </c>
      <c r="T1005" t="s">
        <v>123</v>
      </c>
      <c r="U1005" t="s">
        <v>2917</v>
      </c>
      <c r="V1005">
        <v>1145579</v>
      </c>
      <c r="W1005">
        <v>0</v>
      </c>
      <c r="X1005">
        <v>1</v>
      </c>
    </row>
    <row r="1006" spans="1:24" ht="15.75" x14ac:dyDescent="0.25">
      <c r="A1006" t="s">
        <v>76</v>
      </c>
      <c r="B1006" t="s">
        <v>34</v>
      </c>
      <c r="C1006" t="s">
        <v>3572</v>
      </c>
      <c r="D1006">
        <v>33059.550000000003</v>
      </c>
      <c r="E1006">
        <v>0</v>
      </c>
      <c r="F1006">
        <v>0</v>
      </c>
      <c r="G1006">
        <v>0</v>
      </c>
      <c r="H1006">
        <v>0</v>
      </c>
      <c r="I1006" t="s">
        <v>3573</v>
      </c>
      <c r="J1006">
        <v>3</v>
      </c>
      <c r="K1006">
        <v>8835</v>
      </c>
      <c r="L1006">
        <v>45629</v>
      </c>
      <c r="M1006" t="s">
        <v>71</v>
      </c>
      <c r="N1006" t="s">
        <v>413</v>
      </c>
      <c r="O1006" t="s">
        <v>414</v>
      </c>
      <c r="P1006">
        <v>0.87</v>
      </c>
      <c r="Q1006">
        <v>0</v>
      </c>
      <c r="R1006">
        <v>0</v>
      </c>
      <c r="S1006">
        <v>11876</v>
      </c>
      <c r="T1006" t="s">
        <v>123</v>
      </c>
      <c r="U1006" t="s">
        <v>3016</v>
      </c>
      <c r="V1006">
        <v>1378019</v>
      </c>
      <c r="W1006">
        <v>0</v>
      </c>
      <c r="X1006">
        <v>1</v>
      </c>
    </row>
    <row r="1007" spans="1:24" ht="15.75" x14ac:dyDescent="0.25">
      <c r="A1007" t="s">
        <v>33</v>
      </c>
      <c r="B1007" t="s">
        <v>43</v>
      </c>
      <c r="C1007" t="s">
        <v>3574</v>
      </c>
      <c r="D1007">
        <v>16560.07</v>
      </c>
      <c r="E1007">
        <v>0</v>
      </c>
      <c r="F1007">
        <v>0</v>
      </c>
      <c r="G1007">
        <v>0</v>
      </c>
      <c r="H1007">
        <v>0</v>
      </c>
      <c r="I1007" t="s">
        <v>3575</v>
      </c>
      <c r="J1007">
        <v>4</v>
      </c>
      <c r="K1007">
        <v>9102</v>
      </c>
      <c r="L1007">
        <v>45657</v>
      </c>
      <c r="M1007" t="s">
        <v>156</v>
      </c>
      <c r="N1007" t="s">
        <v>618</v>
      </c>
      <c r="O1007" t="s">
        <v>3576</v>
      </c>
      <c r="P1007">
        <v>0.95</v>
      </c>
      <c r="Q1007">
        <v>0</v>
      </c>
      <c r="R1007">
        <v>0</v>
      </c>
      <c r="S1007">
        <v>11028</v>
      </c>
      <c r="T1007" t="s">
        <v>123</v>
      </c>
      <c r="U1007" t="s">
        <v>2792</v>
      </c>
      <c r="V1007">
        <v>1541874</v>
      </c>
      <c r="W1007">
        <v>0</v>
      </c>
      <c r="X1007">
        <v>1</v>
      </c>
    </row>
    <row r="1008" spans="1:24" ht="15.75" x14ac:dyDescent="0.25">
      <c r="A1008" t="s">
        <v>33</v>
      </c>
      <c r="B1008" t="s">
        <v>34</v>
      </c>
      <c r="C1008" t="s">
        <v>3577</v>
      </c>
      <c r="D1008">
        <v>224785.41999999998</v>
      </c>
      <c r="E1008">
        <v>26387.919999999998</v>
      </c>
      <c r="F1008">
        <v>1</v>
      </c>
      <c r="G1008">
        <v>0.11739159950854464</v>
      </c>
      <c r="H1008">
        <v>0.44486871079094009</v>
      </c>
      <c r="I1008" t="s">
        <v>3578</v>
      </c>
      <c r="J1008">
        <v>7</v>
      </c>
      <c r="K1008">
        <v>6217</v>
      </c>
      <c r="L1008">
        <v>45638</v>
      </c>
      <c r="M1008" t="s">
        <v>136</v>
      </c>
      <c r="N1008" t="s">
        <v>669</v>
      </c>
      <c r="O1008" t="s">
        <v>670</v>
      </c>
      <c r="P1008">
        <v>0.88</v>
      </c>
      <c r="Q1008">
        <v>0</v>
      </c>
      <c r="R1008">
        <v>0</v>
      </c>
      <c r="S1008">
        <v>84518</v>
      </c>
      <c r="T1008" t="s">
        <v>49</v>
      </c>
      <c r="U1008" t="s">
        <v>907</v>
      </c>
      <c r="V1008">
        <v>4787511</v>
      </c>
      <c r="W1008">
        <v>0</v>
      </c>
      <c r="X1008">
        <v>1</v>
      </c>
    </row>
    <row r="1009" spans="1:24" ht="15.75" x14ac:dyDescent="0.25">
      <c r="A1009" t="s">
        <v>42</v>
      </c>
      <c r="B1009" t="s">
        <v>240</v>
      </c>
      <c r="C1009" t="s">
        <v>3579</v>
      </c>
      <c r="D1009">
        <v>19224.47</v>
      </c>
      <c r="E1009">
        <v>0</v>
      </c>
      <c r="F1009">
        <v>0</v>
      </c>
      <c r="G1009">
        <v>0</v>
      </c>
      <c r="H1009">
        <v>0</v>
      </c>
      <c r="I1009" t="s">
        <v>3580</v>
      </c>
      <c r="J1009">
        <v>6</v>
      </c>
      <c r="K1009">
        <v>7219</v>
      </c>
      <c r="L1009">
        <v>45637</v>
      </c>
      <c r="M1009" t="s">
        <v>46</v>
      </c>
      <c r="N1009" t="s">
        <v>3581</v>
      </c>
      <c r="O1009" t="s">
        <v>3582</v>
      </c>
      <c r="P1009">
        <v>0.99</v>
      </c>
      <c r="Q1009">
        <v>0</v>
      </c>
      <c r="R1009">
        <v>0</v>
      </c>
      <c r="S1009">
        <v>49415</v>
      </c>
      <c r="T1009" t="s">
        <v>31</v>
      </c>
      <c r="U1009" t="s">
        <v>3583</v>
      </c>
      <c r="V1009">
        <v>1372453</v>
      </c>
      <c r="W1009">
        <v>0</v>
      </c>
      <c r="X1009">
        <v>1</v>
      </c>
    </row>
    <row r="1010" spans="1:24" ht="15.75" x14ac:dyDescent="0.25">
      <c r="A1010" t="s">
        <v>76</v>
      </c>
      <c r="B1010" t="s">
        <v>77</v>
      </c>
      <c r="C1010" t="s">
        <v>3584</v>
      </c>
      <c r="D1010">
        <v>24529.67</v>
      </c>
      <c r="E1010">
        <v>0</v>
      </c>
      <c r="F1010">
        <v>0</v>
      </c>
      <c r="G1010">
        <v>0</v>
      </c>
      <c r="H1010">
        <v>0</v>
      </c>
      <c r="I1010" t="s">
        <v>3585</v>
      </c>
      <c r="J1010">
        <v>4</v>
      </c>
      <c r="K1010">
        <v>8111</v>
      </c>
      <c r="L1010">
        <v>45658</v>
      </c>
      <c r="M1010" t="s">
        <v>71</v>
      </c>
      <c r="N1010" t="s">
        <v>499</v>
      </c>
      <c r="O1010" t="s">
        <v>3586</v>
      </c>
      <c r="P1010">
        <v>0.89</v>
      </c>
      <c r="Q1010">
        <v>0</v>
      </c>
      <c r="R1010">
        <v>0</v>
      </c>
      <c r="S1010">
        <v>9854</v>
      </c>
      <c r="T1010" t="s">
        <v>40</v>
      </c>
      <c r="U1010" t="s">
        <v>3368</v>
      </c>
      <c r="V1010">
        <v>1301944</v>
      </c>
      <c r="W1010">
        <v>0</v>
      </c>
      <c r="X1010">
        <v>1</v>
      </c>
    </row>
    <row r="1011" spans="1:24" ht="15.75" x14ac:dyDescent="0.25">
      <c r="A1011" t="s">
        <v>76</v>
      </c>
      <c r="B1011" t="s">
        <v>77</v>
      </c>
      <c r="C1011" t="s">
        <v>3587</v>
      </c>
      <c r="D1011">
        <v>39256.71</v>
      </c>
      <c r="E1011">
        <v>0</v>
      </c>
      <c r="F1011">
        <v>0</v>
      </c>
      <c r="G1011">
        <v>0</v>
      </c>
      <c r="H1011">
        <v>0</v>
      </c>
      <c r="I1011" t="s">
        <v>3588</v>
      </c>
      <c r="J1011">
        <v>3</v>
      </c>
      <c r="K1011">
        <v>8835</v>
      </c>
      <c r="L1011">
        <v>45658</v>
      </c>
      <c r="M1011" t="s">
        <v>71</v>
      </c>
      <c r="N1011" t="s">
        <v>1641</v>
      </c>
      <c r="O1011" t="s">
        <v>3589</v>
      </c>
      <c r="P1011">
        <v>0.84</v>
      </c>
      <c r="Q1011">
        <v>0</v>
      </c>
      <c r="R1011">
        <v>0</v>
      </c>
      <c r="S1011">
        <v>12388</v>
      </c>
      <c r="T1011" t="s">
        <v>123</v>
      </c>
      <c r="U1011" t="s">
        <v>3590</v>
      </c>
      <c r="V1011">
        <v>1945003</v>
      </c>
      <c r="W1011">
        <v>0</v>
      </c>
      <c r="X1011">
        <v>1</v>
      </c>
    </row>
    <row r="1012" spans="1:24" ht="15.75" x14ac:dyDescent="0.25">
      <c r="A1012" t="s">
        <v>76</v>
      </c>
      <c r="B1012" t="s">
        <v>34</v>
      </c>
      <c r="C1012" t="s">
        <v>3591</v>
      </c>
      <c r="D1012">
        <v>87433.86</v>
      </c>
      <c r="E1012">
        <v>0</v>
      </c>
      <c r="F1012">
        <v>0</v>
      </c>
      <c r="G1012">
        <v>0</v>
      </c>
      <c r="H1012">
        <v>0</v>
      </c>
      <c r="I1012" t="s">
        <v>3592</v>
      </c>
      <c r="J1012">
        <v>5</v>
      </c>
      <c r="K1012">
        <v>7225</v>
      </c>
      <c r="L1012">
        <v>45658</v>
      </c>
      <c r="M1012" t="s">
        <v>71</v>
      </c>
      <c r="N1012" t="s">
        <v>1207</v>
      </c>
      <c r="O1012" t="s">
        <v>2588</v>
      </c>
      <c r="P1012">
        <v>0.89</v>
      </c>
      <c r="Q1012">
        <v>0</v>
      </c>
      <c r="R1012">
        <v>0</v>
      </c>
      <c r="S1012">
        <v>25260</v>
      </c>
      <c r="T1012" t="s">
        <v>31</v>
      </c>
      <c r="U1012" t="s">
        <v>1704</v>
      </c>
      <c r="V1012">
        <v>1107400</v>
      </c>
      <c r="W1012">
        <v>0</v>
      </c>
      <c r="X1012">
        <v>1</v>
      </c>
    </row>
    <row r="1013" spans="1:24" ht="15.75" x14ac:dyDescent="0.25">
      <c r="A1013" t="s">
        <v>76</v>
      </c>
      <c r="B1013" t="s">
        <v>77</v>
      </c>
      <c r="C1013" t="s">
        <v>3593</v>
      </c>
      <c r="D1013">
        <v>70308.97</v>
      </c>
      <c r="E1013">
        <v>0</v>
      </c>
      <c r="F1013">
        <v>0</v>
      </c>
      <c r="G1013">
        <v>0</v>
      </c>
      <c r="H1013">
        <v>0</v>
      </c>
      <c r="I1013" t="s">
        <v>3594</v>
      </c>
      <c r="J1013">
        <v>6</v>
      </c>
      <c r="K1013">
        <v>5478</v>
      </c>
      <c r="L1013">
        <v>45658</v>
      </c>
      <c r="M1013" t="s">
        <v>71</v>
      </c>
      <c r="N1013" t="s">
        <v>1520</v>
      </c>
      <c r="O1013" t="s">
        <v>1521</v>
      </c>
      <c r="P1013">
        <v>0.82</v>
      </c>
      <c r="Q1013">
        <v>0</v>
      </c>
      <c r="R1013">
        <v>0</v>
      </c>
      <c r="S1013">
        <v>24289</v>
      </c>
      <c r="T1013" t="s">
        <v>74</v>
      </c>
      <c r="U1013" t="s">
        <v>82</v>
      </c>
      <c r="V1013">
        <v>1482864</v>
      </c>
      <c r="W1013">
        <v>0</v>
      </c>
      <c r="X1013">
        <v>1</v>
      </c>
    </row>
    <row r="1014" spans="1:24" ht="15.75" x14ac:dyDescent="0.25">
      <c r="A1014" t="s">
        <v>33</v>
      </c>
      <c r="B1014" t="s">
        <v>34</v>
      </c>
      <c r="C1014" t="s">
        <v>3595</v>
      </c>
      <c r="D1014">
        <v>12231.81</v>
      </c>
      <c r="E1014">
        <v>0</v>
      </c>
      <c r="F1014">
        <v>0</v>
      </c>
      <c r="G1014">
        <v>0</v>
      </c>
      <c r="H1014">
        <v>0</v>
      </c>
      <c r="I1014" t="s">
        <v>3596</v>
      </c>
      <c r="J1014">
        <v>3</v>
      </c>
      <c r="K1014">
        <v>8832</v>
      </c>
      <c r="L1014">
        <v>45681</v>
      </c>
      <c r="M1014" t="s">
        <v>71</v>
      </c>
      <c r="N1014" t="s">
        <v>2892</v>
      </c>
      <c r="O1014" t="s">
        <v>2893</v>
      </c>
      <c r="P1014">
        <v>1</v>
      </c>
      <c r="Q1014">
        <v>0</v>
      </c>
      <c r="R1014">
        <v>0</v>
      </c>
      <c r="S1014">
        <v>3288</v>
      </c>
      <c r="T1014" t="s">
        <v>308</v>
      </c>
      <c r="U1014" t="s">
        <v>2602</v>
      </c>
      <c r="V1014">
        <v>1058415</v>
      </c>
      <c r="W1014">
        <v>0</v>
      </c>
      <c r="X1014">
        <v>1</v>
      </c>
    </row>
    <row r="1015" spans="1:24" ht="15.75" x14ac:dyDescent="0.25">
      <c r="A1015" t="s">
        <v>76</v>
      </c>
      <c r="B1015" t="s">
        <v>34</v>
      </c>
      <c r="C1015" t="s">
        <v>3597</v>
      </c>
      <c r="D1015">
        <v>51226.03</v>
      </c>
      <c r="E1015">
        <v>91000</v>
      </c>
      <c r="F1015">
        <v>1</v>
      </c>
      <c r="G1015">
        <v>1.7764406103693766</v>
      </c>
      <c r="H1015">
        <v>1.9521325388674469</v>
      </c>
      <c r="I1015" t="s">
        <v>3598</v>
      </c>
      <c r="J1015">
        <v>2</v>
      </c>
      <c r="K1015">
        <v>8868</v>
      </c>
      <c r="L1015">
        <v>45672</v>
      </c>
      <c r="M1015" t="s">
        <v>71</v>
      </c>
      <c r="N1015" t="s">
        <v>295</v>
      </c>
      <c r="O1015" t="s">
        <v>1343</v>
      </c>
      <c r="P1015">
        <v>0.85</v>
      </c>
      <c r="Q1015">
        <v>0</v>
      </c>
      <c r="R1015">
        <v>0</v>
      </c>
      <c r="S1015">
        <v>15968</v>
      </c>
      <c r="T1015" t="s">
        <v>74</v>
      </c>
      <c r="U1015" t="s">
        <v>2342</v>
      </c>
      <c r="V1015">
        <v>4380910</v>
      </c>
      <c r="W1015">
        <v>0</v>
      </c>
      <c r="X1015">
        <v>1</v>
      </c>
    </row>
    <row r="1016" spans="1:24" ht="15.75" x14ac:dyDescent="0.25">
      <c r="A1016" t="s">
        <v>33</v>
      </c>
      <c r="B1016" t="s">
        <v>34</v>
      </c>
      <c r="C1016" t="s">
        <v>3599</v>
      </c>
      <c r="D1016">
        <v>40653.020000000004</v>
      </c>
      <c r="E1016">
        <v>0</v>
      </c>
      <c r="F1016">
        <v>0</v>
      </c>
      <c r="G1016">
        <v>0</v>
      </c>
      <c r="H1016">
        <v>0</v>
      </c>
      <c r="I1016" t="s">
        <v>3600</v>
      </c>
      <c r="J1016">
        <v>3</v>
      </c>
      <c r="K1016">
        <v>8835</v>
      </c>
      <c r="L1016">
        <v>45660</v>
      </c>
      <c r="M1016" t="s">
        <v>71</v>
      </c>
      <c r="N1016" t="s">
        <v>146</v>
      </c>
      <c r="O1016" t="s">
        <v>147</v>
      </c>
      <c r="P1016">
        <v>0.87</v>
      </c>
      <c r="Q1016">
        <v>0</v>
      </c>
      <c r="R1016">
        <v>0</v>
      </c>
      <c r="S1016">
        <v>12453</v>
      </c>
      <c r="T1016" t="s">
        <v>123</v>
      </c>
      <c r="U1016" t="s">
        <v>148</v>
      </c>
      <c r="V1016">
        <v>1294901</v>
      </c>
      <c r="W1016">
        <v>0</v>
      </c>
      <c r="X1016">
        <v>1</v>
      </c>
    </row>
    <row r="1017" spans="1:24" ht="15.75" x14ac:dyDescent="0.25">
      <c r="A1017" t="s">
        <v>76</v>
      </c>
      <c r="B1017" t="s">
        <v>77</v>
      </c>
      <c r="C1017" t="s">
        <v>3601</v>
      </c>
      <c r="D1017">
        <v>38647.040000000001</v>
      </c>
      <c r="E1017">
        <v>0</v>
      </c>
      <c r="F1017">
        <v>0</v>
      </c>
      <c r="G1017">
        <v>0</v>
      </c>
      <c r="H1017">
        <v>0</v>
      </c>
      <c r="I1017" t="s">
        <v>3602</v>
      </c>
      <c r="J1017">
        <v>5</v>
      </c>
      <c r="K1017">
        <v>8393</v>
      </c>
      <c r="L1017">
        <v>45669</v>
      </c>
      <c r="M1017" t="s">
        <v>71</v>
      </c>
      <c r="N1017" t="s">
        <v>827</v>
      </c>
      <c r="O1017" t="s">
        <v>828</v>
      </c>
      <c r="P1017">
        <v>0.96</v>
      </c>
      <c r="Q1017">
        <v>0</v>
      </c>
      <c r="R1017">
        <v>0</v>
      </c>
      <c r="S1017">
        <v>18864</v>
      </c>
      <c r="T1017" t="s">
        <v>74</v>
      </c>
      <c r="U1017" t="s">
        <v>1209</v>
      </c>
      <c r="V1017">
        <v>3238560</v>
      </c>
      <c r="W1017">
        <v>0</v>
      </c>
      <c r="X1017">
        <v>1</v>
      </c>
    </row>
    <row r="1018" spans="1:24" ht="15.75" x14ac:dyDescent="0.25">
      <c r="A1018" t="s">
        <v>58</v>
      </c>
      <c r="B1018" t="s">
        <v>34</v>
      </c>
      <c r="C1018" t="s">
        <v>3603</v>
      </c>
      <c r="D1018">
        <v>66698.010000000009</v>
      </c>
      <c r="E1018">
        <v>12346.05</v>
      </c>
      <c r="F1018">
        <v>1</v>
      </c>
      <c r="G1018">
        <v>0.18510372348440376</v>
      </c>
      <c r="H1018">
        <v>1.4992951064057232</v>
      </c>
      <c r="I1018" t="s">
        <v>3604</v>
      </c>
      <c r="J1018">
        <v>6</v>
      </c>
      <c r="K1018">
        <v>5190</v>
      </c>
      <c r="L1018">
        <v>45664</v>
      </c>
      <c r="M1018" t="s">
        <v>37</v>
      </c>
      <c r="N1018" t="s">
        <v>3605</v>
      </c>
      <c r="O1018" t="s">
        <v>3606</v>
      </c>
      <c r="P1018">
        <v>0.93</v>
      </c>
      <c r="Q1018">
        <v>0</v>
      </c>
      <c r="R1018">
        <v>0</v>
      </c>
      <c r="S1018">
        <v>38233</v>
      </c>
      <c r="T1018" t="s">
        <v>31</v>
      </c>
      <c r="U1018" t="s">
        <v>108</v>
      </c>
      <c r="V1018">
        <v>4203574</v>
      </c>
      <c r="W1018">
        <v>0</v>
      </c>
      <c r="X1018">
        <v>1</v>
      </c>
    </row>
    <row r="1019" spans="1:24" ht="15.75" x14ac:dyDescent="0.25">
      <c r="A1019" t="s">
        <v>58</v>
      </c>
      <c r="B1019" t="s">
        <v>34</v>
      </c>
      <c r="C1019" t="s">
        <v>3607</v>
      </c>
      <c r="D1019">
        <v>26759.71</v>
      </c>
      <c r="E1019">
        <v>0</v>
      </c>
      <c r="F1019">
        <v>0</v>
      </c>
      <c r="G1019">
        <v>0</v>
      </c>
      <c r="H1019">
        <v>0</v>
      </c>
      <c r="I1019" t="s">
        <v>3608</v>
      </c>
      <c r="J1019">
        <v>7</v>
      </c>
      <c r="K1019">
        <v>3724</v>
      </c>
      <c r="L1019">
        <v>45661</v>
      </c>
      <c r="M1019" t="s">
        <v>37</v>
      </c>
      <c r="N1019" t="s">
        <v>278</v>
      </c>
      <c r="O1019" t="s">
        <v>279</v>
      </c>
      <c r="P1019">
        <v>0.79</v>
      </c>
      <c r="Q1019">
        <v>0</v>
      </c>
      <c r="R1019">
        <v>0</v>
      </c>
      <c r="S1019">
        <v>11410</v>
      </c>
      <c r="T1019" t="s">
        <v>123</v>
      </c>
      <c r="U1019" t="s">
        <v>444</v>
      </c>
      <c r="V1019">
        <v>1151228</v>
      </c>
      <c r="W1019">
        <v>0</v>
      </c>
      <c r="X1019">
        <v>1</v>
      </c>
    </row>
    <row r="1020" spans="1:24" ht="15.75" x14ac:dyDescent="0.25">
      <c r="A1020" t="s">
        <v>33</v>
      </c>
      <c r="B1020" t="s">
        <v>34</v>
      </c>
      <c r="C1020" t="s">
        <v>3609</v>
      </c>
      <c r="D1020">
        <v>31165.53</v>
      </c>
      <c r="E1020">
        <v>0</v>
      </c>
      <c r="F1020">
        <v>0</v>
      </c>
      <c r="G1020">
        <v>0</v>
      </c>
      <c r="H1020">
        <v>0</v>
      </c>
      <c r="I1020" t="s">
        <v>3610</v>
      </c>
      <c r="J1020">
        <v>6</v>
      </c>
      <c r="K1020">
        <v>5403</v>
      </c>
      <c r="L1020">
        <v>45658</v>
      </c>
      <c r="M1020" t="s">
        <v>37</v>
      </c>
      <c r="N1020" t="s">
        <v>384</v>
      </c>
      <c r="O1020" t="s">
        <v>2825</v>
      </c>
      <c r="P1020">
        <v>0.88</v>
      </c>
      <c r="Q1020">
        <v>0</v>
      </c>
      <c r="R1020">
        <v>0</v>
      </c>
      <c r="S1020">
        <v>11757</v>
      </c>
      <c r="T1020" t="s">
        <v>123</v>
      </c>
      <c r="U1020" t="s">
        <v>655</v>
      </c>
      <c r="V1020">
        <v>1078648</v>
      </c>
      <c r="W1020">
        <v>0</v>
      </c>
      <c r="X1020">
        <v>1</v>
      </c>
    </row>
    <row r="1021" spans="1:24" ht="15.75" x14ac:dyDescent="0.25">
      <c r="A1021" t="s">
        <v>33</v>
      </c>
      <c r="B1021" t="s">
        <v>34</v>
      </c>
      <c r="C1021" t="s">
        <v>3611</v>
      </c>
      <c r="D1021">
        <v>67331.34</v>
      </c>
      <c r="E1021">
        <v>8815.75</v>
      </c>
      <c r="F1021">
        <v>1</v>
      </c>
      <c r="G1021">
        <v>0.13093085626990345</v>
      </c>
      <c r="H1021">
        <v>1.4851924824309157</v>
      </c>
      <c r="I1021" t="s">
        <v>3612</v>
      </c>
      <c r="J1021">
        <v>4</v>
      </c>
      <c r="K1021">
        <v>3632</v>
      </c>
      <c r="L1021">
        <v>45658</v>
      </c>
      <c r="M1021" t="s">
        <v>136</v>
      </c>
      <c r="N1021" t="s">
        <v>1927</v>
      </c>
      <c r="O1021" t="s">
        <v>3197</v>
      </c>
      <c r="P1021">
        <v>0.94</v>
      </c>
      <c r="Q1021">
        <v>0</v>
      </c>
      <c r="R1021">
        <v>0</v>
      </c>
      <c r="S1021">
        <v>20438</v>
      </c>
      <c r="T1021" t="s">
        <v>74</v>
      </c>
      <c r="U1021" t="s">
        <v>420</v>
      </c>
      <c r="V1021">
        <v>1237155</v>
      </c>
      <c r="W1021">
        <v>0</v>
      </c>
      <c r="X1021">
        <v>1</v>
      </c>
    </row>
    <row r="1022" spans="1:24" ht="15.75" x14ac:dyDescent="0.25">
      <c r="A1022" t="s">
        <v>76</v>
      </c>
      <c r="B1022" t="s">
        <v>34</v>
      </c>
      <c r="C1022" t="s">
        <v>3613</v>
      </c>
      <c r="D1022">
        <v>6131.82</v>
      </c>
      <c r="E1022">
        <v>0</v>
      </c>
      <c r="F1022">
        <v>0</v>
      </c>
      <c r="G1022">
        <v>0</v>
      </c>
      <c r="H1022">
        <v>0</v>
      </c>
      <c r="I1022" t="s">
        <v>3614</v>
      </c>
      <c r="J1022">
        <v>3</v>
      </c>
      <c r="K1022">
        <v>8810</v>
      </c>
      <c r="L1022">
        <v>45671</v>
      </c>
      <c r="M1022" t="s">
        <v>136</v>
      </c>
      <c r="N1022" t="s">
        <v>850</v>
      </c>
      <c r="O1022" t="s">
        <v>3615</v>
      </c>
      <c r="P1022">
        <v>1</v>
      </c>
      <c r="Q1022">
        <v>0</v>
      </c>
      <c r="R1022">
        <v>0</v>
      </c>
      <c r="S1022">
        <v>3281</v>
      </c>
      <c r="T1022" t="s">
        <v>308</v>
      </c>
      <c r="U1022" t="s">
        <v>3616</v>
      </c>
      <c r="V1022">
        <v>1480865</v>
      </c>
      <c r="W1022">
        <v>0</v>
      </c>
      <c r="X1022">
        <v>1</v>
      </c>
    </row>
    <row r="1023" spans="1:24" ht="15.75" x14ac:dyDescent="0.25">
      <c r="A1023" t="s">
        <v>33</v>
      </c>
      <c r="B1023" t="s">
        <v>34</v>
      </c>
      <c r="C1023" t="s">
        <v>3617</v>
      </c>
      <c r="D1023">
        <v>35827.410000000003</v>
      </c>
      <c r="E1023">
        <v>0</v>
      </c>
      <c r="F1023">
        <v>0</v>
      </c>
      <c r="G1023">
        <v>0</v>
      </c>
      <c r="H1023">
        <v>0</v>
      </c>
      <c r="I1023" t="s">
        <v>3618</v>
      </c>
      <c r="J1023">
        <v>5</v>
      </c>
      <c r="K1023">
        <v>8742</v>
      </c>
      <c r="L1023">
        <v>45656</v>
      </c>
      <c r="M1023" t="s">
        <v>71</v>
      </c>
      <c r="N1023" t="s">
        <v>146</v>
      </c>
      <c r="O1023" t="s">
        <v>147</v>
      </c>
      <c r="P1023">
        <v>0.87</v>
      </c>
      <c r="Q1023">
        <v>0</v>
      </c>
      <c r="R1023">
        <v>0</v>
      </c>
      <c r="S1023">
        <v>12156</v>
      </c>
      <c r="T1023" t="s">
        <v>123</v>
      </c>
      <c r="U1023" t="s">
        <v>914</v>
      </c>
      <c r="V1023">
        <v>1372360</v>
      </c>
      <c r="W1023">
        <v>0</v>
      </c>
      <c r="X1023">
        <v>1</v>
      </c>
    </row>
    <row r="1024" spans="1:24" ht="15.75" x14ac:dyDescent="0.25">
      <c r="A1024" t="s">
        <v>58</v>
      </c>
      <c r="B1024" t="s">
        <v>51</v>
      </c>
      <c r="C1024" t="s">
        <v>3619</v>
      </c>
      <c r="D1024">
        <v>15299.53</v>
      </c>
      <c r="E1024">
        <v>0</v>
      </c>
      <c r="F1024">
        <v>0</v>
      </c>
      <c r="G1024">
        <v>0</v>
      </c>
      <c r="H1024">
        <v>0</v>
      </c>
      <c r="I1024" t="s">
        <v>3620</v>
      </c>
      <c r="J1024">
        <v>3</v>
      </c>
      <c r="K1024">
        <v>3824</v>
      </c>
      <c r="L1024">
        <v>45627</v>
      </c>
      <c r="M1024" t="s">
        <v>105</v>
      </c>
      <c r="N1024" t="s">
        <v>3621</v>
      </c>
      <c r="O1024" t="s">
        <v>3622</v>
      </c>
      <c r="P1024">
        <v>0.93</v>
      </c>
      <c r="Q1024">
        <v>0</v>
      </c>
      <c r="R1024">
        <v>0</v>
      </c>
      <c r="S1024">
        <v>36739</v>
      </c>
      <c r="T1024" t="s">
        <v>31</v>
      </c>
      <c r="U1024" t="s">
        <v>3623</v>
      </c>
      <c r="V1024">
        <v>1373769</v>
      </c>
      <c r="W1024">
        <v>0</v>
      </c>
      <c r="X1024">
        <v>1</v>
      </c>
    </row>
    <row r="1025" spans="1:24" ht="15.75" x14ac:dyDescent="0.25">
      <c r="A1025" t="s">
        <v>24</v>
      </c>
      <c r="B1025" t="s">
        <v>102</v>
      </c>
      <c r="C1025" t="s">
        <v>3624</v>
      </c>
      <c r="D1025">
        <v>6536.88</v>
      </c>
      <c r="E1025">
        <v>0</v>
      </c>
      <c r="F1025">
        <v>0</v>
      </c>
      <c r="G1025">
        <v>0</v>
      </c>
      <c r="H1025">
        <v>0</v>
      </c>
      <c r="I1025" t="s">
        <v>3625</v>
      </c>
      <c r="J1025">
        <v>2</v>
      </c>
      <c r="K1025">
        <v>9052</v>
      </c>
      <c r="L1025">
        <v>45608</v>
      </c>
      <c r="M1025" t="s">
        <v>28</v>
      </c>
      <c r="N1025" t="s">
        <v>574</v>
      </c>
      <c r="O1025" t="s">
        <v>3626</v>
      </c>
      <c r="P1025">
        <v>1</v>
      </c>
      <c r="Q1025">
        <v>0</v>
      </c>
      <c r="R1025">
        <v>0</v>
      </c>
      <c r="S1025">
        <v>13953</v>
      </c>
      <c r="T1025" t="s">
        <v>123</v>
      </c>
      <c r="U1025" t="s">
        <v>623</v>
      </c>
      <c r="V1025">
        <v>1150000</v>
      </c>
      <c r="W1025">
        <v>0</v>
      </c>
      <c r="X1025">
        <v>1</v>
      </c>
    </row>
    <row r="1026" spans="1:24" ht="15.75" x14ac:dyDescent="0.25">
      <c r="A1026" t="s">
        <v>76</v>
      </c>
      <c r="B1026" t="s">
        <v>34</v>
      </c>
      <c r="C1026" t="s">
        <v>3627</v>
      </c>
      <c r="D1026">
        <v>35950.22</v>
      </c>
      <c r="E1026">
        <v>0</v>
      </c>
      <c r="F1026">
        <v>0</v>
      </c>
      <c r="G1026">
        <v>0</v>
      </c>
      <c r="H1026">
        <v>0</v>
      </c>
      <c r="I1026" t="s">
        <v>3628</v>
      </c>
      <c r="J1026">
        <v>5</v>
      </c>
      <c r="K1026">
        <v>6400</v>
      </c>
      <c r="L1026">
        <v>45689</v>
      </c>
      <c r="M1026" t="s">
        <v>136</v>
      </c>
      <c r="N1026" t="s">
        <v>3629</v>
      </c>
      <c r="O1026" t="s">
        <v>3630</v>
      </c>
      <c r="P1026">
        <v>0.86</v>
      </c>
      <c r="Q1026">
        <v>0</v>
      </c>
      <c r="R1026">
        <v>0</v>
      </c>
      <c r="S1026">
        <v>24245</v>
      </c>
      <c r="T1026" t="s">
        <v>74</v>
      </c>
      <c r="U1026" t="s">
        <v>3631</v>
      </c>
      <c r="V1026">
        <v>1096418</v>
      </c>
      <c r="W1026">
        <v>0</v>
      </c>
      <c r="X1026">
        <v>1</v>
      </c>
    </row>
    <row r="1027" spans="1:24" ht="15.75" x14ac:dyDescent="0.25">
      <c r="A1027" t="s">
        <v>58</v>
      </c>
      <c r="B1027" t="s">
        <v>133</v>
      </c>
      <c r="C1027" t="s">
        <v>3632</v>
      </c>
      <c r="D1027">
        <v>28120.83</v>
      </c>
      <c r="E1027">
        <v>0</v>
      </c>
      <c r="F1027">
        <v>0</v>
      </c>
      <c r="G1027">
        <v>0</v>
      </c>
      <c r="H1027">
        <v>0</v>
      </c>
      <c r="I1027" t="s">
        <v>3633</v>
      </c>
      <c r="J1027">
        <v>3</v>
      </c>
      <c r="K1027">
        <v>8018</v>
      </c>
      <c r="L1027">
        <v>45692</v>
      </c>
      <c r="M1027" t="s">
        <v>105</v>
      </c>
      <c r="N1027" t="s">
        <v>3528</v>
      </c>
      <c r="O1027" t="s">
        <v>3634</v>
      </c>
      <c r="P1027">
        <v>0.84</v>
      </c>
      <c r="Q1027">
        <v>0</v>
      </c>
      <c r="R1027">
        <v>0</v>
      </c>
      <c r="S1027">
        <v>24534</v>
      </c>
      <c r="T1027" t="s">
        <v>74</v>
      </c>
      <c r="U1027" t="s">
        <v>594</v>
      </c>
      <c r="V1027">
        <v>1761901</v>
      </c>
      <c r="W1027">
        <v>0</v>
      </c>
      <c r="X1027">
        <v>1</v>
      </c>
    </row>
    <row r="1028" spans="1:24" ht="15.75" x14ac:dyDescent="0.25">
      <c r="A1028" t="s">
        <v>33</v>
      </c>
      <c r="B1028" t="s">
        <v>34</v>
      </c>
      <c r="C1028" t="s">
        <v>3635</v>
      </c>
      <c r="D1028">
        <v>395330.11</v>
      </c>
      <c r="E1028">
        <v>4215.78</v>
      </c>
      <c r="F1028">
        <v>2</v>
      </c>
      <c r="G1028">
        <v>1.0663948668114352E-2</v>
      </c>
      <c r="H1028">
        <v>0.50590631712823497</v>
      </c>
      <c r="I1028" t="s">
        <v>3636</v>
      </c>
      <c r="J1028">
        <v>4</v>
      </c>
      <c r="K1028">
        <v>34</v>
      </c>
      <c r="L1028">
        <v>45708</v>
      </c>
      <c r="M1028" t="s">
        <v>136</v>
      </c>
      <c r="N1028" t="s">
        <v>3478</v>
      </c>
      <c r="O1028" t="s">
        <v>3479</v>
      </c>
      <c r="P1028">
        <v>0.5</v>
      </c>
      <c r="Q1028">
        <v>0</v>
      </c>
      <c r="R1028">
        <v>0</v>
      </c>
      <c r="S1028">
        <v>20091</v>
      </c>
      <c r="T1028" t="s">
        <v>74</v>
      </c>
      <c r="U1028" t="s">
        <v>184</v>
      </c>
      <c r="V1028">
        <v>2289162</v>
      </c>
      <c r="W1028">
        <v>0</v>
      </c>
      <c r="X1028">
        <v>1</v>
      </c>
    </row>
    <row r="1029" spans="1:24" ht="15.75" x14ac:dyDescent="0.25">
      <c r="A1029" t="s">
        <v>58</v>
      </c>
      <c r="B1029" t="s">
        <v>34</v>
      </c>
      <c r="C1029" t="s">
        <v>3637</v>
      </c>
      <c r="D1029">
        <v>7542.25</v>
      </c>
      <c r="E1029">
        <v>0</v>
      </c>
      <c r="F1029">
        <v>0</v>
      </c>
      <c r="G1029">
        <v>0</v>
      </c>
      <c r="H1029">
        <v>0</v>
      </c>
      <c r="I1029" t="s">
        <v>3638</v>
      </c>
      <c r="J1029">
        <v>3</v>
      </c>
      <c r="K1029">
        <v>8832</v>
      </c>
      <c r="L1029">
        <v>45701</v>
      </c>
      <c r="M1029" t="s">
        <v>37</v>
      </c>
      <c r="N1029" t="s">
        <v>2268</v>
      </c>
      <c r="O1029" t="s">
        <v>2269</v>
      </c>
      <c r="P1029">
        <v>1</v>
      </c>
      <c r="Q1029">
        <v>0</v>
      </c>
      <c r="R1029">
        <v>0</v>
      </c>
      <c r="S1029">
        <v>2135</v>
      </c>
      <c r="T1029" t="s">
        <v>308</v>
      </c>
      <c r="U1029" t="s">
        <v>874</v>
      </c>
      <c r="V1029">
        <v>1290368</v>
      </c>
      <c r="W1029">
        <v>0</v>
      </c>
      <c r="X1029">
        <v>1</v>
      </c>
    </row>
    <row r="1030" spans="1:24" ht="15.75" x14ac:dyDescent="0.25">
      <c r="A1030" t="s">
        <v>76</v>
      </c>
      <c r="B1030" t="s">
        <v>34</v>
      </c>
      <c r="C1030" t="s">
        <v>3639</v>
      </c>
      <c r="D1030">
        <v>31919.17</v>
      </c>
      <c r="E1030">
        <v>0</v>
      </c>
      <c r="F1030">
        <v>0</v>
      </c>
      <c r="G1030">
        <v>0</v>
      </c>
      <c r="H1030">
        <v>0</v>
      </c>
      <c r="I1030" t="s">
        <v>3640</v>
      </c>
      <c r="J1030">
        <v>7</v>
      </c>
      <c r="K1030">
        <v>5535</v>
      </c>
      <c r="L1030">
        <v>45695</v>
      </c>
      <c r="M1030" t="s">
        <v>136</v>
      </c>
      <c r="N1030" t="s">
        <v>227</v>
      </c>
      <c r="O1030" t="s">
        <v>228</v>
      </c>
      <c r="P1030">
        <v>0.76</v>
      </c>
      <c r="Q1030">
        <v>0</v>
      </c>
      <c r="R1030">
        <v>0</v>
      </c>
      <c r="S1030">
        <v>24434</v>
      </c>
      <c r="T1030" t="s">
        <v>74</v>
      </c>
      <c r="U1030" t="s">
        <v>184</v>
      </c>
      <c r="V1030">
        <v>1245431</v>
      </c>
      <c r="W1030">
        <v>0</v>
      </c>
      <c r="X1030">
        <v>1</v>
      </c>
    </row>
    <row r="1031" spans="1:24" ht="15.75" x14ac:dyDescent="0.25">
      <c r="A1031" t="s">
        <v>42</v>
      </c>
      <c r="B1031" t="s">
        <v>240</v>
      </c>
      <c r="C1031" t="s">
        <v>3641</v>
      </c>
      <c r="D1031">
        <v>5097.91</v>
      </c>
      <c r="E1031">
        <v>0</v>
      </c>
      <c r="F1031">
        <v>0</v>
      </c>
      <c r="G1031">
        <v>0</v>
      </c>
      <c r="H1031">
        <v>0</v>
      </c>
      <c r="I1031" t="s">
        <v>3642</v>
      </c>
      <c r="J1031">
        <v>2</v>
      </c>
      <c r="K1031">
        <v>8864</v>
      </c>
      <c r="L1031">
        <v>45658</v>
      </c>
      <c r="M1031" t="s">
        <v>46</v>
      </c>
      <c r="N1031" t="s">
        <v>2708</v>
      </c>
      <c r="O1031" t="s">
        <v>3643</v>
      </c>
      <c r="P1031">
        <v>0.86</v>
      </c>
      <c r="Q1031">
        <v>1</v>
      </c>
      <c r="R1031">
        <v>0</v>
      </c>
      <c r="S1031">
        <v>15378</v>
      </c>
      <c r="T1031" t="s">
        <v>74</v>
      </c>
      <c r="U1031" t="s">
        <v>3644</v>
      </c>
      <c r="V1031">
        <v>1954536</v>
      </c>
      <c r="W1031">
        <v>0</v>
      </c>
      <c r="X1031">
        <v>1</v>
      </c>
    </row>
    <row r="1032" spans="1:24" ht="15.75" x14ac:dyDescent="0.25">
      <c r="A1032" t="s">
        <v>76</v>
      </c>
      <c r="B1032" t="s">
        <v>249</v>
      </c>
      <c r="C1032" t="s">
        <v>3645</v>
      </c>
      <c r="D1032">
        <v>13001.62</v>
      </c>
      <c r="E1032">
        <v>0</v>
      </c>
      <c r="F1032">
        <v>0</v>
      </c>
      <c r="G1032">
        <v>0</v>
      </c>
      <c r="H1032">
        <v>0</v>
      </c>
      <c r="I1032" t="s">
        <v>3646</v>
      </c>
      <c r="J1032">
        <v>3</v>
      </c>
      <c r="K1032">
        <v>8833</v>
      </c>
      <c r="L1032">
        <v>45664</v>
      </c>
      <c r="M1032" t="s">
        <v>71</v>
      </c>
      <c r="N1032" t="s">
        <v>1207</v>
      </c>
      <c r="O1032" t="s">
        <v>2588</v>
      </c>
      <c r="P1032">
        <v>1</v>
      </c>
      <c r="Q1032">
        <v>0</v>
      </c>
      <c r="R1032">
        <v>0</v>
      </c>
      <c r="S1032">
        <v>41266</v>
      </c>
      <c r="T1032" t="s">
        <v>31</v>
      </c>
      <c r="U1032" t="s">
        <v>607</v>
      </c>
      <c r="V1032">
        <v>4900000</v>
      </c>
      <c r="W1032">
        <v>0</v>
      </c>
      <c r="X1032">
        <v>1</v>
      </c>
    </row>
    <row r="1033" spans="1:24" ht="15.75" x14ac:dyDescent="0.25">
      <c r="A1033" t="s">
        <v>76</v>
      </c>
      <c r="B1033" t="s">
        <v>656</v>
      </c>
      <c r="C1033" t="s">
        <v>3647</v>
      </c>
      <c r="D1033">
        <v>2593.7399999999998</v>
      </c>
      <c r="E1033">
        <v>0</v>
      </c>
      <c r="F1033">
        <v>0</v>
      </c>
      <c r="G1033">
        <v>0</v>
      </c>
      <c r="H1033">
        <v>0</v>
      </c>
      <c r="I1033" t="s">
        <v>3648</v>
      </c>
      <c r="J1033">
        <v>3</v>
      </c>
      <c r="K1033">
        <v>8835</v>
      </c>
      <c r="L1033">
        <v>45702</v>
      </c>
      <c r="M1033" t="s">
        <v>71</v>
      </c>
      <c r="N1033" t="s">
        <v>80</v>
      </c>
      <c r="O1033" t="s">
        <v>81</v>
      </c>
      <c r="P1033">
        <v>0.94</v>
      </c>
      <c r="Q1033">
        <v>0</v>
      </c>
      <c r="R1033">
        <v>0</v>
      </c>
      <c r="S1033">
        <v>12295</v>
      </c>
      <c r="T1033" t="s">
        <v>123</v>
      </c>
      <c r="U1033" t="s">
        <v>3106</v>
      </c>
      <c r="V1033">
        <v>1268364</v>
      </c>
      <c r="W1033">
        <v>0</v>
      </c>
      <c r="X1033">
        <v>1</v>
      </c>
    </row>
    <row r="1034" spans="1:24" ht="15.75" x14ac:dyDescent="0.25">
      <c r="A1034" t="s">
        <v>58</v>
      </c>
      <c r="B1034" t="s">
        <v>240</v>
      </c>
      <c r="C1034" t="s">
        <v>3649</v>
      </c>
      <c r="D1034">
        <v>3626.93</v>
      </c>
      <c r="E1034">
        <v>0</v>
      </c>
      <c r="F1034">
        <v>0</v>
      </c>
      <c r="G1034">
        <v>0</v>
      </c>
      <c r="H1034">
        <v>0</v>
      </c>
      <c r="I1034" t="s">
        <v>3650</v>
      </c>
      <c r="J1034">
        <v>2</v>
      </c>
      <c r="K1034">
        <v>9084</v>
      </c>
      <c r="L1034">
        <v>45680</v>
      </c>
      <c r="M1034" t="s">
        <v>156</v>
      </c>
      <c r="N1034" t="s">
        <v>3651</v>
      </c>
      <c r="O1034" t="s">
        <v>3652</v>
      </c>
      <c r="P1034">
        <v>1</v>
      </c>
      <c r="Q1034">
        <v>0</v>
      </c>
      <c r="R1034">
        <v>0</v>
      </c>
      <c r="S1034">
        <v>13372</v>
      </c>
      <c r="T1034" t="s">
        <v>123</v>
      </c>
      <c r="U1034" t="s">
        <v>3653</v>
      </c>
      <c r="V1034">
        <v>2216000</v>
      </c>
      <c r="W1034">
        <v>0</v>
      </c>
      <c r="X1034">
        <v>1</v>
      </c>
    </row>
    <row r="1035" spans="1:24" ht="15.75" x14ac:dyDescent="0.25">
      <c r="A1035" t="s">
        <v>33</v>
      </c>
      <c r="B1035" t="s">
        <v>34</v>
      </c>
      <c r="C1035" t="s">
        <v>3654</v>
      </c>
      <c r="D1035">
        <v>35214.76</v>
      </c>
      <c r="E1035">
        <v>0</v>
      </c>
      <c r="F1035">
        <v>0</v>
      </c>
      <c r="G1035">
        <v>0</v>
      </c>
      <c r="H1035">
        <v>0</v>
      </c>
      <c r="I1035" t="s">
        <v>3655</v>
      </c>
      <c r="J1035">
        <v>5</v>
      </c>
      <c r="K1035">
        <v>5479</v>
      </c>
      <c r="L1035">
        <v>45761</v>
      </c>
      <c r="M1035" t="s">
        <v>136</v>
      </c>
      <c r="N1035" t="s">
        <v>3656</v>
      </c>
      <c r="O1035" t="s">
        <v>3657</v>
      </c>
      <c r="P1035">
        <v>0.84</v>
      </c>
      <c r="Q1035">
        <v>0</v>
      </c>
      <c r="R1035">
        <v>0</v>
      </c>
      <c r="S1035">
        <v>27512</v>
      </c>
      <c r="T1035" t="s">
        <v>31</v>
      </c>
      <c r="U1035" t="s">
        <v>209</v>
      </c>
      <c r="V1035">
        <v>2337102</v>
      </c>
      <c r="W1035">
        <v>0</v>
      </c>
      <c r="X1035">
        <v>1</v>
      </c>
    </row>
    <row r="1036" spans="1:24" ht="15.75" x14ac:dyDescent="0.25">
      <c r="A1036" t="s">
        <v>58</v>
      </c>
      <c r="B1036" t="s">
        <v>51</v>
      </c>
      <c r="C1036" t="s">
        <v>3658</v>
      </c>
      <c r="D1036">
        <v>38859.480000000003</v>
      </c>
      <c r="E1036">
        <v>0</v>
      </c>
      <c r="F1036">
        <v>0</v>
      </c>
      <c r="G1036">
        <v>0</v>
      </c>
      <c r="H1036">
        <v>0</v>
      </c>
      <c r="I1036" t="s">
        <v>3659</v>
      </c>
      <c r="J1036">
        <v>5</v>
      </c>
      <c r="K1036">
        <v>7720</v>
      </c>
      <c r="L1036">
        <v>45750</v>
      </c>
      <c r="M1036" t="s">
        <v>105</v>
      </c>
      <c r="N1036" t="s">
        <v>2415</v>
      </c>
      <c r="O1036" t="s">
        <v>3660</v>
      </c>
      <c r="P1036">
        <v>1</v>
      </c>
      <c r="Q1036">
        <v>0</v>
      </c>
      <c r="R1036">
        <v>0</v>
      </c>
      <c r="S1036">
        <v>34958</v>
      </c>
      <c r="T1036" t="s">
        <v>31</v>
      </c>
      <c r="U1036" t="s">
        <v>50</v>
      </c>
      <c r="V1036">
        <v>1352900</v>
      </c>
      <c r="W1036">
        <v>0</v>
      </c>
      <c r="X1036">
        <v>1</v>
      </c>
    </row>
    <row r="1037" spans="1:24" ht="15.75" x14ac:dyDescent="0.25">
      <c r="A1037" t="s">
        <v>58</v>
      </c>
      <c r="B1037" t="s">
        <v>43</v>
      </c>
      <c r="C1037" t="s">
        <v>3661</v>
      </c>
      <c r="D1037">
        <v>352011.86</v>
      </c>
      <c r="E1037">
        <v>2867.14</v>
      </c>
      <c r="F1037">
        <v>2</v>
      </c>
      <c r="G1037">
        <v>8.145009659617718E-3</v>
      </c>
      <c r="H1037">
        <v>0.56816267497350803</v>
      </c>
      <c r="I1037" t="s">
        <v>3662</v>
      </c>
      <c r="J1037">
        <v>3</v>
      </c>
      <c r="K1037">
        <v>8835</v>
      </c>
      <c r="L1037">
        <v>45748</v>
      </c>
      <c r="M1037" t="s">
        <v>54</v>
      </c>
      <c r="N1037" t="s">
        <v>55</v>
      </c>
      <c r="O1037" t="s">
        <v>56</v>
      </c>
      <c r="P1037">
        <v>0.79</v>
      </c>
      <c r="Q1037">
        <v>0</v>
      </c>
      <c r="R1037">
        <v>0</v>
      </c>
      <c r="S1037">
        <v>71715</v>
      </c>
      <c r="T1037" t="s">
        <v>68</v>
      </c>
      <c r="U1037" t="s">
        <v>3663</v>
      </c>
      <c r="V1037">
        <v>6293482</v>
      </c>
      <c r="W1037">
        <v>0</v>
      </c>
      <c r="X1037">
        <v>1</v>
      </c>
    </row>
    <row r="1038" spans="1:24" ht="15.75" x14ac:dyDescent="0.25">
      <c r="A1038" t="s">
        <v>33</v>
      </c>
      <c r="B1038" t="s">
        <v>133</v>
      </c>
      <c r="C1038" t="s">
        <v>3664</v>
      </c>
      <c r="D1038">
        <v>81340.959999999992</v>
      </c>
      <c r="E1038">
        <v>0</v>
      </c>
      <c r="F1038">
        <v>0</v>
      </c>
      <c r="G1038">
        <v>0</v>
      </c>
      <c r="H1038">
        <v>0</v>
      </c>
      <c r="I1038" t="s">
        <v>3665</v>
      </c>
      <c r="J1038">
        <v>4</v>
      </c>
      <c r="K1038">
        <v>8391</v>
      </c>
      <c r="L1038">
        <v>45774</v>
      </c>
      <c r="M1038" t="s">
        <v>71</v>
      </c>
      <c r="N1038" t="s">
        <v>72</v>
      </c>
      <c r="O1038" t="s">
        <v>3313</v>
      </c>
      <c r="P1038">
        <v>0.84</v>
      </c>
      <c r="Q1038">
        <v>0</v>
      </c>
      <c r="R1038">
        <v>0</v>
      </c>
      <c r="S1038">
        <v>21459</v>
      </c>
      <c r="T1038" t="s">
        <v>74</v>
      </c>
      <c r="U1038" t="s">
        <v>2177</v>
      </c>
      <c r="V1038">
        <v>2948056</v>
      </c>
      <c r="W1038">
        <v>0</v>
      </c>
      <c r="X1038">
        <v>1</v>
      </c>
    </row>
    <row r="1039" spans="1:24" ht="15.75" x14ac:dyDescent="0.25">
      <c r="A1039" t="s">
        <v>58</v>
      </c>
      <c r="B1039" t="s">
        <v>43</v>
      </c>
      <c r="C1039" t="s">
        <v>3666</v>
      </c>
      <c r="D1039">
        <v>11152.49</v>
      </c>
      <c r="E1039">
        <v>0</v>
      </c>
      <c r="F1039">
        <v>0</v>
      </c>
      <c r="G1039">
        <v>0</v>
      </c>
      <c r="H1039">
        <v>0</v>
      </c>
      <c r="I1039" t="s">
        <v>3667</v>
      </c>
      <c r="J1039">
        <v>3</v>
      </c>
      <c r="K1039">
        <v>8810</v>
      </c>
      <c r="L1039">
        <v>45748</v>
      </c>
      <c r="M1039" t="s">
        <v>54</v>
      </c>
      <c r="N1039" t="s">
        <v>121</v>
      </c>
      <c r="O1039" t="s">
        <v>3668</v>
      </c>
      <c r="P1039">
        <v>1</v>
      </c>
      <c r="Q1039">
        <v>0</v>
      </c>
      <c r="R1039">
        <v>0</v>
      </c>
      <c r="S1039">
        <v>3279</v>
      </c>
      <c r="T1039" t="s">
        <v>308</v>
      </c>
      <c r="U1039" t="s">
        <v>1072</v>
      </c>
      <c r="V1039">
        <v>1670008</v>
      </c>
      <c r="W1039">
        <v>0</v>
      </c>
      <c r="X1039">
        <v>1</v>
      </c>
    </row>
    <row r="1040" spans="1:24" ht="15.75" x14ac:dyDescent="0.25">
      <c r="A1040" t="s">
        <v>58</v>
      </c>
      <c r="B1040" t="s">
        <v>25</v>
      </c>
      <c r="C1040" t="s">
        <v>3669</v>
      </c>
      <c r="D1040">
        <v>2956.98</v>
      </c>
      <c r="E1040">
        <v>0</v>
      </c>
      <c r="F1040">
        <v>0</v>
      </c>
      <c r="G1040">
        <v>0</v>
      </c>
      <c r="H1040">
        <v>0</v>
      </c>
      <c r="I1040" t="s">
        <v>3670</v>
      </c>
      <c r="J1040">
        <v>4</v>
      </c>
      <c r="K1040">
        <v>7705</v>
      </c>
      <c r="L1040">
        <v>45748</v>
      </c>
      <c r="M1040" t="s">
        <v>105</v>
      </c>
      <c r="N1040" t="s">
        <v>3671</v>
      </c>
      <c r="O1040" t="s">
        <v>3672</v>
      </c>
      <c r="P1040">
        <v>0.94</v>
      </c>
      <c r="Q1040">
        <v>0</v>
      </c>
      <c r="R1040">
        <v>0</v>
      </c>
      <c r="S1040">
        <v>34816</v>
      </c>
      <c r="T1040" t="s">
        <v>31</v>
      </c>
      <c r="U1040" t="s">
        <v>736</v>
      </c>
      <c r="V1040">
        <v>1187746</v>
      </c>
      <c r="W1040">
        <v>0</v>
      </c>
      <c r="X1040">
        <v>1</v>
      </c>
    </row>
    <row r="1041" spans="1:24" ht="15.75" x14ac:dyDescent="0.25">
      <c r="A1041" t="s">
        <v>58</v>
      </c>
      <c r="B1041" t="s">
        <v>51</v>
      </c>
      <c r="C1041" t="s">
        <v>3673</v>
      </c>
      <c r="D1041">
        <v>2356.34</v>
      </c>
      <c r="E1041">
        <v>0</v>
      </c>
      <c r="F1041">
        <v>0</v>
      </c>
      <c r="G1041">
        <v>0</v>
      </c>
      <c r="H1041">
        <v>0</v>
      </c>
      <c r="I1041" t="s">
        <v>3674</v>
      </c>
      <c r="J1041">
        <v>4</v>
      </c>
      <c r="K1041">
        <v>8391</v>
      </c>
      <c r="L1041">
        <v>45748</v>
      </c>
      <c r="M1041" t="s">
        <v>105</v>
      </c>
      <c r="N1041" t="s">
        <v>256</v>
      </c>
      <c r="O1041" t="s">
        <v>257</v>
      </c>
      <c r="P1041">
        <v>0.81</v>
      </c>
      <c r="Q1041">
        <v>0</v>
      </c>
      <c r="R1041">
        <v>0</v>
      </c>
      <c r="S1041">
        <v>27744</v>
      </c>
      <c r="T1041" t="s">
        <v>31</v>
      </c>
      <c r="U1041" t="s">
        <v>3675</v>
      </c>
      <c r="V1041">
        <v>1972619</v>
      </c>
      <c r="W1041">
        <v>0</v>
      </c>
      <c r="X1041">
        <v>1</v>
      </c>
    </row>
    <row r="1042" spans="1:24" ht="15.75" x14ac:dyDescent="0.25">
      <c r="A1042" t="s">
        <v>76</v>
      </c>
      <c r="B1042" t="s">
        <v>102</v>
      </c>
      <c r="C1042" t="s">
        <v>3676</v>
      </c>
      <c r="D1042">
        <v>2487.12</v>
      </c>
      <c r="E1042">
        <v>0</v>
      </c>
      <c r="F1042">
        <v>0</v>
      </c>
      <c r="G1042">
        <v>0</v>
      </c>
      <c r="H1042">
        <v>0</v>
      </c>
      <c r="I1042" t="s">
        <v>3677</v>
      </c>
      <c r="J1042">
        <v>3</v>
      </c>
      <c r="K1042">
        <v>8832</v>
      </c>
      <c r="L1042">
        <v>45739</v>
      </c>
      <c r="M1042" t="s">
        <v>71</v>
      </c>
      <c r="N1042" t="s">
        <v>2485</v>
      </c>
      <c r="O1042" t="s">
        <v>2486</v>
      </c>
      <c r="P1042">
        <v>0.79</v>
      </c>
      <c r="Q1042">
        <v>0</v>
      </c>
      <c r="R1042">
        <v>0</v>
      </c>
      <c r="S1042">
        <v>22695</v>
      </c>
      <c r="T1042" t="s">
        <v>74</v>
      </c>
      <c r="U1042" t="s">
        <v>1095</v>
      </c>
      <c r="V1042">
        <v>15703862</v>
      </c>
      <c r="W1042">
        <v>0</v>
      </c>
      <c r="X1042">
        <v>1</v>
      </c>
    </row>
    <row r="1043" spans="1:24" ht="15.75" x14ac:dyDescent="0.25">
      <c r="A1043" t="s">
        <v>24</v>
      </c>
      <c r="B1043" t="s">
        <v>25</v>
      </c>
      <c r="C1043" t="s">
        <v>3678</v>
      </c>
      <c r="D1043">
        <v>6237.75</v>
      </c>
      <c r="E1043">
        <v>0</v>
      </c>
      <c r="F1043">
        <v>0</v>
      </c>
      <c r="G1043">
        <v>0</v>
      </c>
      <c r="H1043">
        <v>0</v>
      </c>
      <c r="I1043" t="s">
        <v>3679</v>
      </c>
      <c r="J1043">
        <v>4</v>
      </c>
      <c r="K1043">
        <v>7231</v>
      </c>
      <c r="L1043">
        <v>45758</v>
      </c>
      <c r="M1043" t="s">
        <v>46</v>
      </c>
      <c r="N1043" t="s">
        <v>3680</v>
      </c>
      <c r="O1043" t="s">
        <v>3681</v>
      </c>
      <c r="P1043">
        <v>0.86</v>
      </c>
      <c r="Q1043">
        <v>0</v>
      </c>
      <c r="R1043">
        <v>0</v>
      </c>
      <c r="S1043">
        <v>108418</v>
      </c>
      <c r="T1043" t="s">
        <v>49</v>
      </c>
      <c r="U1043" t="s">
        <v>736</v>
      </c>
      <c r="V1043">
        <v>2100000</v>
      </c>
      <c r="W1043">
        <v>0</v>
      </c>
      <c r="X1043">
        <v>1</v>
      </c>
    </row>
    <row r="1044" spans="1:24" ht="15.75" x14ac:dyDescent="0.25">
      <c r="A1044" t="s">
        <v>76</v>
      </c>
      <c r="B1044" t="s">
        <v>249</v>
      </c>
      <c r="C1044" t="s">
        <v>3682</v>
      </c>
      <c r="D1044">
        <v>312.7</v>
      </c>
      <c r="E1044">
        <v>0</v>
      </c>
      <c r="F1044">
        <v>0</v>
      </c>
      <c r="G1044">
        <v>0</v>
      </c>
      <c r="H1044">
        <v>0</v>
      </c>
      <c r="I1044" t="s">
        <v>3683</v>
      </c>
      <c r="J1044">
        <v>7</v>
      </c>
      <c r="K1044">
        <v>5445</v>
      </c>
      <c r="L1044">
        <v>45776</v>
      </c>
      <c r="M1044" t="s">
        <v>71</v>
      </c>
      <c r="N1044" t="s">
        <v>903</v>
      </c>
      <c r="O1044" t="s">
        <v>1124</v>
      </c>
      <c r="P1044">
        <v>0.75</v>
      </c>
      <c r="Q1044">
        <v>0</v>
      </c>
      <c r="R1044">
        <v>0</v>
      </c>
      <c r="S1044">
        <v>38045</v>
      </c>
      <c r="T1044" t="s">
        <v>31</v>
      </c>
      <c r="U1044" t="s">
        <v>3378</v>
      </c>
      <c r="V1044">
        <v>1984778</v>
      </c>
      <c r="W1044">
        <v>0</v>
      </c>
      <c r="X1044">
        <v>1</v>
      </c>
    </row>
    <row r="1045" spans="1:24" ht="15.75" x14ac:dyDescent="0.25">
      <c r="A1045" t="s">
        <v>76</v>
      </c>
      <c r="B1045" t="s">
        <v>77</v>
      </c>
      <c r="C1045" t="s">
        <v>3684</v>
      </c>
      <c r="D1045">
        <v>67657.149999999994</v>
      </c>
      <c r="E1045">
        <v>0</v>
      </c>
      <c r="F1045">
        <v>0</v>
      </c>
      <c r="G1045">
        <v>0</v>
      </c>
      <c r="H1045">
        <v>0</v>
      </c>
      <c r="I1045" t="s">
        <v>3685</v>
      </c>
      <c r="J1045">
        <v>3</v>
      </c>
      <c r="K1045">
        <v>2104</v>
      </c>
      <c r="L1045">
        <v>45417</v>
      </c>
      <c r="M1045" t="s">
        <v>71</v>
      </c>
      <c r="N1045" t="s">
        <v>3686</v>
      </c>
      <c r="O1045" t="s">
        <v>3687</v>
      </c>
      <c r="P1045">
        <v>0.83</v>
      </c>
      <c r="Q1045">
        <v>0</v>
      </c>
      <c r="R1045">
        <v>0</v>
      </c>
      <c r="S1045">
        <v>30763</v>
      </c>
      <c r="T1045" t="s">
        <v>31</v>
      </c>
      <c r="U1045" t="s">
        <v>3688</v>
      </c>
      <c r="V1045">
        <v>1028980</v>
      </c>
      <c r="W1045">
        <v>0</v>
      </c>
      <c r="X1045">
        <v>1</v>
      </c>
    </row>
    <row r="1046" spans="1:24" ht="15.75" x14ac:dyDescent="0.25">
      <c r="A1046" t="s">
        <v>58</v>
      </c>
      <c r="B1046" t="s">
        <v>43</v>
      </c>
      <c r="C1046" t="s">
        <v>3689</v>
      </c>
      <c r="D1046">
        <v>128885</v>
      </c>
      <c r="E1046">
        <v>0</v>
      </c>
      <c r="F1046">
        <v>0</v>
      </c>
      <c r="G1046">
        <v>0</v>
      </c>
      <c r="H1046">
        <v>0</v>
      </c>
      <c r="I1046" t="s">
        <v>3690</v>
      </c>
      <c r="J1046">
        <v>5</v>
      </c>
      <c r="K1046">
        <v>8215</v>
      </c>
      <c r="L1046">
        <v>45413</v>
      </c>
      <c r="M1046" t="s">
        <v>105</v>
      </c>
      <c r="N1046" t="s">
        <v>3691</v>
      </c>
      <c r="O1046" t="s">
        <v>3692</v>
      </c>
      <c r="P1046">
        <v>0.93</v>
      </c>
      <c r="Q1046">
        <v>0</v>
      </c>
      <c r="R1046">
        <v>0</v>
      </c>
      <c r="S1046">
        <v>58985</v>
      </c>
      <c r="T1046" t="s">
        <v>68</v>
      </c>
      <c r="U1046" t="s">
        <v>163</v>
      </c>
      <c r="V1046">
        <v>1848036</v>
      </c>
      <c r="W1046">
        <v>0</v>
      </c>
      <c r="X1046">
        <v>1</v>
      </c>
    </row>
    <row r="1047" spans="1:24" ht="15.75" x14ac:dyDescent="0.25">
      <c r="A1047" t="s">
        <v>76</v>
      </c>
      <c r="B1047" t="s">
        <v>77</v>
      </c>
      <c r="C1047" t="s">
        <v>3693</v>
      </c>
      <c r="D1047">
        <v>47756.62</v>
      </c>
      <c r="E1047">
        <v>0</v>
      </c>
      <c r="F1047">
        <v>0</v>
      </c>
      <c r="G1047">
        <v>0</v>
      </c>
      <c r="H1047">
        <v>0</v>
      </c>
      <c r="I1047" t="s">
        <v>3694</v>
      </c>
      <c r="J1047">
        <v>3</v>
      </c>
      <c r="K1047">
        <v>8835</v>
      </c>
      <c r="L1047">
        <v>45413</v>
      </c>
      <c r="M1047" t="s">
        <v>71</v>
      </c>
      <c r="N1047" t="s">
        <v>3695</v>
      </c>
      <c r="O1047" t="s">
        <v>3696</v>
      </c>
      <c r="P1047">
        <v>0.88</v>
      </c>
      <c r="Q1047">
        <v>0</v>
      </c>
      <c r="R1047">
        <v>0</v>
      </c>
      <c r="S1047">
        <v>14430</v>
      </c>
      <c r="T1047" t="s">
        <v>123</v>
      </c>
      <c r="U1047" t="s">
        <v>415</v>
      </c>
      <c r="V1047">
        <v>1824783</v>
      </c>
      <c r="W1047">
        <v>0</v>
      </c>
      <c r="X1047">
        <v>1</v>
      </c>
    </row>
    <row r="1048" spans="1:24" ht="15.75" x14ac:dyDescent="0.25">
      <c r="A1048" t="s">
        <v>33</v>
      </c>
      <c r="B1048" t="s">
        <v>34</v>
      </c>
      <c r="C1048" t="s">
        <v>3697</v>
      </c>
      <c r="D1048">
        <v>10491.44</v>
      </c>
      <c r="E1048">
        <v>0</v>
      </c>
      <c r="F1048">
        <v>0</v>
      </c>
      <c r="G1048">
        <v>0</v>
      </c>
      <c r="H1048">
        <v>0</v>
      </c>
      <c r="I1048" t="s">
        <v>3698</v>
      </c>
      <c r="J1048">
        <v>6</v>
      </c>
      <c r="K1048">
        <v>8601</v>
      </c>
      <c r="L1048">
        <v>45442</v>
      </c>
      <c r="M1048" t="s">
        <v>71</v>
      </c>
      <c r="N1048" t="s">
        <v>838</v>
      </c>
      <c r="O1048" t="s">
        <v>839</v>
      </c>
      <c r="P1048">
        <v>1</v>
      </c>
      <c r="Q1048">
        <v>0</v>
      </c>
      <c r="R1048">
        <v>0</v>
      </c>
      <c r="S1048">
        <v>3201</v>
      </c>
      <c r="T1048" t="s">
        <v>308</v>
      </c>
      <c r="U1048" t="s">
        <v>1337</v>
      </c>
      <c r="V1048">
        <v>1035289</v>
      </c>
      <c r="W1048">
        <v>0</v>
      </c>
      <c r="X1048">
        <v>1</v>
      </c>
    </row>
    <row r="1049" spans="1:24" ht="15.75" x14ac:dyDescent="0.25">
      <c r="A1049" t="s">
        <v>58</v>
      </c>
      <c r="B1049" t="s">
        <v>25</v>
      </c>
      <c r="C1049" t="s">
        <v>3699</v>
      </c>
      <c r="D1049">
        <v>38411.78</v>
      </c>
      <c r="E1049">
        <v>0</v>
      </c>
      <c r="F1049">
        <v>0</v>
      </c>
      <c r="G1049">
        <v>0</v>
      </c>
      <c r="H1049">
        <v>0</v>
      </c>
      <c r="I1049" t="s">
        <v>3700</v>
      </c>
      <c r="J1049">
        <v>4</v>
      </c>
      <c r="K1049">
        <v>2802</v>
      </c>
      <c r="L1049">
        <v>45429</v>
      </c>
      <c r="M1049" t="s">
        <v>105</v>
      </c>
      <c r="N1049" t="s">
        <v>2415</v>
      </c>
      <c r="O1049" t="s">
        <v>3660</v>
      </c>
      <c r="P1049">
        <v>0.86</v>
      </c>
      <c r="Q1049">
        <v>0</v>
      </c>
      <c r="R1049">
        <v>0</v>
      </c>
      <c r="S1049">
        <v>40058</v>
      </c>
      <c r="T1049" t="s">
        <v>31</v>
      </c>
      <c r="U1049" t="s">
        <v>32</v>
      </c>
      <c r="V1049">
        <v>1314317</v>
      </c>
      <c r="W1049">
        <v>0</v>
      </c>
      <c r="X1049">
        <v>1</v>
      </c>
    </row>
    <row r="1050" spans="1:24" ht="15.75" x14ac:dyDescent="0.25">
      <c r="A1050" t="s">
        <v>76</v>
      </c>
      <c r="B1050" t="s">
        <v>153</v>
      </c>
      <c r="C1050" t="s">
        <v>3701</v>
      </c>
      <c r="D1050">
        <v>35568.770000000004</v>
      </c>
      <c r="E1050">
        <v>0</v>
      </c>
      <c r="F1050">
        <v>0</v>
      </c>
      <c r="G1050">
        <v>0</v>
      </c>
      <c r="H1050">
        <v>0</v>
      </c>
      <c r="I1050" t="s">
        <v>3702</v>
      </c>
      <c r="J1050">
        <v>2</v>
      </c>
      <c r="K1050">
        <v>8868</v>
      </c>
      <c r="L1050">
        <v>45458</v>
      </c>
      <c r="M1050" t="s">
        <v>71</v>
      </c>
      <c r="N1050" t="s">
        <v>433</v>
      </c>
      <c r="O1050" t="s">
        <v>3703</v>
      </c>
      <c r="P1050">
        <v>0.97</v>
      </c>
      <c r="Q1050">
        <v>0</v>
      </c>
      <c r="R1050">
        <v>0</v>
      </c>
      <c r="S1050">
        <v>18310</v>
      </c>
      <c r="T1050" t="s">
        <v>74</v>
      </c>
      <c r="U1050" t="s">
        <v>811</v>
      </c>
      <c r="V1050">
        <v>2299996</v>
      </c>
      <c r="W1050">
        <v>0</v>
      </c>
      <c r="X1050">
        <v>1</v>
      </c>
    </row>
    <row r="1051" spans="1:24" ht="15.75" x14ac:dyDescent="0.25">
      <c r="A1051" t="s">
        <v>58</v>
      </c>
      <c r="B1051" t="s">
        <v>25</v>
      </c>
      <c r="C1051" t="s">
        <v>3704</v>
      </c>
      <c r="D1051">
        <v>112774.29000000001</v>
      </c>
      <c r="E1051">
        <v>0</v>
      </c>
      <c r="F1051">
        <v>0</v>
      </c>
      <c r="G1051">
        <v>0</v>
      </c>
      <c r="H1051">
        <v>0</v>
      </c>
      <c r="I1051" t="s">
        <v>3705</v>
      </c>
      <c r="J1051">
        <v>4</v>
      </c>
      <c r="K1051">
        <v>83</v>
      </c>
      <c r="L1051">
        <v>45463</v>
      </c>
      <c r="M1051" t="s">
        <v>105</v>
      </c>
      <c r="N1051" t="s">
        <v>3706</v>
      </c>
      <c r="O1051" t="s">
        <v>3707</v>
      </c>
      <c r="P1051">
        <v>0.72</v>
      </c>
      <c r="Q1051">
        <v>0</v>
      </c>
      <c r="R1051">
        <v>0</v>
      </c>
      <c r="S1051">
        <v>26911</v>
      </c>
      <c r="T1051" t="s">
        <v>31</v>
      </c>
      <c r="U1051" t="s">
        <v>553</v>
      </c>
      <c r="V1051">
        <v>1001540</v>
      </c>
      <c r="W1051">
        <v>0</v>
      </c>
      <c r="X1051">
        <v>1</v>
      </c>
    </row>
    <row r="1052" spans="1:24" ht="15.75" x14ac:dyDescent="0.25">
      <c r="A1052" t="s">
        <v>76</v>
      </c>
      <c r="B1052" t="s">
        <v>34</v>
      </c>
      <c r="C1052" t="s">
        <v>3708</v>
      </c>
      <c r="D1052">
        <v>14865.25</v>
      </c>
      <c r="E1052">
        <v>0</v>
      </c>
      <c r="F1052">
        <v>0</v>
      </c>
      <c r="G1052">
        <v>0</v>
      </c>
      <c r="H1052">
        <v>0</v>
      </c>
      <c r="I1052" t="s">
        <v>3709</v>
      </c>
      <c r="J1052">
        <v>2</v>
      </c>
      <c r="K1052">
        <v>9586</v>
      </c>
      <c r="L1052">
        <v>45448</v>
      </c>
      <c r="M1052" t="s">
        <v>71</v>
      </c>
      <c r="N1052" t="s">
        <v>1004</v>
      </c>
      <c r="O1052" t="s">
        <v>2199</v>
      </c>
      <c r="P1052">
        <v>0.94</v>
      </c>
      <c r="Q1052">
        <v>0</v>
      </c>
      <c r="R1052">
        <v>0</v>
      </c>
      <c r="S1052">
        <v>4388</v>
      </c>
      <c r="T1052" t="s">
        <v>308</v>
      </c>
      <c r="U1052" t="s">
        <v>569</v>
      </c>
      <c r="V1052">
        <v>1478145</v>
      </c>
      <c r="W1052">
        <v>0</v>
      </c>
      <c r="X1052">
        <v>1</v>
      </c>
    </row>
    <row r="1053" spans="1:24" ht="15.75" x14ac:dyDescent="0.25">
      <c r="A1053" t="s">
        <v>33</v>
      </c>
      <c r="B1053" t="s">
        <v>34</v>
      </c>
      <c r="C1053" t="s">
        <v>3710</v>
      </c>
      <c r="D1053">
        <v>13970.53</v>
      </c>
      <c r="E1053">
        <v>0</v>
      </c>
      <c r="F1053">
        <v>0</v>
      </c>
      <c r="G1053">
        <v>0</v>
      </c>
      <c r="H1053">
        <v>0</v>
      </c>
      <c r="I1053" t="s">
        <v>3711</v>
      </c>
      <c r="J1053">
        <v>6</v>
      </c>
      <c r="K1053">
        <v>8748</v>
      </c>
      <c r="L1053">
        <v>45466</v>
      </c>
      <c r="M1053" t="s">
        <v>136</v>
      </c>
      <c r="N1053" t="s">
        <v>854</v>
      </c>
      <c r="O1053" t="s">
        <v>2205</v>
      </c>
      <c r="P1053">
        <v>1</v>
      </c>
      <c r="Q1053">
        <v>0</v>
      </c>
      <c r="R1053">
        <v>0</v>
      </c>
      <c r="S1053">
        <v>4285</v>
      </c>
      <c r="T1053" t="s">
        <v>308</v>
      </c>
      <c r="U1053" t="s">
        <v>3712</v>
      </c>
      <c r="V1053">
        <v>1044325</v>
      </c>
      <c r="W1053">
        <v>0</v>
      </c>
      <c r="X1053">
        <v>1</v>
      </c>
    </row>
    <row r="1054" spans="1:24" ht="15.75" x14ac:dyDescent="0.25">
      <c r="A1054" t="s">
        <v>76</v>
      </c>
      <c r="B1054" t="s">
        <v>77</v>
      </c>
      <c r="C1054" t="s">
        <v>3713</v>
      </c>
      <c r="D1054">
        <v>54000.66</v>
      </c>
      <c r="E1054">
        <v>0</v>
      </c>
      <c r="F1054">
        <v>0</v>
      </c>
      <c r="G1054">
        <v>0</v>
      </c>
      <c r="H1054">
        <v>0</v>
      </c>
      <c r="I1054" t="s">
        <v>3714</v>
      </c>
      <c r="J1054">
        <v>3</v>
      </c>
      <c r="K1054">
        <v>8835</v>
      </c>
      <c r="L1054">
        <v>45444</v>
      </c>
      <c r="M1054" t="s">
        <v>71</v>
      </c>
      <c r="N1054" t="s">
        <v>413</v>
      </c>
      <c r="O1054" t="s">
        <v>2768</v>
      </c>
      <c r="P1054">
        <v>0.83</v>
      </c>
      <c r="Q1054">
        <v>0</v>
      </c>
      <c r="R1054">
        <v>0</v>
      </c>
      <c r="S1054">
        <v>15395</v>
      </c>
      <c r="T1054" t="s">
        <v>74</v>
      </c>
      <c r="U1054" t="s">
        <v>607</v>
      </c>
      <c r="V1054">
        <v>1972760</v>
      </c>
      <c r="W1054">
        <v>0</v>
      </c>
      <c r="X1054">
        <v>1</v>
      </c>
    </row>
    <row r="1055" spans="1:24" ht="15.75" x14ac:dyDescent="0.25">
      <c r="A1055" t="s">
        <v>33</v>
      </c>
      <c r="B1055" t="s">
        <v>34</v>
      </c>
      <c r="C1055" t="s">
        <v>3715</v>
      </c>
      <c r="D1055">
        <v>9516.6</v>
      </c>
      <c r="E1055">
        <v>0</v>
      </c>
      <c r="F1055">
        <v>0</v>
      </c>
      <c r="G1055">
        <v>0</v>
      </c>
      <c r="H1055">
        <v>0</v>
      </c>
      <c r="I1055" t="s">
        <v>3716</v>
      </c>
      <c r="J1055">
        <v>5</v>
      </c>
      <c r="K1055">
        <v>8820</v>
      </c>
      <c r="L1055">
        <v>45466</v>
      </c>
      <c r="M1055" t="s">
        <v>71</v>
      </c>
      <c r="N1055" t="s">
        <v>72</v>
      </c>
      <c r="O1055" t="s">
        <v>638</v>
      </c>
      <c r="P1055">
        <v>1</v>
      </c>
      <c r="Q1055">
        <v>0</v>
      </c>
      <c r="R1055">
        <v>0</v>
      </c>
      <c r="S1055">
        <v>2986</v>
      </c>
      <c r="T1055" t="s">
        <v>308</v>
      </c>
      <c r="U1055" t="s">
        <v>1353</v>
      </c>
      <c r="V1055">
        <v>1464911</v>
      </c>
      <c r="W1055">
        <v>0</v>
      </c>
      <c r="X1055">
        <v>1</v>
      </c>
    </row>
    <row r="1056" spans="1:24" ht="15.75" x14ac:dyDescent="0.25">
      <c r="A1056" t="s">
        <v>76</v>
      </c>
      <c r="B1056" t="s">
        <v>34</v>
      </c>
      <c r="C1056" t="s">
        <v>3717</v>
      </c>
      <c r="D1056">
        <v>89851.98</v>
      </c>
      <c r="E1056">
        <v>0</v>
      </c>
      <c r="F1056">
        <v>0</v>
      </c>
      <c r="G1056">
        <v>0</v>
      </c>
      <c r="H1056">
        <v>0</v>
      </c>
      <c r="I1056" t="s">
        <v>3718</v>
      </c>
      <c r="J1056">
        <v>4</v>
      </c>
      <c r="K1056">
        <v>34</v>
      </c>
      <c r="L1056">
        <v>45488</v>
      </c>
      <c r="M1056" t="s">
        <v>136</v>
      </c>
      <c r="N1056" t="s">
        <v>3478</v>
      </c>
      <c r="O1056" t="s">
        <v>3479</v>
      </c>
      <c r="P1056">
        <v>0.89</v>
      </c>
      <c r="Q1056">
        <v>0</v>
      </c>
      <c r="R1056">
        <v>0</v>
      </c>
      <c r="S1056">
        <v>25777</v>
      </c>
      <c r="T1056" t="s">
        <v>31</v>
      </c>
      <c r="U1056" t="s">
        <v>184</v>
      </c>
      <c r="V1056">
        <v>1846183</v>
      </c>
      <c r="W1056">
        <v>0</v>
      </c>
      <c r="X1056">
        <v>1</v>
      </c>
    </row>
    <row r="1057" spans="1:24" ht="15.75" x14ac:dyDescent="0.25">
      <c r="A1057" t="s">
        <v>33</v>
      </c>
      <c r="B1057" t="s">
        <v>34</v>
      </c>
      <c r="C1057" t="s">
        <v>3719</v>
      </c>
      <c r="D1057">
        <v>22701.97</v>
      </c>
      <c r="E1057">
        <v>0</v>
      </c>
      <c r="F1057">
        <v>0</v>
      </c>
      <c r="G1057">
        <v>0</v>
      </c>
      <c r="H1057">
        <v>0</v>
      </c>
      <c r="I1057" t="s">
        <v>3720</v>
      </c>
      <c r="J1057">
        <v>2</v>
      </c>
      <c r="K1057">
        <v>8868</v>
      </c>
      <c r="L1057">
        <v>45503</v>
      </c>
      <c r="M1057" t="s">
        <v>37</v>
      </c>
      <c r="N1057" t="s">
        <v>264</v>
      </c>
      <c r="O1057" t="s">
        <v>3721</v>
      </c>
      <c r="P1057">
        <v>0.95</v>
      </c>
      <c r="Q1057">
        <v>0</v>
      </c>
      <c r="R1057">
        <v>0</v>
      </c>
      <c r="S1057">
        <v>7255</v>
      </c>
      <c r="T1057" t="s">
        <v>40</v>
      </c>
      <c r="U1057" t="s">
        <v>874</v>
      </c>
      <c r="V1057">
        <v>3103167</v>
      </c>
      <c r="W1057">
        <v>0</v>
      </c>
      <c r="X1057">
        <v>1</v>
      </c>
    </row>
    <row r="1058" spans="1:24" ht="15.75" x14ac:dyDescent="0.25">
      <c r="A1058" t="s">
        <v>76</v>
      </c>
      <c r="B1058" t="s">
        <v>153</v>
      </c>
      <c r="C1058" t="s">
        <v>3722</v>
      </c>
      <c r="D1058">
        <v>74542.67</v>
      </c>
      <c r="E1058">
        <v>0</v>
      </c>
      <c r="F1058">
        <v>0</v>
      </c>
      <c r="G1058">
        <v>0</v>
      </c>
      <c r="H1058">
        <v>0</v>
      </c>
      <c r="I1058" t="s">
        <v>3723</v>
      </c>
      <c r="J1058">
        <v>6</v>
      </c>
      <c r="K1058">
        <v>5403</v>
      </c>
      <c r="L1058">
        <v>45532</v>
      </c>
      <c r="M1058" t="s">
        <v>71</v>
      </c>
      <c r="N1058" t="s">
        <v>1004</v>
      </c>
      <c r="O1058" t="s">
        <v>3724</v>
      </c>
      <c r="P1058">
        <v>0.91</v>
      </c>
      <c r="Q1058">
        <v>0</v>
      </c>
      <c r="R1058">
        <v>0</v>
      </c>
      <c r="S1058">
        <v>38923</v>
      </c>
      <c r="T1058" t="s">
        <v>31</v>
      </c>
      <c r="U1058" t="s">
        <v>2354</v>
      </c>
      <c r="V1058">
        <v>1288052</v>
      </c>
      <c r="W1058">
        <v>0</v>
      </c>
      <c r="X1058">
        <v>1</v>
      </c>
    </row>
    <row r="1059" spans="1:24" ht="15.75" x14ac:dyDescent="0.25">
      <c r="A1059" t="s">
        <v>33</v>
      </c>
      <c r="B1059" t="s">
        <v>34</v>
      </c>
      <c r="C1059" t="s">
        <v>3725</v>
      </c>
      <c r="D1059">
        <v>31718.370000000003</v>
      </c>
      <c r="E1059">
        <v>0</v>
      </c>
      <c r="F1059">
        <v>0</v>
      </c>
      <c r="G1059">
        <v>0</v>
      </c>
      <c r="H1059">
        <v>0</v>
      </c>
      <c r="I1059" t="s">
        <v>3726</v>
      </c>
      <c r="J1059">
        <v>7</v>
      </c>
      <c r="K1059">
        <v>5445</v>
      </c>
      <c r="L1059">
        <v>45507</v>
      </c>
      <c r="M1059" t="s">
        <v>37</v>
      </c>
      <c r="N1059" t="s">
        <v>3727</v>
      </c>
      <c r="O1059" t="s">
        <v>3728</v>
      </c>
      <c r="P1059">
        <v>0.82</v>
      </c>
      <c r="Q1059">
        <v>0</v>
      </c>
      <c r="R1059">
        <v>0</v>
      </c>
      <c r="S1059">
        <v>18225</v>
      </c>
      <c r="T1059" t="s">
        <v>74</v>
      </c>
      <c r="U1059" t="s">
        <v>108</v>
      </c>
      <c r="V1059">
        <v>1007388</v>
      </c>
      <c r="W1059">
        <v>0</v>
      </c>
      <c r="X1059">
        <v>1</v>
      </c>
    </row>
    <row r="1060" spans="1:24" ht="15.75" x14ac:dyDescent="0.25">
      <c r="A1060" t="s">
        <v>76</v>
      </c>
      <c r="B1060" t="s">
        <v>34</v>
      </c>
      <c r="C1060" t="s">
        <v>3729</v>
      </c>
      <c r="D1060">
        <v>12337.95</v>
      </c>
      <c r="E1060">
        <v>0</v>
      </c>
      <c r="F1060">
        <v>0</v>
      </c>
      <c r="G1060">
        <v>0</v>
      </c>
      <c r="H1060">
        <v>0</v>
      </c>
      <c r="I1060" t="s">
        <v>3730</v>
      </c>
      <c r="J1060">
        <v>3</v>
      </c>
      <c r="K1060">
        <v>8832</v>
      </c>
      <c r="L1060">
        <v>45522</v>
      </c>
      <c r="M1060" t="s">
        <v>71</v>
      </c>
      <c r="N1060" t="s">
        <v>202</v>
      </c>
      <c r="O1060" t="s">
        <v>1186</v>
      </c>
      <c r="P1060">
        <v>1</v>
      </c>
      <c r="Q1060">
        <v>0</v>
      </c>
      <c r="R1060">
        <v>0</v>
      </c>
      <c r="S1060">
        <v>4806</v>
      </c>
      <c r="T1060" t="s">
        <v>308</v>
      </c>
      <c r="U1060" t="s">
        <v>148</v>
      </c>
      <c r="V1060">
        <v>1383550</v>
      </c>
      <c r="W1060">
        <v>0</v>
      </c>
      <c r="X1060">
        <v>1</v>
      </c>
    </row>
    <row r="1061" spans="1:24" ht="15.75" x14ac:dyDescent="0.25">
      <c r="A1061" t="s">
        <v>58</v>
      </c>
      <c r="B1061" t="s">
        <v>25</v>
      </c>
      <c r="C1061" t="s">
        <v>3731</v>
      </c>
      <c r="D1061">
        <v>41917.74</v>
      </c>
      <c r="E1061">
        <v>0</v>
      </c>
      <c r="F1061">
        <v>0</v>
      </c>
      <c r="G1061">
        <v>0</v>
      </c>
      <c r="H1061">
        <v>0</v>
      </c>
      <c r="I1061" t="s">
        <v>3732</v>
      </c>
      <c r="J1061">
        <v>3</v>
      </c>
      <c r="K1061">
        <v>8861</v>
      </c>
      <c r="L1061">
        <v>45505</v>
      </c>
      <c r="M1061" t="s">
        <v>105</v>
      </c>
      <c r="N1061" t="s">
        <v>3180</v>
      </c>
      <c r="O1061" t="s">
        <v>3733</v>
      </c>
      <c r="P1061">
        <v>0.84</v>
      </c>
      <c r="Q1061">
        <v>0</v>
      </c>
      <c r="R1061">
        <v>0</v>
      </c>
      <c r="S1061">
        <v>14585</v>
      </c>
      <c r="T1061" t="s">
        <v>123</v>
      </c>
      <c r="U1061" t="s">
        <v>195</v>
      </c>
      <c r="V1061">
        <v>1303000</v>
      </c>
      <c r="W1061">
        <v>0</v>
      </c>
      <c r="X1061">
        <v>1</v>
      </c>
    </row>
    <row r="1062" spans="1:24" ht="15.75" x14ac:dyDescent="0.25">
      <c r="A1062" t="s">
        <v>33</v>
      </c>
      <c r="B1062" t="s">
        <v>34</v>
      </c>
      <c r="C1062" t="s">
        <v>3734</v>
      </c>
      <c r="D1062">
        <v>805560.51</v>
      </c>
      <c r="E1062">
        <v>304918.22000000003</v>
      </c>
      <c r="F1062">
        <v>12</v>
      </c>
      <c r="G1062">
        <v>0.3785168416460733</v>
      </c>
      <c r="H1062">
        <v>1.4896460105771572</v>
      </c>
      <c r="I1062" t="s">
        <v>3735</v>
      </c>
      <c r="J1062">
        <v>3</v>
      </c>
      <c r="K1062">
        <v>8833</v>
      </c>
      <c r="L1062">
        <v>45505</v>
      </c>
      <c r="M1062" t="s">
        <v>71</v>
      </c>
      <c r="N1062" t="s">
        <v>146</v>
      </c>
      <c r="O1062" t="s">
        <v>147</v>
      </c>
      <c r="P1062">
        <v>0.9</v>
      </c>
      <c r="Q1062">
        <v>6</v>
      </c>
      <c r="R1062">
        <v>3492.45</v>
      </c>
      <c r="S1062">
        <v>334354</v>
      </c>
      <c r="T1062" t="s">
        <v>593</v>
      </c>
      <c r="U1062" t="s">
        <v>148</v>
      </c>
      <c r="V1062">
        <v>20650649</v>
      </c>
      <c r="W1062">
        <v>1.3913999999999999E-2</v>
      </c>
      <c r="X1062">
        <v>1</v>
      </c>
    </row>
    <row r="1063" spans="1:24" ht="15.75" x14ac:dyDescent="0.25">
      <c r="A1063" t="s">
        <v>58</v>
      </c>
      <c r="B1063" t="s">
        <v>34</v>
      </c>
      <c r="C1063" t="s">
        <v>3736</v>
      </c>
      <c r="D1063">
        <v>41326.36</v>
      </c>
      <c r="E1063">
        <v>0</v>
      </c>
      <c r="F1063">
        <v>0</v>
      </c>
      <c r="G1063">
        <v>0</v>
      </c>
      <c r="H1063">
        <v>0</v>
      </c>
      <c r="I1063" t="s">
        <v>3737</v>
      </c>
      <c r="J1063">
        <v>4</v>
      </c>
      <c r="K1063">
        <v>34</v>
      </c>
      <c r="L1063">
        <v>45526</v>
      </c>
      <c r="M1063" t="s">
        <v>37</v>
      </c>
      <c r="N1063" t="s">
        <v>1912</v>
      </c>
      <c r="O1063" t="s">
        <v>1913</v>
      </c>
      <c r="P1063">
        <v>0.82</v>
      </c>
      <c r="Q1063">
        <v>0</v>
      </c>
      <c r="R1063">
        <v>0</v>
      </c>
      <c r="S1063">
        <v>16665</v>
      </c>
      <c r="T1063" t="s">
        <v>74</v>
      </c>
      <c r="U1063" t="s">
        <v>3287</v>
      </c>
      <c r="V1063">
        <v>1243374</v>
      </c>
      <c r="W1063">
        <v>0</v>
      </c>
      <c r="X1063">
        <v>1</v>
      </c>
    </row>
    <row r="1064" spans="1:24" ht="15.75" x14ac:dyDescent="0.25">
      <c r="A1064" t="s">
        <v>76</v>
      </c>
      <c r="B1064" t="s">
        <v>77</v>
      </c>
      <c r="C1064" t="s">
        <v>3738</v>
      </c>
      <c r="D1064">
        <v>61654.55</v>
      </c>
      <c r="E1064">
        <v>0</v>
      </c>
      <c r="F1064">
        <v>0</v>
      </c>
      <c r="G1064">
        <v>0</v>
      </c>
      <c r="H1064">
        <v>0</v>
      </c>
      <c r="I1064" t="s">
        <v>3739</v>
      </c>
      <c r="J1064">
        <v>3</v>
      </c>
      <c r="K1064">
        <v>8835</v>
      </c>
      <c r="L1064">
        <v>45512</v>
      </c>
      <c r="M1064" t="s">
        <v>71</v>
      </c>
      <c r="N1064" t="s">
        <v>2594</v>
      </c>
      <c r="O1064" t="s">
        <v>2595</v>
      </c>
      <c r="P1064">
        <v>0.86</v>
      </c>
      <c r="Q1064">
        <v>0</v>
      </c>
      <c r="R1064">
        <v>0</v>
      </c>
      <c r="S1064">
        <v>19667</v>
      </c>
      <c r="T1064" t="s">
        <v>74</v>
      </c>
      <c r="U1064" t="s">
        <v>118</v>
      </c>
      <c r="V1064">
        <v>1764655</v>
      </c>
      <c r="W1064">
        <v>0</v>
      </c>
      <c r="X1064">
        <v>1</v>
      </c>
    </row>
    <row r="1065" spans="1:24" ht="15.75" x14ac:dyDescent="0.25">
      <c r="A1065" t="s">
        <v>58</v>
      </c>
      <c r="B1065" t="s">
        <v>25</v>
      </c>
      <c r="C1065" t="s">
        <v>3740</v>
      </c>
      <c r="D1065">
        <v>16913.68</v>
      </c>
      <c r="E1065">
        <v>0</v>
      </c>
      <c r="F1065">
        <v>0</v>
      </c>
      <c r="G1065">
        <v>0</v>
      </c>
      <c r="H1065">
        <v>0</v>
      </c>
      <c r="I1065" t="s">
        <v>3741</v>
      </c>
      <c r="J1065">
        <v>3</v>
      </c>
      <c r="K1065">
        <v>8835</v>
      </c>
      <c r="L1065">
        <v>45505</v>
      </c>
      <c r="M1065" t="s">
        <v>54</v>
      </c>
      <c r="N1065" t="s">
        <v>121</v>
      </c>
      <c r="O1065" t="s">
        <v>3668</v>
      </c>
      <c r="P1065">
        <v>0.91</v>
      </c>
      <c r="Q1065">
        <v>0</v>
      </c>
      <c r="R1065">
        <v>0</v>
      </c>
      <c r="S1065">
        <v>22531</v>
      </c>
      <c r="T1065" t="s">
        <v>74</v>
      </c>
      <c r="U1065" t="s">
        <v>63</v>
      </c>
      <c r="V1065">
        <v>3337307</v>
      </c>
      <c r="W1065">
        <v>0</v>
      </c>
      <c r="X1065">
        <v>1</v>
      </c>
    </row>
    <row r="1066" spans="1:24" ht="15.75" x14ac:dyDescent="0.25">
      <c r="A1066" t="s">
        <v>42</v>
      </c>
      <c r="B1066" t="s">
        <v>240</v>
      </c>
      <c r="C1066" t="s">
        <v>3742</v>
      </c>
      <c r="D1066">
        <v>12575.68</v>
      </c>
      <c r="E1066">
        <v>0</v>
      </c>
      <c r="F1066">
        <v>0</v>
      </c>
      <c r="G1066">
        <v>0</v>
      </c>
      <c r="H1066">
        <v>0</v>
      </c>
      <c r="I1066" t="s">
        <v>3743</v>
      </c>
      <c r="J1066">
        <v>6</v>
      </c>
      <c r="K1066">
        <v>5188</v>
      </c>
      <c r="L1066">
        <v>45471</v>
      </c>
      <c r="M1066" t="s">
        <v>46</v>
      </c>
      <c r="N1066" t="s">
        <v>3744</v>
      </c>
      <c r="O1066" t="s">
        <v>3745</v>
      </c>
      <c r="P1066">
        <v>0.95</v>
      </c>
      <c r="Q1066">
        <v>0</v>
      </c>
      <c r="R1066">
        <v>0</v>
      </c>
      <c r="S1066">
        <v>14903</v>
      </c>
      <c r="T1066" t="s">
        <v>123</v>
      </c>
      <c r="U1066" t="s">
        <v>594</v>
      </c>
      <c r="V1066">
        <v>1056592</v>
      </c>
      <c r="W1066">
        <v>0</v>
      </c>
      <c r="X1066">
        <v>1</v>
      </c>
    </row>
    <row r="1067" spans="1:24" ht="15.75" x14ac:dyDescent="0.25">
      <c r="A1067" t="s">
        <v>58</v>
      </c>
      <c r="B1067" t="s">
        <v>43</v>
      </c>
      <c r="C1067" t="s">
        <v>3746</v>
      </c>
      <c r="D1067">
        <v>125408.36</v>
      </c>
      <c r="E1067">
        <v>46918.49</v>
      </c>
      <c r="F1067">
        <v>1</v>
      </c>
      <c r="G1067">
        <v>0.37412569624544967</v>
      </c>
      <c r="H1067">
        <v>0.79739500620213843</v>
      </c>
      <c r="I1067" t="s">
        <v>3747</v>
      </c>
      <c r="J1067">
        <v>6</v>
      </c>
      <c r="K1067">
        <v>5437</v>
      </c>
      <c r="L1067">
        <v>45506</v>
      </c>
      <c r="M1067" t="s">
        <v>54</v>
      </c>
      <c r="N1067" t="s">
        <v>556</v>
      </c>
      <c r="O1067" t="s">
        <v>3748</v>
      </c>
      <c r="P1067">
        <v>0.76</v>
      </c>
      <c r="Q1067">
        <v>0</v>
      </c>
      <c r="R1067">
        <v>0</v>
      </c>
      <c r="S1067">
        <v>56764</v>
      </c>
      <c r="T1067" t="s">
        <v>68</v>
      </c>
      <c r="U1067" t="s">
        <v>598</v>
      </c>
      <c r="V1067">
        <v>1434765</v>
      </c>
      <c r="W1067">
        <v>0</v>
      </c>
      <c r="X1067">
        <v>1</v>
      </c>
    </row>
    <row r="1068" spans="1:24" ht="15.75" x14ac:dyDescent="0.25">
      <c r="A1068" t="s">
        <v>58</v>
      </c>
      <c r="B1068" t="s">
        <v>43</v>
      </c>
      <c r="C1068" t="s">
        <v>3749</v>
      </c>
      <c r="D1068">
        <v>16483.5</v>
      </c>
      <c r="E1068">
        <v>0</v>
      </c>
      <c r="F1068">
        <v>0</v>
      </c>
      <c r="G1068">
        <v>0</v>
      </c>
      <c r="H1068">
        <v>0</v>
      </c>
      <c r="I1068" t="s">
        <v>3750</v>
      </c>
      <c r="J1068">
        <v>2</v>
      </c>
      <c r="K1068">
        <v>8864</v>
      </c>
      <c r="L1068">
        <v>45536</v>
      </c>
      <c r="M1068" t="s">
        <v>54</v>
      </c>
      <c r="N1068" t="s">
        <v>3751</v>
      </c>
      <c r="O1068" t="s">
        <v>3752</v>
      </c>
      <c r="P1068">
        <v>1</v>
      </c>
      <c r="Q1068">
        <v>0</v>
      </c>
      <c r="R1068">
        <v>0</v>
      </c>
      <c r="S1068">
        <v>12232</v>
      </c>
      <c r="T1068" t="s">
        <v>123</v>
      </c>
      <c r="U1068" t="s">
        <v>1072</v>
      </c>
      <c r="V1068">
        <v>1399315</v>
      </c>
      <c r="W1068">
        <v>0</v>
      </c>
      <c r="X1068">
        <v>1</v>
      </c>
    </row>
    <row r="1069" spans="1:24" ht="15.75" x14ac:dyDescent="0.25">
      <c r="A1069" t="s">
        <v>76</v>
      </c>
      <c r="B1069" t="s">
        <v>77</v>
      </c>
      <c r="C1069" t="s">
        <v>3753</v>
      </c>
      <c r="D1069">
        <v>30971.75</v>
      </c>
      <c r="E1069">
        <v>0</v>
      </c>
      <c r="F1069">
        <v>0</v>
      </c>
      <c r="G1069">
        <v>0</v>
      </c>
      <c r="H1069">
        <v>0</v>
      </c>
      <c r="I1069" t="s">
        <v>3754</v>
      </c>
      <c r="J1069">
        <v>3</v>
      </c>
      <c r="K1069">
        <v>8833</v>
      </c>
      <c r="L1069">
        <v>45564</v>
      </c>
      <c r="M1069" t="s">
        <v>71</v>
      </c>
      <c r="N1069" t="s">
        <v>399</v>
      </c>
      <c r="O1069" t="s">
        <v>400</v>
      </c>
      <c r="P1069">
        <v>0.88</v>
      </c>
      <c r="Q1069">
        <v>0</v>
      </c>
      <c r="R1069">
        <v>0</v>
      </c>
      <c r="S1069">
        <v>10425</v>
      </c>
      <c r="T1069" t="s">
        <v>123</v>
      </c>
      <c r="U1069" t="s">
        <v>1685</v>
      </c>
      <c r="V1069">
        <v>1485102</v>
      </c>
      <c r="W1069">
        <v>0</v>
      </c>
      <c r="X1069">
        <v>1</v>
      </c>
    </row>
    <row r="1070" spans="1:24" ht="15.75" x14ac:dyDescent="0.25">
      <c r="A1070" t="s">
        <v>58</v>
      </c>
      <c r="B1070" t="s">
        <v>43</v>
      </c>
      <c r="C1070" t="s">
        <v>3755</v>
      </c>
      <c r="D1070">
        <v>96773.56</v>
      </c>
      <c r="E1070">
        <v>35560</v>
      </c>
      <c r="F1070">
        <v>1</v>
      </c>
      <c r="G1070">
        <v>0.36745573894357098</v>
      </c>
      <c r="H1070">
        <v>1.03334009826651</v>
      </c>
      <c r="I1070" t="s">
        <v>3756</v>
      </c>
      <c r="J1070">
        <v>5</v>
      </c>
      <c r="K1070">
        <v>7225</v>
      </c>
      <c r="L1070">
        <v>45536</v>
      </c>
      <c r="M1070" t="s">
        <v>54</v>
      </c>
      <c r="N1070" t="s">
        <v>842</v>
      </c>
      <c r="O1070" t="s">
        <v>843</v>
      </c>
      <c r="P1070">
        <v>0.66</v>
      </c>
      <c r="Q1070">
        <v>0</v>
      </c>
      <c r="R1070">
        <v>0</v>
      </c>
      <c r="S1070">
        <v>33698</v>
      </c>
      <c r="T1070" t="s">
        <v>31</v>
      </c>
      <c r="U1070" t="s">
        <v>1072</v>
      </c>
      <c r="V1070">
        <v>1424247</v>
      </c>
      <c r="W1070">
        <v>0</v>
      </c>
      <c r="X1070">
        <v>1</v>
      </c>
    </row>
    <row r="1071" spans="1:24" ht="15.75" x14ac:dyDescent="0.25">
      <c r="A1071" t="s">
        <v>42</v>
      </c>
      <c r="B1071" t="s">
        <v>240</v>
      </c>
      <c r="C1071" t="s">
        <v>3757</v>
      </c>
      <c r="D1071">
        <v>24562.99</v>
      </c>
      <c r="E1071">
        <v>0</v>
      </c>
      <c r="F1071">
        <v>0</v>
      </c>
      <c r="G1071">
        <v>0</v>
      </c>
      <c r="H1071">
        <v>0</v>
      </c>
      <c r="I1071" t="s">
        <v>3758</v>
      </c>
      <c r="J1071">
        <v>7</v>
      </c>
      <c r="K1071">
        <v>6217</v>
      </c>
      <c r="L1071">
        <v>45508</v>
      </c>
      <c r="M1071" t="s">
        <v>46</v>
      </c>
      <c r="N1071" t="s">
        <v>3759</v>
      </c>
      <c r="O1071" t="s">
        <v>3760</v>
      </c>
      <c r="P1071">
        <v>0.77</v>
      </c>
      <c r="Q1071">
        <v>0</v>
      </c>
      <c r="R1071">
        <v>0</v>
      </c>
      <c r="S1071">
        <v>33083</v>
      </c>
      <c r="T1071" t="s">
        <v>31</v>
      </c>
      <c r="U1071" t="s">
        <v>594</v>
      </c>
      <c r="V1071">
        <v>2408627</v>
      </c>
      <c r="W1071">
        <v>0</v>
      </c>
      <c r="X1071">
        <v>1</v>
      </c>
    </row>
    <row r="1072" spans="1:24" ht="15.75" x14ac:dyDescent="0.25">
      <c r="A1072" t="s">
        <v>33</v>
      </c>
      <c r="B1072" t="s">
        <v>153</v>
      </c>
      <c r="C1072" t="s">
        <v>3761</v>
      </c>
      <c r="D1072">
        <v>18294.45</v>
      </c>
      <c r="E1072">
        <v>0</v>
      </c>
      <c r="F1072">
        <v>0</v>
      </c>
      <c r="G1072">
        <v>0</v>
      </c>
      <c r="H1072">
        <v>0</v>
      </c>
      <c r="I1072" t="s">
        <v>3762</v>
      </c>
      <c r="J1072">
        <v>3</v>
      </c>
      <c r="K1072">
        <v>8832</v>
      </c>
      <c r="L1072">
        <v>45595</v>
      </c>
      <c r="M1072" t="s">
        <v>71</v>
      </c>
      <c r="N1072" t="s">
        <v>838</v>
      </c>
      <c r="O1072" t="s">
        <v>1098</v>
      </c>
      <c r="P1072">
        <v>0.92</v>
      </c>
      <c r="Q1072">
        <v>0</v>
      </c>
      <c r="R1072">
        <v>0</v>
      </c>
      <c r="S1072">
        <v>11304</v>
      </c>
      <c r="T1072" t="s">
        <v>123</v>
      </c>
      <c r="U1072" t="s">
        <v>750</v>
      </c>
      <c r="V1072">
        <v>5076966</v>
      </c>
      <c r="W1072">
        <v>0</v>
      </c>
      <c r="X1072">
        <v>1</v>
      </c>
    </row>
    <row r="1073" spans="1:24" ht="15.75" x14ac:dyDescent="0.25">
      <c r="A1073" t="s">
        <v>58</v>
      </c>
      <c r="B1073" t="s">
        <v>43</v>
      </c>
      <c r="C1073" t="s">
        <v>3763</v>
      </c>
      <c r="D1073">
        <v>24136.68</v>
      </c>
      <c r="E1073">
        <v>0</v>
      </c>
      <c r="F1073">
        <v>0</v>
      </c>
      <c r="G1073">
        <v>0</v>
      </c>
      <c r="H1073">
        <v>0</v>
      </c>
      <c r="I1073" t="s">
        <v>3764</v>
      </c>
      <c r="J1073">
        <v>4</v>
      </c>
      <c r="K1073">
        <v>9102</v>
      </c>
      <c r="L1073">
        <v>45596</v>
      </c>
      <c r="M1073" t="s">
        <v>54</v>
      </c>
      <c r="N1073" t="s">
        <v>556</v>
      </c>
      <c r="O1073" t="s">
        <v>3748</v>
      </c>
      <c r="P1073">
        <v>0.73</v>
      </c>
      <c r="Q1073">
        <v>0</v>
      </c>
      <c r="R1073">
        <v>0</v>
      </c>
      <c r="S1073">
        <v>15096</v>
      </c>
      <c r="T1073" t="s">
        <v>74</v>
      </c>
      <c r="U1073" t="s">
        <v>598</v>
      </c>
      <c r="V1073">
        <v>1345943</v>
      </c>
      <c r="W1073">
        <v>0</v>
      </c>
      <c r="X1073">
        <v>1</v>
      </c>
    </row>
    <row r="1074" spans="1:24" ht="15.75" x14ac:dyDescent="0.25">
      <c r="A1074" t="s">
        <v>76</v>
      </c>
      <c r="B1074" t="s">
        <v>34</v>
      </c>
      <c r="C1074" t="s">
        <v>3765</v>
      </c>
      <c r="D1074">
        <v>269013.07</v>
      </c>
      <c r="E1074">
        <v>965.35</v>
      </c>
      <c r="F1074">
        <v>1</v>
      </c>
      <c r="G1074">
        <v>3.5884873549080721E-3</v>
      </c>
      <c r="H1074">
        <v>0.37172915055762901</v>
      </c>
      <c r="I1074" t="s">
        <v>3766</v>
      </c>
      <c r="J1074">
        <v>3</v>
      </c>
      <c r="K1074">
        <v>8833</v>
      </c>
      <c r="L1074">
        <v>45582</v>
      </c>
      <c r="M1074" t="s">
        <v>136</v>
      </c>
      <c r="N1074" t="s">
        <v>3767</v>
      </c>
      <c r="O1074" t="s">
        <v>3768</v>
      </c>
      <c r="P1074">
        <v>0.49</v>
      </c>
      <c r="Q1074">
        <v>0</v>
      </c>
      <c r="R1074">
        <v>0</v>
      </c>
      <c r="S1074">
        <v>66545</v>
      </c>
      <c r="T1074" t="s">
        <v>68</v>
      </c>
      <c r="U1074" t="s">
        <v>1302</v>
      </c>
      <c r="V1074">
        <v>20469588</v>
      </c>
      <c r="W1074">
        <v>0</v>
      </c>
      <c r="X1074">
        <v>1</v>
      </c>
    </row>
    <row r="1075" spans="1:24" ht="15.75" x14ac:dyDescent="0.25">
      <c r="A1075" t="s">
        <v>58</v>
      </c>
      <c r="B1075" t="s">
        <v>153</v>
      </c>
      <c r="C1075" t="s">
        <v>3769</v>
      </c>
      <c r="D1075">
        <v>50424.14</v>
      </c>
      <c r="E1075">
        <v>0</v>
      </c>
      <c r="F1075">
        <v>0</v>
      </c>
      <c r="G1075">
        <v>0</v>
      </c>
      <c r="H1075">
        <v>0</v>
      </c>
      <c r="I1075" t="s">
        <v>3770</v>
      </c>
      <c r="J1075">
        <v>3</v>
      </c>
      <c r="K1075">
        <v>8835</v>
      </c>
      <c r="L1075">
        <v>45572</v>
      </c>
      <c r="M1075" t="s">
        <v>156</v>
      </c>
      <c r="N1075" t="s">
        <v>157</v>
      </c>
      <c r="O1075" t="s">
        <v>3497</v>
      </c>
      <c r="P1075">
        <v>0.74</v>
      </c>
      <c r="Q1075">
        <v>0</v>
      </c>
      <c r="R1075">
        <v>0</v>
      </c>
      <c r="S1075">
        <v>16591</v>
      </c>
      <c r="T1075" t="s">
        <v>74</v>
      </c>
      <c r="U1075" t="s">
        <v>139</v>
      </c>
      <c r="V1075">
        <v>2050059</v>
      </c>
      <c r="W1075">
        <v>0</v>
      </c>
      <c r="X1075">
        <v>1</v>
      </c>
    </row>
    <row r="1076" spans="1:24" ht="15.75" x14ac:dyDescent="0.25">
      <c r="A1076" t="s">
        <v>58</v>
      </c>
      <c r="B1076" t="s">
        <v>43</v>
      </c>
      <c r="C1076" t="s">
        <v>3771</v>
      </c>
      <c r="D1076">
        <v>123029.36</v>
      </c>
      <c r="E1076">
        <v>655.22</v>
      </c>
      <c r="F1076">
        <v>2</v>
      </c>
      <c r="G1076">
        <v>5.3257206247354291E-3</v>
      </c>
      <c r="H1076">
        <v>1.6256282240271753</v>
      </c>
      <c r="I1076" t="s">
        <v>3772</v>
      </c>
      <c r="J1076">
        <v>3</v>
      </c>
      <c r="K1076">
        <v>8810</v>
      </c>
      <c r="L1076">
        <v>45566</v>
      </c>
      <c r="M1076" t="s">
        <v>54</v>
      </c>
      <c r="N1076" t="s">
        <v>353</v>
      </c>
      <c r="O1076" t="s">
        <v>378</v>
      </c>
      <c r="P1076">
        <v>0.97</v>
      </c>
      <c r="Q1076">
        <v>3</v>
      </c>
      <c r="R1076">
        <v>0</v>
      </c>
      <c r="S1076">
        <v>34057</v>
      </c>
      <c r="T1076" t="s">
        <v>31</v>
      </c>
      <c r="U1076" t="s">
        <v>179</v>
      </c>
      <c r="V1076">
        <v>2284946</v>
      </c>
      <c r="W1076">
        <v>0</v>
      </c>
      <c r="X1076">
        <v>1</v>
      </c>
    </row>
    <row r="1077" spans="1:24" ht="15.75" x14ac:dyDescent="0.25">
      <c r="A1077" t="s">
        <v>24</v>
      </c>
      <c r="B1077" t="s">
        <v>25</v>
      </c>
      <c r="C1077" t="s">
        <v>3773</v>
      </c>
      <c r="D1077">
        <v>30999.21</v>
      </c>
      <c r="E1077">
        <v>0</v>
      </c>
      <c r="F1077">
        <v>0</v>
      </c>
      <c r="G1077">
        <v>0</v>
      </c>
      <c r="H1077">
        <v>0</v>
      </c>
      <c r="I1077" t="s">
        <v>3774</v>
      </c>
      <c r="J1077">
        <v>1</v>
      </c>
      <c r="K1077">
        <v>8842</v>
      </c>
      <c r="L1077">
        <v>45594</v>
      </c>
      <c r="M1077" t="s">
        <v>192</v>
      </c>
      <c r="N1077" t="s">
        <v>1009</v>
      </c>
      <c r="O1077" t="s">
        <v>3775</v>
      </c>
      <c r="P1077">
        <v>0.78</v>
      </c>
      <c r="Q1077">
        <v>0</v>
      </c>
      <c r="R1077">
        <v>0</v>
      </c>
      <c r="S1077">
        <v>13097</v>
      </c>
      <c r="T1077" t="s">
        <v>123</v>
      </c>
      <c r="U1077" t="s">
        <v>195</v>
      </c>
      <c r="V1077">
        <v>1100000</v>
      </c>
      <c r="W1077">
        <v>0</v>
      </c>
      <c r="X1077">
        <v>1</v>
      </c>
    </row>
    <row r="1078" spans="1:24" ht="15.75" x14ac:dyDescent="0.25">
      <c r="A1078" t="s">
        <v>33</v>
      </c>
      <c r="B1078" t="s">
        <v>34</v>
      </c>
      <c r="C1078" t="s">
        <v>3776</v>
      </c>
      <c r="D1078">
        <v>7702.5</v>
      </c>
      <c r="E1078">
        <v>0</v>
      </c>
      <c r="F1078">
        <v>0</v>
      </c>
      <c r="G1078">
        <v>0</v>
      </c>
      <c r="H1078">
        <v>0</v>
      </c>
      <c r="I1078" t="s">
        <v>3777</v>
      </c>
      <c r="J1078">
        <v>5</v>
      </c>
      <c r="K1078">
        <v>8820</v>
      </c>
      <c r="L1078">
        <v>45572</v>
      </c>
      <c r="M1078" t="s">
        <v>71</v>
      </c>
      <c r="N1078" t="s">
        <v>838</v>
      </c>
      <c r="O1078" t="s">
        <v>839</v>
      </c>
      <c r="P1078">
        <v>1</v>
      </c>
      <c r="Q1078">
        <v>0</v>
      </c>
      <c r="R1078">
        <v>0</v>
      </c>
      <c r="S1078">
        <v>2704</v>
      </c>
      <c r="T1078" t="s">
        <v>308</v>
      </c>
      <c r="U1078" t="s">
        <v>750</v>
      </c>
      <c r="V1078">
        <v>1391109</v>
      </c>
      <c r="W1078">
        <v>0</v>
      </c>
      <c r="X1078">
        <v>1</v>
      </c>
    </row>
    <row r="1079" spans="1:24" ht="15.75" x14ac:dyDescent="0.25">
      <c r="A1079" t="s">
        <v>58</v>
      </c>
      <c r="B1079" t="s">
        <v>25</v>
      </c>
      <c r="C1079" t="s">
        <v>3778</v>
      </c>
      <c r="D1079">
        <v>12944.91</v>
      </c>
      <c r="E1079">
        <v>0</v>
      </c>
      <c r="F1079">
        <v>0</v>
      </c>
      <c r="G1079">
        <v>0</v>
      </c>
      <c r="H1079">
        <v>0</v>
      </c>
      <c r="I1079" t="s">
        <v>3779</v>
      </c>
      <c r="J1079">
        <v>5</v>
      </c>
      <c r="K1079">
        <v>5479</v>
      </c>
      <c r="L1079">
        <v>45536</v>
      </c>
      <c r="M1079" t="s">
        <v>54</v>
      </c>
      <c r="N1079" t="s">
        <v>556</v>
      </c>
      <c r="O1079" t="s">
        <v>710</v>
      </c>
      <c r="P1079">
        <v>0.71</v>
      </c>
      <c r="Q1079">
        <v>0</v>
      </c>
      <c r="R1079">
        <v>0</v>
      </c>
      <c r="S1079">
        <v>19444</v>
      </c>
      <c r="T1079" t="s">
        <v>74</v>
      </c>
      <c r="U1079" t="s">
        <v>63</v>
      </c>
      <c r="V1079">
        <v>1270167</v>
      </c>
      <c r="W1079">
        <v>0</v>
      </c>
      <c r="X1079">
        <v>1</v>
      </c>
    </row>
    <row r="1080" spans="1:24" ht="15.75" x14ac:dyDescent="0.25">
      <c r="A1080" t="s">
        <v>42</v>
      </c>
      <c r="B1080" t="s">
        <v>240</v>
      </c>
      <c r="C1080" t="s">
        <v>3780</v>
      </c>
      <c r="D1080">
        <v>2195.11</v>
      </c>
      <c r="E1080">
        <v>0</v>
      </c>
      <c r="F1080">
        <v>0</v>
      </c>
      <c r="G1080">
        <v>0</v>
      </c>
      <c r="H1080">
        <v>0</v>
      </c>
      <c r="I1080" t="s">
        <v>3781</v>
      </c>
      <c r="J1080">
        <v>3</v>
      </c>
      <c r="K1080">
        <v>8603</v>
      </c>
      <c r="L1080">
        <v>45565</v>
      </c>
      <c r="M1080" t="s">
        <v>46</v>
      </c>
      <c r="N1080" t="s">
        <v>2708</v>
      </c>
      <c r="O1080" t="s">
        <v>3782</v>
      </c>
      <c r="P1080">
        <v>0.95</v>
      </c>
      <c r="Q1080">
        <v>0</v>
      </c>
      <c r="R1080">
        <v>0</v>
      </c>
      <c r="S1080">
        <v>3744</v>
      </c>
      <c r="T1080" t="s">
        <v>308</v>
      </c>
      <c r="U1080" t="s">
        <v>594</v>
      </c>
      <c r="V1080">
        <v>1136520</v>
      </c>
      <c r="W1080">
        <v>0</v>
      </c>
      <c r="X1080">
        <v>1</v>
      </c>
    </row>
    <row r="1081" spans="1:24" ht="15.75" x14ac:dyDescent="0.25">
      <c r="A1081" t="s">
        <v>33</v>
      </c>
      <c r="B1081" t="s">
        <v>240</v>
      </c>
      <c r="C1081" t="s">
        <v>3783</v>
      </c>
      <c r="D1081">
        <v>17510.03</v>
      </c>
      <c r="E1081">
        <v>0</v>
      </c>
      <c r="F1081">
        <v>0</v>
      </c>
      <c r="G1081">
        <v>0</v>
      </c>
      <c r="H1081">
        <v>0</v>
      </c>
      <c r="I1081" t="s">
        <v>3784</v>
      </c>
      <c r="J1081">
        <v>5</v>
      </c>
      <c r="K1081">
        <v>7225</v>
      </c>
      <c r="L1081">
        <v>45550</v>
      </c>
      <c r="M1081" t="s">
        <v>897</v>
      </c>
      <c r="N1081" t="s">
        <v>3785</v>
      </c>
      <c r="O1081" t="s">
        <v>3786</v>
      </c>
      <c r="P1081">
        <v>0.74</v>
      </c>
      <c r="Q1081">
        <v>0</v>
      </c>
      <c r="R1081">
        <v>0</v>
      </c>
      <c r="S1081">
        <v>27909</v>
      </c>
      <c r="T1081" t="s">
        <v>31</v>
      </c>
      <c r="U1081" t="s">
        <v>3270</v>
      </c>
      <c r="V1081">
        <v>1066000</v>
      </c>
      <c r="W1081">
        <v>0</v>
      </c>
      <c r="X1081">
        <v>1</v>
      </c>
    </row>
    <row r="1082" spans="1:24" ht="15.75" x14ac:dyDescent="0.25">
      <c r="A1082" t="s">
        <v>58</v>
      </c>
      <c r="B1082" t="s">
        <v>34</v>
      </c>
      <c r="C1082" t="s">
        <v>3787</v>
      </c>
      <c r="D1082">
        <v>77319.53</v>
      </c>
      <c r="E1082">
        <v>0</v>
      </c>
      <c r="F1082">
        <v>0</v>
      </c>
      <c r="G1082">
        <v>0</v>
      </c>
      <c r="H1082">
        <v>0</v>
      </c>
      <c r="I1082" t="s">
        <v>3788</v>
      </c>
      <c r="J1082">
        <v>6</v>
      </c>
      <c r="K1082">
        <v>7219</v>
      </c>
      <c r="L1082">
        <v>45613</v>
      </c>
      <c r="M1082" t="s">
        <v>37</v>
      </c>
      <c r="N1082" t="s">
        <v>1912</v>
      </c>
      <c r="O1082" t="s">
        <v>1913</v>
      </c>
      <c r="P1082">
        <v>0.85</v>
      </c>
      <c r="Q1082">
        <v>0</v>
      </c>
      <c r="R1082">
        <v>0</v>
      </c>
      <c r="S1082">
        <v>30615</v>
      </c>
      <c r="T1082" t="s">
        <v>31</v>
      </c>
      <c r="U1082" t="s">
        <v>3287</v>
      </c>
      <c r="V1082">
        <v>1010462</v>
      </c>
      <c r="W1082">
        <v>0</v>
      </c>
      <c r="X1082">
        <v>1</v>
      </c>
    </row>
    <row r="1083" spans="1:24" ht="15.75" x14ac:dyDescent="0.25">
      <c r="A1083" t="s">
        <v>76</v>
      </c>
      <c r="B1083" t="s">
        <v>34</v>
      </c>
      <c r="C1083" t="s">
        <v>3789</v>
      </c>
      <c r="D1083">
        <v>174700.88</v>
      </c>
      <c r="E1083">
        <v>27172.04</v>
      </c>
      <c r="F1083">
        <v>1</v>
      </c>
      <c r="G1083">
        <v>0.15553464870926809</v>
      </c>
      <c r="H1083">
        <v>0.57240696211719133</v>
      </c>
      <c r="I1083" t="s">
        <v>3790</v>
      </c>
      <c r="J1083">
        <v>3</v>
      </c>
      <c r="K1083">
        <v>8835</v>
      </c>
      <c r="L1083">
        <v>45597</v>
      </c>
      <c r="M1083" t="s">
        <v>71</v>
      </c>
      <c r="N1083" t="s">
        <v>3791</v>
      </c>
      <c r="O1083" t="s">
        <v>3792</v>
      </c>
      <c r="P1083">
        <v>0.68</v>
      </c>
      <c r="Q1083">
        <v>0</v>
      </c>
      <c r="R1083">
        <v>0</v>
      </c>
      <c r="S1083">
        <v>57754</v>
      </c>
      <c r="T1083" t="s">
        <v>68</v>
      </c>
      <c r="U1083" t="s">
        <v>814</v>
      </c>
      <c r="V1083">
        <v>8334926</v>
      </c>
      <c r="W1083">
        <v>0</v>
      </c>
      <c r="X1083">
        <v>1</v>
      </c>
    </row>
    <row r="1084" spans="1:24" ht="15.75" x14ac:dyDescent="0.25">
      <c r="A1084" t="s">
        <v>76</v>
      </c>
      <c r="B1084" t="s">
        <v>43</v>
      </c>
      <c r="C1084" t="s">
        <v>3793</v>
      </c>
      <c r="D1084">
        <v>10217.48</v>
      </c>
      <c r="E1084">
        <v>0</v>
      </c>
      <c r="F1084">
        <v>0</v>
      </c>
      <c r="G1084">
        <v>0</v>
      </c>
      <c r="H1084">
        <v>0</v>
      </c>
      <c r="I1084" t="s">
        <v>3794</v>
      </c>
      <c r="J1084">
        <v>3</v>
      </c>
      <c r="K1084">
        <v>8810</v>
      </c>
      <c r="L1084">
        <v>45597</v>
      </c>
      <c r="M1084" t="s">
        <v>71</v>
      </c>
      <c r="N1084" t="s">
        <v>1148</v>
      </c>
      <c r="O1084" t="s">
        <v>2276</v>
      </c>
      <c r="P1084">
        <v>1</v>
      </c>
      <c r="Q1084">
        <v>0</v>
      </c>
      <c r="R1084">
        <v>0</v>
      </c>
      <c r="S1084">
        <v>4028</v>
      </c>
      <c r="T1084" t="s">
        <v>308</v>
      </c>
      <c r="U1084" t="s">
        <v>1150</v>
      </c>
      <c r="V1084">
        <v>1864496</v>
      </c>
      <c r="W1084">
        <v>0</v>
      </c>
      <c r="X1084">
        <v>1</v>
      </c>
    </row>
    <row r="1085" spans="1:24" ht="15.75" x14ac:dyDescent="0.25">
      <c r="A1085" t="s">
        <v>58</v>
      </c>
      <c r="B1085" t="s">
        <v>43</v>
      </c>
      <c r="C1085" t="s">
        <v>3795</v>
      </c>
      <c r="D1085">
        <v>102528.39</v>
      </c>
      <c r="E1085">
        <v>0</v>
      </c>
      <c r="F1085">
        <v>0</v>
      </c>
      <c r="G1085">
        <v>0</v>
      </c>
      <c r="H1085">
        <v>0</v>
      </c>
      <c r="I1085" t="s">
        <v>3796</v>
      </c>
      <c r="J1085">
        <v>4</v>
      </c>
      <c r="K1085">
        <v>83</v>
      </c>
      <c r="L1085">
        <v>45617</v>
      </c>
      <c r="M1085" t="s">
        <v>54</v>
      </c>
      <c r="N1085" t="s">
        <v>2456</v>
      </c>
      <c r="O1085" t="s">
        <v>2457</v>
      </c>
      <c r="P1085">
        <v>0.68</v>
      </c>
      <c r="Q1085">
        <v>0</v>
      </c>
      <c r="R1085">
        <v>0</v>
      </c>
      <c r="S1085">
        <v>33849</v>
      </c>
      <c r="T1085" t="s">
        <v>31</v>
      </c>
      <c r="U1085" t="s">
        <v>430</v>
      </c>
      <c r="V1085">
        <v>3093018</v>
      </c>
      <c r="W1085">
        <v>0</v>
      </c>
      <c r="X1085">
        <v>1</v>
      </c>
    </row>
    <row r="1086" spans="1:24" ht="15.75" x14ac:dyDescent="0.25">
      <c r="A1086" t="s">
        <v>76</v>
      </c>
      <c r="B1086" t="s">
        <v>981</v>
      </c>
      <c r="C1086" t="s">
        <v>3797</v>
      </c>
      <c r="D1086">
        <v>14093.44</v>
      </c>
      <c r="E1086">
        <v>0</v>
      </c>
      <c r="F1086">
        <v>0</v>
      </c>
      <c r="G1086">
        <v>0</v>
      </c>
      <c r="H1086">
        <v>0</v>
      </c>
      <c r="I1086" t="s">
        <v>3798</v>
      </c>
      <c r="J1086">
        <v>6</v>
      </c>
      <c r="K1086">
        <v>4000</v>
      </c>
      <c r="L1086">
        <v>45533</v>
      </c>
      <c r="M1086" t="s">
        <v>357</v>
      </c>
      <c r="N1086" t="s">
        <v>423</v>
      </c>
      <c r="O1086" t="s">
        <v>3799</v>
      </c>
      <c r="P1086">
        <v>0.89</v>
      </c>
      <c r="Q1086">
        <v>0</v>
      </c>
      <c r="R1086">
        <v>0</v>
      </c>
      <c r="S1086">
        <v>20911</v>
      </c>
      <c r="T1086" t="s">
        <v>74</v>
      </c>
      <c r="U1086" t="s">
        <v>3653</v>
      </c>
      <c r="V1086">
        <v>1150000</v>
      </c>
      <c r="W1086">
        <v>0</v>
      </c>
      <c r="X1086">
        <v>1</v>
      </c>
    </row>
    <row r="1087" spans="1:24" ht="15.75" x14ac:dyDescent="0.25">
      <c r="A1087" t="s">
        <v>33</v>
      </c>
      <c r="B1087" t="s">
        <v>981</v>
      </c>
      <c r="C1087" t="s">
        <v>3800</v>
      </c>
      <c r="D1087">
        <v>4028.24</v>
      </c>
      <c r="E1087">
        <v>0</v>
      </c>
      <c r="F1087">
        <v>0</v>
      </c>
      <c r="G1087">
        <v>0</v>
      </c>
      <c r="H1087">
        <v>0</v>
      </c>
      <c r="I1087" t="s">
        <v>3801</v>
      </c>
      <c r="J1087">
        <v>5</v>
      </c>
      <c r="K1087">
        <v>8393</v>
      </c>
      <c r="L1087">
        <v>45557</v>
      </c>
      <c r="M1087" t="s">
        <v>136</v>
      </c>
      <c r="N1087" t="s">
        <v>1804</v>
      </c>
      <c r="O1087" t="s">
        <v>1805</v>
      </c>
      <c r="P1087">
        <v>0.9</v>
      </c>
      <c r="Q1087">
        <v>0</v>
      </c>
      <c r="R1087">
        <v>0</v>
      </c>
      <c r="S1087">
        <v>6623</v>
      </c>
      <c r="T1087" t="s">
        <v>40</v>
      </c>
      <c r="U1087" t="s">
        <v>184</v>
      </c>
      <c r="V1087">
        <v>1433736</v>
      </c>
      <c r="W1087">
        <v>0</v>
      </c>
      <c r="X1087">
        <v>1</v>
      </c>
    </row>
    <row r="1088" spans="1:24" ht="15.75" x14ac:dyDescent="0.25">
      <c r="A1088" t="s">
        <v>42</v>
      </c>
      <c r="B1088" t="s">
        <v>153</v>
      </c>
      <c r="C1088" t="s">
        <v>3802</v>
      </c>
      <c r="D1088">
        <v>37624.35</v>
      </c>
      <c r="E1088">
        <v>0</v>
      </c>
      <c r="F1088">
        <v>0</v>
      </c>
      <c r="G1088">
        <v>0</v>
      </c>
      <c r="H1088">
        <v>0</v>
      </c>
      <c r="I1088" t="s">
        <v>3803</v>
      </c>
      <c r="J1088">
        <v>3</v>
      </c>
      <c r="K1088">
        <v>8835</v>
      </c>
      <c r="L1088">
        <v>45653</v>
      </c>
      <c r="M1088" t="s">
        <v>46</v>
      </c>
      <c r="N1088" t="s">
        <v>3804</v>
      </c>
      <c r="O1088" t="s">
        <v>3805</v>
      </c>
      <c r="P1088">
        <v>0.96</v>
      </c>
      <c r="Q1088">
        <v>0</v>
      </c>
      <c r="R1088">
        <v>0</v>
      </c>
      <c r="S1088">
        <v>26927</v>
      </c>
      <c r="T1088" t="s">
        <v>31</v>
      </c>
      <c r="U1088" t="s">
        <v>731</v>
      </c>
      <c r="V1088">
        <v>1764613</v>
      </c>
      <c r="W1088">
        <v>0</v>
      </c>
      <c r="X1088">
        <v>1</v>
      </c>
    </row>
    <row r="1089" spans="1:24" ht="15.75" x14ac:dyDescent="0.25">
      <c r="A1089" t="s">
        <v>42</v>
      </c>
      <c r="B1089" t="s">
        <v>153</v>
      </c>
      <c r="C1089" t="s">
        <v>3806</v>
      </c>
      <c r="D1089">
        <v>21763.200000000001</v>
      </c>
      <c r="E1089">
        <v>0</v>
      </c>
      <c r="F1089">
        <v>0</v>
      </c>
      <c r="G1089">
        <v>0</v>
      </c>
      <c r="H1089">
        <v>0</v>
      </c>
      <c r="I1089" t="s">
        <v>3807</v>
      </c>
      <c r="J1089">
        <v>3</v>
      </c>
      <c r="K1089">
        <v>8835</v>
      </c>
      <c r="L1089">
        <v>45641</v>
      </c>
      <c r="M1089" t="s">
        <v>46</v>
      </c>
      <c r="N1089" t="s">
        <v>3808</v>
      </c>
      <c r="O1089" t="s">
        <v>3809</v>
      </c>
      <c r="P1089">
        <v>0.8</v>
      </c>
      <c r="Q1089">
        <v>0</v>
      </c>
      <c r="R1089">
        <v>0</v>
      </c>
      <c r="S1089">
        <v>16206</v>
      </c>
      <c r="T1089" t="s">
        <v>74</v>
      </c>
      <c r="U1089" t="s">
        <v>731</v>
      </c>
      <c r="V1089">
        <v>1585859</v>
      </c>
      <c r="W1089">
        <v>0</v>
      </c>
      <c r="X1089">
        <v>1</v>
      </c>
    </row>
    <row r="1090" spans="1:24" ht="15.75" x14ac:dyDescent="0.25">
      <c r="A1090" t="s">
        <v>33</v>
      </c>
      <c r="B1090" t="s">
        <v>34</v>
      </c>
      <c r="C1090" t="s">
        <v>3810</v>
      </c>
      <c r="D1090">
        <v>59436.93</v>
      </c>
      <c r="E1090">
        <v>0</v>
      </c>
      <c r="F1090">
        <v>0</v>
      </c>
      <c r="G1090">
        <v>0</v>
      </c>
      <c r="H1090">
        <v>0</v>
      </c>
      <c r="I1090" t="s">
        <v>3811</v>
      </c>
      <c r="J1090">
        <v>4</v>
      </c>
      <c r="K1090">
        <v>34</v>
      </c>
      <c r="L1090">
        <v>45657</v>
      </c>
      <c r="M1090" t="s">
        <v>897</v>
      </c>
      <c r="N1090" t="s">
        <v>3478</v>
      </c>
      <c r="O1090" t="s">
        <v>3479</v>
      </c>
      <c r="P1090">
        <v>1</v>
      </c>
      <c r="Q1090">
        <v>0</v>
      </c>
      <c r="R1090">
        <v>0</v>
      </c>
      <c r="S1090">
        <v>40443</v>
      </c>
      <c r="T1090" t="s">
        <v>31</v>
      </c>
      <c r="U1090" t="s">
        <v>184</v>
      </c>
      <c r="V1090">
        <v>2038377</v>
      </c>
      <c r="W1090">
        <v>0</v>
      </c>
      <c r="X1090">
        <v>1</v>
      </c>
    </row>
    <row r="1091" spans="1:24" ht="15.75" x14ac:dyDescent="0.25">
      <c r="A1091" t="s">
        <v>58</v>
      </c>
      <c r="B1091" t="s">
        <v>43</v>
      </c>
      <c r="C1091" t="s">
        <v>3812</v>
      </c>
      <c r="D1091">
        <v>69249.17</v>
      </c>
      <c r="E1091">
        <v>544.12</v>
      </c>
      <c r="F1091">
        <v>1</v>
      </c>
      <c r="G1091">
        <v>7.8574226954633546E-3</v>
      </c>
      <c r="H1091">
        <v>1.4440606291743281</v>
      </c>
      <c r="I1091" t="s">
        <v>3813</v>
      </c>
      <c r="J1091">
        <v>1</v>
      </c>
      <c r="K1091">
        <v>9082</v>
      </c>
      <c r="L1091">
        <v>45657</v>
      </c>
      <c r="M1091" t="s">
        <v>54</v>
      </c>
      <c r="N1091" t="s">
        <v>3814</v>
      </c>
      <c r="O1091" t="s">
        <v>3815</v>
      </c>
      <c r="P1091">
        <v>0.91</v>
      </c>
      <c r="Q1091">
        <v>0</v>
      </c>
      <c r="R1091">
        <v>0</v>
      </c>
      <c r="S1091">
        <v>22451</v>
      </c>
      <c r="T1091" t="s">
        <v>74</v>
      </c>
      <c r="U1091" t="s">
        <v>1072</v>
      </c>
      <c r="V1091">
        <v>2660025</v>
      </c>
      <c r="W1091">
        <v>0</v>
      </c>
      <c r="X1091">
        <v>1</v>
      </c>
    </row>
    <row r="1092" spans="1:24" ht="15.75" x14ac:dyDescent="0.25">
      <c r="A1092" t="s">
        <v>76</v>
      </c>
      <c r="B1092" t="s">
        <v>43</v>
      </c>
      <c r="C1092" t="s">
        <v>3816</v>
      </c>
      <c r="D1092">
        <v>7094.4</v>
      </c>
      <c r="E1092">
        <v>0</v>
      </c>
      <c r="F1092">
        <v>0</v>
      </c>
      <c r="G1092">
        <v>0</v>
      </c>
      <c r="H1092">
        <v>0</v>
      </c>
      <c r="I1092" t="s">
        <v>3817</v>
      </c>
      <c r="J1092">
        <v>3</v>
      </c>
      <c r="K1092">
        <v>8832</v>
      </c>
      <c r="L1092">
        <v>45650</v>
      </c>
      <c r="M1092" t="s">
        <v>357</v>
      </c>
      <c r="N1092" t="s">
        <v>3818</v>
      </c>
      <c r="O1092" t="s">
        <v>3819</v>
      </c>
      <c r="P1092">
        <v>1</v>
      </c>
      <c r="Q1092">
        <v>0</v>
      </c>
      <c r="R1092">
        <v>0</v>
      </c>
      <c r="S1092">
        <v>2658</v>
      </c>
      <c r="T1092" t="s">
        <v>308</v>
      </c>
      <c r="U1092" t="s">
        <v>3820</v>
      </c>
      <c r="V1092">
        <v>2428441</v>
      </c>
      <c r="W1092">
        <v>0</v>
      </c>
      <c r="X1092">
        <v>1</v>
      </c>
    </row>
    <row r="1093" spans="1:24" ht="15.75" x14ac:dyDescent="0.25">
      <c r="A1093" t="s">
        <v>42</v>
      </c>
      <c r="B1093" t="s">
        <v>249</v>
      </c>
      <c r="C1093" t="s">
        <v>3821</v>
      </c>
      <c r="D1093">
        <v>65335.51</v>
      </c>
      <c r="E1093">
        <v>0</v>
      </c>
      <c r="F1093">
        <v>0</v>
      </c>
      <c r="G1093">
        <v>0</v>
      </c>
      <c r="H1093">
        <v>0</v>
      </c>
      <c r="I1093" t="s">
        <v>3822</v>
      </c>
      <c r="J1093">
        <v>7</v>
      </c>
      <c r="K1093">
        <v>5645</v>
      </c>
      <c r="L1093">
        <v>45597</v>
      </c>
      <c r="M1093" t="s">
        <v>54</v>
      </c>
      <c r="N1093" t="s">
        <v>556</v>
      </c>
      <c r="O1093" t="s">
        <v>3823</v>
      </c>
      <c r="P1093">
        <v>0.99</v>
      </c>
      <c r="Q1093">
        <v>0</v>
      </c>
      <c r="R1093">
        <v>0</v>
      </c>
      <c r="S1093">
        <v>131030</v>
      </c>
      <c r="T1093" t="s">
        <v>49</v>
      </c>
      <c r="U1093" t="s">
        <v>598</v>
      </c>
      <c r="V1093">
        <v>1447531</v>
      </c>
      <c r="W1093">
        <v>0</v>
      </c>
      <c r="X1093">
        <v>1</v>
      </c>
    </row>
    <row r="1094" spans="1:24" ht="15.75" x14ac:dyDescent="0.25">
      <c r="A1094" t="s">
        <v>24</v>
      </c>
      <c r="B1094" t="s">
        <v>981</v>
      </c>
      <c r="C1094" t="s">
        <v>3824</v>
      </c>
      <c r="D1094">
        <v>7660.16</v>
      </c>
      <c r="E1094">
        <v>0</v>
      </c>
      <c r="F1094">
        <v>0</v>
      </c>
      <c r="G1094">
        <v>0</v>
      </c>
      <c r="H1094">
        <v>0</v>
      </c>
      <c r="I1094" t="s">
        <v>3825</v>
      </c>
      <c r="J1094">
        <v>3</v>
      </c>
      <c r="K1094">
        <v>8810</v>
      </c>
      <c r="L1094">
        <v>45581</v>
      </c>
      <c r="M1094" t="s">
        <v>28</v>
      </c>
      <c r="N1094" t="s">
        <v>1167</v>
      </c>
      <c r="O1094" t="s">
        <v>1168</v>
      </c>
      <c r="P1094">
        <v>0.79</v>
      </c>
      <c r="Q1094">
        <v>0</v>
      </c>
      <c r="R1094">
        <v>0</v>
      </c>
      <c r="S1094">
        <v>14121</v>
      </c>
      <c r="T1094" t="s">
        <v>123</v>
      </c>
      <c r="U1094" t="s">
        <v>2140</v>
      </c>
      <c r="V1094">
        <v>1300278</v>
      </c>
      <c r="W1094">
        <v>0</v>
      </c>
      <c r="X1094">
        <v>1</v>
      </c>
    </row>
    <row r="1095" spans="1:24" ht="15.75" x14ac:dyDescent="0.25">
      <c r="A1095" t="s">
        <v>42</v>
      </c>
      <c r="B1095" t="s">
        <v>25</v>
      </c>
      <c r="C1095" t="s">
        <v>3826</v>
      </c>
      <c r="D1095">
        <v>4201.82</v>
      </c>
      <c r="E1095">
        <v>0</v>
      </c>
      <c r="F1095">
        <v>0</v>
      </c>
      <c r="G1095">
        <v>0</v>
      </c>
      <c r="H1095">
        <v>0</v>
      </c>
      <c r="I1095" t="s">
        <v>3827</v>
      </c>
      <c r="J1095">
        <v>3</v>
      </c>
      <c r="K1095">
        <v>8810</v>
      </c>
      <c r="L1095">
        <v>45576</v>
      </c>
      <c r="M1095" t="s">
        <v>54</v>
      </c>
      <c r="N1095" t="s">
        <v>556</v>
      </c>
      <c r="O1095" t="s">
        <v>3532</v>
      </c>
      <c r="P1095">
        <v>0.91</v>
      </c>
      <c r="Q1095">
        <v>0</v>
      </c>
      <c r="R1095">
        <v>0</v>
      </c>
      <c r="S1095">
        <v>7555</v>
      </c>
      <c r="T1095" t="s">
        <v>40</v>
      </c>
      <c r="U1095" t="s">
        <v>63</v>
      </c>
      <c r="V1095">
        <v>1944624</v>
      </c>
      <c r="W1095">
        <v>0</v>
      </c>
      <c r="X1095">
        <v>1</v>
      </c>
    </row>
    <row r="1096" spans="1:24" ht="15.75" x14ac:dyDescent="0.25">
      <c r="A1096" t="s">
        <v>24</v>
      </c>
      <c r="B1096" t="s">
        <v>51</v>
      </c>
      <c r="C1096" t="s">
        <v>3828</v>
      </c>
      <c r="D1096">
        <v>13650</v>
      </c>
      <c r="E1096">
        <v>0</v>
      </c>
      <c r="F1096">
        <v>0</v>
      </c>
      <c r="G1096">
        <v>0</v>
      </c>
      <c r="H1096">
        <v>0</v>
      </c>
      <c r="I1096" t="s">
        <v>3829</v>
      </c>
      <c r="J1096">
        <v>7</v>
      </c>
      <c r="K1096">
        <v>5645</v>
      </c>
      <c r="L1096">
        <v>45604</v>
      </c>
      <c r="M1096" t="s">
        <v>28</v>
      </c>
      <c r="N1096" t="s">
        <v>3830</v>
      </c>
      <c r="O1096" t="s">
        <v>3831</v>
      </c>
      <c r="P1096">
        <v>0.76</v>
      </c>
      <c r="Q1096">
        <v>0</v>
      </c>
      <c r="R1096">
        <v>0</v>
      </c>
      <c r="S1096">
        <v>28470</v>
      </c>
      <c r="T1096" t="s">
        <v>31</v>
      </c>
      <c r="U1096" t="s">
        <v>32</v>
      </c>
      <c r="V1096">
        <v>1746028</v>
      </c>
      <c r="W1096">
        <v>0</v>
      </c>
      <c r="X1096">
        <v>1</v>
      </c>
    </row>
    <row r="1097" spans="1:24" ht="15.75" x14ac:dyDescent="0.25">
      <c r="A1097" t="s">
        <v>42</v>
      </c>
      <c r="B1097" t="s">
        <v>25</v>
      </c>
      <c r="C1097" t="s">
        <v>3832</v>
      </c>
      <c r="D1097">
        <v>3102.36</v>
      </c>
      <c r="E1097">
        <v>0</v>
      </c>
      <c r="F1097">
        <v>0</v>
      </c>
      <c r="G1097">
        <v>0</v>
      </c>
      <c r="H1097">
        <v>0</v>
      </c>
      <c r="I1097" t="s">
        <v>3833</v>
      </c>
      <c r="J1097">
        <v>3</v>
      </c>
      <c r="K1097">
        <v>8045</v>
      </c>
      <c r="L1097">
        <v>45616</v>
      </c>
      <c r="M1097" t="s">
        <v>54</v>
      </c>
      <c r="N1097" t="s">
        <v>404</v>
      </c>
      <c r="O1097" t="s">
        <v>518</v>
      </c>
      <c r="P1097">
        <v>0.87</v>
      </c>
      <c r="Q1097">
        <v>0</v>
      </c>
      <c r="R1097">
        <v>0</v>
      </c>
      <c r="S1097">
        <v>6947</v>
      </c>
      <c r="T1097" t="s">
        <v>40</v>
      </c>
      <c r="U1097" t="s">
        <v>63</v>
      </c>
      <c r="V1097">
        <v>1270970</v>
      </c>
      <c r="W1097">
        <v>0</v>
      </c>
      <c r="X1097">
        <v>1</v>
      </c>
    </row>
    <row r="1098" spans="1:24" ht="15.75" x14ac:dyDescent="0.25">
      <c r="A1098" t="s">
        <v>76</v>
      </c>
      <c r="B1098" t="s">
        <v>656</v>
      </c>
      <c r="C1098" t="s">
        <v>3834</v>
      </c>
      <c r="D1098">
        <v>41647.870000000003</v>
      </c>
      <c r="E1098">
        <v>0</v>
      </c>
      <c r="F1098">
        <v>0</v>
      </c>
      <c r="G1098">
        <v>0</v>
      </c>
      <c r="H1098">
        <v>0</v>
      </c>
      <c r="I1098" t="s">
        <v>3835</v>
      </c>
      <c r="J1098">
        <v>6</v>
      </c>
      <c r="K1098">
        <v>7219</v>
      </c>
      <c r="L1098">
        <v>45603</v>
      </c>
      <c r="M1098" t="s">
        <v>71</v>
      </c>
      <c r="N1098" t="s">
        <v>1207</v>
      </c>
      <c r="O1098" t="s">
        <v>2588</v>
      </c>
      <c r="P1098">
        <v>1</v>
      </c>
      <c r="Q1098">
        <v>0</v>
      </c>
      <c r="R1098">
        <v>0</v>
      </c>
      <c r="S1098">
        <v>86372</v>
      </c>
      <c r="T1098" t="s">
        <v>49</v>
      </c>
      <c r="U1098" t="s">
        <v>3836</v>
      </c>
      <c r="V1098">
        <v>1297003</v>
      </c>
      <c r="W1098">
        <v>0</v>
      </c>
      <c r="X1098">
        <v>1</v>
      </c>
    </row>
    <row r="1099" spans="1:24" ht="15.75" x14ac:dyDescent="0.25">
      <c r="A1099" t="s">
        <v>76</v>
      </c>
      <c r="B1099" t="s">
        <v>34</v>
      </c>
      <c r="C1099" t="s">
        <v>3837</v>
      </c>
      <c r="D1099">
        <v>23828.720000000001</v>
      </c>
      <c r="E1099">
        <v>0</v>
      </c>
      <c r="F1099">
        <v>0</v>
      </c>
      <c r="G1099">
        <v>0</v>
      </c>
      <c r="H1099">
        <v>0</v>
      </c>
      <c r="I1099" t="s">
        <v>3838</v>
      </c>
      <c r="J1099">
        <v>2</v>
      </c>
      <c r="K1099">
        <v>8868</v>
      </c>
      <c r="L1099">
        <v>45658</v>
      </c>
      <c r="M1099" t="s">
        <v>71</v>
      </c>
      <c r="N1099" t="s">
        <v>295</v>
      </c>
      <c r="O1099" t="s">
        <v>1466</v>
      </c>
      <c r="P1099">
        <v>0.93</v>
      </c>
      <c r="Q1099">
        <v>0</v>
      </c>
      <c r="R1099">
        <v>0</v>
      </c>
      <c r="S1099">
        <v>6539</v>
      </c>
      <c r="T1099" t="s">
        <v>40</v>
      </c>
      <c r="U1099" t="s">
        <v>760</v>
      </c>
      <c r="V1099">
        <v>2041916</v>
      </c>
      <c r="W1099">
        <v>0</v>
      </c>
      <c r="X1099">
        <v>1</v>
      </c>
    </row>
    <row r="1100" spans="1:24" ht="15.75" x14ac:dyDescent="0.25">
      <c r="A1100" t="s">
        <v>76</v>
      </c>
      <c r="B1100" t="s">
        <v>77</v>
      </c>
      <c r="C1100" t="s">
        <v>3839</v>
      </c>
      <c r="D1100">
        <v>32271.239999999998</v>
      </c>
      <c r="E1100">
        <v>0</v>
      </c>
      <c r="F1100">
        <v>0</v>
      </c>
      <c r="G1100">
        <v>0</v>
      </c>
      <c r="H1100">
        <v>0</v>
      </c>
      <c r="I1100" t="s">
        <v>3840</v>
      </c>
      <c r="J1100">
        <v>3</v>
      </c>
      <c r="K1100">
        <v>8810</v>
      </c>
      <c r="L1100">
        <v>45658</v>
      </c>
      <c r="M1100" t="s">
        <v>71</v>
      </c>
      <c r="N1100" t="s">
        <v>3841</v>
      </c>
      <c r="O1100" t="s">
        <v>3842</v>
      </c>
      <c r="P1100">
        <v>0.87</v>
      </c>
      <c r="Q1100">
        <v>0</v>
      </c>
      <c r="R1100">
        <v>0</v>
      </c>
      <c r="S1100">
        <v>12281</v>
      </c>
      <c r="T1100" t="s">
        <v>123</v>
      </c>
      <c r="U1100" t="s">
        <v>3368</v>
      </c>
      <c r="V1100">
        <v>1158053</v>
      </c>
      <c r="W1100">
        <v>0</v>
      </c>
      <c r="X1100">
        <v>1</v>
      </c>
    </row>
    <row r="1101" spans="1:24" ht="15.75" x14ac:dyDescent="0.25">
      <c r="A1101" t="s">
        <v>33</v>
      </c>
      <c r="B1101" t="s">
        <v>34</v>
      </c>
      <c r="C1101" t="s">
        <v>3843</v>
      </c>
      <c r="D1101">
        <v>260256.59</v>
      </c>
      <c r="E1101">
        <v>8847.2000000000007</v>
      </c>
      <c r="F1101">
        <v>5</v>
      </c>
      <c r="G1101">
        <v>3.3994144009955714E-2</v>
      </c>
      <c r="H1101">
        <v>1.9211809391646912</v>
      </c>
      <c r="I1101" t="s">
        <v>3844</v>
      </c>
      <c r="J1101">
        <v>3</v>
      </c>
      <c r="K1101">
        <v>8833</v>
      </c>
      <c r="L1101">
        <v>45658</v>
      </c>
      <c r="M1101" t="s">
        <v>71</v>
      </c>
      <c r="N1101" t="s">
        <v>146</v>
      </c>
      <c r="O1101" t="s">
        <v>147</v>
      </c>
      <c r="P1101">
        <v>0.71</v>
      </c>
      <c r="Q1101">
        <v>0</v>
      </c>
      <c r="R1101">
        <v>0</v>
      </c>
      <c r="S1101">
        <v>88555</v>
      </c>
      <c r="T1101" t="s">
        <v>49</v>
      </c>
      <c r="U1101" t="s">
        <v>148</v>
      </c>
      <c r="V1101">
        <v>10324651</v>
      </c>
      <c r="W1101">
        <v>0</v>
      </c>
      <c r="X1101">
        <v>1</v>
      </c>
    </row>
    <row r="1102" spans="1:24" ht="15.75" x14ac:dyDescent="0.25">
      <c r="A1102" t="s">
        <v>76</v>
      </c>
      <c r="B1102" t="s">
        <v>34</v>
      </c>
      <c r="C1102" t="s">
        <v>3845</v>
      </c>
      <c r="D1102">
        <v>11865.6</v>
      </c>
      <c r="E1102">
        <v>0</v>
      </c>
      <c r="F1102">
        <v>0</v>
      </c>
      <c r="G1102">
        <v>0</v>
      </c>
      <c r="H1102">
        <v>0</v>
      </c>
      <c r="I1102" t="s">
        <v>3846</v>
      </c>
      <c r="J1102">
        <v>5</v>
      </c>
      <c r="K1102">
        <v>8820</v>
      </c>
      <c r="L1102">
        <v>45658</v>
      </c>
      <c r="M1102" t="s">
        <v>71</v>
      </c>
      <c r="N1102" t="s">
        <v>116</v>
      </c>
      <c r="O1102" t="s">
        <v>3847</v>
      </c>
      <c r="P1102">
        <v>0.96</v>
      </c>
      <c r="Q1102">
        <v>0</v>
      </c>
      <c r="R1102">
        <v>0</v>
      </c>
      <c r="S1102">
        <v>4964</v>
      </c>
      <c r="T1102" t="s">
        <v>308</v>
      </c>
      <c r="U1102" t="s">
        <v>1822</v>
      </c>
      <c r="V1102">
        <v>3126199</v>
      </c>
      <c r="W1102">
        <v>0</v>
      </c>
      <c r="X1102">
        <v>1</v>
      </c>
    </row>
    <row r="1103" spans="1:24" ht="15.75" x14ac:dyDescent="0.25">
      <c r="A1103" t="s">
        <v>33</v>
      </c>
      <c r="B1103" t="s">
        <v>34</v>
      </c>
      <c r="C1103" t="s">
        <v>3848</v>
      </c>
      <c r="D1103">
        <v>62286.97</v>
      </c>
      <c r="E1103">
        <v>0</v>
      </c>
      <c r="F1103">
        <v>0</v>
      </c>
      <c r="G1103">
        <v>0</v>
      </c>
      <c r="H1103">
        <v>0</v>
      </c>
      <c r="I1103" t="s">
        <v>3849</v>
      </c>
      <c r="J1103">
        <v>2</v>
      </c>
      <c r="K1103">
        <v>8864</v>
      </c>
      <c r="L1103">
        <v>45671</v>
      </c>
      <c r="M1103" t="s">
        <v>71</v>
      </c>
      <c r="N1103" t="s">
        <v>3850</v>
      </c>
      <c r="O1103" t="s">
        <v>3851</v>
      </c>
      <c r="P1103">
        <v>0.94</v>
      </c>
      <c r="Q1103">
        <v>0</v>
      </c>
      <c r="R1103">
        <v>0</v>
      </c>
      <c r="S1103">
        <v>14583</v>
      </c>
      <c r="T1103" t="s">
        <v>123</v>
      </c>
      <c r="U1103" t="s">
        <v>97</v>
      </c>
      <c r="V1103">
        <v>1183269</v>
      </c>
      <c r="W1103">
        <v>0</v>
      </c>
      <c r="X1103">
        <v>1</v>
      </c>
    </row>
    <row r="1104" spans="1:24" ht="15.75" x14ac:dyDescent="0.25">
      <c r="A1104" t="s">
        <v>76</v>
      </c>
      <c r="B1104" t="s">
        <v>34</v>
      </c>
      <c r="C1104" t="s">
        <v>3852</v>
      </c>
      <c r="D1104">
        <v>67692.45</v>
      </c>
      <c r="E1104">
        <v>0</v>
      </c>
      <c r="F1104">
        <v>0</v>
      </c>
      <c r="G1104">
        <v>0</v>
      </c>
      <c r="H1104">
        <v>0</v>
      </c>
      <c r="I1104" t="s">
        <v>3853</v>
      </c>
      <c r="J1104">
        <v>3</v>
      </c>
      <c r="K1104">
        <v>8810</v>
      </c>
      <c r="L1104">
        <v>45667</v>
      </c>
      <c r="M1104" t="s">
        <v>71</v>
      </c>
      <c r="N1104" t="s">
        <v>3854</v>
      </c>
      <c r="O1104" t="s">
        <v>3855</v>
      </c>
      <c r="P1104">
        <v>0.85</v>
      </c>
      <c r="Q1104">
        <v>0</v>
      </c>
      <c r="R1104">
        <v>0</v>
      </c>
      <c r="S1104">
        <v>24929</v>
      </c>
      <c r="T1104" t="s">
        <v>74</v>
      </c>
      <c r="U1104" t="s">
        <v>239</v>
      </c>
      <c r="V1104">
        <v>2464557</v>
      </c>
      <c r="W1104">
        <v>0</v>
      </c>
      <c r="X1104">
        <v>1</v>
      </c>
    </row>
    <row r="1105" spans="1:24" ht="15.75" x14ac:dyDescent="0.25">
      <c r="A1105" t="s">
        <v>58</v>
      </c>
      <c r="B1105" t="s">
        <v>51</v>
      </c>
      <c r="C1105" t="s">
        <v>3856</v>
      </c>
      <c r="D1105">
        <v>20511.939999999999</v>
      </c>
      <c r="E1105">
        <v>0</v>
      </c>
      <c r="F1105">
        <v>0</v>
      </c>
      <c r="G1105">
        <v>0</v>
      </c>
      <c r="H1105">
        <v>0</v>
      </c>
      <c r="I1105" t="s">
        <v>3857</v>
      </c>
      <c r="J1105">
        <v>4</v>
      </c>
      <c r="K1105">
        <v>83</v>
      </c>
      <c r="L1105">
        <v>45622</v>
      </c>
      <c r="M1105" t="s">
        <v>105</v>
      </c>
      <c r="N1105" t="s">
        <v>739</v>
      </c>
      <c r="O1105" t="s">
        <v>740</v>
      </c>
      <c r="P1105">
        <v>0.78</v>
      </c>
      <c r="Q1105">
        <v>0</v>
      </c>
      <c r="R1105">
        <v>0</v>
      </c>
      <c r="S1105">
        <v>47687</v>
      </c>
      <c r="T1105" t="s">
        <v>31</v>
      </c>
      <c r="U1105" t="s">
        <v>553</v>
      </c>
      <c r="V1105">
        <v>1773718</v>
      </c>
      <c r="W1105">
        <v>0</v>
      </c>
      <c r="X1105">
        <v>1</v>
      </c>
    </row>
    <row r="1106" spans="1:24" ht="15.75" x14ac:dyDescent="0.25">
      <c r="A1106" t="s">
        <v>58</v>
      </c>
      <c r="B1106" t="s">
        <v>51</v>
      </c>
      <c r="C1106" t="s">
        <v>3858</v>
      </c>
      <c r="D1106">
        <v>5763.23</v>
      </c>
      <c r="E1106">
        <v>0</v>
      </c>
      <c r="F1106">
        <v>0</v>
      </c>
      <c r="G1106">
        <v>0</v>
      </c>
      <c r="H1106">
        <v>0</v>
      </c>
      <c r="I1106" t="s">
        <v>3859</v>
      </c>
      <c r="J1106">
        <v>3</v>
      </c>
      <c r="K1106">
        <v>8835</v>
      </c>
      <c r="L1106">
        <v>45609</v>
      </c>
      <c r="M1106" t="s">
        <v>105</v>
      </c>
      <c r="N1106" t="s">
        <v>2983</v>
      </c>
      <c r="O1106" t="s">
        <v>3860</v>
      </c>
      <c r="P1106">
        <v>0.88</v>
      </c>
      <c r="Q1106">
        <v>0</v>
      </c>
      <c r="R1106">
        <v>0</v>
      </c>
      <c r="S1106">
        <v>12374</v>
      </c>
      <c r="T1106" t="s">
        <v>123</v>
      </c>
      <c r="U1106" t="s">
        <v>1692</v>
      </c>
      <c r="V1106">
        <v>1161959</v>
      </c>
      <c r="W1106">
        <v>0</v>
      </c>
      <c r="X1106">
        <v>1</v>
      </c>
    </row>
    <row r="1107" spans="1:24" ht="15.75" x14ac:dyDescent="0.25">
      <c r="A1107" t="s">
        <v>58</v>
      </c>
      <c r="B1107" t="s">
        <v>34</v>
      </c>
      <c r="C1107" t="s">
        <v>3861</v>
      </c>
      <c r="D1107">
        <v>299325.48</v>
      </c>
      <c r="E1107">
        <v>7108.57</v>
      </c>
      <c r="F1107">
        <v>1</v>
      </c>
      <c r="G1107">
        <v>2.3748629752468785E-2</v>
      </c>
      <c r="H1107">
        <v>0.33408448889817199</v>
      </c>
      <c r="I1107" t="s">
        <v>3862</v>
      </c>
      <c r="J1107">
        <v>3</v>
      </c>
      <c r="K1107">
        <v>36</v>
      </c>
      <c r="L1107">
        <v>45658</v>
      </c>
      <c r="M1107" t="s">
        <v>105</v>
      </c>
      <c r="N1107" t="s">
        <v>1695</v>
      </c>
      <c r="O1107" t="s">
        <v>1696</v>
      </c>
      <c r="P1107">
        <v>0.85</v>
      </c>
      <c r="Q1107">
        <v>0</v>
      </c>
      <c r="R1107">
        <v>0</v>
      </c>
      <c r="S1107">
        <v>80947</v>
      </c>
      <c r="T1107" t="s">
        <v>49</v>
      </c>
      <c r="U1107" t="s">
        <v>128</v>
      </c>
      <c r="V1107">
        <v>2178687</v>
      </c>
      <c r="W1107">
        <v>0</v>
      </c>
      <c r="X1107">
        <v>1</v>
      </c>
    </row>
    <row r="1108" spans="1:24" ht="15.75" x14ac:dyDescent="0.25">
      <c r="A1108" t="s">
        <v>58</v>
      </c>
      <c r="B1108" t="s">
        <v>25</v>
      </c>
      <c r="C1108" t="s">
        <v>3863</v>
      </c>
      <c r="D1108">
        <v>105608.05</v>
      </c>
      <c r="E1108">
        <v>0</v>
      </c>
      <c r="F1108">
        <v>0</v>
      </c>
      <c r="G1108">
        <v>0</v>
      </c>
      <c r="H1108">
        <v>0</v>
      </c>
      <c r="I1108" t="s">
        <v>3864</v>
      </c>
      <c r="J1108">
        <v>4</v>
      </c>
      <c r="K1108">
        <v>8288</v>
      </c>
      <c r="L1108">
        <v>45658</v>
      </c>
      <c r="M1108" t="s">
        <v>54</v>
      </c>
      <c r="N1108" t="s">
        <v>3865</v>
      </c>
      <c r="O1108" t="s">
        <v>3866</v>
      </c>
      <c r="P1108">
        <v>0.7</v>
      </c>
      <c r="Q1108">
        <v>0</v>
      </c>
      <c r="R1108">
        <v>0</v>
      </c>
      <c r="S1108">
        <v>38847</v>
      </c>
      <c r="T1108" t="s">
        <v>31</v>
      </c>
      <c r="U1108" t="s">
        <v>63</v>
      </c>
      <c r="V1108">
        <v>1263004</v>
      </c>
      <c r="W1108">
        <v>0</v>
      </c>
      <c r="X1108">
        <v>1</v>
      </c>
    </row>
    <row r="1109" spans="1:24" ht="15.75" x14ac:dyDescent="0.25">
      <c r="A1109" t="s">
        <v>58</v>
      </c>
      <c r="B1109" t="s">
        <v>43</v>
      </c>
      <c r="C1109" t="s">
        <v>3867</v>
      </c>
      <c r="D1109">
        <v>71698.16</v>
      </c>
      <c r="E1109">
        <v>0</v>
      </c>
      <c r="F1109">
        <v>0</v>
      </c>
      <c r="G1109">
        <v>0</v>
      </c>
      <c r="H1109">
        <v>0</v>
      </c>
      <c r="I1109" t="s">
        <v>3868</v>
      </c>
      <c r="J1109">
        <v>2</v>
      </c>
      <c r="K1109">
        <v>8864</v>
      </c>
      <c r="L1109">
        <v>45658</v>
      </c>
      <c r="M1109" t="s">
        <v>54</v>
      </c>
      <c r="N1109" t="s">
        <v>556</v>
      </c>
      <c r="O1109" t="s">
        <v>3869</v>
      </c>
      <c r="P1109">
        <v>0.71</v>
      </c>
      <c r="Q1109">
        <v>0</v>
      </c>
      <c r="R1109">
        <v>0</v>
      </c>
      <c r="S1109">
        <v>25098</v>
      </c>
      <c r="T1109" t="s">
        <v>31</v>
      </c>
      <c r="U1109" t="s">
        <v>936</v>
      </c>
      <c r="V1109">
        <v>4580000</v>
      </c>
      <c r="W1109">
        <v>0</v>
      </c>
      <c r="X1109">
        <v>1</v>
      </c>
    </row>
    <row r="1110" spans="1:24" ht="15.75" x14ac:dyDescent="0.25">
      <c r="A1110" t="s">
        <v>33</v>
      </c>
      <c r="B1110" t="s">
        <v>656</v>
      </c>
      <c r="C1110" t="s">
        <v>3870</v>
      </c>
      <c r="D1110">
        <v>6562.93</v>
      </c>
      <c r="E1110">
        <v>0</v>
      </c>
      <c r="F1110">
        <v>0</v>
      </c>
      <c r="G1110">
        <v>0</v>
      </c>
      <c r="H1110">
        <v>0</v>
      </c>
      <c r="I1110" t="s">
        <v>3871</v>
      </c>
      <c r="J1110">
        <v>7</v>
      </c>
      <c r="K1110">
        <v>6216</v>
      </c>
      <c r="L1110">
        <v>45614</v>
      </c>
      <c r="M1110" t="s">
        <v>37</v>
      </c>
      <c r="N1110" t="s">
        <v>3872</v>
      </c>
      <c r="O1110" t="s">
        <v>3873</v>
      </c>
      <c r="P1110">
        <v>0.77</v>
      </c>
      <c r="Q1110">
        <v>0</v>
      </c>
      <c r="R1110">
        <v>0</v>
      </c>
      <c r="S1110">
        <v>14518</v>
      </c>
      <c r="T1110" t="s">
        <v>123</v>
      </c>
      <c r="U1110" t="s">
        <v>97</v>
      </c>
      <c r="V1110">
        <v>1692789</v>
      </c>
      <c r="W1110">
        <v>0</v>
      </c>
      <c r="X1110">
        <v>1</v>
      </c>
    </row>
    <row r="1111" spans="1:24" ht="15.75" x14ac:dyDescent="0.25">
      <c r="A1111" t="s">
        <v>58</v>
      </c>
      <c r="B1111" t="s">
        <v>25</v>
      </c>
      <c r="C1111" t="s">
        <v>3874</v>
      </c>
      <c r="D1111">
        <v>2241.37</v>
      </c>
      <c r="E1111">
        <v>0</v>
      </c>
      <c r="F1111">
        <v>0</v>
      </c>
      <c r="G1111">
        <v>0</v>
      </c>
      <c r="H1111">
        <v>0</v>
      </c>
      <c r="I1111" t="s">
        <v>3875</v>
      </c>
      <c r="J1111">
        <v>6</v>
      </c>
      <c r="K1111">
        <v>4828</v>
      </c>
      <c r="L1111">
        <v>45698</v>
      </c>
      <c r="M1111" t="s">
        <v>54</v>
      </c>
      <c r="N1111" t="s">
        <v>1779</v>
      </c>
      <c r="O1111" t="s">
        <v>1780</v>
      </c>
      <c r="P1111">
        <v>0.89</v>
      </c>
      <c r="Q1111">
        <v>0</v>
      </c>
      <c r="R1111">
        <v>0</v>
      </c>
      <c r="S1111">
        <v>10100</v>
      </c>
      <c r="T1111" t="s">
        <v>123</v>
      </c>
      <c r="U1111" t="s">
        <v>63</v>
      </c>
      <c r="V1111">
        <v>1435589</v>
      </c>
      <c r="W1111">
        <v>0</v>
      </c>
      <c r="X1111">
        <v>1</v>
      </c>
    </row>
    <row r="1112" spans="1:24" ht="15.75" x14ac:dyDescent="0.25">
      <c r="A1112" t="s">
        <v>76</v>
      </c>
      <c r="B1112" t="s">
        <v>133</v>
      </c>
      <c r="C1112" t="s">
        <v>3876</v>
      </c>
      <c r="D1112">
        <v>106549.08</v>
      </c>
      <c r="E1112">
        <v>0</v>
      </c>
      <c r="F1112">
        <v>0</v>
      </c>
      <c r="G1112">
        <v>0</v>
      </c>
      <c r="H1112">
        <v>0</v>
      </c>
      <c r="I1112" t="s">
        <v>3877</v>
      </c>
      <c r="J1112">
        <v>5</v>
      </c>
      <c r="K1112">
        <v>9012</v>
      </c>
      <c r="L1112">
        <v>45698</v>
      </c>
      <c r="M1112" t="s">
        <v>71</v>
      </c>
      <c r="N1112" t="s">
        <v>560</v>
      </c>
      <c r="O1112" t="s">
        <v>3878</v>
      </c>
      <c r="P1112">
        <v>0.83</v>
      </c>
      <c r="Q1112">
        <v>0</v>
      </c>
      <c r="R1112">
        <v>0</v>
      </c>
      <c r="S1112">
        <v>27853</v>
      </c>
      <c r="T1112" t="s">
        <v>31</v>
      </c>
      <c r="U1112" t="s">
        <v>1006</v>
      </c>
      <c r="V1112">
        <v>1817511</v>
      </c>
      <c r="W1112">
        <v>0</v>
      </c>
      <c r="X1112">
        <v>1</v>
      </c>
    </row>
    <row r="1113" spans="1:24" ht="15.75" x14ac:dyDescent="0.25">
      <c r="A1113" t="s">
        <v>33</v>
      </c>
      <c r="B1113" t="s">
        <v>34</v>
      </c>
      <c r="C1113" t="s">
        <v>3879</v>
      </c>
      <c r="D1113">
        <v>49155.619999999995</v>
      </c>
      <c r="E1113">
        <v>0</v>
      </c>
      <c r="F1113">
        <v>0</v>
      </c>
      <c r="G1113">
        <v>0</v>
      </c>
      <c r="H1113">
        <v>0</v>
      </c>
      <c r="I1113" t="s">
        <v>3880</v>
      </c>
      <c r="J1113">
        <v>3</v>
      </c>
      <c r="K1113">
        <v>8835</v>
      </c>
      <c r="L1113">
        <v>45689</v>
      </c>
      <c r="M1113" t="s">
        <v>71</v>
      </c>
      <c r="N1113" t="s">
        <v>237</v>
      </c>
      <c r="O1113" t="s">
        <v>3331</v>
      </c>
      <c r="P1113">
        <v>0.9</v>
      </c>
      <c r="Q1113">
        <v>0</v>
      </c>
      <c r="R1113">
        <v>0</v>
      </c>
      <c r="S1113">
        <v>12960</v>
      </c>
      <c r="T1113" t="s">
        <v>123</v>
      </c>
      <c r="U1113" t="s">
        <v>814</v>
      </c>
      <c r="V1113">
        <v>1270919</v>
      </c>
      <c r="W1113">
        <v>0</v>
      </c>
      <c r="X1113">
        <v>1</v>
      </c>
    </row>
    <row r="1114" spans="1:24" ht="15.75" x14ac:dyDescent="0.25">
      <c r="A1114" t="s">
        <v>42</v>
      </c>
      <c r="B1114" t="s">
        <v>249</v>
      </c>
      <c r="C1114" t="s">
        <v>3881</v>
      </c>
      <c r="D1114">
        <v>6080.99</v>
      </c>
      <c r="E1114">
        <v>0</v>
      </c>
      <c r="F1114">
        <v>0</v>
      </c>
      <c r="G1114">
        <v>0</v>
      </c>
      <c r="H1114">
        <v>0</v>
      </c>
      <c r="I1114" t="s">
        <v>3882</v>
      </c>
      <c r="J1114">
        <v>5</v>
      </c>
      <c r="K1114">
        <v>9521</v>
      </c>
      <c r="L1114">
        <v>45639</v>
      </c>
      <c r="M1114" t="s">
        <v>46</v>
      </c>
      <c r="N1114" t="s">
        <v>3883</v>
      </c>
      <c r="O1114" t="s">
        <v>3884</v>
      </c>
      <c r="P1114">
        <v>0.85</v>
      </c>
      <c r="Q1114">
        <v>0</v>
      </c>
      <c r="R1114">
        <v>0</v>
      </c>
      <c r="S1114">
        <v>15854</v>
      </c>
      <c r="T1114" t="s">
        <v>74</v>
      </c>
      <c r="U1114" t="s">
        <v>139</v>
      </c>
      <c r="V1114">
        <v>1036200</v>
      </c>
      <c r="W1114">
        <v>0</v>
      </c>
      <c r="X1114">
        <v>1</v>
      </c>
    </row>
    <row r="1115" spans="1:24" ht="15.75" x14ac:dyDescent="0.25">
      <c r="A1115" t="s">
        <v>58</v>
      </c>
      <c r="B1115" t="s">
        <v>51</v>
      </c>
      <c r="C1115" t="s">
        <v>3885</v>
      </c>
      <c r="D1115">
        <v>4130.24</v>
      </c>
      <c r="E1115">
        <v>0</v>
      </c>
      <c r="F1115">
        <v>0</v>
      </c>
      <c r="G1115">
        <v>0</v>
      </c>
      <c r="H1115">
        <v>0</v>
      </c>
      <c r="I1115" t="s">
        <v>3886</v>
      </c>
      <c r="J1115">
        <v>5</v>
      </c>
      <c r="K1115">
        <v>9012</v>
      </c>
      <c r="L1115">
        <v>45658</v>
      </c>
      <c r="M1115" t="s">
        <v>54</v>
      </c>
      <c r="N1115" t="s">
        <v>556</v>
      </c>
      <c r="O1115" t="s">
        <v>3887</v>
      </c>
      <c r="P1115">
        <v>0.77</v>
      </c>
      <c r="Q1115">
        <v>0</v>
      </c>
      <c r="R1115">
        <v>0</v>
      </c>
      <c r="S1115">
        <v>12459</v>
      </c>
      <c r="T1115" t="s">
        <v>123</v>
      </c>
      <c r="U1115" t="s">
        <v>706</v>
      </c>
      <c r="V1115">
        <v>1947867</v>
      </c>
      <c r="W1115">
        <v>0</v>
      </c>
      <c r="X1115">
        <v>1</v>
      </c>
    </row>
    <row r="1116" spans="1:24" ht="15.75" x14ac:dyDescent="0.25">
      <c r="A1116" t="s">
        <v>42</v>
      </c>
      <c r="B1116" t="s">
        <v>25</v>
      </c>
      <c r="C1116" t="s">
        <v>3888</v>
      </c>
      <c r="D1116">
        <v>7107.18</v>
      </c>
      <c r="E1116">
        <v>0</v>
      </c>
      <c r="F1116">
        <v>0</v>
      </c>
      <c r="G1116">
        <v>0</v>
      </c>
      <c r="H1116">
        <v>0</v>
      </c>
      <c r="I1116" t="s">
        <v>3889</v>
      </c>
      <c r="J1116">
        <v>3</v>
      </c>
      <c r="K1116">
        <v>3629</v>
      </c>
      <c r="L1116">
        <v>45658</v>
      </c>
      <c r="M1116" t="s">
        <v>357</v>
      </c>
      <c r="N1116" t="s">
        <v>3890</v>
      </c>
      <c r="O1116" t="s">
        <v>3891</v>
      </c>
      <c r="P1116">
        <v>0.96</v>
      </c>
      <c r="Q1116">
        <v>0</v>
      </c>
      <c r="R1116">
        <v>0</v>
      </c>
      <c r="S1116">
        <v>21439</v>
      </c>
      <c r="T1116" t="s">
        <v>74</v>
      </c>
      <c r="U1116" t="s">
        <v>736</v>
      </c>
      <c r="V1116">
        <v>5470000</v>
      </c>
      <c r="W1116">
        <v>0</v>
      </c>
      <c r="X1116">
        <v>1</v>
      </c>
    </row>
    <row r="1117" spans="1:24" ht="15.75" x14ac:dyDescent="0.25">
      <c r="A1117" t="s">
        <v>42</v>
      </c>
      <c r="B1117" t="s">
        <v>249</v>
      </c>
      <c r="C1117" t="s">
        <v>3892</v>
      </c>
      <c r="D1117">
        <v>8673.1</v>
      </c>
      <c r="E1117">
        <v>0</v>
      </c>
      <c r="F1117">
        <v>0</v>
      </c>
      <c r="G1117">
        <v>0</v>
      </c>
      <c r="H1117">
        <v>0</v>
      </c>
      <c r="I1117" t="s">
        <v>3893</v>
      </c>
      <c r="J1117">
        <v>4</v>
      </c>
      <c r="K1117">
        <v>42</v>
      </c>
      <c r="L1117">
        <v>45639</v>
      </c>
      <c r="M1117" t="s">
        <v>54</v>
      </c>
      <c r="N1117" t="s">
        <v>428</v>
      </c>
      <c r="O1117" t="s">
        <v>783</v>
      </c>
      <c r="P1117">
        <v>0.81</v>
      </c>
      <c r="Q1117">
        <v>0</v>
      </c>
      <c r="R1117">
        <v>0</v>
      </c>
      <c r="S1117">
        <v>22612</v>
      </c>
      <c r="T1117" t="s">
        <v>74</v>
      </c>
      <c r="U1117" t="s">
        <v>139</v>
      </c>
      <c r="V1117">
        <v>1200000</v>
      </c>
      <c r="W1117">
        <v>0</v>
      </c>
      <c r="X1117">
        <v>1</v>
      </c>
    </row>
    <row r="1118" spans="1:24" ht="15.75" x14ac:dyDescent="0.25">
      <c r="A1118" t="s">
        <v>76</v>
      </c>
      <c r="B1118" t="s">
        <v>133</v>
      </c>
      <c r="C1118" t="s">
        <v>3894</v>
      </c>
      <c r="D1118">
        <v>257466.07</v>
      </c>
      <c r="E1118">
        <v>0</v>
      </c>
      <c r="F1118">
        <v>0</v>
      </c>
      <c r="G1118">
        <v>0</v>
      </c>
      <c r="H1118">
        <v>0</v>
      </c>
      <c r="I1118" t="s">
        <v>3895</v>
      </c>
      <c r="J1118">
        <v>7</v>
      </c>
      <c r="K1118">
        <v>5474</v>
      </c>
      <c r="L1118">
        <v>45744</v>
      </c>
      <c r="M1118" t="s">
        <v>71</v>
      </c>
      <c r="N1118" t="s">
        <v>295</v>
      </c>
      <c r="O1118" t="s">
        <v>3896</v>
      </c>
      <c r="P1118">
        <v>0.84</v>
      </c>
      <c r="Q1118">
        <v>0</v>
      </c>
      <c r="R1118">
        <v>0</v>
      </c>
      <c r="S1118">
        <v>71572</v>
      </c>
      <c r="T1118" t="s">
        <v>68</v>
      </c>
      <c r="U1118" t="s">
        <v>3897</v>
      </c>
      <c r="V1118">
        <v>1093358</v>
      </c>
      <c r="W1118">
        <v>0</v>
      </c>
      <c r="X1118">
        <v>1</v>
      </c>
    </row>
    <row r="1119" spans="1:24" ht="15.75" x14ac:dyDescent="0.25">
      <c r="A1119" t="s">
        <v>58</v>
      </c>
      <c r="B1119" t="s">
        <v>43</v>
      </c>
      <c r="C1119" t="s">
        <v>3898</v>
      </c>
      <c r="D1119">
        <v>138384.24</v>
      </c>
      <c r="E1119">
        <v>86148.4</v>
      </c>
      <c r="F1119">
        <v>1</v>
      </c>
      <c r="G1119">
        <v>0.62253042687519911</v>
      </c>
      <c r="H1119">
        <v>0.72262564002952945</v>
      </c>
      <c r="I1119" t="s">
        <v>3899</v>
      </c>
      <c r="J1119">
        <v>5</v>
      </c>
      <c r="K1119">
        <v>6400</v>
      </c>
      <c r="L1119">
        <v>45727</v>
      </c>
      <c r="M1119" t="s">
        <v>156</v>
      </c>
      <c r="N1119" t="s">
        <v>1509</v>
      </c>
      <c r="O1119" t="s">
        <v>3900</v>
      </c>
      <c r="P1119">
        <v>0.76</v>
      </c>
      <c r="Q1119">
        <v>0</v>
      </c>
      <c r="R1119">
        <v>0</v>
      </c>
      <c r="S1119">
        <v>33701</v>
      </c>
      <c r="T1119" t="s">
        <v>31</v>
      </c>
      <c r="U1119" t="s">
        <v>3224</v>
      </c>
      <c r="V1119">
        <v>3318805</v>
      </c>
      <c r="W1119">
        <v>0</v>
      </c>
      <c r="X1119">
        <v>1</v>
      </c>
    </row>
    <row r="1120" spans="1:24" ht="15.75" x14ac:dyDescent="0.25">
      <c r="A1120" t="s">
        <v>76</v>
      </c>
      <c r="B1120" t="s">
        <v>249</v>
      </c>
      <c r="C1120" t="s">
        <v>3901</v>
      </c>
      <c r="D1120">
        <v>15381.86</v>
      </c>
      <c r="E1120">
        <v>0</v>
      </c>
      <c r="F1120">
        <v>0</v>
      </c>
      <c r="G1120">
        <v>0</v>
      </c>
      <c r="H1120">
        <v>0</v>
      </c>
      <c r="I1120" t="s">
        <v>3902</v>
      </c>
      <c r="J1120">
        <v>3</v>
      </c>
      <c r="K1120">
        <v>8810</v>
      </c>
      <c r="L1120">
        <v>45689</v>
      </c>
      <c r="M1120" t="s">
        <v>71</v>
      </c>
      <c r="N1120" t="s">
        <v>3854</v>
      </c>
      <c r="O1120" t="s">
        <v>3855</v>
      </c>
      <c r="P1120">
        <v>0.68</v>
      </c>
      <c r="Q1120">
        <v>1</v>
      </c>
      <c r="R1120">
        <v>0</v>
      </c>
      <c r="S1120">
        <v>62382</v>
      </c>
      <c r="T1120" t="s">
        <v>68</v>
      </c>
      <c r="U1120" t="s">
        <v>401</v>
      </c>
      <c r="V1120">
        <v>7877221</v>
      </c>
      <c r="W1120">
        <v>0</v>
      </c>
      <c r="X1120">
        <v>1</v>
      </c>
    </row>
    <row r="1121" spans="1:24" ht="15.75" x14ac:dyDescent="0.25">
      <c r="A1121" t="s">
        <v>58</v>
      </c>
      <c r="B1121" t="s">
        <v>43</v>
      </c>
      <c r="C1121" t="s">
        <v>3903</v>
      </c>
      <c r="D1121">
        <v>41054.35</v>
      </c>
      <c r="E1121">
        <v>0</v>
      </c>
      <c r="F1121">
        <v>0</v>
      </c>
      <c r="G1121">
        <v>0</v>
      </c>
      <c r="H1121">
        <v>0</v>
      </c>
      <c r="I1121" t="s">
        <v>3904</v>
      </c>
      <c r="J1121">
        <v>3</v>
      </c>
      <c r="K1121">
        <v>8861</v>
      </c>
      <c r="L1121">
        <v>45748</v>
      </c>
      <c r="M1121" t="s">
        <v>105</v>
      </c>
      <c r="N1121" t="s">
        <v>1017</v>
      </c>
      <c r="O1121" t="s">
        <v>3905</v>
      </c>
      <c r="P1121">
        <v>0.86</v>
      </c>
      <c r="Q1121">
        <v>0</v>
      </c>
      <c r="R1121">
        <v>0</v>
      </c>
      <c r="S1121">
        <v>11378</v>
      </c>
      <c r="T1121" t="s">
        <v>123</v>
      </c>
      <c r="U1121" t="s">
        <v>553</v>
      </c>
      <c r="V1121">
        <v>1093645</v>
      </c>
      <c r="W1121">
        <v>0</v>
      </c>
      <c r="X1121">
        <v>1</v>
      </c>
    </row>
    <row r="1122" spans="1:24" ht="15.75" x14ac:dyDescent="0.25">
      <c r="A1122" t="s">
        <v>58</v>
      </c>
      <c r="B1122" t="s">
        <v>34</v>
      </c>
      <c r="C1122" t="s">
        <v>3906</v>
      </c>
      <c r="D1122">
        <v>87632.13</v>
      </c>
      <c r="E1122">
        <v>0</v>
      </c>
      <c r="F1122">
        <v>0</v>
      </c>
      <c r="G1122">
        <v>0</v>
      </c>
      <c r="H1122">
        <v>0</v>
      </c>
      <c r="I1122" t="s">
        <v>3907</v>
      </c>
      <c r="J1122">
        <v>5</v>
      </c>
      <c r="K1122">
        <v>37</v>
      </c>
      <c r="L1122">
        <v>45773</v>
      </c>
      <c r="M1122" t="s">
        <v>54</v>
      </c>
      <c r="N1122" t="s">
        <v>3908</v>
      </c>
      <c r="O1122" t="s">
        <v>3909</v>
      </c>
      <c r="P1122">
        <v>0.77</v>
      </c>
      <c r="Q1122">
        <v>0</v>
      </c>
      <c r="R1122">
        <v>0</v>
      </c>
      <c r="S1122">
        <v>19657</v>
      </c>
      <c r="T1122" t="s">
        <v>74</v>
      </c>
      <c r="U1122" t="s">
        <v>2182</v>
      </c>
      <c r="V1122">
        <v>1188712</v>
      </c>
      <c r="W1122">
        <v>0</v>
      </c>
      <c r="X1122">
        <v>1</v>
      </c>
    </row>
    <row r="1123" spans="1:24" ht="15.75" x14ac:dyDescent="0.25">
      <c r="A1123" t="s">
        <v>76</v>
      </c>
      <c r="B1123" t="s">
        <v>133</v>
      </c>
      <c r="C1123" t="s">
        <v>3910</v>
      </c>
      <c r="D1123">
        <v>71237.3</v>
      </c>
      <c r="E1123">
        <v>0</v>
      </c>
      <c r="F1123">
        <v>0</v>
      </c>
      <c r="G1123">
        <v>0</v>
      </c>
      <c r="H1123">
        <v>0</v>
      </c>
      <c r="I1123" t="s">
        <v>3911</v>
      </c>
      <c r="J1123">
        <v>3</v>
      </c>
      <c r="K1123">
        <v>9014</v>
      </c>
      <c r="L1123">
        <v>45760</v>
      </c>
      <c r="M1123" t="s">
        <v>71</v>
      </c>
      <c r="N1123" t="s">
        <v>3912</v>
      </c>
      <c r="O1123" t="s">
        <v>3913</v>
      </c>
      <c r="P1123">
        <v>0.83</v>
      </c>
      <c r="Q1123">
        <v>0</v>
      </c>
      <c r="R1123">
        <v>0</v>
      </c>
      <c r="S1123">
        <v>15912</v>
      </c>
      <c r="T1123" t="s">
        <v>74</v>
      </c>
      <c r="U1123" t="s">
        <v>879</v>
      </c>
      <c r="V1123">
        <v>1344820</v>
      </c>
      <c r="W1123">
        <v>0</v>
      </c>
      <c r="X1123">
        <v>1</v>
      </c>
    </row>
    <row r="1124" spans="1:24" ht="15.75" x14ac:dyDescent="0.25">
      <c r="A1124" t="s">
        <v>33</v>
      </c>
      <c r="B1124" t="s">
        <v>34</v>
      </c>
      <c r="C1124" t="s">
        <v>3914</v>
      </c>
      <c r="D1124">
        <v>511698.67000000004</v>
      </c>
      <c r="E1124">
        <v>0</v>
      </c>
      <c r="F1124">
        <v>0</v>
      </c>
      <c r="G1124">
        <v>0</v>
      </c>
      <c r="H1124">
        <v>0</v>
      </c>
      <c r="I1124" t="s">
        <v>3915</v>
      </c>
      <c r="J1124">
        <v>6</v>
      </c>
      <c r="K1124">
        <v>2701</v>
      </c>
      <c r="L1124">
        <v>45748</v>
      </c>
      <c r="M1124" t="s">
        <v>71</v>
      </c>
      <c r="N1124" t="s">
        <v>1132</v>
      </c>
      <c r="O1124" t="s">
        <v>3916</v>
      </c>
      <c r="P1124">
        <v>0.74</v>
      </c>
      <c r="Q1124">
        <v>0</v>
      </c>
      <c r="R1124">
        <v>0</v>
      </c>
      <c r="S1124">
        <v>132703</v>
      </c>
      <c r="T1124" t="s">
        <v>49</v>
      </c>
      <c r="U1124" t="s">
        <v>1752</v>
      </c>
      <c r="V1124">
        <v>3835280</v>
      </c>
      <c r="W1124">
        <v>0</v>
      </c>
      <c r="X1124">
        <v>1</v>
      </c>
    </row>
    <row r="1125" spans="1:24" ht="15.75" x14ac:dyDescent="0.25">
      <c r="A1125" t="s">
        <v>58</v>
      </c>
      <c r="B1125" t="s">
        <v>34</v>
      </c>
      <c r="C1125" t="s">
        <v>3917</v>
      </c>
      <c r="D1125">
        <v>18618.349999999999</v>
      </c>
      <c r="E1125">
        <v>0</v>
      </c>
      <c r="F1125">
        <v>0</v>
      </c>
      <c r="G1125">
        <v>0</v>
      </c>
      <c r="H1125">
        <v>0</v>
      </c>
      <c r="I1125" t="s">
        <v>3918</v>
      </c>
      <c r="J1125">
        <v>1</v>
      </c>
      <c r="K1125">
        <v>9082</v>
      </c>
      <c r="L1125">
        <v>45766</v>
      </c>
      <c r="M1125" t="s">
        <v>37</v>
      </c>
      <c r="N1125" t="s">
        <v>3919</v>
      </c>
      <c r="O1125" t="s">
        <v>3920</v>
      </c>
      <c r="P1125">
        <v>0.88</v>
      </c>
      <c r="Q1125">
        <v>0</v>
      </c>
      <c r="R1125">
        <v>0</v>
      </c>
      <c r="S1125">
        <v>5597</v>
      </c>
      <c r="T1125" t="s">
        <v>40</v>
      </c>
      <c r="U1125" t="s">
        <v>3559</v>
      </c>
      <c r="V1125">
        <v>1112476</v>
      </c>
      <c r="W1125">
        <v>0</v>
      </c>
      <c r="X1125">
        <v>1</v>
      </c>
    </row>
    <row r="1126" spans="1:24" ht="15.75" x14ac:dyDescent="0.25">
      <c r="A1126" t="s">
        <v>76</v>
      </c>
      <c r="B1126" t="s">
        <v>34</v>
      </c>
      <c r="C1126" t="s">
        <v>3921</v>
      </c>
      <c r="D1126">
        <v>143552.85</v>
      </c>
      <c r="E1126">
        <v>0</v>
      </c>
      <c r="F1126">
        <v>0</v>
      </c>
      <c r="G1126">
        <v>0</v>
      </c>
      <c r="H1126">
        <v>0</v>
      </c>
      <c r="I1126" t="s">
        <v>3922</v>
      </c>
      <c r="J1126">
        <v>6</v>
      </c>
      <c r="K1126">
        <v>2709</v>
      </c>
      <c r="L1126">
        <v>45767</v>
      </c>
      <c r="M1126" t="s">
        <v>136</v>
      </c>
      <c r="N1126" t="s">
        <v>3923</v>
      </c>
      <c r="O1126" t="s">
        <v>3924</v>
      </c>
      <c r="P1126">
        <v>0.8</v>
      </c>
      <c r="Q1126">
        <v>0</v>
      </c>
      <c r="R1126">
        <v>0</v>
      </c>
      <c r="S1126">
        <v>24633</v>
      </c>
      <c r="T1126" t="s">
        <v>74</v>
      </c>
      <c r="U1126" t="s">
        <v>2627</v>
      </c>
      <c r="V1126">
        <v>1107741</v>
      </c>
      <c r="W1126">
        <v>0</v>
      </c>
      <c r="X1126">
        <v>1</v>
      </c>
    </row>
    <row r="1127" spans="1:24" ht="15.75" x14ac:dyDescent="0.25">
      <c r="A1127" t="s">
        <v>58</v>
      </c>
      <c r="B1127" t="s">
        <v>25</v>
      </c>
      <c r="C1127" t="s">
        <v>3925</v>
      </c>
      <c r="D1127">
        <v>19634.3</v>
      </c>
      <c r="E1127">
        <v>0</v>
      </c>
      <c r="F1127">
        <v>0</v>
      </c>
      <c r="G1127">
        <v>0</v>
      </c>
      <c r="H1127">
        <v>0</v>
      </c>
      <c r="I1127" t="s">
        <v>3926</v>
      </c>
      <c r="J1127">
        <v>3</v>
      </c>
      <c r="K1127">
        <v>8835</v>
      </c>
      <c r="L1127">
        <v>45748</v>
      </c>
      <c r="M1127" t="s">
        <v>54</v>
      </c>
      <c r="N1127" t="s">
        <v>2392</v>
      </c>
      <c r="O1127" t="s">
        <v>2393</v>
      </c>
      <c r="P1127">
        <v>0.61</v>
      </c>
      <c r="Q1127">
        <v>0</v>
      </c>
      <c r="R1127">
        <v>0</v>
      </c>
      <c r="S1127">
        <v>16923</v>
      </c>
      <c r="T1127" t="s">
        <v>74</v>
      </c>
      <c r="U1127" t="s">
        <v>63</v>
      </c>
      <c r="V1127">
        <v>3304393</v>
      </c>
      <c r="W1127">
        <v>0</v>
      </c>
      <c r="X1127">
        <v>1</v>
      </c>
    </row>
    <row r="1128" spans="1:24" ht="15.75" x14ac:dyDescent="0.25">
      <c r="A1128" t="s">
        <v>42</v>
      </c>
      <c r="B1128" t="s">
        <v>43</v>
      </c>
      <c r="C1128" t="s">
        <v>3927</v>
      </c>
      <c r="D1128">
        <v>90263.43</v>
      </c>
      <c r="E1128">
        <v>0</v>
      </c>
      <c r="F1128">
        <v>0</v>
      </c>
      <c r="G1128">
        <v>0</v>
      </c>
      <c r="H1128">
        <v>0</v>
      </c>
      <c r="I1128" t="s">
        <v>3928</v>
      </c>
      <c r="J1128">
        <v>6</v>
      </c>
      <c r="K1128">
        <v>5183</v>
      </c>
      <c r="L1128">
        <v>45748</v>
      </c>
      <c r="M1128" t="s">
        <v>54</v>
      </c>
      <c r="N1128" t="s">
        <v>428</v>
      </c>
      <c r="O1128" t="s">
        <v>786</v>
      </c>
      <c r="P1128">
        <v>0.69</v>
      </c>
      <c r="Q1128">
        <v>0</v>
      </c>
      <c r="R1128">
        <v>0</v>
      </c>
      <c r="S1128">
        <v>41356</v>
      </c>
      <c r="T1128" t="s">
        <v>31</v>
      </c>
      <c r="U1128" t="s">
        <v>57</v>
      </c>
      <c r="V1128">
        <v>4765826</v>
      </c>
      <c r="W1128">
        <v>0</v>
      </c>
      <c r="X1128">
        <v>1</v>
      </c>
    </row>
    <row r="1129" spans="1:24" ht="15.75" x14ac:dyDescent="0.25">
      <c r="A1129" t="s">
        <v>76</v>
      </c>
      <c r="B1129" t="s">
        <v>51</v>
      </c>
      <c r="C1129" t="s">
        <v>3929</v>
      </c>
      <c r="D1129">
        <v>10650.47</v>
      </c>
      <c r="E1129">
        <v>0</v>
      </c>
      <c r="F1129">
        <v>0</v>
      </c>
      <c r="G1129">
        <v>0</v>
      </c>
      <c r="H1129">
        <v>0</v>
      </c>
      <c r="I1129" t="s">
        <v>3930</v>
      </c>
      <c r="J1129">
        <v>6</v>
      </c>
      <c r="K1129">
        <v>8107</v>
      </c>
      <c r="L1129">
        <v>45702</v>
      </c>
      <c r="M1129" t="s">
        <v>357</v>
      </c>
      <c r="N1129" t="s">
        <v>3931</v>
      </c>
      <c r="O1129" t="s">
        <v>3932</v>
      </c>
      <c r="P1129">
        <v>1</v>
      </c>
      <c r="Q1129">
        <v>0</v>
      </c>
      <c r="R1129">
        <v>0</v>
      </c>
      <c r="S1129">
        <v>50486</v>
      </c>
      <c r="T1129" t="s">
        <v>68</v>
      </c>
      <c r="U1129" t="s">
        <v>1585</v>
      </c>
      <c r="V1129">
        <v>4055653</v>
      </c>
      <c r="W1129">
        <v>0</v>
      </c>
      <c r="X1129">
        <v>1</v>
      </c>
    </row>
    <row r="1130" spans="1:24" ht="15.75" x14ac:dyDescent="0.25">
      <c r="A1130" t="s">
        <v>24</v>
      </c>
      <c r="B1130" t="s">
        <v>51</v>
      </c>
      <c r="C1130" t="s">
        <v>3933</v>
      </c>
      <c r="D1130">
        <v>2938.12</v>
      </c>
      <c r="E1130">
        <v>0</v>
      </c>
      <c r="F1130">
        <v>0</v>
      </c>
      <c r="G1130">
        <v>0</v>
      </c>
      <c r="H1130">
        <v>0</v>
      </c>
      <c r="I1130" t="s">
        <v>3934</v>
      </c>
      <c r="J1130">
        <v>6</v>
      </c>
      <c r="K1130">
        <v>5221</v>
      </c>
      <c r="L1130">
        <v>45717</v>
      </c>
      <c r="M1130" t="s">
        <v>28</v>
      </c>
      <c r="N1130" t="s">
        <v>969</v>
      </c>
      <c r="O1130" t="s">
        <v>3935</v>
      </c>
      <c r="P1130">
        <v>0.83</v>
      </c>
      <c r="Q1130">
        <v>0</v>
      </c>
      <c r="R1130">
        <v>0</v>
      </c>
      <c r="S1130">
        <v>17297</v>
      </c>
      <c r="T1130" t="s">
        <v>74</v>
      </c>
      <c r="U1130" t="s">
        <v>32</v>
      </c>
      <c r="V1130">
        <v>1123000</v>
      </c>
      <c r="W1130">
        <v>0</v>
      </c>
      <c r="X1130">
        <v>1</v>
      </c>
    </row>
    <row r="1131" spans="1:24" ht="15.75" x14ac:dyDescent="0.25">
      <c r="A1131" t="s">
        <v>24</v>
      </c>
      <c r="B1131" t="s">
        <v>240</v>
      </c>
      <c r="C1131" t="s">
        <v>3936</v>
      </c>
      <c r="D1131">
        <v>1381.28</v>
      </c>
      <c r="E1131">
        <v>0</v>
      </c>
      <c r="F1131">
        <v>0</v>
      </c>
      <c r="G1131">
        <v>0</v>
      </c>
      <c r="H1131">
        <v>0</v>
      </c>
      <c r="I1131" t="s">
        <v>3937</v>
      </c>
      <c r="J1131">
        <v>3</v>
      </c>
      <c r="K1131">
        <v>8810</v>
      </c>
      <c r="L1131">
        <v>45755</v>
      </c>
      <c r="M1131" t="s">
        <v>46</v>
      </c>
      <c r="N1131" t="s">
        <v>3471</v>
      </c>
      <c r="O1131" t="s">
        <v>3472</v>
      </c>
      <c r="P1131">
        <v>0.86</v>
      </c>
      <c r="Q1131">
        <v>0</v>
      </c>
      <c r="R1131">
        <v>0</v>
      </c>
      <c r="S1131">
        <v>21007</v>
      </c>
      <c r="T1131" t="s">
        <v>74</v>
      </c>
      <c r="U1131" t="s">
        <v>2109</v>
      </c>
      <c r="V1131">
        <v>1608851</v>
      </c>
      <c r="W1131">
        <v>0</v>
      </c>
      <c r="X1131">
        <v>1</v>
      </c>
    </row>
    <row r="1132" spans="1:24" ht="15.75" x14ac:dyDescent="0.25">
      <c r="A1132" t="s">
        <v>76</v>
      </c>
      <c r="B1132" t="s">
        <v>249</v>
      </c>
      <c r="C1132" t="s">
        <v>3938</v>
      </c>
      <c r="D1132">
        <v>373.5</v>
      </c>
      <c r="E1132">
        <v>0</v>
      </c>
      <c r="F1132">
        <v>0</v>
      </c>
      <c r="G1132">
        <v>0</v>
      </c>
      <c r="H1132">
        <v>0</v>
      </c>
      <c r="I1132" t="s">
        <v>3939</v>
      </c>
      <c r="J1132">
        <v>3</v>
      </c>
      <c r="K1132">
        <v>8810</v>
      </c>
      <c r="L1132">
        <v>45750</v>
      </c>
      <c r="M1132" t="s">
        <v>71</v>
      </c>
      <c r="N1132" t="s">
        <v>903</v>
      </c>
      <c r="O1132" t="s">
        <v>3940</v>
      </c>
      <c r="P1132">
        <v>1</v>
      </c>
      <c r="Q1132">
        <v>0</v>
      </c>
      <c r="R1132">
        <v>0</v>
      </c>
      <c r="S1132">
        <v>4701</v>
      </c>
      <c r="T1132" t="s">
        <v>308</v>
      </c>
      <c r="U1132" t="s">
        <v>1931</v>
      </c>
      <c r="V1132">
        <v>2417000</v>
      </c>
      <c r="W1132">
        <v>0</v>
      </c>
      <c r="X1132">
        <v>1</v>
      </c>
    </row>
    <row r="1133" spans="1:24" ht="15.75" x14ac:dyDescent="0.25">
      <c r="A1133" t="s">
        <v>76</v>
      </c>
      <c r="B1133" t="s">
        <v>77</v>
      </c>
      <c r="C1133" t="s">
        <v>3941</v>
      </c>
      <c r="D1133">
        <v>47386.31</v>
      </c>
      <c r="E1133">
        <v>0</v>
      </c>
      <c r="F1133">
        <v>0</v>
      </c>
      <c r="G1133">
        <v>0</v>
      </c>
      <c r="H1133">
        <v>0</v>
      </c>
      <c r="I1133" t="s">
        <v>3942</v>
      </c>
      <c r="J1133">
        <v>3</v>
      </c>
      <c r="K1133">
        <v>8835</v>
      </c>
      <c r="L1133">
        <v>45416</v>
      </c>
      <c r="M1133" t="s">
        <v>71</v>
      </c>
      <c r="N1133" t="s">
        <v>1641</v>
      </c>
      <c r="O1133" t="s">
        <v>3589</v>
      </c>
      <c r="P1133">
        <v>0.95</v>
      </c>
      <c r="Q1133">
        <v>0</v>
      </c>
      <c r="R1133">
        <v>0</v>
      </c>
      <c r="S1133">
        <v>15639</v>
      </c>
      <c r="T1133" t="s">
        <v>74</v>
      </c>
      <c r="U1133" t="s">
        <v>1006</v>
      </c>
      <c r="V1133">
        <v>1695380</v>
      </c>
      <c r="W1133">
        <v>0</v>
      </c>
      <c r="X1133">
        <v>1</v>
      </c>
    </row>
    <row r="1134" spans="1:24" ht="15.75" x14ac:dyDescent="0.25">
      <c r="A1134" t="s">
        <v>24</v>
      </c>
      <c r="B1134" t="s">
        <v>25</v>
      </c>
      <c r="C1134" t="s">
        <v>3943</v>
      </c>
      <c r="D1134">
        <v>96237.510000000009</v>
      </c>
      <c r="E1134">
        <v>43693.37</v>
      </c>
      <c r="F1134">
        <v>1</v>
      </c>
      <c r="G1134">
        <v>0.45401600685637022</v>
      </c>
      <c r="H1134">
        <v>1.0390958785197164</v>
      </c>
      <c r="I1134" t="s">
        <v>3944</v>
      </c>
      <c r="J1134">
        <v>4</v>
      </c>
      <c r="K1134">
        <v>83</v>
      </c>
      <c r="L1134">
        <v>45437</v>
      </c>
      <c r="M1134" t="s">
        <v>192</v>
      </c>
      <c r="N1134" t="s">
        <v>1927</v>
      </c>
      <c r="O1134" t="s">
        <v>3945</v>
      </c>
      <c r="P1134">
        <v>0.9</v>
      </c>
      <c r="Q1134">
        <v>0</v>
      </c>
      <c r="R1134">
        <v>0</v>
      </c>
      <c r="S1134">
        <v>37936</v>
      </c>
      <c r="T1134" t="s">
        <v>31</v>
      </c>
      <c r="U1134" t="s">
        <v>195</v>
      </c>
      <c r="V1134">
        <v>1001979</v>
      </c>
      <c r="W1134">
        <v>0</v>
      </c>
      <c r="X1134">
        <v>1</v>
      </c>
    </row>
    <row r="1135" spans="1:24" ht="15.75" x14ac:dyDescent="0.25">
      <c r="A1135" t="s">
        <v>33</v>
      </c>
      <c r="B1135" t="s">
        <v>153</v>
      </c>
      <c r="C1135" t="s">
        <v>3946</v>
      </c>
      <c r="D1135">
        <v>64916.53</v>
      </c>
      <c r="E1135">
        <v>0</v>
      </c>
      <c r="F1135">
        <v>0</v>
      </c>
      <c r="G1135">
        <v>0</v>
      </c>
      <c r="H1135">
        <v>0</v>
      </c>
      <c r="I1135" t="s">
        <v>3947</v>
      </c>
      <c r="J1135">
        <v>4</v>
      </c>
      <c r="K1135">
        <v>2799</v>
      </c>
      <c r="L1135">
        <v>45474</v>
      </c>
      <c r="M1135" t="s">
        <v>71</v>
      </c>
      <c r="N1135" t="s">
        <v>146</v>
      </c>
      <c r="O1135" t="s">
        <v>147</v>
      </c>
      <c r="P1135">
        <v>0.6</v>
      </c>
      <c r="Q1135">
        <v>0</v>
      </c>
      <c r="R1135">
        <v>0</v>
      </c>
      <c r="S1135">
        <v>77687</v>
      </c>
      <c r="T1135" t="s">
        <v>49</v>
      </c>
      <c r="U1135" t="s">
        <v>97</v>
      </c>
      <c r="V1135">
        <v>6302780</v>
      </c>
      <c r="W1135">
        <v>0</v>
      </c>
      <c r="X1135">
        <v>1</v>
      </c>
    </row>
    <row r="1136" spans="1:24" ht="15.75" x14ac:dyDescent="0.25">
      <c r="A1136" t="s">
        <v>58</v>
      </c>
      <c r="B1136" t="s">
        <v>153</v>
      </c>
      <c r="C1136" t="s">
        <v>3948</v>
      </c>
      <c r="D1136">
        <v>111003.19</v>
      </c>
      <c r="E1136">
        <v>0</v>
      </c>
      <c r="F1136">
        <v>0</v>
      </c>
      <c r="G1136">
        <v>0</v>
      </c>
      <c r="H1136">
        <v>0</v>
      </c>
      <c r="I1136" t="s">
        <v>3949</v>
      </c>
      <c r="J1136">
        <v>1</v>
      </c>
      <c r="K1136">
        <v>8842</v>
      </c>
      <c r="L1136">
        <v>45458</v>
      </c>
      <c r="M1136" t="s">
        <v>156</v>
      </c>
      <c r="N1136" t="s">
        <v>157</v>
      </c>
      <c r="O1136" t="s">
        <v>3497</v>
      </c>
      <c r="P1136">
        <v>0.56999999999999995</v>
      </c>
      <c r="Q1136">
        <v>0</v>
      </c>
      <c r="R1136">
        <v>0</v>
      </c>
      <c r="S1136">
        <v>33960</v>
      </c>
      <c r="T1136" t="s">
        <v>31</v>
      </c>
      <c r="U1136" t="s">
        <v>139</v>
      </c>
      <c r="V1136">
        <v>6698888</v>
      </c>
      <c r="W1136">
        <v>0</v>
      </c>
      <c r="X1136">
        <v>1</v>
      </c>
    </row>
    <row r="1137" spans="1:24" ht="15.75" x14ac:dyDescent="0.25">
      <c r="A1137" t="s">
        <v>33</v>
      </c>
      <c r="B1137" t="s">
        <v>34</v>
      </c>
      <c r="C1137" t="s">
        <v>3950</v>
      </c>
      <c r="D1137">
        <v>123486.29000000001</v>
      </c>
      <c r="E1137">
        <v>0</v>
      </c>
      <c r="F1137">
        <v>0</v>
      </c>
      <c r="G1137">
        <v>0</v>
      </c>
      <c r="H1137">
        <v>0</v>
      </c>
      <c r="I1137" t="s">
        <v>3951</v>
      </c>
      <c r="J1137">
        <v>6</v>
      </c>
      <c r="K1137">
        <v>5437</v>
      </c>
      <c r="L1137">
        <v>45449</v>
      </c>
      <c r="M1137" t="s">
        <v>136</v>
      </c>
      <c r="N1137" t="s">
        <v>669</v>
      </c>
      <c r="O1137" t="s">
        <v>670</v>
      </c>
      <c r="P1137">
        <v>0.88</v>
      </c>
      <c r="Q1137">
        <v>0</v>
      </c>
      <c r="R1137">
        <v>0</v>
      </c>
      <c r="S1137">
        <v>42045</v>
      </c>
      <c r="T1137" t="s">
        <v>31</v>
      </c>
      <c r="U1137" t="s">
        <v>420</v>
      </c>
      <c r="V1137">
        <v>1441380</v>
      </c>
      <c r="W1137">
        <v>0</v>
      </c>
      <c r="X1137">
        <v>1</v>
      </c>
    </row>
    <row r="1138" spans="1:24" ht="15.75" x14ac:dyDescent="0.25">
      <c r="A1138" t="s">
        <v>33</v>
      </c>
      <c r="B1138" t="s">
        <v>34</v>
      </c>
      <c r="C1138" t="s">
        <v>3952</v>
      </c>
      <c r="D1138">
        <v>124381.18</v>
      </c>
      <c r="E1138">
        <v>0</v>
      </c>
      <c r="F1138">
        <v>0</v>
      </c>
      <c r="G1138">
        <v>0</v>
      </c>
      <c r="H1138">
        <v>0</v>
      </c>
      <c r="I1138" t="s">
        <v>3953</v>
      </c>
      <c r="J1138">
        <v>5</v>
      </c>
      <c r="K1138">
        <v>7600</v>
      </c>
      <c r="L1138">
        <v>45449</v>
      </c>
      <c r="M1138" t="s">
        <v>136</v>
      </c>
      <c r="N1138" t="s">
        <v>3954</v>
      </c>
      <c r="O1138" t="s">
        <v>3955</v>
      </c>
      <c r="P1138">
        <v>0.7</v>
      </c>
      <c r="Q1138">
        <v>0</v>
      </c>
      <c r="R1138">
        <v>0</v>
      </c>
      <c r="S1138">
        <v>38084</v>
      </c>
      <c r="T1138" t="s">
        <v>31</v>
      </c>
      <c r="U1138" t="s">
        <v>1302</v>
      </c>
      <c r="V1138">
        <v>2703603</v>
      </c>
      <c r="W1138">
        <v>0</v>
      </c>
      <c r="X1138">
        <v>1</v>
      </c>
    </row>
    <row r="1139" spans="1:24" ht="15.75" x14ac:dyDescent="0.25">
      <c r="A1139" t="s">
        <v>58</v>
      </c>
      <c r="B1139" t="s">
        <v>25</v>
      </c>
      <c r="C1139" t="s">
        <v>3956</v>
      </c>
      <c r="D1139">
        <v>14014.75</v>
      </c>
      <c r="E1139">
        <v>0</v>
      </c>
      <c r="F1139">
        <v>0</v>
      </c>
      <c r="G1139">
        <v>0</v>
      </c>
      <c r="H1139">
        <v>0</v>
      </c>
      <c r="I1139" t="s">
        <v>3957</v>
      </c>
      <c r="J1139">
        <v>3</v>
      </c>
      <c r="K1139">
        <v>8855</v>
      </c>
      <c r="L1139">
        <v>45446</v>
      </c>
      <c r="M1139" t="s">
        <v>54</v>
      </c>
      <c r="N1139" t="s">
        <v>556</v>
      </c>
      <c r="O1139" t="s">
        <v>1113</v>
      </c>
      <c r="P1139">
        <v>1</v>
      </c>
      <c r="Q1139">
        <v>0</v>
      </c>
      <c r="R1139">
        <v>0</v>
      </c>
      <c r="S1139">
        <v>4189</v>
      </c>
      <c r="T1139" t="s">
        <v>308</v>
      </c>
      <c r="U1139" t="s">
        <v>63</v>
      </c>
      <c r="V1139">
        <v>3068276</v>
      </c>
      <c r="W1139">
        <v>0</v>
      </c>
      <c r="X1139">
        <v>1</v>
      </c>
    </row>
    <row r="1140" spans="1:24" ht="15.75" x14ac:dyDescent="0.25">
      <c r="A1140" t="s">
        <v>58</v>
      </c>
      <c r="B1140" t="s">
        <v>43</v>
      </c>
      <c r="C1140" t="s">
        <v>3958</v>
      </c>
      <c r="D1140">
        <v>342458.33999999997</v>
      </c>
      <c r="E1140">
        <v>0</v>
      </c>
      <c r="F1140">
        <v>0</v>
      </c>
      <c r="G1140">
        <v>0</v>
      </c>
      <c r="H1140">
        <v>0</v>
      </c>
      <c r="I1140" t="s">
        <v>3959</v>
      </c>
      <c r="J1140">
        <v>7</v>
      </c>
      <c r="K1140">
        <v>6217</v>
      </c>
      <c r="L1140">
        <v>45474</v>
      </c>
      <c r="M1140" t="s">
        <v>54</v>
      </c>
      <c r="N1140" t="s">
        <v>1109</v>
      </c>
      <c r="O1140" t="s">
        <v>3960</v>
      </c>
      <c r="P1140">
        <v>0.61</v>
      </c>
      <c r="Q1140">
        <v>0</v>
      </c>
      <c r="R1140">
        <v>0</v>
      </c>
      <c r="S1140">
        <v>109650</v>
      </c>
      <c r="T1140" t="s">
        <v>49</v>
      </c>
      <c r="U1140" t="s">
        <v>635</v>
      </c>
      <c r="V1140">
        <v>6620412</v>
      </c>
      <c r="W1140">
        <v>0</v>
      </c>
      <c r="X1140">
        <v>1</v>
      </c>
    </row>
    <row r="1141" spans="1:24" ht="15.75" x14ac:dyDescent="0.25">
      <c r="A1141" t="s">
        <v>33</v>
      </c>
      <c r="B1141" t="s">
        <v>34</v>
      </c>
      <c r="C1141" t="s">
        <v>3961</v>
      </c>
      <c r="D1141">
        <v>268501.96999999997</v>
      </c>
      <c r="E1141">
        <v>6985.53</v>
      </c>
      <c r="F1141">
        <v>3</v>
      </c>
      <c r="G1141">
        <v>2.601668062249227E-2</v>
      </c>
      <c r="H1141">
        <v>1.1173102379844737</v>
      </c>
      <c r="I1141" t="s">
        <v>3962</v>
      </c>
      <c r="J1141">
        <v>4</v>
      </c>
      <c r="K1141">
        <v>7705</v>
      </c>
      <c r="L1141">
        <v>45474</v>
      </c>
      <c r="M1141" t="s">
        <v>71</v>
      </c>
      <c r="N1141" t="s">
        <v>912</v>
      </c>
      <c r="O1141" t="s">
        <v>913</v>
      </c>
      <c r="P1141">
        <v>0.99</v>
      </c>
      <c r="Q1141">
        <v>1</v>
      </c>
      <c r="R1141">
        <v>4344.7</v>
      </c>
      <c r="S1141">
        <v>91676</v>
      </c>
      <c r="T1141" t="s">
        <v>49</v>
      </c>
      <c r="U1141" t="s">
        <v>2019</v>
      </c>
      <c r="V1141">
        <v>3425174</v>
      </c>
      <c r="W1141">
        <v>5.6714000000000001E-2</v>
      </c>
      <c r="X1141">
        <v>1</v>
      </c>
    </row>
    <row r="1142" spans="1:24" ht="15.75" x14ac:dyDescent="0.25">
      <c r="A1142" t="s">
        <v>33</v>
      </c>
      <c r="B1142" t="s">
        <v>34</v>
      </c>
      <c r="C1142" t="s">
        <v>3963</v>
      </c>
      <c r="D1142">
        <v>40658.22</v>
      </c>
      <c r="E1142">
        <v>0</v>
      </c>
      <c r="F1142">
        <v>0</v>
      </c>
      <c r="G1142">
        <v>0</v>
      </c>
      <c r="H1142">
        <v>0</v>
      </c>
      <c r="I1142" t="s">
        <v>3964</v>
      </c>
      <c r="J1142">
        <v>3</v>
      </c>
      <c r="K1142">
        <v>8810</v>
      </c>
      <c r="L1142">
        <v>45474</v>
      </c>
      <c r="M1142" t="s">
        <v>71</v>
      </c>
      <c r="N1142" t="s">
        <v>72</v>
      </c>
      <c r="O1142" t="s">
        <v>3965</v>
      </c>
      <c r="P1142">
        <v>0.91</v>
      </c>
      <c r="Q1142">
        <v>0</v>
      </c>
      <c r="R1142">
        <v>0</v>
      </c>
      <c r="S1142">
        <v>12360</v>
      </c>
      <c r="T1142" t="s">
        <v>123</v>
      </c>
      <c r="U1142" t="s">
        <v>3966</v>
      </c>
      <c r="V1142">
        <v>2704400</v>
      </c>
      <c r="W1142">
        <v>0</v>
      </c>
      <c r="X1142">
        <v>1</v>
      </c>
    </row>
    <row r="1143" spans="1:24" ht="15.75" x14ac:dyDescent="0.25">
      <c r="A1143" t="s">
        <v>33</v>
      </c>
      <c r="B1143" t="s">
        <v>34</v>
      </c>
      <c r="C1143" t="s">
        <v>3967</v>
      </c>
      <c r="D1143">
        <v>44282.11</v>
      </c>
      <c r="E1143">
        <v>0</v>
      </c>
      <c r="F1143">
        <v>0</v>
      </c>
      <c r="G1143">
        <v>0</v>
      </c>
      <c r="H1143">
        <v>0</v>
      </c>
      <c r="I1143" t="s">
        <v>3968</v>
      </c>
      <c r="J1143">
        <v>1</v>
      </c>
      <c r="K1143">
        <v>8824</v>
      </c>
      <c r="L1143">
        <v>45495</v>
      </c>
      <c r="M1143" t="s">
        <v>71</v>
      </c>
      <c r="N1143" t="s">
        <v>72</v>
      </c>
      <c r="O1143" t="s">
        <v>638</v>
      </c>
      <c r="P1143">
        <v>0.65</v>
      </c>
      <c r="Q1143">
        <v>0</v>
      </c>
      <c r="R1143">
        <v>0</v>
      </c>
      <c r="S1143">
        <v>14586</v>
      </c>
      <c r="T1143" t="s">
        <v>123</v>
      </c>
      <c r="U1143" t="s">
        <v>75</v>
      </c>
      <c r="V1143">
        <v>1834255</v>
      </c>
      <c r="W1143">
        <v>0</v>
      </c>
      <c r="X1143">
        <v>1</v>
      </c>
    </row>
    <row r="1144" spans="1:24" ht="15.75" x14ac:dyDescent="0.25">
      <c r="A1144" t="s">
        <v>33</v>
      </c>
      <c r="B1144" t="s">
        <v>34</v>
      </c>
      <c r="C1144" t="s">
        <v>3969</v>
      </c>
      <c r="D1144">
        <v>97322.97</v>
      </c>
      <c r="E1144">
        <v>0</v>
      </c>
      <c r="F1144">
        <v>0</v>
      </c>
      <c r="G1144">
        <v>0</v>
      </c>
      <c r="H1144">
        <v>0</v>
      </c>
      <c r="I1144" t="s">
        <v>3970</v>
      </c>
      <c r="J1144">
        <v>4</v>
      </c>
      <c r="K1144">
        <v>8387</v>
      </c>
      <c r="L1144">
        <v>45501</v>
      </c>
      <c r="M1144" t="s">
        <v>71</v>
      </c>
      <c r="N1144" t="s">
        <v>72</v>
      </c>
      <c r="O1144" t="s">
        <v>3971</v>
      </c>
      <c r="P1144">
        <v>0.73</v>
      </c>
      <c r="Q1144">
        <v>0</v>
      </c>
      <c r="R1144">
        <v>0</v>
      </c>
      <c r="S1144">
        <v>26578</v>
      </c>
      <c r="T1144" t="s">
        <v>31</v>
      </c>
      <c r="U1144" t="s">
        <v>750</v>
      </c>
      <c r="V1144">
        <v>3585068</v>
      </c>
      <c r="W1144">
        <v>0</v>
      </c>
      <c r="X1144">
        <v>1</v>
      </c>
    </row>
    <row r="1145" spans="1:24" ht="15.75" x14ac:dyDescent="0.25">
      <c r="A1145" t="s">
        <v>33</v>
      </c>
      <c r="B1145" t="s">
        <v>34</v>
      </c>
      <c r="C1145" t="s">
        <v>3972</v>
      </c>
      <c r="D1145">
        <v>57208.25</v>
      </c>
      <c r="E1145">
        <v>0</v>
      </c>
      <c r="F1145">
        <v>0</v>
      </c>
      <c r="G1145">
        <v>0</v>
      </c>
      <c r="H1145">
        <v>0</v>
      </c>
      <c r="I1145" t="s">
        <v>3973</v>
      </c>
      <c r="J1145">
        <v>6</v>
      </c>
      <c r="K1145">
        <v>8107</v>
      </c>
      <c r="L1145">
        <v>45519</v>
      </c>
      <c r="M1145" t="s">
        <v>71</v>
      </c>
      <c r="N1145" t="s">
        <v>3974</v>
      </c>
      <c r="O1145" t="s">
        <v>3975</v>
      </c>
      <c r="P1145">
        <v>0.85</v>
      </c>
      <c r="Q1145">
        <v>0</v>
      </c>
      <c r="R1145">
        <v>0</v>
      </c>
      <c r="S1145">
        <v>30096</v>
      </c>
      <c r="T1145" t="s">
        <v>31</v>
      </c>
      <c r="U1145" t="s">
        <v>3278</v>
      </c>
      <c r="V1145">
        <v>2674459</v>
      </c>
      <c r="W1145">
        <v>0</v>
      </c>
      <c r="X1145">
        <v>1</v>
      </c>
    </row>
    <row r="1146" spans="1:24" ht="15.75" x14ac:dyDescent="0.25">
      <c r="A1146" t="s">
        <v>24</v>
      </c>
      <c r="B1146" t="s">
        <v>25</v>
      </c>
      <c r="C1146" t="s">
        <v>3976</v>
      </c>
      <c r="D1146">
        <v>136623.67999999999</v>
      </c>
      <c r="E1146">
        <v>0</v>
      </c>
      <c r="F1146">
        <v>0</v>
      </c>
      <c r="G1146">
        <v>0</v>
      </c>
      <c r="H1146">
        <v>0</v>
      </c>
      <c r="I1146" t="s">
        <v>3977</v>
      </c>
      <c r="J1146">
        <v>4</v>
      </c>
      <c r="K1146">
        <v>8288</v>
      </c>
      <c r="L1146">
        <v>45505</v>
      </c>
      <c r="M1146" t="s">
        <v>192</v>
      </c>
      <c r="N1146" t="s">
        <v>779</v>
      </c>
      <c r="O1146" t="s">
        <v>780</v>
      </c>
      <c r="P1146">
        <v>0.72</v>
      </c>
      <c r="Q1146">
        <v>0</v>
      </c>
      <c r="R1146">
        <v>0</v>
      </c>
      <c r="S1146">
        <v>42241</v>
      </c>
      <c r="T1146" t="s">
        <v>31</v>
      </c>
      <c r="U1146" t="s">
        <v>195</v>
      </c>
      <c r="V1146">
        <v>1043762</v>
      </c>
      <c r="W1146">
        <v>0</v>
      </c>
      <c r="X1146">
        <v>1</v>
      </c>
    </row>
    <row r="1147" spans="1:24" ht="15.75" x14ac:dyDescent="0.25">
      <c r="A1147" t="s">
        <v>58</v>
      </c>
      <c r="B1147" t="s">
        <v>43</v>
      </c>
      <c r="C1147" t="s">
        <v>3978</v>
      </c>
      <c r="D1147">
        <v>72442.19</v>
      </c>
      <c r="E1147">
        <v>21450</v>
      </c>
      <c r="F1147">
        <v>1</v>
      </c>
      <c r="G1147">
        <v>0.29609817152131929</v>
      </c>
      <c r="H1147">
        <v>1.3804110560434464</v>
      </c>
      <c r="I1147" t="s">
        <v>3979</v>
      </c>
      <c r="J1147">
        <v>6</v>
      </c>
      <c r="K1147">
        <v>5183</v>
      </c>
      <c r="L1147">
        <v>45519</v>
      </c>
      <c r="M1147" t="s">
        <v>54</v>
      </c>
      <c r="N1147" t="s">
        <v>556</v>
      </c>
      <c r="O1147" t="s">
        <v>597</v>
      </c>
      <c r="P1147">
        <v>0.79</v>
      </c>
      <c r="Q1147">
        <v>1</v>
      </c>
      <c r="R1147">
        <v>21450</v>
      </c>
      <c r="S1147">
        <v>17860</v>
      </c>
      <c r="T1147" t="s">
        <v>74</v>
      </c>
      <c r="U1147" t="s">
        <v>57</v>
      </c>
      <c r="V1147">
        <v>1921000</v>
      </c>
      <c r="W1147">
        <v>1.6860299999999999</v>
      </c>
      <c r="X1147">
        <v>1</v>
      </c>
    </row>
    <row r="1148" spans="1:24" ht="15.75" x14ac:dyDescent="0.25">
      <c r="A1148" t="s">
        <v>33</v>
      </c>
      <c r="B1148" t="s">
        <v>34</v>
      </c>
      <c r="C1148" t="s">
        <v>3980</v>
      </c>
      <c r="D1148">
        <v>51792.17</v>
      </c>
      <c r="E1148">
        <v>0</v>
      </c>
      <c r="F1148">
        <v>0</v>
      </c>
      <c r="G1148">
        <v>0</v>
      </c>
      <c r="H1148">
        <v>0</v>
      </c>
      <c r="I1148" t="s">
        <v>3981</v>
      </c>
      <c r="J1148">
        <v>6</v>
      </c>
      <c r="K1148">
        <v>1320</v>
      </c>
      <c r="L1148">
        <v>45516</v>
      </c>
      <c r="M1148" t="s">
        <v>71</v>
      </c>
      <c r="N1148" t="s">
        <v>146</v>
      </c>
      <c r="O1148" t="s">
        <v>3982</v>
      </c>
      <c r="P1148">
        <v>0.83</v>
      </c>
      <c r="Q1148">
        <v>0</v>
      </c>
      <c r="R1148">
        <v>0</v>
      </c>
      <c r="S1148">
        <v>15927</v>
      </c>
      <c r="T1148" t="s">
        <v>74</v>
      </c>
      <c r="U1148" t="s">
        <v>75</v>
      </c>
      <c r="V1148">
        <v>1294585</v>
      </c>
      <c r="W1148">
        <v>0</v>
      </c>
      <c r="X1148">
        <v>1</v>
      </c>
    </row>
    <row r="1149" spans="1:24" ht="15.75" x14ac:dyDescent="0.25">
      <c r="A1149" t="s">
        <v>42</v>
      </c>
      <c r="B1149" t="s">
        <v>43</v>
      </c>
      <c r="C1149" t="s">
        <v>3983</v>
      </c>
      <c r="D1149">
        <v>66934.17</v>
      </c>
      <c r="E1149">
        <v>0</v>
      </c>
      <c r="F1149">
        <v>0</v>
      </c>
      <c r="G1149">
        <v>0</v>
      </c>
      <c r="H1149">
        <v>0</v>
      </c>
      <c r="I1149" t="s">
        <v>3984</v>
      </c>
      <c r="J1149">
        <v>4</v>
      </c>
      <c r="K1149">
        <v>8204</v>
      </c>
      <c r="L1149">
        <v>45519</v>
      </c>
      <c r="M1149" t="s">
        <v>54</v>
      </c>
      <c r="N1149" t="s">
        <v>2456</v>
      </c>
      <c r="O1149" t="s">
        <v>3985</v>
      </c>
      <c r="P1149">
        <v>0.65</v>
      </c>
      <c r="Q1149">
        <v>0</v>
      </c>
      <c r="R1149">
        <v>0</v>
      </c>
      <c r="S1149">
        <v>21013</v>
      </c>
      <c r="T1149" t="s">
        <v>74</v>
      </c>
      <c r="U1149" t="s">
        <v>598</v>
      </c>
      <c r="V1149">
        <v>1818488</v>
      </c>
      <c r="W1149">
        <v>0</v>
      </c>
      <c r="X1149">
        <v>1</v>
      </c>
    </row>
    <row r="1150" spans="1:24" ht="15.75" x14ac:dyDescent="0.25">
      <c r="A1150" t="s">
        <v>58</v>
      </c>
      <c r="B1150" t="s">
        <v>153</v>
      </c>
      <c r="C1150" t="s">
        <v>3986</v>
      </c>
      <c r="D1150">
        <v>45259.76</v>
      </c>
      <c r="E1150">
        <v>0</v>
      </c>
      <c r="F1150">
        <v>0</v>
      </c>
      <c r="G1150">
        <v>0</v>
      </c>
      <c r="H1150">
        <v>0</v>
      </c>
      <c r="I1150" t="s">
        <v>3987</v>
      </c>
      <c r="J1150">
        <v>4</v>
      </c>
      <c r="K1150">
        <v>7382</v>
      </c>
      <c r="L1150">
        <v>45505</v>
      </c>
      <c r="M1150" t="s">
        <v>156</v>
      </c>
      <c r="N1150" t="s">
        <v>157</v>
      </c>
      <c r="O1150" t="s">
        <v>3497</v>
      </c>
      <c r="P1150">
        <v>0.8</v>
      </c>
      <c r="Q1150">
        <v>0</v>
      </c>
      <c r="R1150">
        <v>0</v>
      </c>
      <c r="S1150">
        <v>14617</v>
      </c>
      <c r="T1150" t="s">
        <v>123</v>
      </c>
      <c r="U1150" t="s">
        <v>139</v>
      </c>
      <c r="V1150">
        <v>1035564</v>
      </c>
      <c r="W1150">
        <v>0</v>
      </c>
      <c r="X1150">
        <v>1</v>
      </c>
    </row>
    <row r="1151" spans="1:24" ht="15.75" x14ac:dyDescent="0.25">
      <c r="A1151" t="s">
        <v>24</v>
      </c>
      <c r="B1151" t="s">
        <v>25</v>
      </c>
      <c r="C1151" t="s">
        <v>3988</v>
      </c>
      <c r="D1151">
        <v>121604.53</v>
      </c>
      <c r="E1151">
        <v>0</v>
      </c>
      <c r="F1151">
        <v>0</v>
      </c>
      <c r="G1151">
        <v>0</v>
      </c>
      <c r="H1151">
        <v>0</v>
      </c>
      <c r="I1151" t="s">
        <v>3989</v>
      </c>
      <c r="J1151">
        <v>5</v>
      </c>
      <c r="K1151">
        <v>37</v>
      </c>
      <c r="L1151">
        <v>45524</v>
      </c>
      <c r="M1151" t="s">
        <v>192</v>
      </c>
      <c r="N1151" t="s">
        <v>3990</v>
      </c>
      <c r="O1151" t="s">
        <v>3991</v>
      </c>
      <c r="P1151">
        <v>0.97</v>
      </c>
      <c r="Q1151">
        <v>0</v>
      </c>
      <c r="R1151">
        <v>0</v>
      </c>
      <c r="S1151">
        <v>41512</v>
      </c>
      <c r="T1151" t="s">
        <v>31</v>
      </c>
      <c r="U1151" t="s">
        <v>195</v>
      </c>
      <c r="V1151">
        <v>1118919</v>
      </c>
      <c r="W1151">
        <v>0</v>
      </c>
      <c r="X1151">
        <v>1</v>
      </c>
    </row>
    <row r="1152" spans="1:24" ht="15.75" x14ac:dyDescent="0.25">
      <c r="A1152" t="s">
        <v>24</v>
      </c>
      <c r="B1152" t="s">
        <v>43</v>
      </c>
      <c r="C1152" t="s">
        <v>3992</v>
      </c>
      <c r="D1152">
        <v>32637.8</v>
      </c>
      <c r="E1152">
        <v>0</v>
      </c>
      <c r="F1152">
        <v>0</v>
      </c>
      <c r="G1152">
        <v>0</v>
      </c>
      <c r="H1152">
        <v>0</v>
      </c>
      <c r="I1152" t="s">
        <v>3993</v>
      </c>
      <c r="J1152">
        <v>3</v>
      </c>
      <c r="K1152">
        <v>8835</v>
      </c>
      <c r="L1152">
        <v>45560</v>
      </c>
      <c r="M1152" t="s">
        <v>28</v>
      </c>
      <c r="N1152" t="s">
        <v>3994</v>
      </c>
      <c r="O1152" t="s">
        <v>3995</v>
      </c>
      <c r="P1152">
        <v>0.81</v>
      </c>
      <c r="Q1152">
        <v>0</v>
      </c>
      <c r="R1152">
        <v>0</v>
      </c>
      <c r="S1152">
        <v>21743</v>
      </c>
      <c r="T1152" t="s">
        <v>74</v>
      </c>
      <c r="U1152" t="s">
        <v>711</v>
      </c>
      <c r="V1152">
        <v>2500000</v>
      </c>
      <c r="W1152">
        <v>0</v>
      </c>
      <c r="X1152">
        <v>1</v>
      </c>
    </row>
    <row r="1153" spans="1:24" ht="15.75" x14ac:dyDescent="0.25">
      <c r="A1153" t="s">
        <v>58</v>
      </c>
      <c r="B1153" t="s">
        <v>153</v>
      </c>
      <c r="C1153" t="s">
        <v>3996</v>
      </c>
      <c r="D1153">
        <v>29751.8</v>
      </c>
      <c r="E1153">
        <v>0</v>
      </c>
      <c r="F1153">
        <v>0</v>
      </c>
      <c r="G1153">
        <v>0</v>
      </c>
      <c r="H1153">
        <v>0</v>
      </c>
      <c r="I1153" t="s">
        <v>3997</v>
      </c>
      <c r="J1153">
        <v>2</v>
      </c>
      <c r="K1153">
        <v>9063</v>
      </c>
      <c r="L1153">
        <v>45556</v>
      </c>
      <c r="M1153" t="s">
        <v>105</v>
      </c>
      <c r="N1153" t="s">
        <v>893</v>
      </c>
      <c r="O1153" t="s">
        <v>3998</v>
      </c>
      <c r="P1153">
        <v>0.88</v>
      </c>
      <c r="Q1153">
        <v>0</v>
      </c>
      <c r="R1153">
        <v>0</v>
      </c>
      <c r="S1153">
        <v>8997</v>
      </c>
      <c r="T1153" t="s">
        <v>40</v>
      </c>
      <c r="U1153" t="s">
        <v>139</v>
      </c>
      <c r="V1153">
        <v>1255873</v>
      </c>
      <c r="W1153">
        <v>0</v>
      </c>
      <c r="X1153">
        <v>1</v>
      </c>
    </row>
    <row r="1154" spans="1:24" ht="15.75" x14ac:dyDescent="0.25">
      <c r="A1154" t="s">
        <v>33</v>
      </c>
      <c r="B1154" t="s">
        <v>34</v>
      </c>
      <c r="C1154" t="s">
        <v>3999</v>
      </c>
      <c r="D1154">
        <v>30021.25</v>
      </c>
      <c r="E1154">
        <v>0</v>
      </c>
      <c r="F1154">
        <v>0</v>
      </c>
      <c r="G1154">
        <v>0</v>
      </c>
      <c r="H1154">
        <v>0</v>
      </c>
      <c r="I1154" t="s">
        <v>4000</v>
      </c>
      <c r="J1154">
        <v>5</v>
      </c>
      <c r="K1154">
        <v>8393</v>
      </c>
      <c r="L1154">
        <v>45544</v>
      </c>
      <c r="M1154" t="s">
        <v>71</v>
      </c>
      <c r="N1154" t="s">
        <v>838</v>
      </c>
      <c r="O1154" t="s">
        <v>839</v>
      </c>
      <c r="P1154">
        <v>0.93</v>
      </c>
      <c r="Q1154">
        <v>0</v>
      </c>
      <c r="R1154">
        <v>0</v>
      </c>
      <c r="S1154">
        <v>9596</v>
      </c>
      <c r="T1154" t="s">
        <v>40</v>
      </c>
      <c r="U1154" t="s">
        <v>750</v>
      </c>
      <c r="V1154">
        <v>1367792</v>
      </c>
      <c r="W1154">
        <v>0</v>
      </c>
      <c r="X1154">
        <v>1</v>
      </c>
    </row>
    <row r="1155" spans="1:24" ht="15.75" x14ac:dyDescent="0.25">
      <c r="A1155" t="s">
        <v>33</v>
      </c>
      <c r="B1155" t="s">
        <v>34</v>
      </c>
      <c r="C1155" t="s">
        <v>4001</v>
      </c>
      <c r="D1155">
        <v>64299.199999999997</v>
      </c>
      <c r="E1155">
        <v>9316.7000000000007</v>
      </c>
      <c r="F1155">
        <v>1</v>
      </c>
      <c r="G1155">
        <v>0.14489604847338694</v>
      </c>
      <c r="H1155">
        <v>1.5552293030084356</v>
      </c>
      <c r="I1155" t="s">
        <v>4002</v>
      </c>
      <c r="J1155">
        <v>3</v>
      </c>
      <c r="K1155">
        <v>8835</v>
      </c>
      <c r="L1155">
        <v>45560</v>
      </c>
      <c r="M1155" t="s">
        <v>71</v>
      </c>
      <c r="N1155" t="s">
        <v>146</v>
      </c>
      <c r="O1155" t="s">
        <v>147</v>
      </c>
      <c r="P1155">
        <v>0.85</v>
      </c>
      <c r="Q1155">
        <v>0</v>
      </c>
      <c r="R1155">
        <v>0</v>
      </c>
      <c r="S1155">
        <v>22327</v>
      </c>
      <c r="T1155" t="s">
        <v>74</v>
      </c>
      <c r="U1155" t="s">
        <v>75</v>
      </c>
      <c r="V1155">
        <v>2125973</v>
      </c>
      <c r="W1155">
        <v>0</v>
      </c>
      <c r="X1155">
        <v>1</v>
      </c>
    </row>
    <row r="1156" spans="1:24" ht="15.75" x14ac:dyDescent="0.25">
      <c r="A1156" t="s">
        <v>33</v>
      </c>
      <c r="B1156" t="s">
        <v>34</v>
      </c>
      <c r="C1156" t="s">
        <v>4003</v>
      </c>
      <c r="D1156">
        <v>45293.86</v>
      </c>
      <c r="E1156">
        <v>0</v>
      </c>
      <c r="F1156">
        <v>0</v>
      </c>
      <c r="G1156">
        <v>0</v>
      </c>
      <c r="H1156">
        <v>0</v>
      </c>
      <c r="I1156" t="s">
        <v>4004</v>
      </c>
      <c r="J1156">
        <v>3</v>
      </c>
      <c r="K1156">
        <v>8835</v>
      </c>
      <c r="L1156">
        <v>45541</v>
      </c>
      <c r="M1156" t="s">
        <v>71</v>
      </c>
      <c r="N1156" t="s">
        <v>992</v>
      </c>
      <c r="O1156" t="s">
        <v>993</v>
      </c>
      <c r="P1156">
        <v>0.9</v>
      </c>
      <c r="Q1156">
        <v>0</v>
      </c>
      <c r="R1156">
        <v>0</v>
      </c>
      <c r="S1156">
        <v>12511</v>
      </c>
      <c r="T1156" t="s">
        <v>123</v>
      </c>
      <c r="U1156" t="s">
        <v>994</v>
      </c>
      <c r="V1156">
        <v>1022969</v>
      </c>
      <c r="W1156">
        <v>0</v>
      </c>
      <c r="X1156">
        <v>1</v>
      </c>
    </row>
    <row r="1157" spans="1:24" ht="15.75" x14ac:dyDescent="0.25">
      <c r="A1157" t="s">
        <v>58</v>
      </c>
      <c r="B1157" t="s">
        <v>25</v>
      </c>
      <c r="C1157" t="s">
        <v>4005</v>
      </c>
      <c r="D1157">
        <v>14400.58</v>
      </c>
      <c r="E1157">
        <v>0</v>
      </c>
      <c r="F1157">
        <v>0</v>
      </c>
      <c r="G1157">
        <v>0</v>
      </c>
      <c r="H1157">
        <v>0</v>
      </c>
      <c r="I1157" t="s">
        <v>4006</v>
      </c>
      <c r="J1157">
        <v>2</v>
      </c>
      <c r="K1157">
        <v>8868</v>
      </c>
      <c r="L1157">
        <v>45544</v>
      </c>
      <c r="M1157" t="s">
        <v>357</v>
      </c>
      <c r="N1157" t="s">
        <v>4007</v>
      </c>
      <c r="O1157" t="s">
        <v>1220</v>
      </c>
      <c r="P1157">
        <v>1</v>
      </c>
      <c r="Q1157">
        <v>0</v>
      </c>
      <c r="R1157">
        <v>0</v>
      </c>
      <c r="S1157">
        <v>8326</v>
      </c>
      <c r="T1157" t="s">
        <v>40</v>
      </c>
      <c r="U1157" t="s">
        <v>63</v>
      </c>
      <c r="V1157">
        <v>2482451</v>
      </c>
      <c r="W1157">
        <v>0</v>
      </c>
      <c r="X1157">
        <v>1</v>
      </c>
    </row>
    <row r="1158" spans="1:24" ht="15.75" x14ac:dyDescent="0.25">
      <c r="A1158" t="s">
        <v>58</v>
      </c>
      <c r="B1158" t="s">
        <v>43</v>
      </c>
      <c r="C1158" t="s">
        <v>4008</v>
      </c>
      <c r="D1158">
        <v>178862.45</v>
      </c>
      <c r="E1158">
        <v>0</v>
      </c>
      <c r="F1158">
        <v>0</v>
      </c>
      <c r="G1158">
        <v>0</v>
      </c>
      <c r="H1158">
        <v>0</v>
      </c>
      <c r="I1158" t="s">
        <v>4009</v>
      </c>
      <c r="J1158">
        <v>6</v>
      </c>
      <c r="K1158">
        <v>7219</v>
      </c>
      <c r="L1158">
        <v>45581</v>
      </c>
      <c r="M1158" t="s">
        <v>105</v>
      </c>
      <c r="N1158" t="s">
        <v>3180</v>
      </c>
      <c r="O1158" t="s">
        <v>3208</v>
      </c>
      <c r="P1158">
        <v>1</v>
      </c>
      <c r="Q1158">
        <v>1</v>
      </c>
      <c r="R1158">
        <v>0</v>
      </c>
      <c r="S1158">
        <v>129091</v>
      </c>
      <c r="T1158" t="s">
        <v>49</v>
      </c>
      <c r="U1158" t="s">
        <v>1939</v>
      </c>
      <c r="V1158">
        <v>2349310</v>
      </c>
      <c r="W1158">
        <v>0</v>
      </c>
      <c r="X1158">
        <v>1</v>
      </c>
    </row>
    <row r="1159" spans="1:24" ht="15.75" x14ac:dyDescent="0.25">
      <c r="A1159" t="s">
        <v>58</v>
      </c>
      <c r="B1159" t="s">
        <v>43</v>
      </c>
      <c r="C1159" t="s">
        <v>4010</v>
      </c>
      <c r="D1159">
        <v>96215.45</v>
      </c>
      <c r="E1159">
        <v>380</v>
      </c>
      <c r="F1159">
        <v>1</v>
      </c>
      <c r="G1159">
        <v>3.9494696537822147E-3</v>
      </c>
      <c r="H1159">
        <v>1.0393341194163723</v>
      </c>
      <c r="I1159" t="s">
        <v>4011</v>
      </c>
      <c r="J1159">
        <v>4</v>
      </c>
      <c r="K1159">
        <v>83</v>
      </c>
      <c r="L1159">
        <v>45586</v>
      </c>
      <c r="M1159" t="s">
        <v>105</v>
      </c>
      <c r="N1159" t="s">
        <v>739</v>
      </c>
      <c r="O1159" t="s">
        <v>740</v>
      </c>
      <c r="P1159">
        <v>0.69</v>
      </c>
      <c r="Q1159">
        <v>0</v>
      </c>
      <c r="R1159">
        <v>0</v>
      </c>
      <c r="S1159">
        <v>36255</v>
      </c>
      <c r="T1159" t="s">
        <v>31</v>
      </c>
      <c r="U1159" t="s">
        <v>553</v>
      </c>
      <c r="V1159">
        <v>1587879</v>
      </c>
      <c r="W1159">
        <v>0</v>
      </c>
      <c r="X1159">
        <v>1</v>
      </c>
    </row>
    <row r="1160" spans="1:24" ht="15.75" x14ac:dyDescent="0.25">
      <c r="A1160" t="s">
        <v>33</v>
      </c>
      <c r="B1160" t="s">
        <v>34</v>
      </c>
      <c r="C1160" t="s">
        <v>4012</v>
      </c>
      <c r="D1160">
        <v>122422.91</v>
      </c>
      <c r="E1160">
        <v>182.47</v>
      </c>
      <c r="F1160">
        <v>2</v>
      </c>
      <c r="G1160">
        <v>1.4904889942576923E-3</v>
      </c>
      <c r="H1160">
        <v>1.6336811467722829</v>
      </c>
      <c r="I1160" t="s">
        <v>4013</v>
      </c>
      <c r="J1160">
        <v>3</v>
      </c>
      <c r="K1160">
        <v>8835</v>
      </c>
      <c r="L1160">
        <v>45590</v>
      </c>
      <c r="M1160" t="s">
        <v>37</v>
      </c>
      <c r="N1160" t="s">
        <v>38</v>
      </c>
      <c r="O1160" t="s">
        <v>39</v>
      </c>
      <c r="P1160">
        <v>0.84</v>
      </c>
      <c r="Q1160">
        <v>0</v>
      </c>
      <c r="R1160">
        <v>0</v>
      </c>
      <c r="S1160">
        <v>49972</v>
      </c>
      <c r="T1160" t="s">
        <v>31</v>
      </c>
      <c r="U1160" t="s">
        <v>655</v>
      </c>
      <c r="V1160">
        <v>11500000</v>
      </c>
      <c r="W1160">
        <v>0</v>
      </c>
      <c r="X1160">
        <v>1</v>
      </c>
    </row>
    <row r="1161" spans="1:24" ht="15.75" x14ac:dyDescent="0.25">
      <c r="A1161" t="s">
        <v>76</v>
      </c>
      <c r="B1161" t="s">
        <v>34</v>
      </c>
      <c r="C1161" t="s">
        <v>4014</v>
      </c>
      <c r="D1161">
        <v>77532.649999999994</v>
      </c>
      <c r="E1161">
        <v>380</v>
      </c>
      <c r="F1161">
        <v>1</v>
      </c>
      <c r="G1161">
        <v>4.9011609947551132E-3</v>
      </c>
      <c r="H1161">
        <v>1.2897792091460825</v>
      </c>
      <c r="I1161" t="s">
        <v>4015</v>
      </c>
      <c r="J1161">
        <v>3</v>
      </c>
      <c r="K1161">
        <v>8835</v>
      </c>
      <c r="L1161">
        <v>45576</v>
      </c>
      <c r="M1161" t="s">
        <v>71</v>
      </c>
      <c r="N1161" t="s">
        <v>413</v>
      </c>
      <c r="O1161" t="s">
        <v>414</v>
      </c>
      <c r="P1161">
        <v>0.83</v>
      </c>
      <c r="Q1161">
        <v>1</v>
      </c>
      <c r="R1161">
        <v>380</v>
      </c>
      <c r="S1161">
        <v>24066</v>
      </c>
      <c r="T1161" t="s">
        <v>74</v>
      </c>
      <c r="U1161" t="s">
        <v>3106</v>
      </c>
      <c r="V1161">
        <v>2822901</v>
      </c>
      <c r="W1161">
        <v>2.8389999999999999E-2</v>
      </c>
      <c r="X1161">
        <v>1</v>
      </c>
    </row>
    <row r="1162" spans="1:24" ht="15.75" x14ac:dyDescent="0.25">
      <c r="A1162" t="s">
        <v>33</v>
      </c>
      <c r="B1162" t="s">
        <v>34</v>
      </c>
      <c r="C1162" t="s">
        <v>4016</v>
      </c>
      <c r="D1162">
        <v>19948.39</v>
      </c>
      <c r="E1162">
        <v>0</v>
      </c>
      <c r="F1162">
        <v>0</v>
      </c>
      <c r="G1162">
        <v>0</v>
      </c>
      <c r="H1162">
        <v>0</v>
      </c>
      <c r="I1162" t="s">
        <v>4017</v>
      </c>
      <c r="J1162">
        <v>3</v>
      </c>
      <c r="K1162">
        <v>8810</v>
      </c>
      <c r="L1162">
        <v>45608</v>
      </c>
      <c r="M1162" t="s">
        <v>71</v>
      </c>
      <c r="N1162" t="s">
        <v>146</v>
      </c>
      <c r="O1162" t="s">
        <v>147</v>
      </c>
      <c r="P1162">
        <v>0.93</v>
      </c>
      <c r="Q1162">
        <v>0</v>
      </c>
      <c r="R1162">
        <v>0</v>
      </c>
      <c r="S1162">
        <v>10033</v>
      </c>
      <c r="T1162" t="s">
        <v>123</v>
      </c>
      <c r="U1162" t="s">
        <v>148</v>
      </c>
      <c r="V1162">
        <v>3341880</v>
      </c>
      <c r="W1162">
        <v>0</v>
      </c>
      <c r="X1162">
        <v>1</v>
      </c>
    </row>
    <row r="1163" spans="1:24" ht="15.75" x14ac:dyDescent="0.25">
      <c r="A1163" t="s">
        <v>42</v>
      </c>
      <c r="B1163" t="s">
        <v>656</v>
      </c>
      <c r="C1163" t="s">
        <v>4018</v>
      </c>
      <c r="D1163">
        <v>21945.23</v>
      </c>
      <c r="E1163">
        <v>0</v>
      </c>
      <c r="F1163">
        <v>0</v>
      </c>
      <c r="G1163">
        <v>0</v>
      </c>
      <c r="H1163">
        <v>0</v>
      </c>
      <c r="I1163" t="s">
        <v>4019</v>
      </c>
      <c r="J1163">
        <v>3</v>
      </c>
      <c r="K1163">
        <v>8835</v>
      </c>
      <c r="L1163">
        <v>45536</v>
      </c>
      <c r="M1163" t="s">
        <v>46</v>
      </c>
      <c r="N1163" t="s">
        <v>4020</v>
      </c>
      <c r="O1163" t="s">
        <v>4021</v>
      </c>
      <c r="P1163">
        <v>0.98</v>
      </c>
      <c r="Q1163">
        <v>0</v>
      </c>
      <c r="R1163">
        <v>0</v>
      </c>
      <c r="S1163">
        <v>32963</v>
      </c>
      <c r="T1163" t="s">
        <v>31</v>
      </c>
      <c r="U1163" t="s">
        <v>3106</v>
      </c>
      <c r="V1163">
        <v>2962423</v>
      </c>
      <c r="W1163">
        <v>0</v>
      </c>
      <c r="X1163">
        <v>1</v>
      </c>
    </row>
    <row r="1164" spans="1:24" ht="15.75" x14ac:dyDescent="0.25">
      <c r="A1164" t="s">
        <v>33</v>
      </c>
      <c r="B1164" t="s">
        <v>34</v>
      </c>
      <c r="C1164" t="s">
        <v>4022</v>
      </c>
      <c r="D1164">
        <v>49323.95</v>
      </c>
      <c r="E1164">
        <v>0</v>
      </c>
      <c r="F1164">
        <v>0</v>
      </c>
      <c r="G1164">
        <v>0</v>
      </c>
      <c r="H1164">
        <v>0</v>
      </c>
      <c r="I1164" t="s">
        <v>4023</v>
      </c>
      <c r="J1164">
        <v>4</v>
      </c>
      <c r="K1164">
        <v>8387</v>
      </c>
      <c r="L1164">
        <v>45641</v>
      </c>
      <c r="M1164" t="s">
        <v>71</v>
      </c>
      <c r="N1164" t="s">
        <v>838</v>
      </c>
      <c r="O1164" t="s">
        <v>839</v>
      </c>
      <c r="P1164">
        <v>0.94</v>
      </c>
      <c r="Q1164">
        <v>0</v>
      </c>
      <c r="R1164">
        <v>0</v>
      </c>
      <c r="S1164">
        <v>34376</v>
      </c>
      <c r="T1164" t="s">
        <v>31</v>
      </c>
      <c r="U1164" t="s">
        <v>750</v>
      </c>
      <c r="V1164">
        <v>2655854</v>
      </c>
      <c r="W1164">
        <v>0</v>
      </c>
      <c r="X1164">
        <v>1</v>
      </c>
    </row>
    <row r="1165" spans="1:24" ht="15.75" x14ac:dyDescent="0.25">
      <c r="A1165" t="s">
        <v>24</v>
      </c>
      <c r="B1165" t="s">
        <v>25</v>
      </c>
      <c r="C1165" t="s">
        <v>4024</v>
      </c>
      <c r="D1165">
        <v>145606.35</v>
      </c>
      <c r="E1165">
        <v>12637.83</v>
      </c>
      <c r="F1165">
        <v>2</v>
      </c>
      <c r="G1165">
        <v>8.6794497630082748E-2</v>
      </c>
      <c r="H1165">
        <v>1.3735664687700777</v>
      </c>
      <c r="I1165" t="s">
        <v>4025</v>
      </c>
      <c r="J1165">
        <v>5</v>
      </c>
      <c r="K1165">
        <v>37</v>
      </c>
      <c r="L1165">
        <v>45628</v>
      </c>
      <c r="M1165" t="s">
        <v>192</v>
      </c>
      <c r="N1165" t="s">
        <v>4026</v>
      </c>
      <c r="O1165" t="s">
        <v>4027</v>
      </c>
      <c r="P1165">
        <v>0.8</v>
      </c>
      <c r="Q1165">
        <v>0</v>
      </c>
      <c r="R1165">
        <v>0</v>
      </c>
      <c r="S1165">
        <v>47724</v>
      </c>
      <c r="T1165" t="s">
        <v>31</v>
      </c>
      <c r="U1165" t="s">
        <v>195</v>
      </c>
      <c r="V1165">
        <v>1591964</v>
      </c>
      <c r="W1165">
        <v>0</v>
      </c>
      <c r="X1165">
        <v>1</v>
      </c>
    </row>
    <row r="1166" spans="1:24" ht="15.75" x14ac:dyDescent="0.25">
      <c r="A1166" t="s">
        <v>76</v>
      </c>
      <c r="B1166" t="s">
        <v>34</v>
      </c>
      <c r="C1166" t="s">
        <v>4028</v>
      </c>
      <c r="D1166">
        <v>73151.78</v>
      </c>
      <c r="E1166">
        <v>0</v>
      </c>
      <c r="F1166">
        <v>0</v>
      </c>
      <c r="G1166">
        <v>0</v>
      </c>
      <c r="H1166">
        <v>0</v>
      </c>
      <c r="I1166" t="s">
        <v>4029</v>
      </c>
      <c r="J1166">
        <v>6</v>
      </c>
      <c r="K1166">
        <v>4000</v>
      </c>
      <c r="L1166">
        <v>45643</v>
      </c>
      <c r="M1166" t="s">
        <v>71</v>
      </c>
      <c r="N1166" t="s">
        <v>4030</v>
      </c>
      <c r="O1166" t="s">
        <v>4031</v>
      </c>
      <c r="P1166">
        <v>0.86</v>
      </c>
      <c r="Q1166">
        <v>0</v>
      </c>
      <c r="R1166">
        <v>0</v>
      </c>
      <c r="S1166">
        <v>25069</v>
      </c>
      <c r="T1166" t="s">
        <v>31</v>
      </c>
      <c r="U1166" t="s">
        <v>2089</v>
      </c>
      <c r="V1166">
        <v>1121491</v>
      </c>
      <c r="W1166">
        <v>0</v>
      </c>
      <c r="X1166">
        <v>1</v>
      </c>
    </row>
    <row r="1167" spans="1:24" ht="15.75" x14ac:dyDescent="0.25">
      <c r="A1167" t="s">
        <v>76</v>
      </c>
      <c r="B1167" t="s">
        <v>77</v>
      </c>
      <c r="C1167" t="s">
        <v>4032</v>
      </c>
      <c r="D1167">
        <v>26873.85</v>
      </c>
      <c r="E1167">
        <v>0</v>
      </c>
      <c r="F1167">
        <v>0</v>
      </c>
      <c r="G1167">
        <v>0</v>
      </c>
      <c r="H1167">
        <v>0</v>
      </c>
      <c r="I1167" t="s">
        <v>4033</v>
      </c>
      <c r="J1167">
        <v>2</v>
      </c>
      <c r="K1167">
        <v>8868</v>
      </c>
      <c r="L1167">
        <v>45647</v>
      </c>
      <c r="M1167" t="s">
        <v>71</v>
      </c>
      <c r="N1167" t="s">
        <v>1525</v>
      </c>
      <c r="O1167" t="s">
        <v>1526</v>
      </c>
      <c r="P1167">
        <v>0.87</v>
      </c>
      <c r="Q1167">
        <v>0</v>
      </c>
      <c r="R1167">
        <v>0</v>
      </c>
      <c r="S1167">
        <v>9520</v>
      </c>
      <c r="T1167" t="s">
        <v>40</v>
      </c>
      <c r="U1167" t="s">
        <v>1527</v>
      </c>
      <c r="V1167">
        <v>3071552</v>
      </c>
      <c r="W1167">
        <v>0</v>
      </c>
      <c r="X1167">
        <v>1</v>
      </c>
    </row>
    <row r="1168" spans="1:24" ht="15.75" x14ac:dyDescent="0.25">
      <c r="A1168" t="s">
        <v>24</v>
      </c>
      <c r="B1168" t="s">
        <v>51</v>
      </c>
      <c r="C1168" t="s">
        <v>4034</v>
      </c>
      <c r="D1168">
        <v>8716.66</v>
      </c>
      <c r="E1168">
        <v>0</v>
      </c>
      <c r="F1168">
        <v>0</v>
      </c>
      <c r="G1168">
        <v>0</v>
      </c>
      <c r="H1168">
        <v>0</v>
      </c>
      <c r="I1168" t="s">
        <v>4035</v>
      </c>
      <c r="J1168">
        <v>3</v>
      </c>
      <c r="K1168">
        <v>8810</v>
      </c>
      <c r="L1168">
        <v>45566</v>
      </c>
      <c r="M1168" t="s">
        <v>28</v>
      </c>
      <c r="N1168" t="s">
        <v>3159</v>
      </c>
      <c r="O1168" t="s">
        <v>3160</v>
      </c>
      <c r="P1168">
        <v>0.95</v>
      </c>
      <c r="Q1168">
        <v>0</v>
      </c>
      <c r="R1168">
        <v>0</v>
      </c>
      <c r="S1168">
        <v>14937</v>
      </c>
      <c r="T1168" t="s">
        <v>123</v>
      </c>
      <c r="U1168" t="s">
        <v>32</v>
      </c>
      <c r="V1168">
        <v>1106159</v>
      </c>
      <c r="W1168">
        <v>0</v>
      </c>
      <c r="X1168">
        <v>1</v>
      </c>
    </row>
    <row r="1169" spans="1:24" ht="15.75" x14ac:dyDescent="0.25">
      <c r="A1169" t="s">
        <v>58</v>
      </c>
      <c r="B1169" t="s">
        <v>51</v>
      </c>
      <c r="C1169" t="s">
        <v>4036</v>
      </c>
      <c r="D1169">
        <v>7071.07</v>
      </c>
      <c r="E1169">
        <v>0</v>
      </c>
      <c r="F1169">
        <v>0</v>
      </c>
      <c r="G1169">
        <v>0</v>
      </c>
      <c r="H1169">
        <v>0</v>
      </c>
      <c r="I1169" t="s">
        <v>4037</v>
      </c>
      <c r="J1169">
        <v>4</v>
      </c>
      <c r="K1169">
        <v>8116</v>
      </c>
      <c r="L1169">
        <v>45597</v>
      </c>
      <c r="M1169" t="s">
        <v>105</v>
      </c>
      <c r="N1169" t="s">
        <v>546</v>
      </c>
      <c r="O1169" t="s">
        <v>4038</v>
      </c>
      <c r="P1169">
        <v>0.81</v>
      </c>
      <c r="Q1169">
        <v>0</v>
      </c>
      <c r="R1169">
        <v>0</v>
      </c>
      <c r="S1169">
        <v>14181</v>
      </c>
      <c r="T1169" t="s">
        <v>123</v>
      </c>
      <c r="U1169" t="s">
        <v>4039</v>
      </c>
      <c r="V1169">
        <v>1294518</v>
      </c>
      <c r="W1169">
        <v>0</v>
      </c>
      <c r="X1169">
        <v>1</v>
      </c>
    </row>
    <row r="1170" spans="1:24" ht="15.75" x14ac:dyDescent="0.25">
      <c r="A1170" t="s">
        <v>58</v>
      </c>
      <c r="B1170" t="s">
        <v>51</v>
      </c>
      <c r="C1170" t="s">
        <v>4040</v>
      </c>
      <c r="D1170">
        <v>13340.12</v>
      </c>
      <c r="E1170">
        <v>0</v>
      </c>
      <c r="F1170">
        <v>0</v>
      </c>
      <c r="G1170">
        <v>0</v>
      </c>
      <c r="H1170">
        <v>0</v>
      </c>
      <c r="I1170" t="s">
        <v>4041</v>
      </c>
      <c r="J1170">
        <v>5</v>
      </c>
      <c r="K1170">
        <v>8215</v>
      </c>
      <c r="L1170">
        <v>45657</v>
      </c>
      <c r="M1170" t="s">
        <v>105</v>
      </c>
      <c r="N1170" t="s">
        <v>170</v>
      </c>
      <c r="O1170" t="s">
        <v>4042</v>
      </c>
      <c r="P1170">
        <v>0.93</v>
      </c>
      <c r="Q1170">
        <v>0</v>
      </c>
      <c r="R1170">
        <v>0</v>
      </c>
      <c r="S1170">
        <v>39911</v>
      </c>
      <c r="T1170" t="s">
        <v>31</v>
      </c>
      <c r="U1170" t="s">
        <v>163</v>
      </c>
      <c r="V1170">
        <v>1392779</v>
      </c>
      <c r="W1170">
        <v>0</v>
      </c>
      <c r="X1170">
        <v>1</v>
      </c>
    </row>
    <row r="1171" spans="1:24" ht="15.75" x14ac:dyDescent="0.25">
      <c r="A1171" t="s">
        <v>76</v>
      </c>
      <c r="B1171" t="s">
        <v>153</v>
      </c>
      <c r="C1171" t="s">
        <v>4043</v>
      </c>
      <c r="D1171">
        <v>53326.86</v>
      </c>
      <c r="E1171">
        <v>15762.72</v>
      </c>
      <c r="F1171">
        <v>1</v>
      </c>
      <c r="G1171">
        <v>0.29558687685717855</v>
      </c>
      <c r="H1171">
        <v>1.8752276057506481</v>
      </c>
      <c r="I1171" t="s">
        <v>4044</v>
      </c>
      <c r="J1171">
        <v>7</v>
      </c>
      <c r="K1171">
        <v>5022</v>
      </c>
      <c r="L1171">
        <v>45576</v>
      </c>
      <c r="M1171" t="s">
        <v>357</v>
      </c>
      <c r="N1171" t="s">
        <v>358</v>
      </c>
      <c r="O1171" t="s">
        <v>359</v>
      </c>
      <c r="P1171">
        <v>0.95</v>
      </c>
      <c r="Q1171">
        <v>0</v>
      </c>
      <c r="R1171">
        <v>0</v>
      </c>
      <c r="S1171">
        <v>36818</v>
      </c>
      <c r="T1171" t="s">
        <v>31</v>
      </c>
      <c r="U1171" t="s">
        <v>594</v>
      </c>
      <c r="V1171">
        <v>1120780</v>
      </c>
      <c r="W1171">
        <v>0</v>
      </c>
      <c r="X1171">
        <v>1</v>
      </c>
    </row>
    <row r="1172" spans="1:24" ht="15.75" x14ac:dyDescent="0.25">
      <c r="A1172" t="s">
        <v>24</v>
      </c>
      <c r="B1172" t="s">
        <v>51</v>
      </c>
      <c r="C1172" t="s">
        <v>4045</v>
      </c>
      <c r="D1172">
        <v>5957.15</v>
      </c>
      <c r="E1172">
        <v>0</v>
      </c>
      <c r="F1172">
        <v>0</v>
      </c>
      <c r="G1172">
        <v>0</v>
      </c>
      <c r="H1172">
        <v>0</v>
      </c>
      <c r="I1172" t="s">
        <v>4046</v>
      </c>
      <c r="J1172">
        <v>3</v>
      </c>
      <c r="K1172">
        <v>8058</v>
      </c>
      <c r="L1172">
        <v>45627</v>
      </c>
      <c r="M1172" t="s">
        <v>590</v>
      </c>
      <c r="N1172" t="s">
        <v>4047</v>
      </c>
      <c r="O1172" t="s">
        <v>4048</v>
      </c>
      <c r="P1172">
        <v>0.8</v>
      </c>
      <c r="Q1172">
        <v>0</v>
      </c>
      <c r="R1172">
        <v>0</v>
      </c>
      <c r="S1172">
        <v>14305</v>
      </c>
      <c r="T1172" t="s">
        <v>123</v>
      </c>
      <c r="U1172" t="s">
        <v>1181</v>
      </c>
      <c r="V1172">
        <v>1205194</v>
      </c>
      <c r="W1172">
        <v>0</v>
      </c>
      <c r="X1172">
        <v>1</v>
      </c>
    </row>
    <row r="1173" spans="1:24" ht="15.75" x14ac:dyDescent="0.25">
      <c r="A1173" t="s">
        <v>33</v>
      </c>
      <c r="B1173" t="s">
        <v>34</v>
      </c>
      <c r="C1173" t="s">
        <v>4049</v>
      </c>
      <c r="D1173">
        <v>26917.41</v>
      </c>
      <c r="E1173">
        <v>0</v>
      </c>
      <c r="F1173">
        <v>0</v>
      </c>
      <c r="G1173">
        <v>0</v>
      </c>
      <c r="H1173">
        <v>0</v>
      </c>
      <c r="I1173" t="s">
        <v>4050</v>
      </c>
      <c r="J1173">
        <v>3</v>
      </c>
      <c r="K1173">
        <v>8835</v>
      </c>
      <c r="L1173">
        <v>45658</v>
      </c>
      <c r="M1173" t="s">
        <v>71</v>
      </c>
      <c r="N1173" t="s">
        <v>72</v>
      </c>
      <c r="O1173" t="s">
        <v>3058</v>
      </c>
      <c r="P1173">
        <v>0.82</v>
      </c>
      <c r="Q1173">
        <v>0</v>
      </c>
      <c r="R1173">
        <v>0</v>
      </c>
      <c r="S1173">
        <v>15105</v>
      </c>
      <c r="T1173" t="s">
        <v>74</v>
      </c>
      <c r="U1173" t="s">
        <v>3106</v>
      </c>
      <c r="V1173">
        <v>2113242</v>
      </c>
      <c r="W1173">
        <v>0</v>
      </c>
      <c r="X1173">
        <v>1</v>
      </c>
    </row>
    <row r="1174" spans="1:24" ht="15.75" x14ac:dyDescent="0.25">
      <c r="A1174" t="s">
        <v>76</v>
      </c>
      <c r="B1174" t="s">
        <v>77</v>
      </c>
      <c r="C1174" t="s">
        <v>4051</v>
      </c>
      <c r="D1174">
        <v>112394.84</v>
      </c>
      <c r="E1174">
        <v>6508.23</v>
      </c>
      <c r="F1174">
        <v>1</v>
      </c>
      <c r="G1174">
        <v>5.7905060410246588E-2</v>
      </c>
      <c r="H1174">
        <v>0.88972056012535805</v>
      </c>
      <c r="I1174" t="s">
        <v>4052</v>
      </c>
      <c r="J1174">
        <v>5</v>
      </c>
      <c r="K1174">
        <v>9012</v>
      </c>
      <c r="L1174">
        <v>45658</v>
      </c>
      <c r="M1174" t="s">
        <v>71</v>
      </c>
      <c r="N1174" t="s">
        <v>295</v>
      </c>
      <c r="O1174" t="s">
        <v>1343</v>
      </c>
      <c r="P1174">
        <v>0.87</v>
      </c>
      <c r="Q1174">
        <v>1</v>
      </c>
      <c r="R1174">
        <v>6508.23</v>
      </c>
      <c r="S1174">
        <v>66885</v>
      </c>
      <c r="T1174" t="s">
        <v>68</v>
      </c>
      <c r="U1174" t="s">
        <v>4053</v>
      </c>
      <c r="V1174">
        <v>5480707</v>
      </c>
      <c r="W1174">
        <v>0.29352200000000001</v>
      </c>
      <c r="X1174">
        <v>1</v>
      </c>
    </row>
    <row r="1175" spans="1:24" ht="15.75" x14ac:dyDescent="0.25">
      <c r="A1175" t="s">
        <v>33</v>
      </c>
      <c r="B1175" t="s">
        <v>153</v>
      </c>
      <c r="C1175" t="s">
        <v>4054</v>
      </c>
      <c r="D1175">
        <v>22512.41</v>
      </c>
      <c r="E1175">
        <v>0</v>
      </c>
      <c r="F1175">
        <v>0</v>
      </c>
      <c r="G1175">
        <v>0</v>
      </c>
      <c r="H1175">
        <v>0</v>
      </c>
      <c r="I1175" t="s">
        <v>4055</v>
      </c>
      <c r="J1175">
        <v>3</v>
      </c>
      <c r="K1175">
        <v>8833</v>
      </c>
      <c r="L1175">
        <v>45658</v>
      </c>
      <c r="M1175" t="s">
        <v>71</v>
      </c>
      <c r="N1175" t="s">
        <v>4056</v>
      </c>
      <c r="O1175" t="s">
        <v>4057</v>
      </c>
      <c r="P1175">
        <v>0.79</v>
      </c>
      <c r="Q1175">
        <v>1</v>
      </c>
      <c r="R1175">
        <v>0</v>
      </c>
      <c r="S1175">
        <v>15651</v>
      </c>
      <c r="T1175" t="s">
        <v>74</v>
      </c>
      <c r="U1175" t="s">
        <v>814</v>
      </c>
      <c r="V1175">
        <v>2861372</v>
      </c>
      <c r="W1175">
        <v>0</v>
      </c>
      <c r="X1175">
        <v>1</v>
      </c>
    </row>
    <row r="1176" spans="1:24" ht="15.75" x14ac:dyDescent="0.25">
      <c r="A1176" t="s">
        <v>76</v>
      </c>
      <c r="B1176" t="s">
        <v>34</v>
      </c>
      <c r="C1176" t="s">
        <v>4058</v>
      </c>
      <c r="D1176">
        <v>53018.79</v>
      </c>
      <c r="E1176">
        <v>0</v>
      </c>
      <c r="F1176">
        <v>0</v>
      </c>
      <c r="G1176">
        <v>0</v>
      </c>
      <c r="H1176">
        <v>0</v>
      </c>
      <c r="I1176" t="s">
        <v>4059</v>
      </c>
      <c r="J1176">
        <v>3</v>
      </c>
      <c r="K1176">
        <v>8835</v>
      </c>
      <c r="L1176">
        <v>45672</v>
      </c>
      <c r="M1176" t="s">
        <v>71</v>
      </c>
      <c r="N1176" t="s">
        <v>295</v>
      </c>
      <c r="O1176" t="s">
        <v>2173</v>
      </c>
      <c r="P1176">
        <v>0.89</v>
      </c>
      <c r="Q1176">
        <v>0</v>
      </c>
      <c r="R1176">
        <v>0</v>
      </c>
      <c r="S1176">
        <v>13842</v>
      </c>
      <c r="T1176" t="s">
        <v>123</v>
      </c>
      <c r="U1176" t="s">
        <v>2342</v>
      </c>
      <c r="V1176">
        <v>1262509</v>
      </c>
      <c r="W1176">
        <v>0</v>
      </c>
      <c r="X1176">
        <v>1</v>
      </c>
    </row>
    <row r="1177" spans="1:24" ht="15.75" x14ac:dyDescent="0.25">
      <c r="A1177" t="s">
        <v>33</v>
      </c>
      <c r="B1177" t="s">
        <v>34</v>
      </c>
      <c r="C1177" t="s">
        <v>4060</v>
      </c>
      <c r="D1177">
        <v>220307.43</v>
      </c>
      <c r="E1177">
        <v>0</v>
      </c>
      <c r="F1177">
        <v>0</v>
      </c>
      <c r="G1177">
        <v>0</v>
      </c>
      <c r="H1177">
        <v>0</v>
      </c>
      <c r="I1177" t="s">
        <v>4061</v>
      </c>
      <c r="J1177">
        <v>3</v>
      </c>
      <c r="K1177">
        <v>8833</v>
      </c>
      <c r="L1177">
        <v>45660</v>
      </c>
      <c r="M1177" t="s">
        <v>71</v>
      </c>
      <c r="N1177" t="s">
        <v>72</v>
      </c>
      <c r="O1177" t="s">
        <v>638</v>
      </c>
      <c r="P1177">
        <v>0.85</v>
      </c>
      <c r="Q1177">
        <v>0</v>
      </c>
      <c r="R1177">
        <v>0</v>
      </c>
      <c r="S1177">
        <v>69017</v>
      </c>
      <c r="T1177" t="s">
        <v>68</v>
      </c>
      <c r="U1177" t="s">
        <v>148</v>
      </c>
      <c r="V1177">
        <v>6413225</v>
      </c>
      <c r="W1177">
        <v>0</v>
      </c>
      <c r="X1177">
        <v>1</v>
      </c>
    </row>
    <row r="1178" spans="1:24" ht="15.75" x14ac:dyDescent="0.25">
      <c r="A1178" t="s">
        <v>33</v>
      </c>
      <c r="B1178" t="s">
        <v>34</v>
      </c>
      <c r="C1178" t="s">
        <v>4062</v>
      </c>
      <c r="D1178">
        <v>5860.47</v>
      </c>
      <c r="E1178">
        <v>0</v>
      </c>
      <c r="F1178">
        <v>0</v>
      </c>
      <c r="G1178">
        <v>0</v>
      </c>
      <c r="H1178">
        <v>0</v>
      </c>
      <c r="I1178" t="s">
        <v>4063</v>
      </c>
      <c r="J1178">
        <v>3</v>
      </c>
      <c r="K1178">
        <v>8810</v>
      </c>
      <c r="L1178">
        <v>45663</v>
      </c>
      <c r="M1178" t="s">
        <v>71</v>
      </c>
      <c r="N1178" t="s">
        <v>838</v>
      </c>
      <c r="O1178" t="s">
        <v>839</v>
      </c>
      <c r="P1178">
        <v>1</v>
      </c>
      <c r="Q1178">
        <v>0</v>
      </c>
      <c r="R1178">
        <v>0</v>
      </c>
      <c r="S1178">
        <v>2503</v>
      </c>
      <c r="T1178" t="s">
        <v>308</v>
      </c>
      <c r="U1178" t="s">
        <v>2602</v>
      </c>
      <c r="V1178">
        <v>1017934</v>
      </c>
      <c r="W1178">
        <v>0</v>
      </c>
      <c r="X1178">
        <v>1</v>
      </c>
    </row>
    <row r="1179" spans="1:24" ht="15.75" x14ac:dyDescent="0.25">
      <c r="A1179" t="s">
        <v>33</v>
      </c>
      <c r="B1179" t="s">
        <v>34</v>
      </c>
      <c r="C1179" t="s">
        <v>4064</v>
      </c>
      <c r="D1179">
        <v>93556.69</v>
      </c>
      <c r="E1179">
        <v>0</v>
      </c>
      <c r="F1179">
        <v>0</v>
      </c>
      <c r="G1179">
        <v>0</v>
      </c>
      <c r="H1179">
        <v>0</v>
      </c>
      <c r="I1179" t="s">
        <v>4065</v>
      </c>
      <c r="J1179">
        <v>4</v>
      </c>
      <c r="K1179">
        <v>34</v>
      </c>
      <c r="L1179">
        <v>45658</v>
      </c>
      <c r="M1179" t="s">
        <v>136</v>
      </c>
      <c r="N1179" t="s">
        <v>3478</v>
      </c>
      <c r="O1179" t="s">
        <v>3479</v>
      </c>
      <c r="P1179">
        <v>0.66</v>
      </c>
      <c r="Q1179">
        <v>0</v>
      </c>
      <c r="R1179">
        <v>0</v>
      </c>
      <c r="S1179">
        <v>69518</v>
      </c>
      <c r="T1179" t="s">
        <v>68</v>
      </c>
      <c r="U1179" t="s">
        <v>184</v>
      </c>
      <c r="V1179">
        <v>5891698</v>
      </c>
      <c r="W1179">
        <v>0</v>
      </c>
      <c r="X1179">
        <v>1</v>
      </c>
    </row>
    <row r="1180" spans="1:24" ht="15.75" x14ac:dyDescent="0.25">
      <c r="A1180" t="s">
        <v>58</v>
      </c>
      <c r="B1180" t="s">
        <v>51</v>
      </c>
      <c r="C1180" t="s">
        <v>4066</v>
      </c>
      <c r="D1180">
        <v>50751.7</v>
      </c>
      <c r="E1180">
        <v>11682.96</v>
      </c>
      <c r="F1180">
        <v>1</v>
      </c>
      <c r="G1180">
        <v>0.23019839729506597</v>
      </c>
      <c r="H1180">
        <v>1.9703773469657173</v>
      </c>
      <c r="I1180" t="s">
        <v>4067</v>
      </c>
      <c r="J1180">
        <v>4</v>
      </c>
      <c r="K1180">
        <v>8391</v>
      </c>
      <c r="L1180">
        <v>45658</v>
      </c>
      <c r="M1180" t="s">
        <v>54</v>
      </c>
      <c r="N1180" t="s">
        <v>1583</v>
      </c>
      <c r="O1180" t="s">
        <v>1584</v>
      </c>
      <c r="P1180">
        <v>0.87</v>
      </c>
      <c r="Q1180">
        <v>0</v>
      </c>
      <c r="R1180">
        <v>0</v>
      </c>
      <c r="S1180">
        <v>10747</v>
      </c>
      <c r="T1180" t="s">
        <v>123</v>
      </c>
      <c r="U1180" t="s">
        <v>1983</v>
      </c>
      <c r="V1180">
        <v>1746662</v>
      </c>
      <c r="W1180">
        <v>0</v>
      </c>
      <c r="X1180">
        <v>1</v>
      </c>
    </row>
    <row r="1181" spans="1:24" ht="15.75" x14ac:dyDescent="0.25">
      <c r="A1181" t="s">
        <v>58</v>
      </c>
      <c r="B1181" t="s">
        <v>43</v>
      </c>
      <c r="C1181" t="s">
        <v>4068</v>
      </c>
      <c r="D1181">
        <v>48117.94</v>
      </c>
      <c r="E1181">
        <v>0</v>
      </c>
      <c r="F1181">
        <v>0</v>
      </c>
      <c r="G1181">
        <v>0</v>
      </c>
      <c r="H1181">
        <v>0</v>
      </c>
      <c r="I1181" t="s">
        <v>4069</v>
      </c>
      <c r="J1181">
        <v>4</v>
      </c>
      <c r="K1181">
        <v>9220</v>
      </c>
      <c r="L1181">
        <v>45658</v>
      </c>
      <c r="M1181" t="s">
        <v>54</v>
      </c>
      <c r="N1181" t="s">
        <v>121</v>
      </c>
      <c r="O1181" t="s">
        <v>4070</v>
      </c>
      <c r="P1181">
        <v>0.77</v>
      </c>
      <c r="Q1181">
        <v>0</v>
      </c>
      <c r="R1181">
        <v>0</v>
      </c>
      <c r="S1181">
        <v>16458</v>
      </c>
      <c r="T1181" t="s">
        <v>74</v>
      </c>
      <c r="U1181" t="s">
        <v>711</v>
      </c>
      <c r="V1181">
        <v>1510465</v>
      </c>
      <c r="W1181">
        <v>0</v>
      </c>
      <c r="X1181">
        <v>1</v>
      </c>
    </row>
    <row r="1182" spans="1:24" ht="15.75" x14ac:dyDescent="0.25">
      <c r="A1182" t="s">
        <v>58</v>
      </c>
      <c r="B1182" t="s">
        <v>25</v>
      </c>
      <c r="C1182" t="s">
        <v>4071</v>
      </c>
      <c r="D1182">
        <v>3997.97</v>
      </c>
      <c r="E1182">
        <v>0</v>
      </c>
      <c r="F1182">
        <v>0</v>
      </c>
      <c r="G1182">
        <v>0</v>
      </c>
      <c r="H1182">
        <v>0</v>
      </c>
      <c r="I1182" t="s">
        <v>4072</v>
      </c>
      <c r="J1182">
        <v>3</v>
      </c>
      <c r="K1182">
        <v>8835</v>
      </c>
      <c r="L1182">
        <v>45658</v>
      </c>
      <c r="M1182" t="s">
        <v>54</v>
      </c>
      <c r="N1182" t="s">
        <v>4073</v>
      </c>
      <c r="O1182" t="s">
        <v>4074</v>
      </c>
      <c r="P1182">
        <v>0.79</v>
      </c>
      <c r="Q1182">
        <v>0</v>
      </c>
      <c r="R1182">
        <v>0</v>
      </c>
      <c r="S1182">
        <v>12060</v>
      </c>
      <c r="T1182" t="s">
        <v>123</v>
      </c>
      <c r="U1182" t="s">
        <v>63</v>
      </c>
      <c r="V1182">
        <v>1778750</v>
      </c>
      <c r="W1182">
        <v>0</v>
      </c>
      <c r="X1182">
        <v>1</v>
      </c>
    </row>
    <row r="1183" spans="1:24" ht="15.75" x14ac:dyDescent="0.25">
      <c r="A1183" t="s">
        <v>58</v>
      </c>
      <c r="B1183" t="s">
        <v>25</v>
      </c>
      <c r="C1183" t="s">
        <v>4075</v>
      </c>
      <c r="D1183">
        <v>15247.66</v>
      </c>
      <c r="E1183">
        <v>0</v>
      </c>
      <c r="F1183">
        <v>0</v>
      </c>
      <c r="G1183">
        <v>0</v>
      </c>
      <c r="H1183">
        <v>0</v>
      </c>
      <c r="I1183" t="s">
        <v>4076</v>
      </c>
      <c r="J1183">
        <v>1</v>
      </c>
      <c r="K1183">
        <v>8842</v>
      </c>
      <c r="L1183">
        <v>45658</v>
      </c>
      <c r="M1183" t="s">
        <v>54</v>
      </c>
      <c r="N1183" t="s">
        <v>3751</v>
      </c>
      <c r="O1183" t="s">
        <v>3752</v>
      </c>
      <c r="P1183">
        <v>0.93</v>
      </c>
      <c r="Q1183">
        <v>0</v>
      </c>
      <c r="R1183">
        <v>0</v>
      </c>
      <c r="S1183">
        <v>45995</v>
      </c>
      <c r="T1183" t="s">
        <v>31</v>
      </c>
      <c r="U1183" t="s">
        <v>63</v>
      </c>
      <c r="V1183">
        <v>3424009</v>
      </c>
      <c r="W1183">
        <v>0</v>
      </c>
      <c r="X1183">
        <v>1</v>
      </c>
    </row>
    <row r="1184" spans="1:24" ht="15.75" x14ac:dyDescent="0.25">
      <c r="A1184" t="s">
        <v>76</v>
      </c>
      <c r="B1184" t="s">
        <v>656</v>
      </c>
      <c r="C1184" t="s">
        <v>4077</v>
      </c>
      <c r="D1184">
        <v>18800.009999999998</v>
      </c>
      <c r="E1184">
        <v>0</v>
      </c>
      <c r="F1184">
        <v>0</v>
      </c>
      <c r="G1184">
        <v>0</v>
      </c>
      <c r="H1184">
        <v>0</v>
      </c>
      <c r="I1184" t="s">
        <v>4078</v>
      </c>
      <c r="J1184">
        <v>7</v>
      </c>
      <c r="K1184">
        <v>6216</v>
      </c>
      <c r="L1184">
        <v>45646</v>
      </c>
      <c r="M1184" t="s">
        <v>357</v>
      </c>
      <c r="N1184" t="s">
        <v>3818</v>
      </c>
      <c r="O1184" t="s">
        <v>3819</v>
      </c>
      <c r="P1184">
        <v>0.83</v>
      </c>
      <c r="Q1184">
        <v>0</v>
      </c>
      <c r="R1184">
        <v>0</v>
      </c>
      <c r="S1184">
        <v>51594</v>
      </c>
      <c r="T1184" t="s">
        <v>68</v>
      </c>
      <c r="U1184" t="s">
        <v>580</v>
      </c>
      <c r="V1184">
        <v>4000000</v>
      </c>
      <c r="W1184">
        <v>0</v>
      </c>
      <c r="X1184">
        <v>1</v>
      </c>
    </row>
    <row r="1185" spans="1:24" ht="15.75" x14ac:dyDescent="0.25">
      <c r="A1185" t="s">
        <v>24</v>
      </c>
      <c r="B1185" t="s">
        <v>51</v>
      </c>
      <c r="C1185" t="s">
        <v>4079</v>
      </c>
      <c r="D1185">
        <v>9419.58</v>
      </c>
      <c r="E1185">
        <v>0</v>
      </c>
      <c r="F1185">
        <v>0</v>
      </c>
      <c r="G1185">
        <v>0</v>
      </c>
      <c r="H1185">
        <v>0</v>
      </c>
      <c r="I1185" t="s">
        <v>4080</v>
      </c>
      <c r="J1185">
        <v>1</v>
      </c>
      <c r="K1185">
        <v>8824</v>
      </c>
      <c r="L1185">
        <v>45707</v>
      </c>
      <c r="M1185" t="s">
        <v>28</v>
      </c>
      <c r="N1185" t="s">
        <v>4081</v>
      </c>
      <c r="O1185" t="s">
        <v>4082</v>
      </c>
      <c r="P1185">
        <v>0.85</v>
      </c>
      <c r="Q1185">
        <v>0</v>
      </c>
      <c r="R1185">
        <v>0</v>
      </c>
      <c r="S1185">
        <v>10010</v>
      </c>
      <c r="T1185" t="s">
        <v>123</v>
      </c>
      <c r="U1185" t="s">
        <v>1022</v>
      </c>
      <c r="V1185">
        <v>1272891</v>
      </c>
      <c r="W1185">
        <v>0</v>
      </c>
      <c r="X1185">
        <v>1</v>
      </c>
    </row>
    <row r="1186" spans="1:24" ht="15.75" x14ac:dyDescent="0.25">
      <c r="A1186" t="s">
        <v>24</v>
      </c>
      <c r="B1186" t="s">
        <v>133</v>
      </c>
      <c r="C1186" t="s">
        <v>4083</v>
      </c>
      <c r="D1186">
        <v>65572.160000000003</v>
      </c>
      <c r="E1186">
        <v>0</v>
      </c>
      <c r="F1186">
        <v>0</v>
      </c>
      <c r="G1186">
        <v>0</v>
      </c>
      <c r="H1186">
        <v>0</v>
      </c>
      <c r="I1186" t="s">
        <v>4084</v>
      </c>
      <c r="J1186">
        <v>6</v>
      </c>
      <c r="K1186">
        <v>7219</v>
      </c>
      <c r="L1186">
        <v>45705</v>
      </c>
      <c r="M1186" t="s">
        <v>192</v>
      </c>
      <c r="N1186" t="s">
        <v>4085</v>
      </c>
      <c r="O1186" t="s">
        <v>4086</v>
      </c>
      <c r="P1186">
        <v>0.98</v>
      </c>
      <c r="Q1186">
        <v>0</v>
      </c>
      <c r="R1186">
        <v>0</v>
      </c>
      <c r="S1186">
        <v>44516</v>
      </c>
      <c r="T1186" t="s">
        <v>31</v>
      </c>
      <c r="U1186" t="s">
        <v>594</v>
      </c>
      <c r="V1186">
        <v>1002869</v>
      </c>
      <c r="W1186">
        <v>0</v>
      </c>
      <c r="X1186">
        <v>1</v>
      </c>
    </row>
    <row r="1187" spans="1:24" ht="15.75" x14ac:dyDescent="0.25">
      <c r="A1187" t="s">
        <v>33</v>
      </c>
      <c r="B1187" t="s">
        <v>34</v>
      </c>
      <c r="C1187" t="s">
        <v>4087</v>
      </c>
      <c r="D1187">
        <v>7785.99</v>
      </c>
      <c r="E1187">
        <v>0</v>
      </c>
      <c r="F1187">
        <v>0</v>
      </c>
      <c r="G1187">
        <v>0</v>
      </c>
      <c r="H1187">
        <v>0</v>
      </c>
      <c r="I1187" t="s">
        <v>4088</v>
      </c>
      <c r="J1187">
        <v>3</v>
      </c>
      <c r="K1187">
        <v>8832</v>
      </c>
      <c r="L1187">
        <v>45712</v>
      </c>
      <c r="M1187" t="s">
        <v>37</v>
      </c>
      <c r="N1187" t="s">
        <v>2116</v>
      </c>
      <c r="O1187" t="s">
        <v>4089</v>
      </c>
      <c r="P1187">
        <v>1</v>
      </c>
      <c r="Q1187">
        <v>0</v>
      </c>
      <c r="R1187">
        <v>0</v>
      </c>
      <c r="S1187">
        <v>3541</v>
      </c>
      <c r="T1187" t="s">
        <v>308</v>
      </c>
      <c r="U1187" t="s">
        <v>890</v>
      </c>
      <c r="V1187">
        <v>2616390</v>
      </c>
      <c r="W1187">
        <v>0</v>
      </c>
      <c r="X1187">
        <v>1</v>
      </c>
    </row>
    <row r="1188" spans="1:24" ht="15.75" x14ac:dyDescent="0.25">
      <c r="A1188" t="s">
        <v>76</v>
      </c>
      <c r="B1188" t="s">
        <v>133</v>
      </c>
      <c r="C1188" t="s">
        <v>4090</v>
      </c>
      <c r="D1188">
        <v>182344.68</v>
      </c>
      <c r="E1188">
        <v>0</v>
      </c>
      <c r="F1188">
        <v>0</v>
      </c>
      <c r="G1188">
        <v>0</v>
      </c>
      <c r="H1188">
        <v>0</v>
      </c>
      <c r="I1188" t="s">
        <v>4091</v>
      </c>
      <c r="J1188">
        <v>6</v>
      </c>
      <c r="K1188">
        <v>8720</v>
      </c>
      <c r="L1188">
        <v>45691</v>
      </c>
      <c r="M1188" t="s">
        <v>71</v>
      </c>
      <c r="N1188" t="s">
        <v>295</v>
      </c>
      <c r="O1188" t="s">
        <v>1786</v>
      </c>
      <c r="P1188">
        <v>0.75</v>
      </c>
      <c r="Q1188">
        <v>0</v>
      </c>
      <c r="R1188">
        <v>0</v>
      </c>
      <c r="S1188">
        <v>40298</v>
      </c>
      <c r="T1188" t="s">
        <v>31</v>
      </c>
      <c r="U1188" t="s">
        <v>1467</v>
      </c>
      <c r="V1188">
        <v>3453087</v>
      </c>
      <c r="W1188">
        <v>0</v>
      </c>
      <c r="X1188">
        <v>1</v>
      </c>
    </row>
    <row r="1189" spans="1:24" ht="15.75" x14ac:dyDescent="0.25">
      <c r="A1189" t="s">
        <v>33</v>
      </c>
      <c r="B1189" t="s">
        <v>34</v>
      </c>
      <c r="C1189" t="s">
        <v>4092</v>
      </c>
      <c r="D1189">
        <v>85821.6</v>
      </c>
      <c r="E1189">
        <v>0</v>
      </c>
      <c r="F1189">
        <v>0</v>
      </c>
      <c r="G1189">
        <v>0</v>
      </c>
      <c r="H1189">
        <v>0</v>
      </c>
      <c r="I1189" t="s">
        <v>4093</v>
      </c>
      <c r="J1189">
        <v>3</v>
      </c>
      <c r="K1189">
        <v>8810</v>
      </c>
      <c r="L1189">
        <v>45694</v>
      </c>
      <c r="M1189" t="s">
        <v>71</v>
      </c>
      <c r="N1189" t="s">
        <v>838</v>
      </c>
      <c r="O1189" t="s">
        <v>839</v>
      </c>
      <c r="P1189">
        <v>0.89</v>
      </c>
      <c r="Q1189">
        <v>0</v>
      </c>
      <c r="R1189">
        <v>0</v>
      </c>
      <c r="S1189">
        <v>19120</v>
      </c>
      <c r="T1189" t="s">
        <v>74</v>
      </c>
      <c r="U1189" t="s">
        <v>2602</v>
      </c>
      <c r="V1189">
        <v>2529395</v>
      </c>
      <c r="W1189">
        <v>0</v>
      </c>
      <c r="X1189">
        <v>1</v>
      </c>
    </row>
    <row r="1190" spans="1:24" ht="15.75" x14ac:dyDescent="0.25">
      <c r="A1190" t="s">
        <v>58</v>
      </c>
      <c r="B1190" t="s">
        <v>43</v>
      </c>
      <c r="C1190" t="s">
        <v>4094</v>
      </c>
      <c r="D1190">
        <v>162669.19</v>
      </c>
      <c r="E1190">
        <v>0</v>
      </c>
      <c r="F1190">
        <v>0</v>
      </c>
      <c r="G1190">
        <v>0</v>
      </c>
      <c r="H1190">
        <v>0</v>
      </c>
      <c r="I1190" t="s">
        <v>4095</v>
      </c>
      <c r="J1190">
        <v>7</v>
      </c>
      <c r="K1190">
        <v>6216</v>
      </c>
      <c r="L1190">
        <v>45689</v>
      </c>
      <c r="M1190" t="s">
        <v>54</v>
      </c>
      <c r="N1190" t="s">
        <v>177</v>
      </c>
      <c r="O1190" t="s">
        <v>2302</v>
      </c>
      <c r="P1190">
        <v>0.9</v>
      </c>
      <c r="Q1190">
        <v>0</v>
      </c>
      <c r="R1190">
        <v>0</v>
      </c>
      <c r="S1190">
        <v>60899</v>
      </c>
      <c r="T1190" t="s">
        <v>68</v>
      </c>
      <c r="U1190" t="s">
        <v>635</v>
      </c>
      <c r="V1190">
        <v>1939292</v>
      </c>
      <c r="W1190">
        <v>0</v>
      </c>
      <c r="X1190">
        <v>1</v>
      </c>
    </row>
    <row r="1191" spans="1:24" ht="15.75" x14ac:dyDescent="0.25">
      <c r="A1191" t="s">
        <v>33</v>
      </c>
      <c r="B1191" t="s">
        <v>656</v>
      </c>
      <c r="C1191" t="s">
        <v>4096</v>
      </c>
      <c r="D1191">
        <v>41631.96</v>
      </c>
      <c r="E1191">
        <v>0</v>
      </c>
      <c r="F1191">
        <v>0</v>
      </c>
      <c r="G1191">
        <v>0</v>
      </c>
      <c r="H1191">
        <v>0</v>
      </c>
      <c r="I1191" t="s">
        <v>4097</v>
      </c>
      <c r="J1191">
        <v>6</v>
      </c>
      <c r="K1191">
        <v>5506</v>
      </c>
      <c r="L1191">
        <v>45658</v>
      </c>
      <c r="M1191" t="s">
        <v>71</v>
      </c>
      <c r="N1191" t="s">
        <v>2892</v>
      </c>
      <c r="O1191" t="s">
        <v>2893</v>
      </c>
      <c r="P1191">
        <v>0.92</v>
      </c>
      <c r="Q1191">
        <v>0</v>
      </c>
      <c r="R1191">
        <v>0</v>
      </c>
      <c r="S1191">
        <v>125584</v>
      </c>
      <c r="T1191" t="s">
        <v>49</v>
      </c>
      <c r="U1191" t="s">
        <v>2019</v>
      </c>
      <c r="V1191">
        <v>1860418</v>
      </c>
      <c r="W1191">
        <v>0</v>
      </c>
      <c r="X1191">
        <v>1</v>
      </c>
    </row>
    <row r="1192" spans="1:24" ht="15.75" x14ac:dyDescent="0.25">
      <c r="A1192" t="s">
        <v>76</v>
      </c>
      <c r="B1192" t="s">
        <v>51</v>
      </c>
      <c r="C1192" t="s">
        <v>4098</v>
      </c>
      <c r="D1192">
        <v>7451.61</v>
      </c>
      <c r="E1192">
        <v>0</v>
      </c>
      <c r="F1192">
        <v>0</v>
      </c>
      <c r="G1192">
        <v>0</v>
      </c>
      <c r="H1192">
        <v>0</v>
      </c>
      <c r="I1192" t="s">
        <v>4099</v>
      </c>
      <c r="J1192">
        <v>4</v>
      </c>
      <c r="K1192">
        <v>9015</v>
      </c>
      <c r="L1192">
        <v>45658</v>
      </c>
      <c r="M1192" t="s">
        <v>71</v>
      </c>
      <c r="N1192" t="s">
        <v>903</v>
      </c>
      <c r="O1192" t="s">
        <v>4100</v>
      </c>
      <c r="P1192">
        <v>0.72</v>
      </c>
      <c r="Q1192">
        <v>0</v>
      </c>
      <c r="R1192">
        <v>0</v>
      </c>
      <c r="S1192">
        <v>22478</v>
      </c>
      <c r="T1192" t="s">
        <v>74</v>
      </c>
      <c r="U1192" t="s">
        <v>706</v>
      </c>
      <c r="V1192">
        <v>1950000</v>
      </c>
      <c r="W1192">
        <v>0</v>
      </c>
      <c r="X1192">
        <v>1</v>
      </c>
    </row>
    <row r="1193" spans="1:24" ht="15.75" x14ac:dyDescent="0.25">
      <c r="A1193" t="s">
        <v>58</v>
      </c>
      <c r="B1193" t="s">
        <v>43</v>
      </c>
      <c r="C1193" t="s">
        <v>4101</v>
      </c>
      <c r="D1193">
        <v>65536.739999999991</v>
      </c>
      <c r="E1193">
        <v>875.72</v>
      </c>
      <c r="F1193">
        <v>1</v>
      </c>
      <c r="G1193">
        <v>1.3362275877622233E-2</v>
      </c>
      <c r="H1193">
        <v>1.5258616769769142</v>
      </c>
      <c r="I1193" t="s">
        <v>4102</v>
      </c>
      <c r="J1193">
        <v>5</v>
      </c>
      <c r="K1193">
        <v>9620</v>
      </c>
      <c r="L1193">
        <v>45717</v>
      </c>
      <c r="M1193" t="s">
        <v>54</v>
      </c>
      <c r="N1193" t="s">
        <v>121</v>
      </c>
      <c r="O1193" t="s">
        <v>4103</v>
      </c>
      <c r="P1193">
        <v>0.78</v>
      </c>
      <c r="Q1193">
        <v>0</v>
      </c>
      <c r="R1193">
        <v>0</v>
      </c>
      <c r="S1193">
        <v>16135</v>
      </c>
      <c r="T1193" t="s">
        <v>74</v>
      </c>
      <c r="U1193" t="s">
        <v>57</v>
      </c>
      <c r="V1193">
        <v>3038765</v>
      </c>
      <c r="W1193">
        <v>0</v>
      </c>
      <c r="X1193">
        <v>1</v>
      </c>
    </row>
    <row r="1194" spans="1:24" ht="15.75" x14ac:dyDescent="0.25">
      <c r="A1194" t="s">
        <v>58</v>
      </c>
      <c r="B1194" t="s">
        <v>43</v>
      </c>
      <c r="C1194" t="s">
        <v>4104</v>
      </c>
      <c r="D1194">
        <v>20041.010000000002</v>
      </c>
      <c r="E1194">
        <v>0</v>
      </c>
      <c r="F1194">
        <v>0</v>
      </c>
      <c r="G1194">
        <v>0</v>
      </c>
      <c r="H1194">
        <v>0</v>
      </c>
      <c r="I1194" t="s">
        <v>4105</v>
      </c>
      <c r="J1194">
        <v>3</v>
      </c>
      <c r="K1194">
        <v>8856</v>
      </c>
      <c r="L1194">
        <v>45717</v>
      </c>
      <c r="M1194" t="s">
        <v>54</v>
      </c>
      <c r="N1194" t="s">
        <v>556</v>
      </c>
      <c r="O1194" t="s">
        <v>3532</v>
      </c>
      <c r="P1194">
        <v>0.88</v>
      </c>
      <c r="Q1194">
        <v>0</v>
      </c>
      <c r="R1194">
        <v>0</v>
      </c>
      <c r="S1194">
        <v>5322</v>
      </c>
      <c r="T1194" t="s">
        <v>40</v>
      </c>
      <c r="U1194" t="s">
        <v>1072</v>
      </c>
      <c r="V1194">
        <v>1857202</v>
      </c>
      <c r="W1194">
        <v>0</v>
      </c>
      <c r="X1194">
        <v>1</v>
      </c>
    </row>
    <row r="1195" spans="1:24" ht="15.75" x14ac:dyDescent="0.25">
      <c r="A1195" t="s">
        <v>76</v>
      </c>
      <c r="B1195" t="s">
        <v>34</v>
      </c>
      <c r="C1195" t="s">
        <v>4106</v>
      </c>
      <c r="D1195">
        <v>56831.08</v>
      </c>
      <c r="E1195">
        <v>0</v>
      </c>
      <c r="F1195">
        <v>0</v>
      </c>
      <c r="G1195">
        <v>0</v>
      </c>
      <c r="H1195">
        <v>0</v>
      </c>
      <c r="I1195" t="s">
        <v>4107</v>
      </c>
      <c r="J1195">
        <v>3</v>
      </c>
      <c r="K1195">
        <v>5</v>
      </c>
      <c r="L1195">
        <v>45719</v>
      </c>
      <c r="M1195" t="s">
        <v>71</v>
      </c>
      <c r="N1195" t="s">
        <v>4108</v>
      </c>
      <c r="O1195" t="s">
        <v>4109</v>
      </c>
      <c r="P1195">
        <v>0.85</v>
      </c>
      <c r="Q1195">
        <v>0</v>
      </c>
      <c r="R1195">
        <v>0</v>
      </c>
      <c r="S1195">
        <v>14491</v>
      </c>
      <c r="T1195" t="s">
        <v>123</v>
      </c>
      <c r="U1195" t="s">
        <v>811</v>
      </c>
      <c r="V1195">
        <v>1105996</v>
      </c>
      <c r="W1195">
        <v>0</v>
      </c>
      <c r="X1195">
        <v>1</v>
      </c>
    </row>
    <row r="1196" spans="1:24" ht="15.75" x14ac:dyDescent="0.25">
      <c r="A1196" t="s">
        <v>24</v>
      </c>
      <c r="B1196" t="s">
        <v>25</v>
      </c>
      <c r="C1196" t="s">
        <v>4110</v>
      </c>
      <c r="D1196">
        <v>106698.6</v>
      </c>
      <c r="E1196">
        <v>55123.92</v>
      </c>
      <c r="F1196">
        <v>2</v>
      </c>
      <c r="G1196">
        <v>0.51663208327007093</v>
      </c>
      <c r="H1196">
        <v>1.8744388398723133</v>
      </c>
      <c r="I1196" t="s">
        <v>4111</v>
      </c>
      <c r="J1196">
        <v>4</v>
      </c>
      <c r="K1196">
        <v>83</v>
      </c>
      <c r="L1196">
        <v>45736</v>
      </c>
      <c r="M1196" t="s">
        <v>192</v>
      </c>
      <c r="N1196" t="s">
        <v>1927</v>
      </c>
      <c r="O1196" t="s">
        <v>3945</v>
      </c>
      <c r="P1196">
        <v>0.75</v>
      </c>
      <c r="Q1196">
        <v>0</v>
      </c>
      <c r="R1196">
        <v>0</v>
      </c>
      <c r="S1196">
        <v>43856</v>
      </c>
      <c r="T1196" t="s">
        <v>31</v>
      </c>
      <c r="U1196" t="s">
        <v>195</v>
      </c>
      <c r="V1196">
        <v>1093234</v>
      </c>
      <c r="W1196">
        <v>0</v>
      </c>
      <c r="X1196">
        <v>1</v>
      </c>
    </row>
    <row r="1197" spans="1:24" ht="15.75" x14ac:dyDescent="0.25">
      <c r="A1197" t="s">
        <v>33</v>
      </c>
      <c r="B1197" t="s">
        <v>34</v>
      </c>
      <c r="C1197" t="s">
        <v>4112</v>
      </c>
      <c r="D1197">
        <v>41118.15</v>
      </c>
      <c r="E1197">
        <v>0</v>
      </c>
      <c r="F1197">
        <v>0</v>
      </c>
      <c r="G1197">
        <v>0</v>
      </c>
      <c r="H1197">
        <v>0</v>
      </c>
      <c r="I1197" t="s">
        <v>4113</v>
      </c>
      <c r="J1197">
        <v>3</v>
      </c>
      <c r="K1197">
        <v>8835</v>
      </c>
      <c r="L1197">
        <v>45732</v>
      </c>
      <c r="M1197" t="s">
        <v>71</v>
      </c>
      <c r="N1197" t="s">
        <v>992</v>
      </c>
      <c r="O1197" t="s">
        <v>993</v>
      </c>
      <c r="P1197">
        <v>0.89</v>
      </c>
      <c r="Q1197">
        <v>0</v>
      </c>
      <c r="R1197">
        <v>0</v>
      </c>
      <c r="S1197">
        <v>10990</v>
      </c>
      <c r="T1197" t="s">
        <v>123</v>
      </c>
      <c r="U1197" t="s">
        <v>814</v>
      </c>
      <c r="V1197">
        <v>1198143</v>
      </c>
      <c r="W1197">
        <v>0</v>
      </c>
      <c r="X1197">
        <v>1</v>
      </c>
    </row>
    <row r="1198" spans="1:24" ht="15.75" x14ac:dyDescent="0.25">
      <c r="A1198" t="s">
        <v>42</v>
      </c>
      <c r="B1198" t="s">
        <v>153</v>
      </c>
      <c r="C1198" t="s">
        <v>4114</v>
      </c>
      <c r="D1198">
        <v>27810.13</v>
      </c>
      <c r="E1198">
        <v>0</v>
      </c>
      <c r="F1198">
        <v>0</v>
      </c>
      <c r="G1198">
        <v>0</v>
      </c>
      <c r="H1198">
        <v>0</v>
      </c>
      <c r="I1198" t="s">
        <v>4115</v>
      </c>
      <c r="J1198">
        <v>7</v>
      </c>
      <c r="K1198">
        <v>3724</v>
      </c>
      <c r="L1198">
        <v>45727</v>
      </c>
      <c r="M1198" t="s">
        <v>46</v>
      </c>
      <c r="N1198" t="s">
        <v>4116</v>
      </c>
      <c r="O1198" t="s">
        <v>4117</v>
      </c>
      <c r="P1198">
        <v>0.86</v>
      </c>
      <c r="Q1198">
        <v>0</v>
      </c>
      <c r="R1198">
        <v>0</v>
      </c>
      <c r="S1198">
        <v>24126</v>
      </c>
      <c r="T1198" t="s">
        <v>74</v>
      </c>
      <c r="U1198" t="s">
        <v>245</v>
      </c>
      <c r="V1198">
        <v>1395438</v>
      </c>
      <c r="W1198">
        <v>0</v>
      </c>
      <c r="X1198">
        <v>1</v>
      </c>
    </row>
    <row r="1199" spans="1:24" ht="15.75" x14ac:dyDescent="0.25">
      <c r="A1199" t="s">
        <v>3204</v>
      </c>
      <c r="B1199" t="s">
        <v>240</v>
      </c>
      <c r="C1199" t="s">
        <v>4118</v>
      </c>
      <c r="D1199">
        <v>0</v>
      </c>
      <c r="E1199">
        <v>0</v>
      </c>
      <c r="F1199">
        <v>0</v>
      </c>
      <c r="G1199">
        <v>0</v>
      </c>
      <c r="H1199">
        <v>0</v>
      </c>
      <c r="I1199" t="s">
        <v>4119</v>
      </c>
      <c r="J1199">
        <v>7</v>
      </c>
      <c r="K1199">
        <v>3724</v>
      </c>
      <c r="L1199">
        <v>45757</v>
      </c>
      <c r="M1199" t="s">
        <v>46</v>
      </c>
      <c r="N1199" t="s">
        <v>4120</v>
      </c>
      <c r="O1199" t="s">
        <v>4121</v>
      </c>
      <c r="P1199">
        <v>0.89</v>
      </c>
      <c r="Q1199">
        <v>0</v>
      </c>
      <c r="R1199">
        <v>0</v>
      </c>
      <c r="S1199">
        <v>0</v>
      </c>
      <c r="T1199" t="s">
        <v>308</v>
      </c>
      <c r="U1199" t="s">
        <v>3348</v>
      </c>
      <c r="V1199">
        <v>1150479</v>
      </c>
      <c r="X1199">
        <v>1</v>
      </c>
    </row>
    <row r="1200" spans="1:24" ht="15.75" x14ac:dyDescent="0.25">
      <c r="A1200" t="s">
        <v>58</v>
      </c>
      <c r="B1200" t="s">
        <v>25</v>
      </c>
      <c r="C1200" t="s">
        <v>4122</v>
      </c>
      <c r="D1200">
        <v>51200.88</v>
      </c>
      <c r="E1200">
        <v>623.27</v>
      </c>
      <c r="F1200">
        <v>1</v>
      </c>
      <c r="G1200">
        <v>1.217303296349594E-2</v>
      </c>
      <c r="H1200">
        <v>1.9530914312410259</v>
      </c>
      <c r="I1200" t="s">
        <v>4123</v>
      </c>
      <c r="J1200">
        <v>3</v>
      </c>
      <c r="K1200">
        <v>8833</v>
      </c>
      <c r="L1200">
        <v>45748</v>
      </c>
      <c r="M1200" t="s">
        <v>54</v>
      </c>
      <c r="N1200" t="s">
        <v>556</v>
      </c>
      <c r="O1200" t="s">
        <v>626</v>
      </c>
      <c r="P1200">
        <v>0.9</v>
      </c>
      <c r="Q1200">
        <v>0</v>
      </c>
      <c r="R1200">
        <v>0</v>
      </c>
      <c r="S1200">
        <v>11396</v>
      </c>
      <c r="T1200" t="s">
        <v>123</v>
      </c>
      <c r="U1200" t="s">
        <v>63</v>
      </c>
      <c r="V1200">
        <v>2445229</v>
      </c>
      <c r="W1200">
        <v>0</v>
      </c>
      <c r="X1200">
        <v>1</v>
      </c>
    </row>
    <row r="1201" spans="1:24" ht="15.75" x14ac:dyDescent="0.25">
      <c r="A1201" t="s">
        <v>33</v>
      </c>
      <c r="B1201" t="s">
        <v>34</v>
      </c>
      <c r="C1201" t="s">
        <v>4124</v>
      </c>
      <c r="D1201">
        <v>53015.18</v>
      </c>
      <c r="E1201">
        <v>68</v>
      </c>
      <c r="F1201">
        <v>1</v>
      </c>
      <c r="G1201">
        <v>1.2826514971749602E-3</v>
      </c>
      <c r="H1201">
        <v>1.8862522017278827</v>
      </c>
      <c r="I1201" t="s">
        <v>4125</v>
      </c>
      <c r="J1201">
        <v>3</v>
      </c>
      <c r="K1201">
        <v>8835</v>
      </c>
      <c r="L1201">
        <v>45771</v>
      </c>
      <c r="M1201" t="s">
        <v>71</v>
      </c>
      <c r="N1201" t="s">
        <v>4126</v>
      </c>
      <c r="O1201" t="s">
        <v>4127</v>
      </c>
      <c r="P1201">
        <v>0.9</v>
      </c>
      <c r="Q1201">
        <v>0</v>
      </c>
      <c r="R1201">
        <v>0</v>
      </c>
      <c r="S1201">
        <v>14882</v>
      </c>
      <c r="T1201" t="s">
        <v>123</v>
      </c>
      <c r="U1201" t="s">
        <v>2342</v>
      </c>
      <c r="V1201">
        <v>1304985</v>
      </c>
      <c r="W1201">
        <v>0</v>
      </c>
      <c r="X1201">
        <v>1</v>
      </c>
    </row>
    <row r="1202" spans="1:24" ht="15.75" x14ac:dyDescent="0.25">
      <c r="A1202" t="s">
        <v>33</v>
      </c>
      <c r="B1202" t="s">
        <v>34</v>
      </c>
      <c r="C1202" t="s">
        <v>4128</v>
      </c>
      <c r="D1202">
        <v>79581.34</v>
      </c>
      <c r="E1202">
        <v>0</v>
      </c>
      <c r="F1202">
        <v>0</v>
      </c>
      <c r="G1202">
        <v>0</v>
      </c>
      <c r="H1202">
        <v>0</v>
      </c>
      <c r="I1202" t="s">
        <v>4129</v>
      </c>
      <c r="J1202">
        <v>5</v>
      </c>
      <c r="K1202">
        <v>7720</v>
      </c>
      <c r="L1202">
        <v>45777</v>
      </c>
      <c r="M1202" t="s">
        <v>71</v>
      </c>
      <c r="N1202" t="s">
        <v>384</v>
      </c>
      <c r="O1202" t="s">
        <v>385</v>
      </c>
      <c r="P1202">
        <v>0.86</v>
      </c>
      <c r="Q1202">
        <v>0</v>
      </c>
      <c r="R1202">
        <v>0</v>
      </c>
      <c r="S1202">
        <v>18860</v>
      </c>
      <c r="T1202" t="s">
        <v>74</v>
      </c>
      <c r="U1202" t="s">
        <v>97</v>
      </c>
      <c r="V1202">
        <v>1194414</v>
      </c>
      <c r="W1202">
        <v>0</v>
      </c>
      <c r="X1202">
        <v>1</v>
      </c>
    </row>
    <row r="1203" spans="1:24" ht="15.75" x14ac:dyDescent="0.25">
      <c r="A1203" t="s">
        <v>58</v>
      </c>
      <c r="B1203" t="s">
        <v>25</v>
      </c>
      <c r="C1203" t="s">
        <v>4130</v>
      </c>
      <c r="D1203">
        <v>25669.14</v>
      </c>
      <c r="E1203">
        <v>0</v>
      </c>
      <c r="F1203">
        <v>0</v>
      </c>
      <c r="G1203">
        <v>0</v>
      </c>
      <c r="H1203">
        <v>0</v>
      </c>
      <c r="I1203" t="s">
        <v>4131</v>
      </c>
      <c r="J1203">
        <v>5</v>
      </c>
      <c r="K1203">
        <v>8742</v>
      </c>
      <c r="L1203">
        <v>45749</v>
      </c>
      <c r="M1203" t="s">
        <v>37</v>
      </c>
      <c r="N1203" t="s">
        <v>187</v>
      </c>
      <c r="O1203" t="s">
        <v>188</v>
      </c>
      <c r="P1203">
        <v>0.89</v>
      </c>
      <c r="Q1203">
        <v>0</v>
      </c>
      <c r="R1203">
        <v>0</v>
      </c>
      <c r="S1203">
        <v>6231</v>
      </c>
      <c r="T1203" t="s">
        <v>40</v>
      </c>
      <c r="U1203" t="s">
        <v>195</v>
      </c>
      <c r="V1203">
        <v>2428625</v>
      </c>
      <c r="W1203">
        <v>0</v>
      </c>
      <c r="X1203">
        <v>1</v>
      </c>
    </row>
    <row r="1204" spans="1:24" ht="15.75" x14ac:dyDescent="0.25">
      <c r="A1204" t="s">
        <v>58</v>
      </c>
      <c r="B1204" t="s">
        <v>43</v>
      </c>
      <c r="C1204" t="s">
        <v>4132</v>
      </c>
      <c r="D1204">
        <v>88107.959999999992</v>
      </c>
      <c r="E1204">
        <v>32500</v>
      </c>
      <c r="F1204">
        <v>1</v>
      </c>
      <c r="G1204">
        <v>0.36886565073121658</v>
      </c>
      <c r="H1204">
        <v>1.1349712330191279</v>
      </c>
      <c r="I1204" t="s">
        <v>4133</v>
      </c>
      <c r="J1204">
        <v>4</v>
      </c>
      <c r="K1204">
        <v>8391</v>
      </c>
      <c r="L1204">
        <v>45750</v>
      </c>
      <c r="M1204" t="s">
        <v>105</v>
      </c>
      <c r="N1204" t="s">
        <v>4134</v>
      </c>
      <c r="O1204" t="s">
        <v>4135</v>
      </c>
      <c r="P1204">
        <v>0.8</v>
      </c>
      <c r="Q1204">
        <v>0</v>
      </c>
      <c r="R1204">
        <v>0</v>
      </c>
      <c r="S1204">
        <v>29212</v>
      </c>
      <c r="T1204" t="s">
        <v>31</v>
      </c>
      <c r="U1204" t="s">
        <v>163</v>
      </c>
      <c r="V1204">
        <v>3076184</v>
      </c>
      <c r="W1204">
        <v>0</v>
      </c>
      <c r="X1204">
        <v>1</v>
      </c>
    </row>
    <row r="1205" spans="1:24" ht="15.75" x14ac:dyDescent="0.25">
      <c r="A1205" t="s">
        <v>58</v>
      </c>
      <c r="B1205" t="s">
        <v>25</v>
      </c>
      <c r="C1205" t="s">
        <v>4136</v>
      </c>
      <c r="D1205">
        <v>17918.57</v>
      </c>
      <c r="E1205">
        <v>0</v>
      </c>
      <c r="F1205">
        <v>0</v>
      </c>
      <c r="G1205">
        <v>0</v>
      </c>
      <c r="H1205">
        <v>0</v>
      </c>
      <c r="I1205" t="s">
        <v>4137</v>
      </c>
      <c r="J1205">
        <v>1</v>
      </c>
      <c r="K1205">
        <v>8824</v>
      </c>
      <c r="L1205">
        <v>45748</v>
      </c>
      <c r="M1205" t="s">
        <v>54</v>
      </c>
      <c r="N1205" t="s">
        <v>4138</v>
      </c>
      <c r="O1205" t="s">
        <v>4139</v>
      </c>
      <c r="P1205">
        <v>0.7</v>
      </c>
      <c r="Q1205">
        <v>0</v>
      </c>
      <c r="R1205">
        <v>0</v>
      </c>
      <c r="S1205">
        <v>13182</v>
      </c>
      <c r="T1205" t="s">
        <v>123</v>
      </c>
      <c r="U1205" t="s">
        <v>63</v>
      </c>
      <c r="V1205">
        <v>2267449</v>
      </c>
      <c r="W1205">
        <v>0</v>
      </c>
      <c r="X1205">
        <v>1</v>
      </c>
    </row>
    <row r="1206" spans="1:24" ht="15.75" x14ac:dyDescent="0.25">
      <c r="A1206" t="s">
        <v>76</v>
      </c>
      <c r="B1206" t="s">
        <v>656</v>
      </c>
      <c r="C1206" t="s">
        <v>4140</v>
      </c>
      <c r="D1206">
        <v>2965.55</v>
      </c>
      <c r="E1206">
        <v>0</v>
      </c>
      <c r="F1206">
        <v>0</v>
      </c>
      <c r="G1206">
        <v>0</v>
      </c>
      <c r="H1206">
        <v>0</v>
      </c>
      <c r="I1206" t="s">
        <v>4141</v>
      </c>
      <c r="J1206">
        <v>3</v>
      </c>
      <c r="K1206">
        <v>8835</v>
      </c>
      <c r="L1206">
        <v>45695</v>
      </c>
      <c r="M1206" t="s">
        <v>71</v>
      </c>
      <c r="N1206" t="s">
        <v>903</v>
      </c>
      <c r="O1206" t="s">
        <v>3940</v>
      </c>
      <c r="P1206">
        <v>0.84</v>
      </c>
      <c r="Q1206">
        <v>0</v>
      </c>
      <c r="R1206">
        <v>0</v>
      </c>
      <c r="S1206">
        <v>12886</v>
      </c>
      <c r="T1206" t="s">
        <v>123</v>
      </c>
      <c r="U1206" t="s">
        <v>750</v>
      </c>
      <c r="V1206">
        <v>1547222</v>
      </c>
      <c r="W1206">
        <v>0</v>
      </c>
      <c r="X1206">
        <v>1</v>
      </c>
    </row>
    <row r="1207" spans="1:24" ht="15.75" x14ac:dyDescent="0.25">
      <c r="A1207" t="s">
        <v>58</v>
      </c>
      <c r="B1207" t="s">
        <v>51</v>
      </c>
      <c r="C1207" t="s">
        <v>4142</v>
      </c>
      <c r="D1207">
        <v>1322.89</v>
      </c>
      <c r="E1207">
        <v>0</v>
      </c>
      <c r="F1207">
        <v>0</v>
      </c>
      <c r="G1207">
        <v>0</v>
      </c>
      <c r="H1207">
        <v>0</v>
      </c>
      <c r="I1207" t="s">
        <v>4143</v>
      </c>
      <c r="J1207">
        <v>2</v>
      </c>
      <c r="K1207">
        <v>8006</v>
      </c>
      <c r="L1207">
        <v>45717</v>
      </c>
      <c r="M1207" t="s">
        <v>54</v>
      </c>
      <c r="N1207" t="s">
        <v>353</v>
      </c>
      <c r="O1207" t="s">
        <v>354</v>
      </c>
      <c r="P1207">
        <v>0.82</v>
      </c>
      <c r="Q1207">
        <v>0</v>
      </c>
      <c r="R1207">
        <v>0</v>
      </c>
      <c r="S1207">
        <v>7788</v>
      </c>
      <c r="T1207" t="s">
        <v>40</v>
      </c>
      <c r="U1207" t="s">
        <v>57</v>
      </c>
      <c r="V1207">
        <v>1166781</v>
      </c>
      <c r="W1207">
        <v>0</v>
      </c>
      <c r="X1207">
        <v>1</v>
      </c>
    </row>
    <row r="1208" spans="1:24" ht="15.75" x14ac:dyDescent="0.25">
      <c r="A1208" t="s">
        <v>76</v>
      </c>
      <c r="B1208" t="s">
        <v>249</v>
      </c>
      <c r="C1208" t="s">
        <v>4144</v>
      </c>
      <c r="D1208">
        <v>3843.34</v>
      </c>
      <c r="E1208">
        <v>0</v>
      </c>
      <c r="F1208">
        <v>0</v>
      </c>
      <c r="G1208">
        <v>0</v>
      </c>
      <c r="H1208">
        <v>0</v>
      </c>
      <c r="I1208" t="s">
        <v>4145</v>
      </c>
      <c r="J1208">
        <v>3</v>
      </c>
      <c r="K1208">
        <v>8835</v>
      </c>
      <c r="L1208">
        <v>45708</v>
      </c>
      <c r="M1208" t="s">
        <v>71</v>
      </c>
      <c r="N1208" t="s">
        <v>1207</v>
      </c>
      <c r="O1208" t="s">
        <v>2588</v>
      </c>
      <c r="P1208">
        <v>0.81</v>
      </c>
      <c r="Q1208">
        <v>0</v>
      </c>
      <c r="R1208">
        <v>0</v>
      </c>
      <c r="S1208">
        <v>19758</v>
      </c>
      <c r="T1208" t="s">
        <v>74</v>
      </c>
      <c r="U1208" t="s">
        <v>338</v>
      </c>
      <c r="V1208">
        <v>2789100</v>
      </c>
      <c r="W1208">
        <v>0</v>
      </c>
      <c r="X1208">
        <v>1</v>
      </c>
    </row>
    <row r="1209" spans="1:24" ht="15.75" x14ac:dyDescent="0.25">
      <c r="A1209" t="s">
        <v>33</v>
      </c>
      <c r="B1209" t="s">
        <v>102</v>
      </c>
      <c r="C1209" t="s">
        <v>4146</v>
      </c>
      <c r="D1209">
        <v>2637.72</v>
      </c>
      <c r="E1209">
        <v>0</v>
      </c>
      <c r="F1209">
        <v>0</v>
      </c>
      <c r="G1209">
        <v>0</v>
      </c>
      <c r="H1209">
        <v>0</v>
      </c>
      <c r="I1209" t="s">
        <v>4147</v>
      </c>
      <c r="J1209">
        <v>2</v>
      </c>
      <c r="K1209">
        <v>8868</v>
      </c>
      <c r="L1209">
        <v>45725</v>
      </c>
      <c r="M1209" t="s">
        <v>71</v>
      </c>
      <c r="N1209" t="s">
        <v>3453</v>
      </c>
      <c r="O1209" t="s">
        <v>3454</v>
      </c>
      <c r="P1209">
        <v>0.79</v>
      </c>
      <c r="Q1209">
        <v>0</v>
      </c>
      <c r="R1209">
        <v>0</v>
      </c>
      <c r="S1209">
        <v>17829</v>
      </c>
      <c r="T1209" t="s">
        <v>74</v>
      </c>
      <c r="U1209" t="s">
        <v>750</v>
      </c>
      <c r="V1209">
        <v>5670065</v>
      </c>
      <c r="W1209">
        <v>0</v>
      </c>
      <c r="X1209">
        <v>1</v>
      </c>
    </row>
    <row r="1210" spans="1:24" ht="15.75" x14ac:dyDescent="0.25">
      <c r="A1210" t="s">
        <v>33</v>
      </c>
      <c r="B1210" t="s">
        <v>249</v>
      </c>
      <c r="C1210" t="s">
        <v>4148</v>
      </c>
      <c r="D1210">
        <v>1566.19</v>
      </c>
      <c r="E1210">
        <v>0</v>
      </c>
      <c r="F1210">
        <v>0</v>
      </c>
      <c r="G1210">
        <v>0</v>
      </c>
      <c r="H1210">
        <v>0</v>
      </c>
      <c r="I1210" t="s">
        <v>4149</v>
      </c>
      <c r="J1210">
        <v>3</v>
      </c>
      <c r="K1210">
        <v>9014</v>
      </c>
      <c r="L1210">
        <v>45728</v>
      </c>
      <c r="M1210" t="s">
        <v>136</v>
      </c>
      <c r="N1210" t="s">
        <v>269</v>
      </c>
      <c r="O1210" t="s">
        <v>745</v>
      </c>
      <c r="P1210">
        <v>0.87</v>
      </c>
      <c r="Q1210">
        <v>0</v>
      </c>
      <c r="R1210">
        <v>0</v>
      </c>
      <c r="S1210">
        <v>11209</v>
      </c>
      <c r="T1210" t="s">
        <v>123</v>
      </c>
      <c r="U1210" t="s">
        <v>4150</v>
      </c>
      <c r="V1210">
        <v>1096500</v>
      </c>
      <c r="W1210">
        <v>0</v>
      </c>
      <c r="X1210">
        <v>1</v>
      </c>
    </row>
    <row r="1211" spans="1:24" ht="15.75" x14ac:dyDescent="0.25">
      <c r="A1211" t="s">
        <v>24</v>
      </c>
      <c r="B1211" t="s">
        <v>25</v>
      </c>
      <c r="C1211" t="s">
        <v>4151</v>
      </c>
      <c r="D1211">
        <v>5741.2</v>
      </c>
      <c r="E1211">
        <v>0</v>
      </c>
      <c r="F1211">
        <v>0</v>
      </c>
      <c r="G1211">
        <v>0</v>
      </c>
      <c r="H1211">
        <v>0</v>
      </c>
      <c r="I1211" t="s">
        <v>4152</v>
      </c>
      <c r="J1211">
        <v>3</v>
      </c>
      <c r="K1211">
        <v>2731</v>
      </c>
      <c r="L1211">
        <v>45762</v>
      </c>
      <c r="M1211" t="s">
        <v>46</v>
      </c>
      <c r="N1211" t="s">
        <v>4153</v>
      </c>
      <c r="O1211" t="s">
        <v>4154</v>
      </c>
      <c r="P1211">
        <v>0.78</v>
      </c>
      <c r="Q1211">
        <v>0</v>
      </c>
      <c r="R1211">
        <v>0</v>
      </c>
      <c r="S1211">
        <v>123267</v>
      </c>
      <c r="T1211" t="s">
        <v>49</v>
      </c>
      <c r="U1211" t="s">
        <v>736</v>
      </c>
      <c r="V1211">
        <v>5780000</v>
      </c>
      <c r="W1211">
        <v>0</v>
      </c>
      <c r="X1211">
        <v>1</v>
      </c>
    </row>
    <row r="1212" spans="1:24" ht="15.75" x14ac:dyDescent="0.25">
      <c r="A1212" t="s">
        <v>24</v>
      </c>
      <c r="B1212" t="s">
        <v>4155</v>
      </c>
      <c r="C1212" t="s">
        <v>4156</v>
      </c>
      <c r="D1212">
        <v>771.07</v>
      </c>
      <c r="E1212">
        <v>0</v>
      </c>
      <c r="F1212">
        <v>0</v>
      </c>
      <c r="G1212">
        <v>0</v>
      </c>
      <c r="H1212">
        <v>0</v>
      </c>
      <c r="I1212" t="s">
        <v>4157</v>
      </c>
      <c r="J1212">
        <v>4</v>
      </c>
      <c r="K1212">
        <v>9102</v>
      </c>
      <c r="L1212">
        <v>45759</v>
      </c>
      <c r="M1212" t="s">
        <v>192</v>
      </c>
      <c r="N1212" t="s">
        <v>1422</v>
      </c>
      <c r="O1212" t="s">
        <v>1423</v>
      </c>
      <c r="P1212">
        <v>0.86</v>
      </c>
      <c r="Q1212">
        <v>0</v>
      </c>
      <c r="R1212">
        <v>0</v>
      </c>
      <c r="S1212">
        <v>14072</v>
      </c>
      <c r="T1212" t="s">
        <v>123</v>
      </c>
      <c r="U1212" t="s">
        <v>4158</v>
      </c>
      <c r="V1212">
        <v>1089257</v>
      </c>
      <c r="W1212">
        <v>0</v>
      </c>
      <c r="X1212">
        <v>1</v>
      </c>
    </row>
    <row r="1213" spans="1:24" ht="15.75" x14ac:dyDescent="0.25">
      <c r="A1213" t="s">
        <v>33</v>
      </c>
      <c r="B1213" t="s">
        <v>34</v>
      </c>
      <c r="C1213" t="s">
        <v>4159</v>
      </c>
      <c r="D1213">
        <v>4583.58</v>
      </c>
      <c r="E1213">
        <v>0</v>
      </c>
      <c r="F1213">
        <v>0</v>
      </c>
      <c r="G1213">
        <v>0</v>
      </c>
      <c r="H1213">
        <v>0</v>
      </c>
      <c r="I1213" t="s">
        <v>4160</v>
      </c>
      <c r="J1213">
        <v>6</v>
      </c>
      <c r="K1213">
        <v>7219</v>
      </c>
      <c r="L1213">
        <v>45758</v>
      </c>
      <c r="M1213" t="s">
        <v>37</v>
      </c>
      <c r="N1213" t="s">
        <v>4161</v>
      </c>
      <c r="O1213" t="s">
        <v>4162</v>
      </c>
      <c r="P1213">
        <v>0.64</v>
      </c>
      <c r="Q1213">
        <v>0</v>
      </c>
      <c r="R1213">
        <v>0</v>
      </c>
      <c r="S1213">
        <v>79667</v>
      </c>
      <c r="T1213" t="s">
        <v>49</v>
      </c>
      <c r="U1213" t="s">
        <v>108</v>
      </c>
      <c r="V1213">
        <v>6100000</v>
      </c>
      <c r="W1213">
        <v>0</v>
      </c>
      <c r="X1213">
        <v>1</v>
      </c>
    </row>
    <row r="1214" spans="1:24" ht="15.75" x14ac:dyDescent="0.25">
      <c r="A1214" t="s">
        <v>76</v>
      </c>
      <c r="B1214" t="s">
        <v>25</v>
      </c>
      <c r="C1214" t="s">
        <v>4163</v>
      </c>
      <c r="D1214">
        <v>303.88</v>
      </c>
      <c r="E1214">
        <v>0</v>
      </c>
      <c r="F1214">
        <v>0</v>
      </c>
      <c r="G1214">
        <v>0</v>
      </c>
      <c r="H1214">
        <v>0</v>
      </c>
      <c r="I1214" t="s">
        <v>4164</v>
      </c>
      <c r="J1214">
        <v>6</v>
      </c>
      <c r="K1214">
        <v>6237</v>
      </c>
      <c r="L1214">
        <v>45770</v>
      </c>
      <c r="M1214" t="s">
        <v>357</v>
      </c>
      <c r="N1214" t="s">
        <v>3931</v>
      </c>
      <c r="O1214" t="s">
        <v>4165</v>
      </c>
      <c r="P1214">
        <v>0.88</v>
      </c>
      <c r="Q1214">
        <v>0</v>
      </c>
      <c r="R1214">
        <v>0</v>
      </c>
      <c r="S1214">
        <v>12324</v>
      </c>
      <c r="T1214" t="s">
        <v>123</v>
      </c>
      <c r="U1214" t="s">
        <v>63</v>
      </c>
      <c r="V1214">
        <v>1385000</v>
      </c>
      <c r="W1214">
        <v>0</v>
      </c>
      <c r="X1214">
        <v>1</v>
      </c>
    </row>
    <row r="1215" spans="1:24" ht="15.75" x14ac:dyDescent="0.25">
      <c r="A1215" t="s">
        <v>33</v>
      </c>
      <c r="B1215" t="s">
        <v>34</v>
      </c>
      <c r="C1215" t="s">
        <v>4166</v>
      </c>
      <c r="D1215">
        <v>10023.84</v>
      </c>
      <c r="E1215">
        <v>0</v>
      </c>
      <c r="F1215">
        <v>0</v>
      </c>
      <c r="G1215">
        <v>0</v>
      </c>
      <c r="H1215">
        <v>0</v>
      </c>
      <c r="I1215" t="s">
        <v>4167</v>
      </c>
      <c r="J1215">
        <v>1</v>
      </c>
      <c r="K1215">
        <v>9082</v>
      </c>
      <c r="L1215">
        <v>45438</v>
      </c>
      <c r="M1215" t="s">
        <v>136</v>
      </c>
      <c r="N1215" t="s">
        <v>2155</v>
      </c>
      <c r="O1215" t="s">
        <v>2156</v>
      </c>
      <c r="P1215">
        <v>1</v>
      </c>
      <c r="Q1215">
        <v>0</v>
      </c>
      <c r="R1215">
        <v>0</v>
      </c>
      <c r="S1215">
        <v>4930</v>
      </c>
      <c r="T1215" t="s">
        <v>308</v>
      </c>
      <c r="U1215" t="s">
        <v>548</v>
      </c>
      <c r="V1215">
        <v>452059</v>
      </c>
      <c r="W1215">
        <v>0</v>
      </c>
      <c r="X1215">
        <v>0</v>
      </c>
    </row>
    <row r="1216" spans="1:24" ht="15.75" x14ac:dyDescent="0.25">
      <c r="A1216" t="s">
        <v>42</v>
      </c>
      <c r="B1216" t="s">
        <v>43</v>
      </c>
      <c r="C1216" t="s">
        <v>4168</v>
      </c>
      <c r="D1216">
        <v>12988.25</v>
      </c>
      <c r="E1216">
        <v>0</v>
      </c>
      <c r="F1216">
        <v>0</v>
      </c>
      <c r="G1216">
        <v>0</v>
      </c>
      <c r="H1216">
        <v>0</v>
      </c>
      <c r="I1216" t="s">
        <v>4169</v>
      </c>
      <c r="J1216">
        <v>4</v>
      </c>
      <c r="K1216">
        <v>7705</v>
      </c>
      <c r="L1216">
        <v>45430</v>
      </c>
      <c r="M1216" t="s">
        <v>46</v>
      </c>
      <c r="N1216" t="s">
        <v>4170</v>
      </c>
      <c r="O1216" t="s">
        <v>4171</v>
      </c>
      <c r="P1216">
        <v>0.95</v>
      </c>
      <c r="Q1216">
        <v>0</v>
      </c>
      <c r="R1216">
        <v>0</v>
      </c>
      <c r="S1216">
        <v>7340</v>
      </c>
      <c r="T1216" t="s">
        <v>40</v>
      </c>
      <c r="U1216" t="s">
        <v>360</v>
      </c>
      <c r="V1216">
        <v>150000</v>
      </c>
      <c r="W1216">
        <v>0</v>
      </c>
      <c r="X1216">
        <v>0</v>
      </c>
    </row>
    <row r="1217" spans="1:24" ht="15.75" x14ac:dyDescent="0.25">
      <c r="A1217" t="s">
        <v>76</v>
      </c>
      <c r="B1217" t="s">
        <v>77</v>
      </c>
      <c r="C1217" t="s">
        <v>4172</v>
      </c>
      <c r="D1217">
        <v>35643.18</v>
      </c>
      <c r="E1217">
        <v>0</v>
      </c>
      <c r="F1217">
        <v>0</v>
      </c>
      <c r="G1217">
        <v>0</v>
      </c>
      <c r="H1217">
        <v>0</v>
      </c>
      <c r="I1217" t="s">
        <v>4173</v>
      </c>
      <c r="J1217">
        <v>7</v>
      </c>
      <c r="K1217">
        <v>5645</v>
      </c>
      <c r="L1217">
        <v>45428</v>
      </c>
      <c r="M1217" t="s">
        <v>71</v>
      </c>
      <c r="N1217" t="s">
        <v>1530</v>
      </c>
      <c r="O1217" t="s">
        <v>1531</v>
      </c>
      <c r="P1217">
        <v>1</v>
      </c>
      <c r="Q1217">
        <v>0</v>
      </c>
      <c r="R1217">
        <v>0</v>
      </c>
      <c r="S1217">
        <v>18532</v>
      </c>
      <c r="T1217" t="s">
        <v>74</v>
      </c>
      <c r="U1217" t="s">
        <v>2862</v>
      </c>
      <c r="V1217">
        <v>109062</v>
      </c>
      <c r="W1217">
        <v>0</v>
      </c>
      <c r="X1217">
        <v>0</v>
      </c>
    </row>
    <row r="1218" spans="1:24" ht="15.75" x14ac:dyDescent="0.25">
      <c r="A1218" t="s">
        <v>33</v>
      </c>
      <c r="B1218" t="s">
        <v>34</v>
      </c>
      <c r="C1218" t="s">
        <v>4174</v>
      </c>
      <c r="D1218">
        <v>8759.2099999999991</v>
      </c>
      <c r="E1218">
        <v>0</v>
      </c>
      <c r="F1218">
        <v>0</v>
      </c>
      <c r="G1218">
        <v>0</v>
      </c>
      <c r="H1218">
        <v>0</v>
      </c>
      <c r="I1218" t="s">
        <v>4175</v>
      </c>
      <c r="J1218">
        <v>6</v>
      </c>
      <c r="K1218">
        <v>3365</v>
      </c>
      <c r="L1218">
        <v>45424</v>
      </c>
      <c r="M1218" t="s">
        <v>136</v>
      </c>
      <c r="N1218" t="s">
        <v>4176</v>
      </c>
      <c r="O1218" t="s">
        <v>4177</v>
      </c>
      <c r="P1218">
        <v>1</v>
      </c>
      <c r="Q1218">
        <v>0</v>
      </c>
      <c r="R1218">
        <v>0</v>
      </c>
      <c r="S1218">
        <v>5869</v>
      </c>
      <c r="T1218" t="s">
        <v>40</v>
      </c>
      <c r="U1218" t="s">
        <v>3016</v>
      </c>
      <c r="V1218">
        <v>167499</v>
      </c>
      <c r="W1218">
        <v>0</v>
      </c>
      <c r="X1218">
        <v>0</v>
      </c>
    </row>
    <row r="1219" spans="1:24" ht="15.75" x14ac:dyDescent="0.25">
      <c r="A1219" t="s">
        <v>76</v>
      </c>
      <c r="B1219" t="s">
        <v>77</v>
      </c>
      <c r="C1219" t="s">
        <v>4178</v>
      </c>
      <c r="D1219">
        <v>21845.18</v>
      </c>
      <c r="E1219">
        <v>0</v>
      </c>
      <c r="F1219">
        <v>0</v>
      </c>
      <c r="G1219">
        <v>0</v>
      </c>
      <c r="H1219">
        <v>0</v>
      </c>
      <c r="I1219" t="s">
        <v>4179</v>
      </c>
      <c r="J1219">
        <v>7</v>
      </c>
      <c r="K1219">
        <v>5474</v>
      </c>
      <c r="L1219">
        <v>45420</v>
      </c>
      <c r="M1219" t="s">
        <v>71</v>
      </c>
      <c r="N1219" t="s">
        <v>827</v>
      </c>
      <c r="O1219" t="s">
        <v>828</v>
      </c>
      <c r="P1219">
        <v>1</v>
      </c>
      <c r="Q1219">
        <v>0</v>
      </c>
      <c r="R1219">
        <v>0</v>
      </c>
      <c r="S1219">
        <v>7958</v>
      </c>
      <c r="T1219" t="s">
        <v>40</v>
      </c>
      <c r="U1219" t="s">
        <v>425</v>
      </c>
      <c r="V1219">
        <v>133254</v>
      </c>
      <c r="W1219">
        <v>0</v>
      </c>
      <c r="X1219">
        <v>0</v>
      </c>
    </row>
    <row r="1220" spans="1:24" ht="15.75" x14ac:dyDescent="0.25">
      <c r="A1220" t="s">
        <v>76</v>
      </c>
      <c r="B1220" t="s">
        <v>153</v>
      </c>
      <c r="C1220" t="s">
        <v>4180</v>
      </c>
      <c r="D1220">
        <v>13794.79</v>
      </c>
      <c r="E1220">
        <v>0</v>
      </c>
      <c r="F1220">
        <v>0</v>
      </c>
      <c r="G1220">
        <v>0</v>
      </c>
      <c r="H1220">
        <v>0</v>
      </c>
      <c r="I1220" t="s">
        <v>4181</v>
      </c>
      <c r="J1220">
        <v>7</v>
      </c>
      <c r="K1220">
        <v>5474</v>
      </c>
      <c r="L1220">
        <v>45420</v>
      </c>
      <c r="M1220" t="s">
        <v>71</v>
      </c>
      <c r="N1220" t="s">
        <v>4182</v>
      </c>
      <c r="O1220" t="s">
        <v>4183</v>
      </c>
      <c r="P1220">
        <v>1</v>
      </c>
      <c r="Q1220">
        <v>0</v>
      </c>
      <c r="R1220">
        <v>0</v>
      </c>
      <c r="S1220">
        <v>7495</v>
      </c>
      <c r="T1220" t="s">
        <v>40</v>
      </c>
      <c r="U1220" t="s">
        <v>594</v>
      </c>
      <c r="V1220">
        <v>99975</v>
      </c>
      <c r="W1220">
        <v>0</v>
      </c>
      <c r="X1220">
        <v>0</v>
      </c>
    </row>
    <row r="1221" spans="1:24" ht="15.75" x14ac:dyDescent="0.25">
      <c r="A1221" t="s">
        <v>76</v>
      </c>
      <c r="B1221" t="s">
        <v>153</v>
      </c>
      <c r="C1221" t="s">
        <v>4184</v>
      </c>
      <c r="D1221">
        <v>9328.7200000000012</v>
      </c>
      <c r="E1221">
        <v>0</v>
      </c>
      <c r="F1221">
        <v>0</v>
      </c>
      <c r="G1221">
        <v>0</v>
      </c>
      <c r="H1221">
        <v>0</v>
      </c>
      <c r="I1221" t="s">
        <v>4185</v>
      </c>
      <c r="J1221">
        <v>3</v>
      </c>
      <c r="K1221">
        <v>8810</v>
      </c>
      <c r="L1221">
        <v>45436</v>
      </c>
      <c r="M1221" t="s">
        <v>71</v>
      </c>
      <c r="N1221" t="s">
        <v>295</v>
      </c>
      <c r="O1221" t="s">
        <v>1990</v>
      </c>
      <c r="P1221">
        <v>0.92</v>
      </c>
      <c r="Q1221">
        <v>0</v>
      </c>
      <c r="R1221">
        <v>0</v>
      </c>
      <c r="S1221">
        <v>5463</v>
      </c>
      <c r="T1221" t="s">
        <v>40</v>
      </c>
      <c r="U1221" t="s">
        <v>4186</v>
      </c>
      <c r="V1221">
        <v>200600</v>
      </c>
      <c r="W1221">
        <v>0</v>
      </c>
      <c r="X1221">
        <v>0</v>
      </c>
    </row>
    <row r="1222" spans="1:24" ht="15.75" x14ac:dyDescent="0.25">
      <c r="A1222" t="s">
        <v>33</v>
      </c>
      <c r="B1222" t="s">
        <v>34</v>
      </c>
      <c r="C1222" t="s">
        <v>4187</v>
      </c>
      <c r="D1222">
        <v>32837.56</v>
      </c>
      <c r="E1222">
        <v>0</v>
      </c>
      <c r="F1222">
        <v>0</v>
      </c>
      <c r="G1222">
        <v>0</v>
      </c>
      <c r="H1222">
        <v>0</v>
      </c>
      <c r="I1222" t="s">
        <v>4188</v>
      </c>
      <c r="J1222">
        <v>7</v>
      </c>
      <c r="K1222">
        <v>5474</v>
      </c>
      <c r="L1222">
        <v>45432</v>
      </c>
      <c r="M1222" t="s">
        <v>71</v>
      </c>
      <c r="N1222" t="s">
        <v>72</v>
      </c>
      <c r="O1222" t="s">
        <v>73</v>
      </c>
      <c r="P1222">
        <v>1</v>
      </c>
      <c r="Q1222">
        <v>0</v>
      </c>
      <c r="R1222">
        <v>0</v>
      </c>
      <c r="S1222">
        <v>10533</v>
      </c>
      <c r="T1222" t="s">
        <v>123</v>
      </c>
      <c r="U1222" t="s">
        <v>4189</v>
      </c>
      <c r="V1222">
        <v>176980</v>
      </c>
      <c r="W1222">
        <v>0</v>
      </c>
      <c r="X1222">
        <v>0</v>
      </c>
    </row>
    <row r="1223" spans="1:24" ht="15.75" x14ac:dyDescent="0.25">
      <c r="A1223" t="s">
        <v>58</v>
      </c>
      <c r="B1223" t="s">
        <v>43</v>
      </c>
      <c r="C1223" t="s">
        <v>4190</v>
      </c>
      <c r="D1223">
        <v>17573.16</v>
      </c>
      <c r="E1223">
        <v>0</v>
      </c>
      <c r="F1223">
        <v>0</v>
      </c>
      <c r="G1223">
        <v>0</v>
      </c>
      <c r="H1223">
        <v>0</v>
      </c>
      <c r="I1223" t="s">
        <v>4191</v>
      </c>
      <c r="J1223">
        <v>7</v>
      </c>
      <c r="K1223">
        <v>5645</v>
      </c>
      <c r="L1223">
        <v>45417</v>
      </c>
      <c r="M1223" t="s">
        <v>105</v>
      </c>
      <c r="N1223" t="s">
        <v>4192</v>
      </c>
      <c r="O1223" t="s">
        <v>4193</v>
      </c>
      <c r="P1223">
        <v>0.93</v>
      </c>
      <c r="Q1223">
        <v>0</v>
      </c>
      <c r="R1223">
        <v>0</v>
      </c>
      <c r="S1223">
        <v>8497</v>
      </c>
      <c r="T1223" t="s">
        <v>40</v>
      </c>
      <c r="U1223" t="s">
        <v>4194</v>
      </c>
      <c r="V1223">
        <v>247523</v>
      </c>
      <c r="W1223">
        <v>0</v>
      </c>
      <c r="X1223">
        <v>0</v>
      </c>
    </row>
    <row r="1224" spans="1:24" ht="15.75" x14ac:dyDescent="0.25">
      <c r="A1224" t="s">
        <v>76</v>
      </c>
      <c r="B1224" t="s">
        <v>153</v>
      </c>
      <c r="C1224" t="s">
        <v>4195</v>
      </c>
      <c r="D1224">
        <v>9158.07</v>
      </c>
      <c r="E1224">
        <v>0</v>
      </c>
      <c r="F1224">
        <v>0</v>
      </c>
      <c r="G1224">
        <v>0</v>
      </c>
      <c r="H1224">
        <v>0</v>
      </c>
      <c r="I1224" t="s">
        <v>4196</v>
      </c>
      <c r="J1224">
        <v>7</v>
      </c>
      <c r="K1224">
        <v>6217</v>
      </c>
      <c r="L1224">
        <v>45428</v>
      </c>
      <c r="M1224" t="s">
        <v>71</v>
      </c>
      <c r="N1224" t="s">
        <v>3066</v>
      </c>
      <c r="O1224" t="s">
        <v>3067</v>
      </c>
      <c r="P1224">
        <v>1</v>
      </c>
      <c r="Q1224">
        <v>0</v>
      </c>
      <c r="R1224">
        <v>0</v>
      </c>
      <c r="S1224">
        <v>4326</v>
      </c>
      <c r="T1224" t="s">
        <v>308</v>
      </c>
      <c r="U1224" t="s">
        <v>811</v>
      </c>
      <c r="V1224">
        <v>90000</v>
      </c>
      <c r="W1224">
        <v>0</v>
      </c>
      <c r="X1224">
        <v>0</v>
      </c>
    </row>
    <row r="1225" spans="1:24" ht="15.75" x14ac:dyDescent="0.25">
      <c r="A1225" t="s">
        <v>76</v>
      </c>
      <c r="B1225" t="s">
        <v>34</v>
      </c>
      <c r="C1225" t="s">
        <v>4197</v>
      </c>
      <c r="D1225">
        <v>5362.8899999999994</v>
      </c>
      <c r="E1225">
        <v>0</v>
      </c>
      <c r="F1225">
        <v>0</v>
      </c>
      <c r="G1225">
        <v>0</v>
      </c>
      <c r="H1225">
        <v>0</v>
      </c>
      <c r="I1225" t="s">
        <v>4198</v>
      </c>
      <c r="J1225">
        <v>5</v>
      </c>
      <c r="K1225">
        <v>6400</v>
      </c>
      <c r="L1225">
        <v>45413</v>
      </c>
      <c r="M1225" t="s">
        <v>71</v>
      </c>
      <c r="N1225" t="s">
        <v>4199</v>
      </c>
      <c r="O1225" t="s">
        <v>4200</v>
      </c>
      <c r="P1225">
        <v>1</v>
      </c>
      <c r="Q1225">
        <v>0</v>
      </c>
      <c r="R1225">
        <v>0</v>
      </c>
      <c r="S1225">
        <v>2890</v>
      </c>
      <c r="T1225" t="s">
        <v>308</v>
      </c>
      <c r="U1225" t="s">
        <v>4201</v>
      </c>
      <c r="V1225">
        <v>50000</v>
      </c>
      <c r="W1225">
        <v>0</v>
      </c>
      <c r="X1225">
        <v>0</v>
      </c>
    </row>
    <row r="1226" spans="1:24" ht="15.75" x14ac:dyDescent="0.25">
      <c r="A1226" t="s">
        <v>76</v>
      </c>
      <c r="B1226" t="s">
        <v>77</v>
      </c>
      <c r="C1226" t="s">
        <v>4202</v>
      </c>
      <c r="D1226">
        <v>22950.05</v>
      </c>
      <c r="E1226">
        <v>0</v>
      </c>
      <c r="F1226">
        <v>0</v>
      </c>
      <c r="G1226">
        <v>0</v>
      </c>
      <c r="H1226">
        <v>0</v>
      </c>
      <c r="I1226" t="s">
        <v>4203</v>
      </c>
      <c r="J1226">
        <v>7</v>
      </c>
      <c r="K1226">
        <v>5645</v>
      </c>
      <c r="L1226">
        <v>45440</v>
      </c>
      <c r="M1226" t="s">
        <v>71</v>
      </c>
      <c r="N1226" t="s">
        <v>399</v>
      </c>
      <c r="O1226" t="s">
        <v>400</v>
      </c>
      <c r="P1226">
        <v>1</v>
      </c>
      <c r="Q1226">
        <v>0</v>
      </c>
      <c r="R1226">
        <v>0</v>
      </c>
      <c r="S1226">
        <v>8661</v>
      </c>
      <c r="T1226" t="s">
        <v>40</v>
      </c>
      <c r="U1226" t="s">
        <v>1467</v>
      </c>
      <c r="V1226">
        <v>52830</v>
      </c>
      <c r="W1226">
        <v>0</v>
      </c>
      <c r="X1226">
        <v>0</v>
      </c>
    </row>
    <row r="1227" spans="1:24" ht="15.75" x14ac:dyDescent="0.25">
      <c r="A1227" t="s">
        <v>76</v>
      </c>
      <c r="B1227" t="s">
        <v>77</v>
      </c>
      <c r="C1227" t="s">
        <v>4204</v>
      </c>
      <c r="D1227">
        <v>31975.18</v>
      </c>
      <c r="E1227">
        <v>0</v>
      </c>
      <c r="F1227">
        <v>0</v>
      </c>
      <c r="G1227">
        <v>0</v>
      </c>
      <c r="H1227">
        <v>0</v>
      </c>
      <c r="I1227" t="s">
        <v>4205</v>
      </c>
      <c r="J1227">
        <v>3</v>
      </c>
      <c r="K1227">
        <v>8835</v>
      </c>
      <c r="L1227">
        <v>45435</v>
      </c>
      <c r="M1227" t="s">
        <v>71</v>
      </c>
      <c r="N1227" t="s">
        <v>4206</v>
      </c>
      <c r="O1227" t="s">
        <v>4207</v>
      </c>
      <c r="P1227">
        <v>0.95</v>
      </c>
      <c r="Q1227">
        <v>0</v>
      </c>
      <c r="R1227">
        <v>0</v>
      </c>
      <c r="S1227">
        <v>8079</v>
      </c>
      <c r="T1227" t="s">
        <v>40</v>
      </c>
      <c r="U1227" t="s">
        <v>1362</v>
      </c>
      <c r="V1227">
        <v>631591</v>
      </c>
      <c r="W1227">
        <v>0</v>
      </c>
      <c r="X1227">
        <v>0</v>
      </c>
    </row>
    <row r="1228" spans="1:24" ht="15.75" x14ac:dyDescent="0.25">
      <c r="A1228" t="s">
        <v>33</v>
      </c>
      <c r="B1228" t="s">
        <v>34</v>
      </c>
      <c r="C1228" t="s">
        <v>4208</v>
      </c>
      <c r="D1228">
        <v>15810.08</v>
      </c>
      <c r="E1228">
        <v>0</v>
      </c>
      <c r="F1228">
        <v>0</v>
      </c>
      <c r="G1228">
        <v>0</v>
      </c>
      <c r="H1228">
        <v>0</v>
      </c>
      <c r="I1228" t="s">
        <v>4209</v>
      </c>
      <c r="J1228">
        <v>5</v>
      </c>
      <c r="K1228">
        <v>7600</v>
      </c>
      <c r="L1228">
        <v>45419</v>
      </c>
      <c r="M1228" t="s">
        <v>136</v>
      </c>
      <c r="N1228" t="s">
        <v>269</v>
      </c>
      <c r="O1228" t="s">
        <v>745</v>
      </c>
      <c r="P1228">
        <v>1</v>
      </c>
      <c r="Q1228">
        <v>0</v>
      </c>
      <c r="R1228">
        <v>0</v>
      </c>
      <c r="S1228">
        <v>4520</v>
      </c>
      <c r="T1228" t="s">
        <v>308</v>
      </c>
      <c r="U1228" t="s">
        <v>811</v>
      </c>
      <c r="V1228">
        <v>98542</v>
      </c>
      <c r="W1228">
        <v>0</v>
      </c>
      <c r="X1228">
        <v>0</v>
      </c>
    </row>
    <row r="1229" spans="1:24" ht="15.75" x14ac:dyDescent="0.25">
      <c r="A1229" t="s">
        <v>33</v>
      </c>
      <c r="B1229" t="s">
        <v>34</v>
      </c>
      <c r="C1229" t="s">
        <v>4210</v>
      </c>
      <c r="D1229">
        <v>66356.83</v>
      </c>
      <c r="E1229">
        <v>0</v>
      </c>
      <c r="F1229">
        <v>0</v>
      </c>
      <c r="G1229">
        <v>0</v>
      </c>
      <c r="H1229">
        <v>0</v>
      </c>
      <c r="I1229" t="s">
        <v>4211</v>
      </c>
      <c r="J1229">
        <v>3</v>
      </c>
      <c r="K1229">
        <v>8810</v>
      </c>
      <c r="L1229">
        <v>45420</v>
      </c>
      <c r="M1229" t="s">
        <v>71</v>
      </c>
      <c r="N1229" t="s">
        <v>885</v>
      </c>
      <c r="O1229" t="s">
        <v>886</v>
      </c>
      <c r="P1229">
        <v>0.91</v>
      </c>
      <c r="Q1229">
        <v>0</v>
      </c>
      <c r="R1229">
        <v>0</v>
      </c>
      <c r="S1229">
        <v>19051</v>
      </c>
      <c r="T1229" t="s">
        <v>74</v>
      </c>
      <c r="U1229" t="s">
        <v>97</v>
      </c>
      <c r="V1229">
        <v>917967</v>
      </c>
      <c r="W1229">
        <v>0</v>
      </c>
      <c r="X1229">
        <v>0</v>
      </c>
    </row>
    <row r="1230" spans="1:24" ht="15.75" x14ac:dyDescent="0.25">
      <c r="A1230" t="s">
        <v>76</v>
      </c>
      <c r="B1230" t="s">
        <v>77</v>
      </c>
      <c r="C1230" t="s">
        <v>4212</v>
      </c>
      <c r="D1230">
        <v>65315.55</v>
      </c>
      <c r="E1230">
        <v>0</v>
      </c>
      <c r="F1230">
        <v>0</v>
      </c>
      <c r="G1230">
        <v>0</v>
      </c>
      <c r="H1230">
        <v>0</v>
      </c>
      <c r="I1230" t="s">
        <v>4213</v>
      </c>
      <c r="J1230">
        <v>7</v>
      </c>
      <c r="K1230">
        <v>5645</v>
      </c>
      <c r="L1230">
        <v>45438</v>
      </c>
      <c r="M1230" t="s">
        <v>71</v>
      </c>
      <c r="N1230" t="s">
        <v>295</v>
      </c>
      <c r="O1230" t="s">
        <v>4214</v>
      </c>
      <c r="P1230">
        <v>0.84</v>
      </c>
      <c r="Q1230">
        <v>1</v>
      </c>
      <c r="R1230">
        <v>0</v>
      </c>
      <c r="S1230">
        <v>5710</v>
      </c>
      <c r="T1230" t="s">
        <v>40</v>
      </c>
      <c r="U1230" t="s">
        <v>118</v>
      </c>
      <c r="V1230">
        <v>70542</v>
      </c>
      <c r="W1230">
        <v>0</v>
      </c>
      <c r="X1230">
        <v>0</v>
      </c>
    </row>
    <row r="1231" spans="1:24" ht="15.75" x14ac:dyDescent="0.25">
      <c r="A1231" t="s">
        <v>76</v>
      </c>
      <c r="B1231" t="s">
        <v>34</v>
      </c>
      <c r="C1231" t="s">
        <v>4215</v>
      </c>
      <c r="D1231">
        <v>3460.67</v>
      </c>
      <c r="E1231">
        <v>0</v>
      </c>
      <c r="F1231">
        <v>0</v>
      </c>
      <c r="G1231">
        <v>0</v>
      </c>
      <c r="H1231">
        <v>0</v>
      </c>
      <c r="I1231" t="s">
        <v>4216</v>
      </c>
      <c r="J1231">
        <v>2</v>
      </c>
      <c r="K1231">
        <v>9063</v>
      </c>
      <c r="L1231">
        <v>45430</v>
      </c>
      <c r="M1231" t="s">
        <v>71</v>
      </c>
      <c r="N1231" t="s">
        <v>4217</v>
      </c>
      <c r="O1231" t="s">
        <v>4218</v>
      </c>
      <c r="P1231">
        <v>1</v>
      </c>
      <c r="Q1231">
        <v>0</v>
      </c>
      <c r="R1231">
        <v>0</v>
      </c>
      <c r="S1231">
        <v>1171</v>
      </c>
      <c r="T1231" t="s">
        <v>308</v>
      </c>
      <c r="U1231" t="s">
        <v>569</v>
      </c>
      <c r="V1231">
        <v>71558</v>
      </c>
      <c r="W1231">
        <v>0</v>
      </c>
      <c r="X1231">
        <v>0</v>
      </c>
    </row>
    <row r="1232" spans="1:24" ht="15.75" x14ac:dyDescent="0.25">
      <c r="A1232" t="s">
        <v>58</v>
      </c>
      <c r="B1232" t="s">
        <v>25</v>
      </c>
      <c r="C1232" t="s">
        <v>4219</v>
      </c>
      <c r="D1232">
        <v>37980.42</v>
      </c>
      <c r="E1232">
        <v>0</v>
      </c>
      <c r="F1232">
        <v>0</v>
      </c>
      <c r="G1232">
        <v>0</v>
      </c>
      <c r="H1232">
        <v>0</v>
      </c>
      <c r="I1232" t="s">
        <v>4220</v>
      </c>
      <c r="J1232">
        <v>4</v>
      </c>
      <c r="K1232">
        <v>8288</v>
      </c>
      <c r="L1232">
        <v>45435</v>
      </c>
      <c r="M1232" t="s">
        <v>54</v>
      </c>
      <c r="N1232" t="s">
        <v>3175</v>
      </c>
      <c r="O1232" t="s">
        <v>3176</v>
      </c>
      <c r="P1232">
        <v>0.86</v>
      </c>
      <c r="Q1232">
        <v>0</v>
      </c>
      <c r="R1232">
        <v>0</v>
      </c>
      <c r="S1232">
        <v>11325</v>
      </c>
      <c r="T1232" t="s">
        <v>123</v>
      </c>
      <c r="U1232" t="s">
        <v>63</v>
      </c>
      <c r="V1232">
        <v>198545</v>
      </c>
      <c r="W1232">
        <v>0</v>
      </c>
      <c r="X1232">
        <v>0</v>
      </c>
    </row>
    <row r="1233" spans="1:24" ht="15.75" x14ac:dyDescent="0.25">
      <c r="A1233" t="s">
        <v>33</v>
      </c>
      <c r="B1233" t="s">
        <v>34</v>
      </c>
      <c r="C1233" t="s">
        <v>4221</v>
      </c>
      <c r="D1233">
        <v>9541.93</v>
      </c>
      <c r="E1233">
        <v>0</v>
      </c>
      <c r="F1233">
        <v>0</v>
      </c>
      <c r="G1233">
        <v>0</v>
      </c>
      <c r="H1233">
        <v>0</v>
      </c>
      <c r="I1233" t="s">
        <v>4222</v>
      </c>
      <c r="J1233">
        <v>3</v>
      </c>
      <c r="K1233">
        <v>9016</v>
      </c>
      <c r="L1233">
        <v>45436</v>
      </c>
      <c r="M1233" t="s">
        <v>71</v>
      </c>
      <c r="N1233" t="s">
        <v>146</v>
      </c>
      <c r="O1233" t="s">
        <v>147</v>
      </c>
      <c r="P1233">
        <v>1</v>
      </c>
      <c r="Q1233">
        <v>0</v>
      </c>
      <c r="R1233">
        <v>0</v>
      </c>
      <c r="S1233">
        <v>3452</v>
      </c>
      <c r="T1233" t="s">
        <v>308</v>
      </c>
      <c r="U1233" t="s">
        <v>4223</v>
      </c>
      <c r="V1233">
        <v>152314</v>
      </c>
      <c r="W1233">
        <v>0</v>
      </c>
      <c r="X1233">
        <v>0</v>
      </c>
    </row>
    <row r="1234" spans="1:24" ht="15.75" x14ac:dyDescent="0.25">
      <c r="A1234" t="s">
        <v>76</v>
      </c>
      <c r="B1234" t="s">
        <v>77</v>
      </c>
      <c r="C1234" t="s">
        <v>4224</v>
      </c>
      <c r="D1234">
        <v>10300.41</v>
      </c>
      <c r="E1234">
        <v>0</v>
      </c>
      <c r="F1234">
        <v>0</v>
      </c>
      <c r="G1234">
        <v>0</v>
      </c>
      <c r="H1234">
        <v>0</v>
      </c>
      <c r="I1234" t="s">
        <v>4225</v>
      </c>
      <c r="J1234">
        <v>1</v>
      </c>
      <c r="K1234">
        <v>9082</v>
      </c>
      <c r="L1234">
        <v>45429</v>
      </c>
      <c r="M1234" t="s">
        <v>71</v>
      </c>
      <c r="N1234" t="s">
        <v>1830</v>
      </c>
      <c r="O1234" t="s">
        <v>1831</v>
      </c>
      <c r="P1234">
        <v>1</v>
      </c>
      <c r="Q1234">
        <v>0</v>
      </c>
      <c r="R1234">
        <v>0</v>
      </c>
      <c r="S1234">
        <v>2910</v>
      </c>
      <c r="T1234" t="s">
        <v>308</v>
      </c>
      <c r="U1234" t="s">
        <v>4226</v>
      </c>
      <c r="V1234">
        <v>204831</v>
      </c>
      <c r="W1234">
        <v>0</v>
      </c>
      <c r="X1234">
        <v>0</v>
      </c>
    </row>
    <row r="1235" spans="1:24" ht="15.75" x14ac:dyDescent="0.25">
      <c r="A1235" t="s">
        <v>33</v>
      </c>
      <c r="B1235" t="s">
        <v>34</v>
      </c>
      <c r="C1235" t="s">
        <v>4227</v>
      </c>
      <c r="D1235">
        <v>15013.7</v>
      </c>
      <c r="E1235">
        <v>0</v>
      </c>
      <c r="F1235">
        <v>0</v>
      </c>
      <c r="G1235">
        <v>0</v>
      </c>
      <c r="H1235">
        <v>0</v>
      </c>
      <c r="I1235" t="s">
        <v>4228</v>
      </c>
      <c r="J1235">
        <v>3</v>
      </c>
      <c r="K1235">
        <v>113</v>
      </c>
      <c r="L1235">
        <v>45419</v>
      </c>
      <c r="M1235" t="s">
        <v>37</v>
      </c>
      <c r="N1235" t="s">
        <v>193</v>
      </c>
      <c r="O1235" t="s">
        <v>1571</v>
      </c>
      <c r="P1235">
        <v>0.88</v>
      </c>
      <c r="Q1235">
        <v>0</v>
      </c>
      <c r="R1235">
        <v>0</v>
      </c>
      <c r="S1235">
        <v>4256</v>
      </c>
      <c r="T1235" t="s">
        <v>308</v>
      </c>
      <c r="U1235" t="s">
        <v>464</v>
      </c>
      <c r="V1235">
        <v>369232</v>
      </c>
      <c r="W1235">
        <v>0</v>
      </c>
      <c r="X1235">
        <v>0</v>
      </c>
    </row>
    <row r="1236" spans="1:24" ht="15.75" x14ac:dyDescent="0.25">
      <c r="A1236" t="s">
        <v>76</v>
      </c>
      <c r="B1236" t="s">
        <v>34</v>
      </c>
      <c r="C1236" t="s">
        <v>4229</v>
      </c>
      <c r="D1236">
        <v>4800</v>
      </c>
      <c r="E1236">
        <v>0</v>
      </c>
      <c r="F1236">
        <v>0</v>
      </c>
      <c r="G1236">
        <v>0</v>
      </c>
      <c r="H1236">
        <v>0</v>
      </c>
      <c r="I1236" t="s">
        <v>4230</v>
      </c>
      <c r="J1236">
        <v>1</v>
      </c>
      <c r="K1236">
        <v>9082</v>
      </c>
      <c r="L1236">
        <v>45414</v>
      </c>
      <c r="M1236" t="s">
        <v>71</v>
      </c>
      <c r="N1236" t="s">
        <v>4030</v>
      </c>
      <c r="O1236" t="s">
        <v>4031</v>
      </c>
      <c r="P1236">
        <v>1</v>
      </c>
      <c r="Q1236">
        <v>0</v>
      </c>
      <c r="R1236">
        <v>0</v>
      </c>
      <c r="S1236">
        <v>2150</v>
      </c>
      <c r="T1236" t="s">
        <v>308</v>
      </c>
      <c r="U1236" t="s">
        <v>1724</v>
      </c>
      <c r="V1236">
        <v>156000</v>
      </c>
      <c r="W1236">
        <v>0</v>
      </c>
      <c r="X1236">
        <v>0</v>
      </c>
    </row>
    <row r="1237" spans="1:24" ht="15.75" x14ac:dyDescent="0.25">
      <c r="A1237" t="s">
        <v>33</v>
      </c>
      <c r="B1237" t="s">
        <v>34</v>
      </c>
      <c r="C1237" t="s">
        <v>4231</v>
      </c>
      <c r="D1237">
        <v>22403.84</v>
      </c>
      <c r="E1237">
        <v>0</v>
      </c>
      <c r="F1237">
        <v>0</v>
      </c>
      <c r="G1237">
        <v>0</v>
      </c>
      <c r="H1237">
        <v>0</v>
      </c>
      <c r="I1237" t="s">
        <v>4232</v>
      </c>
      <c r="J1237">
        <v>6</v>
      </c>
      <c r="K1237">
        <v>5190</v>
      </c>
      <c r="L1237">
        <v>45413</v>
      </c>
      <c r="M1237" t="s">
        <v>71</v>
      </c>
      <c r="N1237" t="s">
        <v>4233</v>
      </c>
      <c r="O1237" t="s">
        <v>4234</v>
      </c>
      <c r="P1237">
        <v>1</v>
      </c>
      <c r="Q1237">
        <v>0</v>
      </c>
      <c r="R1237">
        <v>0</v>
      </c>
      <c r="S1237">
        <v>6671</v>
      </c>
      <c r="T1237" t="s">
        <v>40</v>
      </c>
      <c r="U1237" t="s">
        <v>4189</v>
      </c>
      <c r="V1237">
        <v>201785</v>
      </c>
      <c r="W1237">
        <v>0</v>
      </c>
      <c r="X1237">
        <v>0</v>
      </c>
    </row>
    <row r="1238" spans="1:24" ht="15.75" x14ac:dyDescent="0.25">
      <c r="A1238" t="s">
        <v>76</v>
      </c>
      <c r="B1238" t="s">
        <v>77</v>
      </c>
      <c r="C1238" t="s">
        <v>4235</v>
      </c>
      <c r="D1238">
        <v>11561.27</v>
      </c>
      <c r="E1238">
        <v>0</v>
      </c>
      <c r="F1238">
        <v>0</v>
      </c>
      <c r="G1238">
        <v>0</v>
      </c>
      <c r="H1238">
        <v>0</v>
      </c>
      <c r="I1238" t="s">
        <v>4236</v>
      </c>
      <c r="J1238">
        <v>6</v>
      </c>
      <c r="K1238">
        <v>5221</v>
      </c>
      <c r="L1238">
        <v>45435</v>
      </c>
      <c r="M1238" t="s">
        <v>71</v>
      </c>
      <c r="N1238" t="s">
        <v>3258</v>
      </c>
      <c r="O1238" t="s">
        <v>3259</v>
      </c>
      <c r="P1238">
        <v>1</v>
      </c>
      <c r="Q1238">
        <v>0</v>
      </c>
      <c r="R1238">
        <v>0</v>
      </c>
      <c r="S1238">
        <v>4775</v>
      </c>
      <c r="T1238" t="s">
        <v>308</v>
      </c>
      <c r="U1238" t="s">
        <v>2503</v>
      </c>
      <c r="V1238">
        <v>67578</v>
      </c>
      <c r="W1238">
        <v>0</v>
      </c>
      <c r="X1238">
        <v>0</v>
      </c>
    </row>
    <row r="1239" spans="1:24" ht="15.75" x14ac:dyDescent="0.25">
      <c r="A1239" t="s">
        <v>33</v>
      </c>
      <c r="B1239" t="s">
        <v>34</v>
      </c>
      <c r="C1239" t="s">
        <v>4237</v>
      </c>
      <c r="D1239">
        <v>13857.619999999999</v>
      </c>
      <c r="E1239">
        <v>0</v>
      </c>
      <c r="F1239">
        <v>0</v>
      </c>
      <c r="G1239">
        <v>0</v>
      </c>
      <c r="H1239">
        <v>0</v>
      </c>
      <c r="I1239" t="s">
        <v>4238</v>
      </c>
      <c r="J1239">
        <v>6</v>
      </c>
      <c r="K1239">
        <v>5183</v>
      </c>
      <c r="L1239">
        <v>45432</v>
      </c>
      <c r="M1239" t="s">
        <v>71</v>
      </c>
      <c r="N1239" t="s">
        <v>384</v>
      </c>
      <c r="O1239" t="s">
        <v>385</v>
      </c>
      <c r="P1239">
        <v>0.97</v>
      </c>
      <c r="Q1239">
        <v>0</v>
      </c>
      <c r="R1239">
        <v>0</v>
      </c>
      <c r="S1239">
        <v>4550</v>
      </c>
      <c r="T1239" t="s">
        <v>308</v>
      </c>
      <c r="U1239" t="s">
        <v>386</v>
      </c>
      <c r="V1239">
        <v>299825</v>
      </c>
      <c r="W1239">
        <v>0</v>
      </c>
      <c r="X1239">
        <v>0</v>
      </c>
    </row>
    <row r="1240" spans="1:24" ht="15.75" x14ac:dyDescent="0.25">
      <c r="A1240" t="s">
        <v>76</v>
      </c>
      <c r="B1240" t="s">
        <v>34</v>
      </c>
      <c r="C1240" t="s">
        <v>4239</v>
      </c>
      <c r="D1240">
        <v>17043.43</v>
      </c>
      <c r="E1240">
        <v>0</v>
      </c>
      <c r="F1240">
        <v>0</v>
      </c>
      <c r="G1240">
        <v>0</v>
      </c>
      <c r="H1240">
        <v>0</v>
      </c>
      <c r="I1240" t="s">
        <v>4240</v>
      </c>
      <c r="J1240">
        <v>4</v>
      </c>
      <c r="K1240">
        <v>2095</v>
      </c>
      <c r="L1240">
        <v>45422</v>
      </c>
      <c r="M1240" t="s">
        <v>136</v>
      </c>
      <c r="N1240" t="s">
        <v>3478</v>
      </c>
      <c r="O1240" t="s">
        <v>3479</v>
      </c>
      <c r="P1240">
        <v>0.93</v>
      </c>
      <c r="Q1240">
        <v>0</v>
      </c>
      <c r="R1240">
        <v>0</v>
      </c>
      <c r="S1240">
        <v>5638</v>
      </c>
      <c r="T1240" t="s">
        <v>40</v>
      </c>
      <c r="U1240" t="s">
        <v>420</v>
      </c>
      <c r="V1240">
        <v>183463</v>
      </c>
      <c r="W1240">
        <v>0</v>
      </c>
      <c r="X1240">
        <v>0</v>
      </c>
    </row>
    <row r="1241" spans="1:24" ht="15.75" x14ac:dyDescent="0.25">
      <c r="A1241" t="s">
        <v>58</v>
      </c>
      <c r="B1241" t="s">
        <v>34</v>
      </c>
      <c r="C1241" t="s">
        <v>4241</v>
      </c>
      <c r="D1241">
        <v>46521.39</v>
      </c>
      <c r="E1241">
        <v>0</v>
      </c>
      <c r="F1241">
        <v>0</v>
      </c>
      <c r="G1241">
        <v>0</v>
      </c>
      <c r="H1241">
        <v>0</v>
      </c>
      <c r="I1241" t="s">
        <v>4242</v>
      </c>
      <c r="J1241">
        <v>7</v>
      </c>
      <c r="K1241">
        <v>5474</v>
      </c>
      <c r="L1241">
        <v>45420</v>
      </c>
      <c r="M1241" t="s">
        <v>37</v>
      </c>
      <c r="N1241" t="s">
        <v>4243</v>
      </c>
      <c r="O1241" t="s">
        <v>4244</v>
      </c>
      <c r="P1241">
        <v>0.86</v>
      </c>
      <c r="Q1241">
        <v>0</v>
      </c>
      <c r="R1241">
        <v>0</v>
      </c>
      <c r="S1241">
        <v>8736</v>
      </c>
      <c r="T1241" t="s">
        <v>40</v>
      </c>
      <c r="U1241" t="s">
        <v>108</v>
      </c>
      <c r="V1241">
        <v>400000</v>
      </c>
      <c r="W1241">
        <v>0</v>
      </c>
      <c r="X1241">
        <v>0</v>
      </c>
    </row>
    <row r="1242" spans="1:24" ht="15.75" x14ac:dyDescent="0.25">
      <c r="A1242" t="s">
        <v>58</v>
      </c>
      <c r="B1242" t="s">
        <v>43</v>
      </c>
      <c r="C1242" t="s">
        <v>4245</v>
      </c>
      <c r="D1242">
        <v>15959</v>
      </c>
      <c r="E1242">
        <v>0</v>
      </c>
      <c r="F1242">
        <v>0</v>
      </c>
      <c r="G1242">
        <v>0</v>
      </c>
      <c r="H1242">
        <v>0</v>
      </c>
      <c r="I1242" t="s">
        <v>4246</v>
      </c>
      <c r="J1242">
        <v>4</v>
      </c>
      <c r="K1242">
        <v>8391</v>
      </c>
      <c r="L1242">
        <v>45413</v>
      </c>
      <c r="M1242" t="s">
        <v>54</v>
      </c>
      <c r="N1242" t="s">
        <v>1583</v>
      </c>
      <c r="O1242" t="s">
        <v>1584</v>
      </c>
      <c r="P1242">
        <v>0.82</v>
      </c>
      <c r="Q1242">
        <v>0</v>
      </c>
      <c r="R1242">
        <v>0</v>
      </c>
      <c r="S1242">
        <v>5146</v>
      </c>
      <c r="T1242" t="s">
        <v>40</v>
      </c>
      <c r="U1242" t="s">
        <v>4247</v>
      </c>
      <c r="V1242">
        <v>588762</v>
      </c>
      <c r="W1242">
        <v>0</v>
      </c>
      <c r="X1242">
        <v>0</v>
      </c>
    </row>
    <row r="1243" spans="1:24" ht="15.75" x14ac:dyDescent="0.25">
      <c r="A1243" t="s">
        <v>76</v>
      </c>
      <c r="B1243" t="s">
        <v>34</v>
      </c>
      <c r="C1243" t="s">
        <v>4248</v>
      </c>
      <c r="D1243">
        <v>3193.21</v>
      </c>
      <c r="E1243">
        <v>0</v>
      </c>
      <c r="F1243">
        <v>0</v>
      </c>
      <c r="G1243">
        <v>0</v>
      </c>
      <c r="H1243">
        <v>0</v>
      </c>
      <c r="I1243" t="s">
        <v>4249</v>
      </c>
      <c r="J1243">
        <v>3</v>
      </c>
      <c r="K1243">
        <v>8045</v>
      </c>
      <c r="L1243">
        <v>45413</v>
      </c>
      <c r="M1243" t="s">
        <v>71</v>
      </c>
      <c r="N1243" t="s">
        <v>4250</v>
      </c>
      <c r="O1243" t="s">
        <v>4251</v>
      </c>
      <c r="P1243">
        <v>1</v>
      </c>
      <c r="Q1243">
        <v>0</v>
      </c>
      <c r="R1243">
        <v>0</v>
      </c>
      <c r="S1243">
        <v>1245</v>
      </c>
      <c r="T1243" t="s">
        <v>308</v>
      </c>
      <c r="U1243" t="s">
        <v>4252</v>
      </c>
      <c r="V1243">
        <v>149324</v>
      </c>
      <c r="W1243">
        <v>0</v>
      </c>
      <c r="X1243">
        <v>0</v>
      </c>
    </row>
    <row r="1244" spans="1:24" ht="15.75" x14ac:dyDescent="0.25">
      <c r="A1244" t="s">
        <v>58</v>
      </c>
      <c r="B1244" t="s">
        <v>34</v>
      </c>
      <c r="C1244" t="s">
        <v>4253</v>
      </c>
      <c r="D1244">
        <v>3773</v>
      </c>
      <c r="E1244">
        <v>0</v>
      </c>
      <c r="F1244">
        <v>0</v>
      </c>
      <c r="G1244">
        <v>0</v>
      </c>
      <c r="H1244">
        <v>0</v>
      </c>
      <c r="I1244" t="s">
        <v>4254</v>
      </c>
      <c r="J1244">
        <v>4</v>
      </c>
      <c r="K1244">
        <v>7520</v>
      </c>
      <c r="L1244">
        <v>45413</v>
      </c>
      <c r="M1244" t="s">
        <v>37</v>
      </c>
      <c r="N1244" t="s">
        <v>278</v>
      </c>
      <c r="O1244" t="s">
        <v>279</v>
      </c>
      <c r="P1244">
        <v>1</v>
      </c>
      <c r="Q1244">
        <v>0</v>
      </c>
      <c r="R1244">
        <v>0</v>
      </c>
      <c r="S1244">
        <v>1176</v>
      </c>
      <c r="T1244" t="s">
        <v>308</v>
      </c>
      <c r="U1244" t="s">
        <v>92</v>
      </c>
      <c r="V1244">
        <v>25000</v>
      </c>
      <c r="W1244">
        <v>0</v>
      </c>
      <c r="X1244">
        <v>0</v>
      </c>
    </row>
    <row r="1245" spans="1:24" ht="15.75" x14ac:dyDescent="0.25">
      <c r="A1245" t="s">
        <v>58</v>
      </c>
      <c r="B1245" t="s">
        <v>43</v>
      </c>
      <c r="C1245" t="s">
        <v>4255</v>
      </c>
      <c r="D1245">
        <v>12912.869999999999</v>
      </c>
      <c r="E1245">
        <v>0</v>
      </c>
      <c r="F1245">
        <v>0</v>
      </c>
      <c r="G1245">
        <v>0</v>
      </c>
      <c r="H1245">
        <v>0</v>
      </c>
      <c r="I1245" t="s">
        <v>4256</v>
      </c>
      <c r="J1245">
        <v>1</v>
      </c>
      <c r="K1245">
        <v>9082</v>
      </c>
      <c r="L1245">
        <v>45436</v>
      </c>
      <c r="M1245" t="s">
        <v>54</v>
      </c>
      <c r="N1245" t="s">
        <v>111</v>
      </c>
      <c r="O1245" t="s">
        <v>1375</v>
      </c>
      <c r="P1245">
        <v>1</v>
      </c>
      <c r="Q1245">
        <v>0</v>
      </c>
      <c r="R1245">
        <v>0</v>
      </c>
      <c r="S1245">
        <v>4266</v>
      </c>
      <c r="T1245" t="s">
        <v>308</v>
      </c>
      <c r="U1245" t="s">
        <v>179</v>
      </c>
      <c r="V1245">
        <v>333345</v>
      </c>
      <c r="W1245">
        <v>0</v>
      </c>
      <c r="X1245">
        <v>0</v>
      </c>
    </row>
    <row r="1246" spans="1:24" ht="15.75" x14ac:dyDescent="0.25">
      <c r="A1246" t="s">
        <v>76</v>
      </c>
      <c r="B1246" t="s">
        <v>34</v>
      </c>
      <c r="C1246" t="s">
        <v>4257</v>
      </c>
      <c r="D1246">
        <v>8266.15</v>
      </c>
      <c r="E1246">
        <v>0</v>
      </c>
      <c r="F1246">
        <v>0</v>
      </c>
      <c r="G1246">
        <v>0</v>
      </c>
      <c r="H1246">
        <v>0</v>
      </c>
      <c r="I1246" t="s">
        <v>4258</v>
      </c>
      <c r="J1246">
        <v>4</v>
      </c>
      <c r="K1246">
        <v>9015</v>
      </c>
      <c r="L1246">
        <v>45436</v>
      </c>
      <c r="M1246" t="s">
        <v>71</v>
      </c>
      <c r="N1246" t="s">
        <v>295</v>
      </c>
      <c r="O1246" t="s">
        <v>3383</v>
      </c>
      <c r="P1246">
        <v>1</v>
      </c>
      <c r="Q1246">
        <v>0</v>
      </c>
      <c r="R1246">
        <v>0</v>
      </c>
      <c r="S1246">
        <v>1806</v>
      </c>
      <c r="T1246" t="s">
        <v>308</v>
      </c>
      <c r="U1246" t="s">
        <v>760</v>
      </c>
      <c r="V1246">
        <v>51838</v>
      </c>
      <c r="W1246">
        <v>0</v>
      </c>
      <c r="X1246">
        <v>0</v>
      </c>
    </row>
    <row r="1247" spans="1:24" ht="15.75" x14ac:dyDescent="0.25">
      <c r="A1247" t="s">
        <v>58</v>
      </c>
      <c r="B1247" t="s">
        <v>34</v>
      </c>
      <c r="C1247" t="s">
        <v>4259</v>
      </c>
      <c r="D1247">
        <v>6438.5599999999995</v>
      </c>
      <c r="E1247">
        <v>0</v>
      </c>
      <c r="F1247">
        <v>0</v>
      </c>
      <c r="G1247">
        <v>0</v>
      </c>
      <c r="H1247">
        <v>0</v>
      </c>
      <c r="I1247" t="s">
        <v>4260</v>
      </c>
      <c r="J1247">
        <v>4</v>
      </c>
      <c r="K1247">
        <v>8380</v>
      </c>
      <c r="L1247">
        <v>45432</v>
      </c>
      <c r="M1247" t="s">
        <v>37</v>
      </c>
      <c r="N1247" t="s">
        <v>126</v>
      </c>
      <c r="O1247" t="s">
        <v>127</v>
      </c>
      <c r="P1247">
        <v>1</v>
      </c>
      <c r="Q1247">
        <v>0</v>
      </c>
      <c r="R1247">
        <v>0</v>
      </c>
      <c r="S1247">
        <v>2199</v>
      </c>
      <c r="T1247" t="s">
        <v>308</v>
      </c>
      <c r="U1247" t="s">
        <v>4261</v>
      </c>
      <c r="V1247">
        <v>191151</v>
      </c>
      <c r="W1247">
        <v>0</v>
      </c>
      <c r="X1247">
        <v>0</v>
      </c>
    </row>
    <row r="1248" spans="1:24" ht="15.75" x14ac:dyDescent="0.25">
      <c r="A1248" t="s">
        <v>33</v>
      </c>
      <c r="B1248" t="s">
        <v>34</v>
      </c>
      <c r="C1248" t="s">
        <v>4262</v>
      </c>
      <c r="D1248">
        <v>7519.41</v>
      </c>
      <c r="E1248">
        <v>0</v>
      </c>
      <c r="F1248">
        <v>0</v>
      </c>
      <c r="G1248">
        <v>0</v>
      </c>
      <c r="H1248">
        <v>0</v>
      </c>
      <c r="I1248" t="s">
        <v>4263</v>
      </c>
      <c r="J1248">
        <v>5</v>
      </c>
      <c r="K1248">
        <v>37</v>
      </c>
      <c r="L1248">
        <v>45429</v>
      </c>
      <c r="M1248" t="s">
        <v>37</v>
      </c>
      <c r="N1248" t="s">
        <v>2279</v>
      </c>
      <c r="O1248" t="s">
        <v>2280</v>
      </c>
      <c r="P1248">
        <v>1</v>
      </c>
      <c r="Q1248">
        <v>0</v>
      </c>
      <c r="R1248">
        <v>0</v>
      </c>
      <c r="S1248">
        <v>2326</v>
      </c>
      <c r="T1248" t="s">
        <v>308</v>
      </c>
      <c r="U1248" t="s">
        <v>108</v>
      </c>
      <c r="V1248">
        <v>59411</v>
      </c>
      <c r="W1248">
        <v>0</v>
      </c>
      <c r="X1248">
        <v>0</v>
      </c>
    </row>
    <row r="1249" spans="1:24" ht="15.75" x14ac:dyDescent="0.25">
      <c r="A1249" t="s">
        <v>76</v>
      </c>
      <c r="B1249" t="s">
        <v>77</v>
      </c>
      <c r="C1249" t="s">
        <v>4264</v>
      </c>
      <c r="D1249">
        <v>4085.34</v>
      </c>
      <c r="E1249">
        <v>0</v>
      </c>
      <c r="F1249">
        <v>0</v>
      </c>
      <c r="G1249">
        <v>0</v>
      </c>
      <c r="H1249">
        <v>0</v>
      </c>
      <c r="I1249" t="s">
        <v>4265</v>
      </c>
      <c r="J1249">
        <v>4</v>
      </c>
      <c r="K1249">
        <v>2585</v>
      </c>
      <c r="L1249">
        <v>45434</v>
      </c>
      <c r="M1249" t="s">
        <v>71</v>
      </c>
      <c r="N1249" t="s">
        <v>1004</v>
      </c>
      <c r="O1249" t="s">
        <v>1005</v>
      </c>
      <c r="P1249">
        <v>1</v>
      </c>
      <c r="Q1249">
        <v>0</v>
      </c>
      <c r="R1249">
        <v>0</v>
      </c>
      <c r="S1249">
        <v>1618</v>
      </c>
      <c r="T1249" t="s">
        <v>308</v>
      </c>
      <c r="U1249" t="s">
        <v>3590</v>
      </c>
      <c r="V1249">
        <v>37215</v>
      </c>
      <c r="W1249">
        <v>0</v>
      </c>
      <c r="X1249">
        <v>0</v>
      </c>
    </row>
    <row r="1250" spans="1:24" ht="15.75" x14ac:dyDescent="0.25">
      <c r="A1250" t="s">
        <v>58</v>
      </c>
      <c r="B1250" t="s">
        <v>43</v>
      </c>
      <c r="C1250" t="s">
        <v>4266</v>
      </c>
      <c r="D1250">
        <v>19374.12</v>
      </c>
      <c r="E1250">
        <v>0</v>
      </c>
      <c r="F1250">
        <v>0</v>
      </c>
      <c r="G1250">
        <v>0</v>
      </c>
      <c r="H1250">
        <v>0</v>
      </c>
      <c r="I1250" t="s">
        <v>4267</v>
      </c>
      <c r="J1250">
        <v>3</v>
      </c>
      <c r="K1250">
        <v>8810</v>
      </c>
      <c r="L1250">
        <v>45413</v>
      </c>
      <c r="M1250" t="s">
        <v>54</v>
      </c>
      <c r="N1250" t="s">
        <v>4268</v>
      </c>
      <c r="O1250" t="s">
        <v>1110</v>
      </c>
      <c r="P1250">
        <v>0.93</v>
      </c>
      <c r="Q1250">
        <v>0</v>
      </c>
      <c r="R1250">
        <v>0</v>
      </c>
      <c r="S1250">
        <v>5839</v>
      </c>
      <c r="T1250" t="s">
        <v>40</v>
      </c>
      <c r="U1250" t="s">
        <v>635</v>
      </c>
      <c r="V1250">
        <v>369714</v>
      </c>
      <c r="W1250">
        <v>0</v>
      </c>
      <c r="X1250">
        <v>0</v>
      </c>
    </row>
    <row r="1251" spans="1:24" ht="15.75" x14ac:dyDescent="0.25">
      <c r="A1251" t="s">
        <v>33</v>
      </c>
      <c r="B1251" t="s">
        <v>34</v>
      </c>
      <c r="C1251" t="s">
        <v>4269</v>
      </c>
      <c r="D1251">
        <v>23079.33</v>
      </c>
      <c r="E1251">
        <v>0</v>
      </c>
      <c r="F1251">
        <v>0</v>
      </c>
      <c r="G1251">
        <v>0</v>
      </c>
      <c r="H1251">
        <v>0</v>
      </c>
      <c r="I1251" t="s">
        <v>4270</v>
      </c>
      <c r="J1251">
        <v>4</v>
      </c>
      <c r="K1251">
        <v>42</v>
      </c>
      <c r="L1251">
        <v>45423</v>
      </c>
      <c r="M1251" t="s">
        <v>71</v>
      </c>
      <c r="N1251" t="s">
        <v>237</v>
      </c>
      <c r="O1251" t="s">
        <v>3331</v>
      </c>
      <c r="P1251">
        <v>0.94</v>
      </c>
      <c r="Q1251">
        <v>0</v>
      </c>
      <c r="R1251">
        <v>0</v>
      </c>
      <c r="S1251">
        <v>6435</v>
      </c>
      <c r="T1251" t="s">
        <v>40</v>
      </c>
      <c r="U1251" t="s">
        <v>75</v>
      </c>
      <c r="V1251">
        <v>197402</v>
      </c>
      <c r="W1251">
        <v>0</v>
      </c>
      <c r="X1251">
        <v>0</v>
      </c>
    </row>
    <row r="1252" spans="1:24" ht="15.75" x14ac:dyDescent="0.25">
      <c r="A1252" t="s">
        <v>76</v>
      </c>
      <c r="B1252" t="s">
        <v>77</v>
      </c>
      <c r="C1252" t="s">
        <v>4271</v>
      </c>
      <c r="D1252">
        <v>29650.16</v>
      </c>
      <c r="E1252">
        <v>0</v>
      </c>
      <c r="F1252">
        <v>0</v>
      </c>
      <c r="G1252">
        <v>0</v>
      </c>
      <c r="H1252">
        <v>0</v>
      </c>
      <c r="I1252" t="s">
        <v>4272</v>
      </c>
      <c r="J1252">
        <v>3</v>
      </c>
      <c r="K1252">
        <v>9014</v>
      </c>
      <c r="L1252">
        <v>45419</v>
      </c>
      <c r="M1252" t="s">
        <v>71</v>
      </c>
      <c r="N1252" t="s">
        <v>827</v>
      </c>
      <c r="O1252" t="s">
        <v>4273</v>
      </c>
      <c r="P1252">
        <v>0.95</v>
      </c>
      <c r="Q1252">
        <v>0</v>
      </c>
      <c r="R1252">
        <v>0</v>
      </c>
      <c r="S1252">
        <v>8529</v>
      </c>
      <c r="T1252" t="s">
        <v>40</v>
      </c>
      <c r="U1252" t="s">
        <v>1931</v>
      </c>
      <c r="V1252">
        <v>413130</v>
      </c>
      <c r="W1252">
        <v>0</v>
      </c>
      <c r="X1252">
        <v>0</v>
      </c>
    </row>
    <row r="1253" spans="1:24" ht="15.75" x14ac:dyDescent="0.25">
      <c r="A1253" t="s">
        <v>58</v>
      </c>
      <c r="B1253" t="s">
        <v>43</v>
      </c>
      <c r="C1253" t="s">
        <v>4274</v>
      </c>
      <c r="D1253">
        <v>19335.27</v>
      </c>
      <c r="E1253">
        <v>0</v>
      </c>
      <c r="F1253">
        <v>0</v>
      </c>
      <c r="G1253">
        <v>0</v>
      </c>
      <c r="H1253">
        <v>0</v>
      </c>
      <c r="I1253" t="s">
        <v>4275</v>
      </c>
      <c r="J1253">
        <v>1</v>
      </c>
      <c r="K1253">
        <v>9083</v>
      </c>
      <c r="L1253">
        <v>45442</v>
      </c>
      <c r="M1253" t="s">
        <v>54</v>
      </c>
      <c r="N1253" t="s">
        <v>1647</v>
      </c>
      <c r="O1253" t="s">
        <v>1648</v>
      </c>
      <c r="P1253">
        <v>0.8</v>
      </c>
      <c r="Q1253">
        <v>0</v>
      </c>
      <c r="R1253">
        <v>0</v>
      </c>
      <c r="S1253">
        <v>6397</v>
      </c>
      <c r="T1253" t="s">
        <v>40</v>
      </c>
      <c r="U1253" t="s">
        <v>1291</v>
      </c>
      <c r="V1253">
        <v>711655</v>
      </c>
      <c r="W1253">
        <v>0</v>
      </c>
      <c r="X1253">
        <v>0</v>
      </c>
    </row>
    <row r="1254" spans="1:24" ht="15.75" x14ac:dyDescent="0.25">
      <c r="A1254" t="s">
        <v>33</v>
      </c>
      <c r="B1254" t="s">
        <v>34</v>
      </c>
      <c r="C1254" t="s">
        <v>4276</v>
      </c>
      <c r="D1254">
        <v>10506.56</v>
      </c>
      <c r="E1254">
        <v>0</v>
      </c>
      <c r="F1254">
        <v>0</v>
      </c>
      <c r="G1254">
        <v>0</v>
      </c>
      <c r="H1254">
        <v>0</v>
      </c>
      <c r="I1254" t="s">
        <v>4277</v>
      </c>
      <c r="J1254">
        <v>5</v>
      </c>
      <c r="K1254">
        <v>37</v>
      </c>
      <c r="L1254">
        <v>45425</v>
      </c>
      <c r="M1254" t="s">
        <v>37</v>
      </c>
      <c r="N1254" t="s">
        <v>3129</v>
      </c>
      <c r="O1254" t="s">
        <v>3130</v>
      </c>
      <c r="P1254">
        <v>1</v>
      </c>
      <c r="Q1254">
        <v>0</v>
      </c>
      <c r="R1254">
        <v>0</v>
      </c>
      <c r="S1254">
        <v>3399</v>
      </c>
      <c r="T1254" t="s">
        <v>308</v>
      </c>
      <c r="U1254" t="s">
        <v>108</v>
      </c>
      <c r="V1254">
        <v>90806</v>
      </c>
      <c r="W1254">
        <v>0</v>
      </c>
      <c r="X1254">
        <v>0</v>
      </c>
    </row>
    <row r="1255" spans="1:24" ht="15.75" x14ac:dyDescent="0.25">
      <c r="A1255" t="s">
        <v>76</v>
      </c>
      <c r="B1255" t="s">
        <v>77</v>
      </c>
      <c r="C1255" t="s">
        <v>4278</v>
      </c>
      <c r="D1255">
        <v>6695.5</v>
      </c>
      <c r="E1255">
        <v>0</v>
      </c>
      <c r="F1255">
        <v>0</v>
      </c>
      <c r="G1255">
        <v>0</v>
      </c>
      <c r="H1255">
        <v>0</v>
      </c>
      <c r="I1255" t="s">
        <v>4279</v>
      </c>
      <c r="J1255">
        <v>7</v>
      </c>
      <c r="K1255">
        <v>5445</v>
      </c>
      <c r="L1255">
        <v>45418</v>
      </c>
      <c r="M1255" t="s">
        <v>71</v>
      </c>
      <c r="N1255" t="s">
        <v>1356</v>
      </c>
      <c r="O1255" t="s">
        <v>1357</v>
      </c>
      <c r="P1255">
        <v>1</v>
      </c>
      <c r="Q1255">
        <v>0</v>
      </c>
      <c r="R1255">
        <v>0</v>
      </c>
      <c r="S1255">
        <v>2236</v>
      </c>
      <c r="T1255" t="s">
        <v>308</v>
      </c>
      <c r="U1255" t="s">
        <v>2503</v>
      </c>
      <c r="V1255">
        <v>19995</v>
      </c>
      <c r="W1255">
        <v>0</v>
      </c>
      <c r="X1255">
        <v>0</v>
      </c>
    </row>
    <row r="1256" spans="1:24" ht="15.75" x14ac:dyDescent="0.25">
      <c r="A1256" t="s">
        <v>58</v>
      </c>
      <c r="B1256" t="s">
        <v>43</v>
      </c>
      <c r="C1256" t="s">
        <v>4280</v>
      </c>
      <c r="D1256">
        <v>13085.42</v>
      </c>
      <c r="E1256">
        <v>0</v>
      </c>
      <c r="F1256">
        <v>0</v>
      </c>
      <c r="G1256">
        <v>0</v>
      </c>
      <c r="H1256">
        <v>0</v>
      </c>
      <c r="I1256" t="s">
        <v>4281</v>
      </c>
      <c r="J1256">
        <v>6</v>
      </c>
      <c r="K1256">
        <v>1320</v>
      </c>
      <c r="L1256">
        <v>45415</v>
      </c>
      <c r="M1256" t="s">
        <v>54</v>
      </c>
      <c r="N1256" t="s">
        <v>111</v>
      </c>
      <c r="O1256" t="s">
        <v>1375</v>
      </c>
      <c r="P1256">
        <v>1</v>
      </c>
      <c r="Q1256">
        <v>0</v>
      </c>
      <c r="R1256">
        <v>0</v>
      </c>
      <c r="S1256">
        <v>4225</v>
      </c>
      <c r="T1256" t="s">
        <v>308</v>
      </c>
      <c r="U1256" t="s">
        <v>179</v>
      </c>
      <c r="V1256">
        <v>357431</v>
      </c>
      <c r="W1256">
        <v>0</v>
      </c>
      <c r="X1256">
        <v>0</v>
      </c>
    </row>
    <row r="1257" spans="1:24" ht="15.75" x14ac:dyDescent="0.25">
      <c r="A1257" t="s">
        <v>33</v>
      </c>
      <c r="B1257" t="s">
        <v>34</v>
      </c>
      <c r="C1257" t="s">
        <v>4282</v>
      </c>
      <c r="D1257">
        <v>6707</v>
      </c>
      <c r="E1257">
        <v>0</v>
      </c>
      <c r="F1257">
        <v>0</v>
      </c>
      <c r="G1257">
        <v>0</v>
      </c>
      <c r="H1257">
        <v>0</v>
      </c>
      <c r="I1257" t="s">
        <v>4283</v>
      </c>
      <c r="J1257">
        <v>5</v>
      </c>
      <c r="K1257">
        <v>37</v>
      </c>
      <c r="L1257">
        <v>45413</v>
      </c>
      <c r="M1257" t="s">
        <v>37</v>
      </c>
      <c r="N1257" t="s">
        <v>4284</v>
      </c>
      <c r="O1257" t="s">
        <v>4285</v>
      </c>
      <c r="P1257">
        <v>1</v>
      </c>
      <c r="Q1257">
        <v>0</v>
      </c>
      <c r="R1257">
        <v>0</v>
      </c>
      <c r="S1257">
        <v>2108</v>
      </c>
      <c r="T1257" t="s">
        <v>308</v>
      </c>
      <c r="U1257" t="s">
        <v>108</v>
      </c>
      <c r="V1257">
        <v>51397</v>
      </c>
      <c r="W1257">
        <v>0</v>
      </c>
      <c r="X1257">
        <v>0</v>
      </c>
    </row>
    <row r="1258" spans="1:24" ht="15.75" x14ac:dyDescent="0.25">
      <c r="A1258" t="s">
        <v>58</v>
      </c>
      <c r="B1258" t="s">
        <v>34</v>
      </c>
      <c r="C1258" t="s">
        <v>4286</v>
      </c>
      <c r="D1258">
        <v>5012.2700000000004</v>
      </c>
      <c r="E1258">
        <v>0</v>
      </c>
      <c r="F1258">
        <v>0</v>
      </c>
      <c r="G1258">
        <v>0</v>
      </c>
      <c r="H1258">
        <v>0</v>
      </c>
      <c r="I1258" t="s">
        <v>4287</v>
      </c>
      <c r="J1258">
        <v>7</v>
      </c>
      <c r="K1258">
        <v>6217</v>
      </c>
      <c r="L1258">
        <v>45413</v>
      </c>
      <c r="M1258" t="s">
        <v>37</v>
      </c>
      <c r="N1258" t="s">
        <v>4288</v>
      </c>
      <c r="O1258" t="s">
        <v>4289</v>
      </c>
      <c r="P1258">
        <v>1</v>
      </c>
      <c r="Q1258">
        <v>0</v>
      </c>
      <c r="R1258">
        <v>0</v>
      </c>
      <c r="S1258">
        <v>1575</v>
      </c>
      <c r="T1258" t="s">
        <v>308</v>
      </c>
      <c r="U1258" t="s">
        <v>2182</v>
      </c>
      <c r="V1258">
        <v>53652</v>
      </c>
      <c r="W1258">
        <v>0</v>
      </c>
      <c r="X1258">
        <v>0</v>
      </c>
    </row>
    <row r="1259" spans="1:24" ht="15.75" x14ac:dyDescent="0.25">
      <c r="A1259" t="s">
        <v>33</v>
      </c>
      <c r="B1259" t="s">
        <v>34</v>
      </c>
      <c r="C1259" t="s">
        <v>4290</v>
      </c>
      <c r="D1259">
        <v>9070.42</v>
      </c>
      <c r="E1259">
        <v>0</v>
      </c>
      <c r="F1259">
        <v>0</v>
      </c>
      <c r="G1259">
        <v>0</v>
      </c>
      <c r="H1259">
        <v>0</v>
      </c>
      <c r="I1259" t="s">
        <v>4291</v>
      </c>
      <c r="J1259">
        <v>2</v>
      </c>
      <c r="K1259">
        <v>9060</v>
      </c>
      <c r="L1259">
        <v>45419</v>
      </c>
      <c r="M1259" t="s">
        <v>136</v>
      </c>
      <c r="N1259" t="s">
        <v>2544</v>
      </c>
      <c r="O1259" t="s">
        <v>2545</v>
      </c>
      <c r="P1259">
        <v>1</v>
      </c>
      <c r="Q1259">
        <v>0</v>
      </c>
      <c r="R1259">
        <v>0</v>
      </c>
      <c r="S1259">
        <v>2524</v>
      </c>
      <c r="T1259" t="s">
        <v>308</v>
      </c>
      <c r="U1259" t="s">
        <v>2635</v>
      </c>
      <c r="V1259">
        <v>193935</v>
      </c>
      <c r="W1259">
        <v>0</v>
      </c>
      <c r="X1259">
        <v>0</v>
      </c>
    </row>
    <row r="1260" spans="1:24" ht="15.75" x14ac:dyDescent="0.25">
      <c r="A1260" t="s">
        <v>33</v>
      </c>
      <c r="B1260" t="s">
        <v>34</v>
      </c>
      <c r="C1260" t="s">
        <v>4292</v>
      </c>
      <c r="D1260">
        <v>16483.739999999998</v>
      </c>
      <c r="E1260">
        <v>0</v>
      </c>
      <c r="F1260">
        <v>0</v>
      </c>
      <c r="G1260">
        <v>0</v>
      </c>
      <c r="H1260">
        <v>0</v>
      </c>
      <c r="I1260" t="s">
        <v>4293</v>
      </c>
      <c r="J1260">
        <v>5</v>
      </c>
      <c r="K1260">
        <v>5223</v>
      </c>
      <c r="L1260">
        <v>45426</v>
      </c>
      <c r="M1260" t="s">
        <v>71</v>
      </c>
      <c r="N1260" t="s">
        <v>885</v>
      </c>
      <c r="O1260" t="s">
        <v>1204</v>
      </c>
      <c r="P1260">
        <v>0.98</v>
      </c>
      <c r="Q1260">
        <v>0</v>
      </c>
      <c r="R1260">
        <v>0</v>
      </c>
      <c r="S1260">
        <v>4327</v>
      </c>
      <c r="T1260" t="s">
        <v>308</v>
      </c>
      <c r="U1260" t="s">
        <v>2602</v>
      </c>
      <c r="V1260">
        <v>122630</v>
      </c>
      <c r="W1260">
        <v>0</v>
      </c>
      <c r="X1260">
        <v>0</v>
      </c>
    </row>
    <row r="1261" spans="1:24" ht="15.75" x14ac:dyDescent="0.25">
      <c r="A1261" t="s">
        <v>33</v>
      </c>
      <c r="B1261" t="s">
        <v>34</v>
      </c>
      <c r="C1261" t="s">
        <v>4294</v>
      </c>
      <c r="D1261">
        <v>10015.06</v>
      </c>
      <c r="E1261">
        <v>0</v>
      </c>
      <c r="F1261">
        <v>0</v>
      </c>
      <c r="G1261">
        <v>0</v>
      </c>
      <c r="H1261">
        <v>0</v>
      </c>
      <c r="I1261" t="s">
        <v>4295</v>
      </c>
      <c r="J1261">
        <v>5</v>
      </c>
      <c r="K1261">
        <v>5537</v>
      </c>
      <c r="L1261">
        <v>45421</v>
      </c>
      <c r="M1261" t="s">
        <v>71</v>
      </c>
      <c r="N1261" t="s">
        <v>72</v>
      </c>
      <c r="O1261" t="s">
        <v>2591</v>
      </c>
      <c r="P1261">
        <v>1</v>
      </c>
      <c r="Q1261">
        <v>0</v>
      </c>
      <c r="R1261">
        <v>0</v>
      </c>
      <c r="S1261">
        <v>2917</v>
      </c>
      <c r="T1261" t="s">
        <v>308</v>
      </c>
      <c r="U1261" t="s">
        <v>1233</v>
      </c>
      <c r="V1261">
        <v>65959</v>
      </c>
      <c r="W1261">
        <v>0</v>
      </c>
      <c r="X1261">
        <v>0</v>
      </c>
    </row>
    <row r="1262" spans="1:24" ht="15.75" x14ac:dyDescent="0.25">
      <c r="A1262" t="s">
        <v>76</v>
      </c>
      <c r="B1262" t="s">
        <v>77</v>
      </c>
      <c r="C1262" t="s">
        <v>4296</v>
      </c>
      <c r="D1262">
        <v>5943.5</v>
      </c>
      <c r="E1262">
        <v>0</v>
      </c>
      <c r="F1262">
        <v>0</v>
      </c>
      <c r="G1262">
        <v>0</v>
      </c>
      <c r="H1262">
        <v>0</v>
      </c>
      <c r="I1262" t="s">
        <v>4297</v>
      </c>
      <c r="J1262">
        <v>4</v>
      </c>
      <c r="K1262">
        <v>8391</v>
      </c>
      <c r="L1262">
        <v>45443</v>
      </c>
      <c r="M1262" t="s">
        <v>71</v>
      </c>
      <c r="N1262" t="s">
        <v>920</v>
      </c>
      <c r="O1262" t="s">
        <v>2312</v>
      </c>
      <c r="P1262">
        <v>1</v>
      </c>
      <c r="Q1262">
        <v>0</v>
      </c>
      <c r="R1262">
        <v>0</v>
      </c>
      <c r="S1262">
        <v>1718</v>
      </c>
      <c r="T1262" t="s">
        <v>308</v>
      </c>
      <c r="U1262" t="s">
        <v>1987</v>
      </c>
      <c r="V1262">
        <v>109200</v>
      </c>
      <c r="W1262">
        <v>0</v>
      </c>
      <c r="X1262">
        <v>0</v>
      </c>
    </row>
    <row r="1263" spans="1:24" ht="15.75" x14ac:dyDescent="0.25">
      <c r="A1263" t="s">
        <v>33</v>
      </c>
      <c r="B1263" t="s">
        <v>34</v>
      </c>
      <c r="C1263" t="s">
        <v>4298</v>
      </c>
      <c r="D1263">
        <v>29514.3</v>
      </c>
      <c r="E1263">
        <v>0</v>
      </c>
      <c r="F1263">
        <v>0</v>
      </c>
      <c r="G1263">
        <v>0</v>
      </c>
      <c r="H1263">
        <v>0</v>
      </c>
      <c r="I1263" t="s">
        <v>4299</v>
      </c>
      <c r="J1263">
        <v>7</v>
      </c>
      <c r="K1263">
        <v>5535</v>
      </c>
      <c r="L1263">
        <v>45440</v>
      </c>
      <c r="M1263" t="s">
        <v>71</v>
      </c>
      <c r="N1263" t="s">
        <v>4300</v>
      </c>
      <c r="O1263" t="s">
        <v>4301</v>
      </c>
      <c r="P1263">
        <v>0.92</v>
      </c>
      <c r="Q1263">
        <v>0</v>
      </c>
      <c r="R1263">
        <v>0</v>
      </c>
      <c r="S1263">
        <v>8840</v>
      </c>
      <c r="T1263" t="s">
        <v>40</v>
      </c>
      <c r="U1263" t="s">
        <v>4302</v>
      </c>
      <c r="V1263">
        <v>162258</v>
      </c>
      <c r="W1263">
        <v>0</v>
      </c>
      <c r="X1263">
        <v>0</v>
      </c>
    </row>
    <row r="1264" spans="1:24" ht="15.75" x14ac:dyDescent="0.25">
      <c r="A1264" t="s">
        <v>33</v>
      </c>
      <c r="B1264" t="s">
        <v>34</v>
      </c>
      <c r="C1264" t="s">
        <v>4303</v>
      </c>
      <c r="D1264">
        <v>13519.99</v>
      </c>
      <c r="E1264">
        <v>0</v>
      </c>
      <c r="F1264">
        <v>0</v>
      </c>
      <c r="G1264">
        <v>0</v>
      </c>
      <c r="H1264">
        <v>0</v>
      </c>
      <c r="I1264" t="s">
        <v>4304</v>
      </c>
      <c r="J1264">
        <v>6</v>
      </c>
      <c r="K1264">
        <v>8265</v>
      </c>
      <c r="L1264">
        <v>45424</v>
      </c>
      <c r="M1264" t="s">
        <v>136</v>
      </c>
      <c r="N1264" t="s">
        <v>521</v>
      </c>
      <c r="O1264" t="s">
        <v>4305</v>
      </c>
      <c r="P1264">
        <v>1</v>
      </c>
      <c r="Q1264">
        <v>0</v>
      </c>
      <c r="R1264">
        <v>0</v>
      </c>
      <c r="S1264">
        <v>4563</v>
      </c>
      <c r="T1264" t="s">
        <v>308</v>
      </c>
      <c r="U1264" t="s">
        <v>4306</v>
      </c>
      <c r="V1264">
        <v>98400</v>
      </c>
      <c r="W1264">
        <v>0</v>
      </c>
      <c r="X1264">
        <v>0</v>
      </c>
    </row>
    <row r="1265" spans="1:24" ht="15.75" x14ac:dyDescent="0.25">
      <c r="A1265" t="s">
        <v>76</v>
      </c>
      <c r="B1265" t="s">
        <v>34</v>
      </c>
      <c r="C1265" t="s">
        <v>4307</v>
      </c>
      <c r="D1265">
        <v>8078.8099999999995</v>
      </c>
      <c r="E1265">
        <v>0</v>
      </c>
      <c r="F1265">
        <v>0</v>
      </c>
      <c r="G1265">
        <v>0</v>
      </c>
      <c r="H1265">
        <v>0</v>
      </c>
      <c r="I1265" t="s">
        <v>4308</v>
      </c>
      <c r="J1265">
        <v>4</v>
      </c>
      <c r="K1265">
        <v>8380</v>
      </c>
      <c r="L1265">
        <v>45437</v>
      </c>
      <c r="M1265" t="s">
        <v>136</v>
      </c>
      <c r="N1265" t="s">
        <v>4309</v>
      </c>
      <c r="O1265" t="s">
        <v>4310</v>
      </c>
      <c r="P1265">
        <v>1</v>
      </c>
      <c r="Q1265">
        <v>0</v>
      </c>
      <c r="R1265">
        <v>0</v>
      </c>
      <c r="S1265">
        <v>2558</v>
      </c>
      <c r="T1265" t="s">
        <v>308</v>
      </c>
      <c r="U1265" t="s">
        <v>3616</v>
      </c>
      <c r="V1265">
        <v>163000</v>
      </c>
      <c r="W1265">
        <v>0</v>
      </c>
      <c r="X1265">
        <v>0</v>
      </c>
    </row>
    <row r="1266" spans="1:24" ht="15.75" x14ac:dyDescent="0.25">
      <c r="A1266" t="s">
        <v>76</v>
      </c>
      <c r="B1266" t="s">
        <v>34</v>
      </c>
      <c r="C1266" t="s">
        <v>4311</v>
      </c>
      <c r="D1266">
        <v>6215.07</v>
      </c>
      <c r="E1266">
        <v>0</v>
      </c>
      <c r="F1266">
        <v>0</v>
      </c>
      <c r="G1266">
        <v>0</v>
      </c>
      <c r="H1266">
        <v>0</v>
      </c>
      <c r="I1266" t="s">
        <v>4312</v>
      </c>
      <c r="J1266">
        <v>3</v>
      </c>
      <c r="K1266">
        <v>8832</v>
      </c>
      <c r="L1266">
        <v>45432</v>
      </c>
      <c r="M1266" t="s">
        <v>71</v>
      </c>
      <c r="N1266" t="s">
        <v>4313</v>
      </c>
      <c r="O1266" t="s">
        <v>4314</v>
      </c>
      <c r="P1266">
        <v>1</v>
      </c>
      <c r="Q1266">
        <v>0</v>
      </c>
      <c r="R1266">
        <v>0</v>
      </c>
      <c r="S1266">
        <v>2006</v>
      </c>
      <c r="T1266" t="s">
        <v>308</v>
      </c>
      <c r="U1266" t="s">
        <v>1515</v>
      </c>
      <c r="V1266">
        <v>564354</v>
      </c>
      <c r="W1266">
        <v>0</v>
      </c>
      <c r="X1266">
        <v>0</v>
      </c>
    </row>
    <row r="1267" spans="1:24" ht="15.75" x14ac:dyDescent="0.25">
      <c r="A1267" t="s">
        <v>76</v>
      </c>
      <c r="B1267" t="s">
        <v>34</v>
      </c>
      <c r="C1267" t="s">
        <v>4315</v>
      </c>
      <c r="D1267">
        <v>16035.35</v>
      </c>
      <c r="E1267">
        <v>0</v>
      </c>
      <c r="F1267">
        <v>0</v>
      </c>
      <c r="G1267">
        <v>0</v>
      </c>
      <c r="H1267">
        <v>0</v>
      </c>
      <c r="I1267" t="s">
        <v>4316</v>
      </c>
      <c r="J1267">
        <v>5</v>
      </c>
      <c r="K1267">
        <v>7720</v>
      </c>
      <c r="L1267">
        <v>45416</v>
      </c>
      <c r="M1267" t="s">
        <v>71</v>
      </c>
      <c r="N1267" t="s">
        <v>4317</v>
      </c>
      <c r="O1267" t="s">
        <v>4318</v>
      </c>
      <c r="P1267">
        <v>0.97</v>
      </c>
      <c r="Q1267">
        <v>0</v>
      </c>
      <c r="R1267">
        <v>0</v>
      </c>
      <c r="S1267">
        <v>5047</v>
      </c>
      <c r="T1267" t="s">
        <v>40</v>
      </c>
      <c r="U1267" t="s">
        <v>1353</v>
      </c>
      <c r="V1267">
        <v>194405</v>
      </c>
      <c r="W1267">
        <v>0</v>
      </c>
      <c r="X1267">
        <v>0</v>
      </c>
    </row>
    <row r="1268" spans="1:24" ht="15.75" x14ac:dyDescent="0.25">
      <c r="A1268" t="s">
        <v>58</v>
      </c>
      <c r="B1268" t="s">
        <v>43</v>
      </c>
      <c r="C1268" t="s">
        <v>4319</v>
      </c>
      <c r="D1268">
        <v>14149.869999999999</v>
      </c>
      <c r="E1268">
        <v>0</v>
      </c>
      <c r="F1268">
        <v>0</v>
      </c>
      <c r="G1268">
        <v>0</v>
      </c>
      <c r="H1268">
        <v>0</v>
      </c>
      <c r="I1268" t="s">
        <v>4320</v>
      </c>
      <c r="J1268">
        <v>3</v>
      </c>
      <c r="K1268">
        <v>6513</v>
      </c>
      <c r="L1268">
        <v>45427</v>
      </c>
      <c r="M1268" t="s">
        <v>54</v>
      </c>
      <c r="N1268" t="s">
        <v>1647</v>
      </c>
      <c r="O1268" t="s">
        <v>1648</v>
      </c>
      <c r="P1268">
        <v>0.87</v>
      </c>
      <c r="Q1268">
        <v>0</v>
      </c>
      <c r="R1268">
        <v>0</v>
      </c>
      <c r="S1268">
        <v>4861</v>
      </c>
      <c r="T1268" t="s">
        <v>308</v>
      </c>
      <c r="U1268" t="s">
        <v>1291</v>
      </c>
      <c r="V1268">
        <v>367444</v>
      </c>
      <c r="W1268">
        <v>0</v>
      </c>
      <c r="X1268">
        <v>0</v>
      </c>
    </row>
    <row r="1269" spans="1:24" ht="15.75" x14ac:dyDescent="0.25">
      <c r="A1269" t="s">
        <v>33</v>
      </c>
      <c r="B1269" t="s">
        <v>34</v>
      </c>
      <c r="C1269" t="s">
        <v>4321</v>
      </c>
      <c r="D1269">
        <v>20046.93</v>
      </c>
      <c r="E1269">
        <v>0</v>
      </c>
      <c r="F1269">
        <v>0</v>
      </c>
      <c r="G1269">
        <v>0</v>
      </c>
      <c r="H1269">
        <v>0</v>
      </c>
      <c r="I1269" t="s">
        <v>4322</v>
      </c>
      <c r="J1269">
        <v>3</v>
      </c>
      <c r="K1269">
        <v>8058</v>
      </c>
      <c r="L1269">
        <v>45423</v>
      </c>
      <c r="M1269" t="s">
        <v>71</v>
      </c>
      <c r="N1269" t="s">
        <v>838</v>
      </c>
      <c r="O1269" t="s">
        <v>1098</v>
      </c>
      <c r="P1269">
        <v>0.93</v>
      </c>
      <c r="Q1269">
        <v>0</v>
      </c>
      <c r="R1269">
        <v>0</v>
      </c>
      <c r="S1269">
        <v>5559</v>
      </c>
      <c r="T1269" t="s">
        <v>40</v>
      </c>
      <c r="U1269" t="s">
        <v>2602</v>
      </c>
      <c r="V1269">
        <v>215059</v>
      </c>
      <c r="W1269">
        <v>0</v>
      </c>
      <c r="X1269">
        <v>0</v>
      </c>
    </row>
    <row r="1270" spans="1:24" ht="15.75" x14ac:dyDescent="0.25">
      <c r="A1270" t="s">
        <v>33</v>
      </c>
      <c r="B1270" t="s">
        <v>34</v>
      </c>
      <c r="C1270" t="s">
        <v>4323</v>
      </c>
      <c r="D1270">
        <v>3589.3</v>
      </c>
      <c r="E1270">
        <v>0</v>
      </c>
      <c r="F1270">
        <v>0</v>
      </c>
      <c r="G1270">
        <v>0</v>
      </c>
      <c r="H1270">
        <v>0</v>
      </c>
      <c r="I1270" t="s">
        <v>4324</v>
      </c>
      <c r="J1270">
        <v>1</v>
      </c>
      <c r="K1270">
        <v>8831</v>
      </c>
      <c r="L1270">
        <v>45435</v>
      </c>
      <c r="M1270" t="s">
        <v>71</v>
      </c>
      <c r="N1270" t="s">
        <v>237</v>
      </c>
      <c r="O1270" t="s">
        <v>238</v>
      </c>
      <c r="P1270">
        <v>1</v>
      </c>
      <c r="Q1270">
        <v>0</v>
      </c>
      <c r="R1270">
        <v>0</v>
      </c>
      <c r="S1270">
        <v>1055</v>
      </c>
      <c r="T1270" t="s">
        <v>308</v>
      </c>
      <c r="U1270" t="s">
        <v>239</v>
      </c>
      <c r="V1270">
        <v>64855</v>
      </c>
      <c r="W1270">
        <v>0</v>
      </c>
      <c r="X1270">
        <v>0</v>
      </c>
    </row>
    <row r="1271" spans="1:24" ht="15.75" x14ac:dyDescent="0.25">
      <c r="A1271" t="s">
        <v>33</v>
      </c>
      <c r="B1271" t="s">
        <v>34</v>
      </c>
      <c r="C1271" t="s">
        <v>4325</v>
      </c>
      <c r="D1271">
        <v>32211.27</v>
      </c>
      <c r="E1271">
        <v>0</v>
      </c>
      <c r="F1271">
        <v>0</v>
      </c>
      <c r="G1271">
        <v>0</v>
      </c>
      <c r="H1271">
        <v>0</v>
      </c>
      <c r="I1271" t="s">
        <v>4326</v>
      </c>
      <c r="J1271">
        <v>7</v>
      </c>
      <c r="K1271">
        <v>5645</v>
      </c>
      <c r="L1271">
        <v>45431</v>
      </c>
      <c r="M1271" t="s">
        <v>71</v>
      </c>
      <c r="N1271" t="s">
        <v>237</v>
      </c>
      <c r="O1271" t="s">
        <v>238</v>
      </c>
      <c r="P1271">
        <v>1</v>
      </c>
      <c r="Q1271">
        <v>0</v>
      </c>
      <c r="R1271">
        <v>0</v>
      </c>
      <c r="S1271">
        <v>15539</v>
      </c>
      <c r="T1271" t="s">
        <v>74</v>
      </c>
      <c r="U1271" t="s">
        <v>4327</v>
      </c>
      <c r="V1271">
        <v>113730</v>
      </c>
      <c r="W1271">
        <v>0</v>
      </c>
      <c r="X1271">
        <v>0</v>
      </c>
    </row>
    <row r="1272" spans="1:24" ht="15.75" x14ac:dyDescent="0.25">
      <c r="A1272" t="s">
        <v>33</v>
      </c>
      <c r="B1272" t="s">
        <v>34</v>
      </c>
      <c r="C1272" t="s">
        <v>4328</v>
      </c>
      <c r="D1272">
        <v>7655.37</v>
      </c>
      <c r="E1272">
        <v>0</v>
      </c>
      <c r="F1272">
        <v>0</v>
      </c>
      <c r="G1272">
        <v>0</v>
      </c>
      <c r="H1272">
        <v>0</v>
      </c>
      <c r="I1272" t="s">
        <v>4329</v>
      </c>
      <c r="J1272">
        <v>4</v>
      </c>
      <c r="K1272">
        <v>9015</v>
      </c>
      <c r="L1272">
        <v>45440</v>
      </c>
      <c r="M1272" t="s">
        <v>71</v>
      </c>
      <c r="N1272" t="s">
        <v>838</v>
      </c>
      <c r="O1272" t="s">
        <v>839</v>
      </c>
      <c r="P1272">
        <v>1</v>
      </c>
      <c r="Q1272">
        <v>0</v>
      </c>
      <c r="R1272">
        <v>0</v>
      </c>
      <c r="S1272">
        <v>2634</v>
      </c>
      <c r="T1272" t="s">
        <v>308</v>
      </c>
      <c r="U1272" t="s">
        <v>750</v>
      </c>
      <c r="V1272">
        <v>121040</v>
      </c>
      <c r="W1272">
        <v>0</v>
      </c>
      <c r="X1272">
        <v>0</v>
      </c>
    </row>
    <row r="1273" spans="1:24" ht="15.75" x14ac:dyDescent="0.25">
      <c r="A1273" t="s">
        <v>76</v>
      </c>
      <c r="B1273" t="s">
        <v>77</v>
      </c>
      <c r="C1273" t="s">
        <v>4330</v>
      </c>
      <c r="D1273">
        <v>18527.22</v>
      </c>
      <c r="E1273">
        <v>0</v>
      </c>
      <c r="F1273">
        <v>0</v>
      </c>
      <c r="G1273">
        <v>0</v>
      </c>
      <c r="H1273">
        <v>0</v>
      </c>
      <c r="I1273" t="s">
        <v>4331</v>
      </c>
      <c r="J1273">
        <v>3</v>
      </c>
      <c r="K1273">
        <v>113</v>
      </c>
      <c r="L1273">
        <v>45433</v>
      </c>
      <c r="M1273" t="s">
        <v>71</v>
      </c>
      <c r="N1273" t="s">
        <v>394</v>
      </c>
      <c r="O1273" t="s">
        <v>395</v>
      </c>
      <c r="P1273">
        <v>0.96</v>
      </c>
      <c r="Q1273">
        <v>0</v>
      </c>
      <c r="R1273">
        <v>0</v>
      </c>
      <c r="S1273">
        <v>6124</v>
      </c>
      <c r="T1273" t="s">
        <v>40</v>
      </c>
      <c r="U1273" t="s">
        <v>1662</v>
      </c>
      <c r="V1273">
        <v>164400</v>
      </c>
      <c r="W1273">
        <v>0</v>
      </c>
      <c r="X1273">
        <v>0</v>
      </c>
    </row>
    <row r="1274" spans="1:24" ht="15.75" x14ac:dyDescent="0.25">
      <c r="A1274" t="s">
        <v>33</v>
      </c>
      <c r="B1274" t="s">
        <v>34</v>
      </c>
      <c r="C1274" t="s">
        <v>4332</v>
      </c>
      <c r="D1274">
        <v>4046.2200000000003</v>
      </c>
      <c r="E1274">
        <v>0</v>
      </c>
      <c r="F1274">
        <v>0</v>
      </c>
      <c r="G1274">
        <v>0</v>
      </c>
      <c r="H1274">
        <v>0</v>
      </c>
      <c r="I1274" t="s">
        <v>4333</v>
      </c>
      <c r="J1274">
        <v>2</v>
      </c>
      <c r="K1274">
        <v>8868</v>
      </c>
      <c r="L1274">
        <v>45429</v>
      </c>
      <c r="M1274" t="s">
        <v>71</v>
      </c>
      <c r="N1274" t="s">
        <v>1750</v>
      </c>
      <c r="O1274" t="s">
        <v>1751</v>
      </c>
      <c r="P1274">
        <v>1</v>
      </c>
      <c r="Q1274">
        <v>0</v>
      </c>
      <c r="R1274">
        <v>0</v>
      </c>
      <c r="S1274">
        <v>1260</v>
      </c>
      <c r="T1274" t="s">
        <v>308</v>
      </c>
      <c r="U1274" t="s">
        <v>750</v>
      </c>
      <c r="V1274">
        <v>156468</v>
      </c>
      <c r="W1274">
        <v>0</v>
      </c>
      <c r="X1274">
        <v>0</v>
      </c>
    </row>
    <row r="1275" spans="1:24" ht="15.75" x14ac:dyDescent="0.25">
      <c r="A1275" t="s">
        <v>33</v>
      </c>
      <c r="B1275" t="s">
        <v>34</v>
      </c>
      <c r="C1275" t="s">
        <v>4334</v>
      </c>
      <c r="D1275">
        <v>22727.3</v>
      </c>
      <c r="E1275">
        <v>0</v>
      </c>
      <c r="F1275">
        <v>0</v>
      </c>
      <c r="G1275">
        <v>0</v>
      </c>
      <c r="H1275">
        <v>0</v>
      </c>
      <c r="I1275" t="s">
        <v>4335</v>
      </c>
      <c r="J1275">
        <v>5</v>
      </c>
      <c r="K1275">
        <v>5223</v>
      </c>
      <c r="L1275">
        <v>45432</v>
      </c>
      <c r="M1275" t="s">
        <v>37</v>
      </c>
      <c r="N1275" t="s">
        <v>4336</v>
      </c>
      <c r="O1275" t="s">
        <v>4337</v>
      </c>
      <c r="P1275">
        <v>1</v>
      </c>
      <c r="Q1275">
        <v>0</v>
      </c>
      <c r="R1275">
        <v>0</v>
      </c>
      <c r="S1275">
        <v>6645</v>
      </c>
      <c r="T1275" t="s">
        <v>40</v>
      </c>
      <c r="U1275" t="s">
        <v>874</v>
      </c>
      <c r="V1275">
        <v>522717</v>
      </c>
      <c r="W1275">
        <v>0</v>
      </c>
      <c r="X1275">
        <v>0</v>
      </c>
    </row>
    <row r="1276" spans="1:24" ht="15.75" x14ac:dyDescent="0.25">
      <c r="A1276" t="s">
        <v>58</v>
      </c>
      <c r="B1276" t="s">
        <v>43</v>
      </c>
      <c r="C1276" t="s">
        <v>4338</v>
      </c>
      <c r="D1276">
        <v>67251.16</v>
      </c>
      <c r="E1276">
        <v>0</v>
      </c>
      <c r="F1276">
        <v>0</v>
      </c>
      <c r="G1276">
        <v>0</v>
      </c>
      <c r="H1276">
        <v>0</v>
      </c>
      <c r="I1276" t="s">
        <v>4339</v>
      </c>
      <c r="J1276">
        <v>5</v>
      </c>
      <c r="K1276">
        <v>5223</v>
      </c>
      <c r="L1276">
        <v>45431</v>
      </c>
      <c r="M1276" t="s">
        <v>54</v>
      </c>
      <c r="N1276" t="s">
        <v>556</v>
      </c>
      <c r="O1276" t="s">
        <v>2434</v>
      </c>
      <c r="P1276">
        <v>0.77</v>
      </c>
      <c r="Q1276">
        <v>0</v>
      </c>
      <c r="R1276">
        <v>0</v>
      </c>
      <c r="S1276">
        <v>21639</v>
      </c>
      <c r="T1276" t="s">
        <v>74</v>
      </c>
      <c r="U1276" t="s">
        <v>598</v>
      </c>
      <c r="V1276">
        <v>676474</v>
      </c>
      <c r="W1276">
        <v>0</v>
      </c>
      <c r="X1276">
        <v>0</v>
      </c>
    </row>
    <row r="1277" spans="1:24" ht="15.75" x14ac:dyDescent="0.25">
      <c r="A1277" t="s">
        <v>58</v>
      </c>
      <c r="B1277" t="s">
        <v>34</v>
      </c>
      <c r="C1277" t="s">
        <v>4340</v>
      </c>
      <c r="D1277">
        <v>15375.86</v>
      </c>
      <c r="E1277">
        <v>0</v>
      </c>
      <c r="F1277">
        <v>0</v>
      </c>
      <c r="G1277">
        <v>0</v>
      </c>
      <c r="H1277">
        <v>0</v>
      </c>
      <c r="I1277" t="s">
        <v>4341</v>
      </c>
      <c r="J1277">
        <v>7</v>
      </c>
      <c r="K1277">
        <v>5445</v>
      </c>
      <c r="L1277">
        <v>45441</v>
      </c>
      <c r="M1277" t="s">
        <v>37</v>
      </c>
      <c r="N1277" t="s">
        <v>4342</v>
      </c>
      <c r="O1277" t="s">
        <v>4343</v>
      </c>
      <c r="P1277">
        <v>1</v>
      </c>
      <c r="Q1277">
        <v>0</v>
      </c>
      <c r="R1277">
        <v>0</v>
      </c>
      <c r="S1277">
        <v>4801</v>
      </c>
      <c r="T1277" t="s">
        <v>308</v>
      </c>
      <c r="U1277" t="s">
        <v>108</v>
      </c>
      <c r="V1277">
        <v>142650</v>
      </c>
      <c r="W1277">
        <v>0</v>
      </c>
      <c r="X1277">
        <v>0</v>
      </c>
    </row>
    <row r="1278" spans="1:24" ht="15.75" x14ac:dyDescent="0.25">
      <c r="A1278" t="s">
        <v>33</v>
      </c>
      <c r="B1278" t="s">
        <v>34</v>
      </c>
      <c r="C1278" t="s">
        <v>4344</v>
      </c>
      <c r="D1278">
        <v>11628.14</v>
      </c>
      <c r="E1278">
        <v>0</v>
      </c>
      <c r="F1278">
        <v>0</v>
      </c>
      <c r="G1278">
        <v>0</v>
      </c>
      <c r="H1278">
        <v>0</v>
      </c>
      <c r="I1278" t="s">
        <v>4345</v>
      </c>
      <c r="J1278">
        <v>5</v>
      </c>
      <c r="K1278">
        <v>5462</v>
      </c>
      <c r="L1278">
        <v>45418</v>
      </c>
      <c r="M1278" t="s">
        <v>136</v>
      </c>
      <c r="N1278" t="s">
        <v>1942</v>
      </c>
      <c r="O1278" t="s">
        <v>2489</v>
      </c>
      <c r="P1278">
        <v>1</v>
      </c>
      <c r="Q1278">
        <v>0</v>
      </c>
      <c r="R1278">
        <v>0</v>
      </c>
      <c r="S1278">
        <v>3546</v>
      </c>
      <c r="T1278" t="s">
        <v>308</v>
      </c>
      <c r="U1278" t="s">
        <v>271</v>
      </c>
      <c r="V1278">
        <v>76616</v>
      </c>
      <c r="W1278">
        <v>0</v>
      </c>
      <c r="X1278">
        <v>0</v>
      </c>
    </row>
    <row r="1279" spans="1:24" ht="15.75" x14ac:dyDescent="0.25">
      <c r="A1279" t="s">
        <v>58</v>
      </c>
      <c r="B1279" t="s">
        <v>34</v>
      </c>
      <c r="C1279" t="s">
        <v>4346</v>
      </c>
      <c r="D1279">
        <v>13099.18</v>
      </c>
      <c r="E1279">
        <v>0</v>
      </c>
      <c r="F1279">
        <v>0</v>
      </c>
      <c r="G1279">
        <v>0</v>
      </c>
      <c r="H1279">
        <v>0</v>
      </c>
      <c r="I1279" t="s">
        <v>4347</v>
      </c>
      <c r="J1279">
        <v>3</v>
      </c>
      <c r="K1279">
        <v>9016</v>
      </c>
      <c r="L1279">
        <v>45436</v>
      </c>
      <c r="M1279" t="s">
        <v>37</v>
      </c>
      <c r="N1279" t="s">
        <v>2268</v>
      </c>
      <c r="O1279" t="s">
        <v>2269</v>
      </c>
      <c r="P1279">
        <v>1</v>
      </c>
      <c r="Q1279">
        <v>0</v>
      </c>
      <c r="R1279">
        <v>0</v>
      </c>
      <c r="S1279">
        <v>3647</v>
      </c>
      <c r="T1279" t="s">
        <v>308</v>
      </c>
      <c r="U1279" t="s">
        <v>108</v>
      </c>
      <c r="V1279">
        <v>264140</v>
      </c>
      <c r="W1279">
        <v>0</v>
      </c>
      <c r="X1279">
        <v>0</v>
      </c>
    </row>
    <row r="1280" spans="1:24" ht="15.75" x14ac:dyDescent="0.25">
      <c r="A1280" t="s">
        <v>33</v>
      </c>
      <c r="B1280" t="s">
        <v>153</v>
      </c>
      <c r="C1280" t="s">
        <v>4348</v>
      </c>
      <c r="D1280">
        <v>2696.2799999999997</v>
      </c>
      <c r="E1280">
        <v>0</v>
      </c>
      <c r="F1280">
        <v>0</v>
      </c>
      <c r="G1280">
        <v>0</v>
      </c>
      <c r="H1280">
        <v>0</v>
      </c>
      <c r="I1280" t="s">
        <v>4349</v>
      </c>
      <c r="J1280">
        <v>2</v>
      </c>
      <c r="K1280">
        <v>9063</v>
      </c>
      <c r="L1280">
        <v>45471</v>
      </c>
      <c r="M1280" t="s">
        <v>71</v>
      </c>
      <c r="N1280" t="s">
        <v>992</v>
      </c>
      <c r="O1280" t="s">
        <v>993</v>
      </c>
      <c r="P1280">
        <v>1</v>
      </c>
      <c r="Q1280">
        <v>0</v>
      </c>
      <c r="R1280">
        <v>0</v>
      </c>
      <c r="S1280">
        <v>1439</v>
      </c>
      <c r="T1280" t="s">
        <v>308</v>
      </c>
      <c r="U1280" t="s">
        <v>994</v>
      </c>
      <c r="V1280">
        <v>147000</v>
      </c>
      <c r="W1280">
        <v>0</v>
      </c>
      <c r="X1280">
        <v>0</v>
      </c>
    </row>
    <row r="1281" spans="1:24" ht="15.75" x14ac:dyDescent="0.25">
      <c r="A1281" t="s">
        <v>76</v>
      </c>
      <c r="B1281" t="s">
        <v>77</v>
      </c>
      <c r="C1281" t="s">
        <v>4350</v>
      </c>
      <c r="D1281">
        <v>2310.37</v>
      </c>
      <c r="E1281">
        <v>0</v>
      </c>
      <c r="F1281">
        <v>0</v>
      </c>
      <c r="G1281">
        <v>0</v>
      </c>
      <c r="H1281">
        <v>0</v>
      </c>
      <c r="I1281" t="s">
        <v>4351</v>
      </c>
      <c r="J1281">
        <v>6</v>
      </c>
      <c r="K1281">
        <v>8601</v>
      </c>
      <c r="L1281">
        <v>45466</v>
      </c>
      <c r="M1281" t="s">
        <v>71</v>
      </c>
      <c r="N1281" t="s">
        <v>1148</v>
      </c>
      <c r="O1281" t="s">
        <v>1149</v>
      </c>
      <c r="P1281">
        <v>1</v>
      </c>
      <c r="Q1281">
        <v>0</v>
      </c>
      <c r="R1281">
        <v>0</v>
      </c>
      <c r="S1281">
        <v>1317</v>
      </c>
      <c r="T1281" t="s">
        <v>308</v>
      </c>
      <c r="U1281" t="s">
        <v>1150</v>
      </c>
      <c r="V1281">
        <v>357331</v>
      </c>
      <c r="W1281">
        <v>0</v>
      </c>
      <c r="X1281">
        <v>0</v>
      </c>
    </row>
    <row r="1282" spans="1:24" ht="15.75" x14ac:dyDescent="0.25">
      <c r="A1282" t="s">
        <v>33</v>
      </c>
      <c r="B1282" t="s">
        <v>34</v>
      </c>
      <c r="C1282" t="s">
        <v>4352</v>
      </c>
      <c r="D1282">
        <v>17037.96</v>
      </c>
      <c r="E1282">
        <v>0</v>
      </c>
      <c r="F1282">
        <v>0</v>
      </c>
      <c r="G1282">
        <v>0</v>
      </c>
      <c r="H1282">
        <v>0</v>
      </c>
      <c r="I1282" t="s">
        <v>4353</v>
      </c>
      <c r="J1282">
        <v>3</v>
      </c>
      <c r="K1282">
        <v>2731</v>
      </c>
      <c r="L1282">
        <v>45463</v>
      </c>
      <c r="M1282" t="s">
        <v>136</v>
      </c>
      <c r="N1282" t="s">
        <v>2544</v>
      </c>
      <c r="O1282" t="s">
        <v>2545</v>
      </c>
      <c r="P1282">
        <v>1</v>
      </c>
      <c r="Q1282">
        <v>0</v>
      </c>
      <c r="R1282">
        <v>0</v>
      </c>
      <c r="S1282">
        <v>9535</v>
      </c>
      <c r="T1282" t="s">
        <v>40</v>
      </c>
      <c r="U1282" t="s">
        <v>523</v>
      </c>
      <c r="V1282">
        <v>300227</v>
      </c>
      <c r="W1282">
        <v>0</v>
      </c>
      <c r="X1282">
        <v>0</v>
      </c>
    </row>
    <row r="1283" spans="1:24" ht="15.75" x14ac:dyDescent="0.25">
      <c r="A1283" t="s">
        <v>76</v>
      </c>
      <c r="B1283" t="s">
        <v>153</v>
      </c>
      <c r="C1283" t="s">
        <v>4354</v>
      </c>
      <c r="D1283">
        <v>69176.37</v>
      </c>
      <c r="E1283">
        <v>6947.07</v>
      </c>
      <c r="F1283">
        <v>1</v>
      </c>
      <c r="G1283">
        <v>0.10042547765949558</v>
      </c>
      <c r="H1283">
        <v>1.4455803332843282</v>
      </c>
      <c r="I1283" t="s">
        <v>4355</v>
      </c>
      <c r="J1283">
        <v>6</v>
      </c>
      <c r="K1283">
        <v>7219</v>
      </c>
      <c r="L1283">
        <v>45469</v>
      </c>
      <c r="M1283" t="s">
        <v>71</v>
      </c>
      <c r="N1283" t="s">
        <v>399</v>
      </c>
      <c r="O1283" t="s">
        <v>400</v>
      </c>
      <c r="P1283">
        <v>0.97</v>
      </c>
      <c r="Q1283">
        <v>0</v>
      </c>
      <c r="R1283">
        <v>0</v>
      </c>
      <c r="S1283">
        <v>35011</v>
      </c>
      <c r="T1283" t="s">
        <v>31</v>
      </c>
      <c r="U1283" t="s">
        <v>139</v>
      </c>
      <c r="V1283">
        <v>783800</v>
      </c>
      <c r="W1283">
        <v>0</v>
      </c>
      <c r="X1283">
        <v>0</v>
      </c>
    </row>
    <row r="1284" spans="1:24" ht="15.75" x14ac:dyDescent="0.25">
      <c r="A1284" t="s">
        <v>24</v>
      </c>
      <c r="B1284" t="s">
        <v>43</v>
      </c>
      <c r="C1284" t="s">
        <v>4356</v>
      </c>
      <c r="D1284">
        <v>13148.7</v>
      </c>
      <c r="E1284">
        <v>0</v>
      </c>
      <c r="F1284">
        <v>0</v>
      </c>
      <c r="G1284">
        <v>0</v>
      </c>
      <c r="H1284">
        <v>0</v>
      </c>
      <c r="I1284" t="s">
        <v>4357</v>
      </c>
      <c r="J1284">
        <v>7</v>
      </c>
      <c r="K1284">
        <v>5213</v>
      </c>
      <c r="L1284">
        <v>45453</v>
      </c>
      <c r="M1284" t="s">
        <v>28</v>
      </c>
      <c r="N1284" t="s">
        <v>1258</v>
      </c>
      <c r="O1284" t="s">
        <v>1259</v>
      </c>
      <c r="P1284">
        <v>1</v>
      </c>
      <c r="Q1284">
        <v>0</v>
      </c>
      <c r="R1284">
        <v>0</v>
      </c>
      <c r="S1284">
        <v>8089</v>
      </c>
      <c r="T1284" t="s">
        <v>40</v>
      </c>
      <c r="U1284" t="s">
        <v>1022</v>
      </c>
      <c r="V1284">
        <v>210000</v>
      </c>
      <c r="W1284">
        <v>0</v>
      </c>
      <c r="X1284">
        <v>0</v>
      </c>
    </row>
    <row r="1285" spans="1:24" ht="15.75" x14ac:dyDescent="0.25">
      <c r="A1285" t="s">
        <v>76</v>
      </c>
      <c r="B1285" t="s">
        <v>77</v>
      </c>
      <c r="C1285" t="s">
        <v>4358</v>
      </c>
      <c r="D1285">
        <v>17287.010000000002</v>
      </c>
      <c r="E1285">
        <v>0</v>
      </c>
      <c r="F1285">
        <v>0</v>
      </c>
      <c r="G1285">
        <v>0</v>
      </c>
      <c r="H1285">
        <v>0</v>
      </c>
      <c r="I1285" t="s">
        <v>4359</v>
      </c>
      <c r="J1285">
        <v>7</v>
      </c>
      <c r="K1285">
        <v>5445</v>
      </c>
      <c r="L1285">
        <v>45445</v>
      </c>
      <c r="M1285" t="s">
        <v>71</v>
      </c>
      <c r="N1285" t="s">
        <v>95</v>
      </c>
      <c r="O1285" t="s">
        <v>96</v>
      </c>
      <c r="P1285">
        <v>0.93</v>
      </c>
      <c r="Q1285">
        <v>0</v>
      </c>
      <c r="R1285">
        <v>0</v>
      </c>
      <c r="S1285">
        <v>8548</v>
      </c>
      <c r="T1285" t="s">
        <v>40</v>
      </c>
      <c r="U1285" t="s">
        <v>1467</v>
      </c>
      <c r="V1285">
        <v>125000</v>
      </c>
      <c r="W1285">
        <v>0</v>
      </c>
      <c r="X1285">
        <v>0</v>
      </c>
    </row>
    <row r="1286" spans="1:24" ht="15.75" x14ac:dyDescent="0.25">
      <c r="A1286" t="s">
        <v>58</v>
      </c>
      <c r="B1286" t="s">
        <v>43</v>
      </c>
      <c r="C1286" t="s">
        <v>4360</v>
      </c>
      <c r="D1286">
        <v>11989.380000000001</v>
      </c>
      <c r="E1286">
        <v>0</v>
      </c>
      <c r="F1286">
        <v>0</v>
      </c>
      <c r="G1286">
        <v>0</v>
      </c>
      <c r="H1286">
        <v>0</v>
      </c>
      <c r="I1286" t="s">
        <v>4361</v>
      </c>
      <c r="J1286">
        <v>4</v>
      </c>
      <c r="K1286">
        <v>83</v>
      </c>
      <c r="L1286">
        <v>45452</v>
      </c>
      <c r="M1286" t="s">
        <v>105</v>
      </c>
      <c r="N1286" t="s">
        <v>4362</v>
      </c>
      <c r="O1286" t="s">
        <v>4363</v>
      </c>
      <c r="P1286">
        <v>1</v>
      </c>
      <c r="Q1286">
        <v>0</v>
      </c>
      <c r="R1286">
        <v>0</v>
      </c>
      <c r="S1286">
        <v>5846</v>
      </c>
      <c r="T1286" t="s">
        <v>40</v>
      </c>
      <c r="U1286" t="s">
        <v>1700</v>
      </c>
      <c r="V1286">
        <v>90000</v>
      </c>
      <c r="W1286">
        <v>0</v>
      </c>
      <c r="X1286">
        <v>0</v>
      </c>
    </row>
    <row r="1287" spans="1:24" ht="15.75" x14ac:dyDescent="0.25">
      <c r="A1287" t="s">
        <v>76</v>
      </c>
      <c r="B1287" t="s">
        <v>153</v>
      </c>
      <c r="C1287" t="s">
        <v>4364</v>
      </c>
      <c r="D1287">
        <v>1917.03</v>
      </c>
      <c r="E1287">
        <v>0</v>
      </c>
      <c r="F1287">
        <v>0</v>
      </c>
      <c r="G1287">
        <v>0</v>
      </c>
      <c r="H1287">
        <v>0</v>
      </c>
      <c r="I1287" t="s">
        <v>4365</v>
      </c>
      <c r="J1287">
        <v>3</v>
      </c>
      <c r="K1287">
        <v>8603</v>
      </c>
      <c r="L1287">
        <v>45471</v>
      </c>
      <c r="M1287" t="s">
        <v>54</v>
      </c>
      <c r="N1287" t="s">
        <v>2392</v>
      </c>
      <c r="O1287" t="s">
        <v>2393</v>
      </c>
      <c r="P1287">
        <v>1</v>
      </c>
      <c r="Q1287">
        <v>0</v>
      </c>
      <c r="R1287">
        <v>0</v>
      </c>
      <c r="S1287">
        <v>1114</v>
      </c>
      <c r="T1287" t="s">
        <v>308</v>
      </c>
      <c r="U1287" t="s">
        <v>811</v>
      </c>
      <c r="V1287">
        <v>72000</v>
      </c>
      <c r="W1287">
        <v>0</v>
      </c>
      <c r="X1287">
        <v>0</v>
      </c>
    </row>
    <row r="1288" spans="1:24" ht="15.75" x14ac:dyDescent="0.25">
      <c r="A1288" t="s">
        <v>33</v>
      </c>
      <c r="B1288" t="s">
        <v>34</v>
      </c>
      <c r="C1288" t="s">
        <v>4366</v>
      </c>
      <c r="D1288">
        <v>6662.04</v>
      </c>
      <c r="E1288">
        <v>0</v>
      </c>
      <c r="F1288">
        <v>0</v>
      </c>
      <c r="G1288">
        <v>0</v>
      </c>
      <c r="H1288">
        <v>0</v>
      </c>
      <c r="I1288" t="s">
        <v>4367</v>
      </c>
      <c r="J1288">
        <v>4</v>
      </c>
      <c r="K1288">
        <v>9102</v>
      </c>
      <c r="L1288">
        <v>45445</v>
      </c>
      <c r="M1288" t="s">
        <v>71</v>
      </c>
      <c r="N1288" t="s">
        <v>992</v>
      </c>
      <c r="O1288" t="s">
        <v>993</v>
      </c>
      <c r="P1288">
        <v>1</v>
      </c>
      <c r="Q1288">
        <v>0</v>
      </c>
      <c r="R1288">
        <v>0</v>
      </c>
      <c r="S1288">
        <v>2272</v>
      </c>
      <c r="T1288" t="s">
        <v>308</v>
      </c>
      <c r="U1288" t="s">
        <v>1752</v>
      </c>
      <c r="V1288">
        <v>53450</v>
      </c>
      <c r="W1288">
        <v>0</v>
      </c>
      <c r="X1288">
        <v>0</v>
      </c>
    </row>
    <row r="1289" spans="1:24" ht="15.75" x14ac:dyDescent="0.25">
      <c r="A1289" t="s">
        <v>76</v>
      </c>
      <c r="B1289" t="s">
        <v>77</v>
      </c>
      <c r="C1289" t="s">
        <v>4368</v>
      </c>
      <c r="D1289">
        <v>16608.900000000001</v>
      </c>
      <c r="E1289">
        <v>0</v>
      </c>
      <c r="F1289">
        <v>0</v>
      </c>
      <c r="G1289">
        <v>0</v>
      </c>
      <c r="H1289">
        <v>0</v>
      </c>
      <c r="I1289" t="s">
        <v>4369</v>
      </c>
      <c r="J1289">
        <v>4</v>
      </c>
      <c r="K1289">
        <v>8391</v>
      </c>
      <c r="L1289">
        <v>45468</v>
      </c>
      <c r="M1289" t="s">
        <v>71</v>
      </c>
      <c r="N1289" t="s">
        <v>920</v>
      </c>
      <c r="O1289" t="s">
        <v>921</v>
      </c>
      <c r="P1289">
        <v>0.98</v>
      </c>
      <c r="Q1289">
        <v>0</v>
      </c>
      <c r="R1289">
        <v>0</v>
      </c>
      <c r="S1289">
        <v>4455</v>
      </c>
      <c r="T1289" t="s">
        <v>308</v>
      </c>
      <c r="U1289" t="s">
        <v>1150</v>
      </c>
      <c r="V1289">
        <v>195757</v>
      </c>
      <c r="W1289">
        <v>0</v>
      </c>
      <c r="X1289">
        <v>0</v>
      </c>
    </row>
    <row r="1290" spans="1:24" ht="15.75" x14ac:dyDescent="0.25">
      <c r="A1290" t="s">
        <v>76</v>
      </c>
      <c r="B1290" t="s">
        <v>77</v>
      </c>
      <c r="C1290" t="s">
        <v>4370</v>
      </c>
      <c r="D1290">
        <v>50842.720000000001</v>
      </c>
      <c r="E1290">
        <v>104022.5</v>
      </c>
      <c r="F1290">
        <v>1</v>
      </c>
      <c r="G1290">
        <v>2.0459664628485652</v>
      </c>
      <c r="H1290">
        <v>1.9668499246303111</v>
      </c>
      <c r="I1290" t="s">
        <v>4371</v>
      </c>
      <c r="J1290">
        <v>3</v>
      </c>
      <c r="K1290">
        <v>2759</v>
      </c>
      <c r="L1290">
        <v>45452</v>
      </c>
      <c r="M1290" t="s">
        <v>71</v>
      </c>
      <c r="N1290" t="s">
        <v>116</v>
      </c>
      <c r="O1290" t="s">
        <v>381</v>
      </c>
      <c r="P1290">
        <v>0.92</v>
      </c>
      <c r="Q1290">
        <v>0</v>
      </c>
      <c r="R1290">
        <v>0</v>
      </c>
      <c r="S1290">
        <v>9608</v>
      </c>
      <c r="T1290" t="s">
        <v>40</v>
      </c>
      <c r="U1290" t="s">
        <v>4372</v>
      </c>
      <c r="V1290">
        <v>275611</v>
      </c>
      <c r="W1290">
        <v>0</v>
      </c>
      <c r="X1290">
        <v>0</v>
      </c>
    </row>
    <row r="1291" spans="1:24" ht="15.75" x14ac:dyDescent="0.25">
      <c r="A1291" t="s">
        <v>33</v>
      </c>
      <c r="B1291" t="s">
        <v>34</v>
      </c>
      <c r="C1291" t="s">
        <v>4373</v>
      </c>
      <c r="D1291">
        <v>61408.78</v>
      </c>
      <c r="E1291">
        <v>0</v>
      </c>
      <c r="F1291">
        <v>0</v>
      </c>
      <c r="G1291">
        <v>0</v>
      </c>
      <c r="H1291">
        <v>0</v>
      </c>
      <c r="I1291" t="s">
        <v>4374</v>
      </c>
      <c r="J1291">
        <v>7</v>
      </c>
      <c r="K1291">
        <v>3724</v>
      </c>
      <c r="L1291">
        <v>45447</v>
      </c>
      <c r="M1291" t="s">
        <v>71</v>
      </c>
      <c r="N1291" t="s">
        <v>2726</v>
      </c>
      <c r="O1291" t="s">
        <v>2727</v>
      </c>
      <c r="P1291">
        <v>1</v>
      </c>
      <c r="Q1291">
        <v>0</v>
      </c>
      <c r="R1291">
        <v>0</v>
      </c>
      <c r="S1291">
        <v>21460</v>
      </c>
      <c r="T1291" t="s">
        <v>74</v>
      </c>
      <c r="U1291" t="s">
        <v>1095</v>
      </c>
      <c r="V1291">
        <v>992082</v>
      </c>
      <c r="W1291">
        <v>0</v>
      </c>
      <c r="X1291">
        <v>0</v>
      </c>
    </row>
    <row r="1292" spans="1:24" ht="15.75" x14ac:dyDescent="0.25">
      <c r="A1292" t="s">
        <v>76</v>
      </c>
      <c r="B1292" t="s">
        <v>77</v>
      </c>
      <c r="C1292" t="s">
        <v>4375</v>
      </c>
      <c r="D1292">
        <v>12268.130000000001</v>
      </c>
      <c r="E1292">
        <v>0</v>
      </c>
      <c r="F1292">
        <v>0</v>
      </c>
      <c r="G1292">
        <v>0</v>
      </c>
      <c r="H1292">
        <v>0</v>
      </c>
      <c r="I1292" t="s">
        <v>4376</v>
      </c>
      <c r="J1292">
        <v>6</v>
      </c>
      <c r="K1292">
        <v>5221</v>
      </c>
      <c r="L1292">
        <v>45448</v>
      </c>
      <c r="M1292" t="s">
        <v>71</v>
      </c>
      <c r="N1292" t="s">
        <v>4199</v>
      </c>
      <c r="O1292" t="s">
        <v>4200</v>
      </c>
      <c r="P1292">
        <v>1</v>
      </c>
      <c r="Q1292">
        <v>0</v>
      </c>
      <c r="R1292">
        <v>0</v>
      </c>
      <c r="S1292">
        <v>5699</v>
      </c>
      <c r="T1292" t="s">
        <v>40</v>
      </c>
      <c r="U1292" t="s">
        <v>4377</v>
      </c>
      <c r="V1292">
        <v>143000</v>
      </c>
      <c r="W1292">
        <v>0</v>
      </c>
      <c r="X1292">
        <v>0</v>
      </c>
    </row>
    <row r="1293" spans="1:24" ht="15.75" x14ac:dyDescent="0.25">
      <c r="A1293" t="s">
        <v>58</v>
      </c>
      <c r="B1293" t="s">
        <v>153</v>
      </c>
      <c r="C1293" t="s">
        <v>4378</v>
      </c>
      <c r="D1293">
        <v>25375.75</v>
      </c>
      <c r="E1293">
        <v>0</v>
      </c>
      <c r="F1293">
        <v>0</v>
      </c>
      <c r="G1293">
        <v>0</v>
      </c>
      <c r="H1293">
        <v>0</v>
      </c>
      <c r="I1293" t="s">
        <v>4379</v>
      </c>
      <c r="J1293">
        <v>5</v>
      </c>
      <c r="K1293">
        <v>3821</v>
      </c>
      <c r="L1293">
        <v>45465</v>
      </c>
      <c r="M1293" t="s">
        <v>105</v>
      </c>
      <c r="N1293" t="s">
        <v>4380</v>
      </c>
      <c r="O1293" t="s">
        <v>4381</v>
      </c>
      <c r="P1293">
        <v>0.92</v>
      </c>
      <c r="Q1293">
        <v>0</v>
      </c>
      <c r="R1293">
        <v>0</v>
      </c>
      <c r="S1293">
        <v>7860</v>
      </c>
      <c r="T1293" t="s">
        <v>40</v>
      </c>
      <c r="U1293" t="s">
        <v>139</v>
      </c>
      <c r="V1293">
        <v>292295</v>
      </c>
      <c r="W1293">
        <v>0</v>
      </c>
      <c r="X1293">
        <v>0</v>
      </c>
    </row>
    <row r="1294" spans="1:24" ht="15.75" x14ac:dyDescent="0.25">
      <c r="A1294" t="s">
        <v>76</v>
      </c>
      <c r="B1294" t="s">
        <v>77</v>
      </c>
      <c r="C1294" t="s">
        <v>4382</v>
      </c>
      <c r="D1294">
        <v>6384.64</v>
      </c>
      <c r="E1294">
        <v>0</v>
      </c>
      <c r="F1294">
        <v>0</v>
      </c>
      <c r="G1294">
        <v>0</v>
      </c>
      <c r="H1294">
        <v>0</v>
      </c>
      <c r="I1294" t="s">
        <v>4383</v>
      </c>
      <c r="J1294">
        <v>2</v>
      </c>
      <c r="K1294">
        <v>8008</v>
      </c>
      <c r="L1294">
        <v>45467</v>
      </c>
      <c r="M1294" t="s">
        <v>71</v>
      </c>
      <c r="N1294" t="s">
        <v>1148</v>
      </c>
      <c r="O1294" t="s">
        <v>1149</v>
      </c>
      <c r="P1294">
        <v>1</v>
      </c>
      <c r="Q1294">
        <v>0</v>
      </c>
      <c r="R1294">
        <v>0</v>
      </c>
      <c r="S1294">
        <v>1917</v>
      </c>
      <c r="T1294" t="s">
        <v>308</v>
      </c>
      <c r="U1294" t="s">
        <v>1745</v>
      </c>
      <c r="V1294">
        <v>184419</v>
      </c>
      <c r="W1294">
        <v>0</v>
      </c>
      <c r="X1294">
        <v>0</v>
      </c>
    </row>
    <row r="1295" spans="1:24" ht="15.75" x14ac:dyDescent="0.25">
      <c r="A1295" t="s">
        <v>58</v>
      </c>
      <c r="B1295" t="s">
        <v>43</v>
      </c>
      <c r="C1295" t="s">
        <v>4384</v>
      </c>
      <c r="D1295">
        <v>7605.96</v>
      </c>
      <c r="E1295">
        <v>0</v>
      </c>
      <c r="F1295">
        <v>0</v>
      </c>
      <c r="G1295">
        <v>0</v>
      </c>
      <c r="H1295">
        <v>0</v>
      </c>
      <c r="I1295" t="s">
        <v>4385</v>
      </c>
      <c r="J1295">
        <v>6</v>
      </c>
      <c r="K1295">
        <v>1321</v>
      </c>
      <c r="L1295">
        <v>45458</v>
      </c>
      <c r="M1295" t="s">
        <v>357</v>
      </c>
      <c r="N1295" t="s">
        <v>428</v>
      </c>
      <c r="O1295" t="s">
        <v>429</v>
      </c>
      <c r="P1295">
        <v>1</v>
      </c>
      <c r="Q1295">
        <v>0</v>
      </c>
      <c r="R1295">
        <v>0</v>
      </c>
      <c r="S1295">
        <v>2630</v>
      </c>
      <c r="T1295" t="s">
        <v>308</v>
      </c>
      <c r="U1295" t="s">
        <v>1072</v>
      </c>
      <c r="V1295">
        <v>500885</v>
      </c>
      <c r="W1295">
        <v>0</v>
      </c>
      <c r="X1295">
        <v>0</v>
      </c>
    </row>
    <row r="1296" spans="1:24" ht="15.75" x14ac:dyDescent="0.25">
      <c r="A1296" t="s">
        <v>58</v>
      </c>
      <c r="B1296" t="s">
        <v>43</v>
      </c>
      <c r="C1296" t="s">
        <v>4386</v>
      </c>
      <c r="D1296">
        <v>37638.080000000002</v>
      </c>
      <c r="E1296">
        <v>0</v>
      </c>
      <c r="F1296">
        <v>0</v>
      </c>
      <c r="G1296">
        <v>0</v>
      </c>
      <c r="H1296">
        <v>0</v>
      </c>
      <c r="I1296" t="s">
        <v>4387</v>
      </c>
      <c r="J1296">
        <v>6</v>
      </c>
      <c r="K1296">
        <v>5437</v>
      </c>
      <c r="L1296">
        <v>45450</v>
      </c>
      <c r="M1296" t="s">
        <v>54</v>
      </c>
      <c r="N1296" t="s">
        <v>556</v>
      </c>
      <c r="O1296" t="s">
        <v>4388</v>
      </c>
      <c r="P1296">
        <v>0.88</v>
      </c>
      <c r="Q1296">
        <v>0</v>
      </c>
      <c r="R1296">
        <v>0</v>
      </c>
      <c r="S1296">
        <v>9621</v>
      </c>
      <c r="T1296" t="s">
        <v>40</v>
      </c>
      <c r="U1296" t="s">
        <v>57</v>
      </c>
      <c r="V1296">
        <v>346481</v>
      </c>
      <c r="W1296">
        <v>0</v>
      </c>
      <c r="X1296">
        <v>0</v>
      </c>
    </row>
    <row r="1297" spans="1:24" ht="15.75" x14ac:dyDescent="0.25">
      <c r="A1297" t="s">
        <v>24</v>
      </c>
      <c r="B1297" t="s">
        <v>25</v>
      </c>
      <c r="C1297" t="s">
        <v>4389</v>
      </c>
      <c r="D1297">
        <v>19071.07</v>
      </c>
      <c r="E1297">
        <v>0</v>
      </c>
      <c r="F1297">
        <v>0</v>
      </c>
      <c r="G1297">
        <v>0</v>
      </c>
      <c r="H1297">
        <v>0</v>
      </c>
      <c r="I1297" t="s">
        <v>4390</v>
      </c>
      <c r="J1297">
        <v>3</v>
      </c>
      <c r="K1297">
        <v>8810</v>
      </c>
      <c r="L1297">
        <v>45444</v>
      </c>
      <c r="M1297" t="s">
        <v>192</v>
      </c>
      <c r="N1297" t="s">
        <v>4391</v>
      </c>
      <c r="O1297" t="s">
        <v>4392</v>
      </c>
      <c r="P1297">
        <v>0.87</v>
      </c>
      <c r="Q1297">
        <v>0</v>
      </c>
      <c r="R1297">
        <v>0</v>
      </c>
      <c r="S1297">
        <v>6484</v>
      </c>
      <c r="T1297" t="s">
        <v>40</v>
      </c>
      <c r="U1297" t="s">
        <v>195</v>
      </c>
      <c r="V1297">
        <v>801214</v>
      </c>
      <c r="W1297">
        <v>0</v>
      </c>
      <c r="X1297">
        <v>0</v>
      </c>
    </row>
    <row r="1298" spans="1:24" ht="15.75" x14ac:dyDescent="0.25">
      <c r="A1298" t="s">
        <v>76</v>
      </c>
      <c r="B1298" t="s">
        <v>34</v>
      </c>
      <c r="C1298" t="s">
        <v>4393</v>
      </c>
      <c r="D1298">
        <v>9523.16</v>
      </c>
      <c r="E1298">
        <v>0</v>
      </c>
      <c r="F1298">
        <v>0</v>
      </c>
      <c r="G1298">
        <v>0</v>
      </c>
      <c r="H1298">
        <v>0</v>
      </c>
      <c r="I1298" t="s">
        <v>4394</v>
      </c>
      <c r="J1298">
        <v>3</v>
      </c>
      <c r="K1298">
        <v>8835</v>
      </c>
      <c r="L1298">
        <v>45467</v>
      </c>
      <c r="M1298" t="s">
        <v>71</v>
      </c>
      <c r="N1298" t="s">
        <v>4395</v>
      </c>
      <c r="O1298" t="s">
        <v>4396</v>
      </c>
      <c r="P1298">
        <v>1</v>
      </c>
      <c r="Q1298">
        <v>0</v>
      </c>
      <c r="R1298">
        <v>0</v>
      </c>
      <c r="S1298">
        <v>3036</v>
      </c>
      <c r="T1298" t="s">
        <v>308</v>
      </c>
      <c r="U1298" t="s">
        <v>3106</v>
      </c>
      <c r="V1298">
        <v>203152</v>
      </c>
      <c r="W1298">
        <v>0</v>
      </c>
      <c r="X1298">
        <v>0</v>
      </c>
    </row>
    <row r="1299" spans="1:24" ht="15.75" x14ac:dyDescent="0.25">
      <c r="A1299" t="s">
        <v>33</v>
      </c>
      <c r="B1299" t="s">
        <v>34</v>
      </c>
      <c r="C1299" t="s">
        <v>4397</v>
      </c>
      <c r="D1299">
        <v>3702.67</v>
      </c>
      <c r="E1299">
        <v>0</v>
      </c>
      <c r="F1299">
        <v>0</v>
      </c>
      <c r="G1299">
        <v>0</v>
      </c>
      <c r="H1299">
        <v>0</v>
      </c>
      <c r="I1299" t="s">
        <v>4398</v>
      </c>
      <c r="J1299">
        <v>4</v>
      </c>
      <c r="K1299">
        <v>9102</v>
      </c>
      <c r="L1299">
        <v>45449</v>
      </c>
      <c r="M1299" t="s">
        <v>136</v>
      </c>
      <c r="N1299" t="s">
        <v>4399</v>
      </c>
      <c r="O1299" t="s">
        <v>4400</v>
      </c>
      <c r="P1299">
        <v>1</v>
      </c>
      <c r="Q1299">
        <v>0</v>
      </c>
      <c r="R1299">
        <v>0</v>
      </c>
      <c r="S1299">
        <v>1088</v>
      </c>
      <c r="T1299" t="s">
        <v>308</v>
      </c>
      <c r="U1299" t="s">
        <v>184</v>
      </c>
      <c r="V1299">
        <v>59721</v>
      </c>
      <c r="W1299">
        <v>0</v>
      </c>
      <c r="X1299">
        <v>0</v>
      </c>
    </row>
    <row r="1300" spans="1:24" ht="15.75" x14ac:dyDescent="0.25">
      <c r="A1300" t="s">
        <v>58</v>
      </c>
      <c r="B1300" t="s">
        <v>25</v>
      </c>
      <c r="C1300" t="s">
        <v>4401</v>
      </c>
      <c r="D1300">
        <v>3770.18</v>
      </c>
      <c r="E1300">
        <v>0</v>
      </c>
      <c r="F1300">
        <v>0</v>
      </c>
      <c r="G1300">
        <v>0</v>
      </c>
      <c r="H1300">
        <v>0</v>
      </c>
      <c r="I1300" t="s">
        <v>4402</v>
      </c>
      <c r="J1300">
        <v>3</v>
      </c>
      <c r="K1300">
        <v>9014</v>
      </c>
      <c r="L1300">
        <v>45462</v>
      </c>
      <c r="M1300" t="s">
        <v>54</v>
      </c>
      <c r="N1300" t="s">
        <v>3028</v>
      </c>
      <c r="O1300" t="s">
        <v>3029</v>
      </c>
      <c r="P1300">
        <v>1</v>
      </c>
      <c r="Q1300">
        <v>0</v>
      </c>
      <c r="R1300">
        <v>0</v>
      </c>
      <c r="S1300">
        <v>645</v>
      </c>
      <c r="T1300" t="s">
        <v>308</v>
      </c>
      <c r="U1300" t="s">
        <v>63</v>
      </c>
      <c r="V1300">
        <v>16710</v>
      </c>
      <c r="W1300">
        <v>0</v>
      </c>
      <c r="X1300">
        <v>0</v>
      </c>
    </row>
    <row r="1301" spans="1:24" ht="15.75" x14ac:dyDescent="0.25">
      <c r="A1301" t="s">
        <v>76</v>
      </c>
      <c r="B1301" t="s">
        <v>34</v>
      </c>
      <c r="C1301" t="s">
        <v>4403</v>
      </c>
      <c r="D1301">
        <v>5485</v>
      </c>
      <c r="E1301">
        <v>0</v>
      </c>
      <c r="F1301">
        <v>0</v>
      </c>
      <c r="G1301">
        <v>0</v>
      </c>
      <c r="H1301">
        <v>0</v>
      </c>
      <c r="I1301" t="s">
        <v>4404</v>
      </c>
      <c r="J1301">
        <v>3</v>
      </c>
      <c r="K1301">
        <v>8810</v>
      </c>
      <c r="L1301">
        <v>45455</v>
      </c>
      <c r="M1301" t="s">
        <v>71</v>
      </c>
      <c r="N1301" t="s">
        <v>920</v>
      </c>
      <c r="O1301" t="s">
        <v>2312</v>
      </c>
      <c r="P1301">
        <v>1</v>
      </c>
      <c r="Q1301">
        <v>0</v>
      </c>
      <c r="R1301">
        <v>0</v>
      </c>
      <c r="S1301">
        <v>1184</v>
      </c>
      <c r="T1301" t="s">
        <v>308</v>
      </c>
      <c r="U1301" t="s">
        <v>4405</v>
      </c>
      <c r="V1301">
        <v>53342</v>
      </c>
      <c r="W1301">
        <v>0</v>
      </c>
      <c r="X1301">
        <v>0</v>
      </c>
    </row>
    <row r="1302" spans="1:24" ht="15.75" x14ac:dyDescent="0.25">
      <c r="A1302" t="s">
        <v>33</v>
      </c>
      <c r="B1302" t="s">
        <v>34</v>
      </c>
      <c r="C1302" t="s">
        <v>4406</v>
      </c>
      <c r="D1302">
        <v>32556.29</v>
      </c>
      <c r="E1302">
        <v>0</v>
      </c>
      <c r="F1302">
        <v>0</v>
      </c>
      <c r="G1302">
        <v>0</v>
      </c>
      <c r="H1302">
        <v>0</v>
      </c>
      <c r="I1302" t="s">
        <v>4407</v>
      </c>
      <c r="J1302">
        <v>4</v>
      </c>
      <c r="K1302">
        <v>8380</v>
      </c>
      <c r="L1302">
        <v>45449</v>
      </c>
      <c r="M1302" t="s">
        <v>136</v>
      </c>
      <c r="N1302" t="s">
        <v>1404</v>
      </c>
      <c r="O1302" t="s">
        <v>2315</v>
      </c>
      <c r="P1302">
        <v>0.88</v>
      </c>
      <c r="Q1302">
        <v>0</v>
      </c>
      <c r="R1302">
        <v>0</v>
      </c>
      <c r="S1302">
        <v>9414</v>
      </c>
      <c r="T1302" t="s">
        <v>40</v>
      </c>
      <c r="U1302" t="s">
        <v>2316</v>
      </c>
      <c r="V1302">
        <v>987063</v>
      </c>
      <c r="W1302">
        <v>0</v>
      </c>
      <c r="X1302">
        <v>0</v>
      </c>
    </row>
    <row r="1303" spans="1:24" ht="15.75" x14ac:dyDescent="0.25">
      <c r="A1303" t="s">
        <v>58</v>
      </c>
      <c r="B1303" t="s">
        <v>43</v>
      </c>
      <c r="C1303" t="s">
        <v>4408</v>
      </c>
      <c r="D1303">
        <v>4394.1900000000005</v>
      </c>
      <c r="E1303">
        <v>0</v>
      </c>
      <c r="F1303">
        <v>0</v>
      </c>
      <c r="G1303">
        <v>0</v>
      </c>
      <c r="H1303">
        <v>0</v>
      </c>
      <c r="I1303" t="s">
        <v>4409</v>
      </c>
      <c r="J1303">
        <v>1</v>
      </c>
      <c r="K1303">
        <v>9082</v>
      </c>
      <c r="L1303">
        <v>45463</v>
      </c>
      <c r="M1303" t="s">
        <v>54</v>
      </c>
      <c r="N1303" t="s">
        <v>1647</v>
      </c>
      <c r="O1303" t="s">
        <v>1648</v>
      </c>
      <c r="P1303">
        <v>1</v>
      </c>
      <c r="Q1303">
        <v>0</v>
      </c>
      <c r="R1303">
        <v>0</v>
      </c>
      <c r="S1303">
        <v>1548</v>
      </c>
      <c r="T1303" t="s">
        <v>308</v>
      </c>
      <c r="U1303" t="s">
        <v>1291</v>
      </c>
      <c r="V1303">
        <v>136074</v>
      </c>
      <c r="W1303">
        <v>0</v>
      </c>
      <c r="X1303">
        <v>0</v>
      </c>
    </row>
    <row r="1304" spans="1:24" ht="15.75" x14ac:dyDescent="0.25">
      <c r="A1304" t="s">
        <v>76</v>
      </c>
      <c r="B1304" t="s">
        <v>77</v>
      </c>
      <c r="C1304" t="s">
        <v>4410</v>
      </c>
      <c r="D1304">
        <v>6079.83</v>
      </c>
      <c r="E1304">
        <v>0</v>
      </c>
      <c r="F1304">
        <v>0</v>
      </c>
      <c r="G1304">
        <v>0</v>
      </c>
      <c r="H1304">
        <v>0</v>
      </c>
      <c r="I1304" t="s">
        <v>4411</v>
      </c>
      <c r="J1304">
        <v>6</v>
      </c>
      <c r="K1304">
        <v>5183</v>
      </c>
      <c r="L1304">
        <v>45452</v>
      </c>
      <c r="M1304" t="s">
        <v>71</v>
      </c>
      <c r="N1304" t="s">
        <v>903</v>
      </c>
      <c r="O1304" t="s">
        <v>1124</v>
      </c>
      <c r="P1304">
        <v>1</v>
      </c>
      <c r="Q1304">
        <v>0</v>
      </c>
      <c r="R1304">
        <v>0</v>
      </c>
      <c r="S1304">
        <v>1769</v>
      </c>
      <c r="T1304" t="s">
        <v>308</v>
      </c>
      <c r="U1304" t="s">
        <v>607</v>
      </c>
      <c r="V1304">
        <v>76086</v>
      </c>
      <c r="W1304">
        <v>0</v>
      </c>
      <c r="X1304">
        <v>0</v>
      </c>
    </row>
    <row r="1305" spans="1:24" ht="15.75" x14ac:dyDescent="0.25">
      <c r="A1305" t="s">
        <v>76</v>
      </c>
      <c r="B1305" t="s">
        <v>34</v>
      </c>
      <c r="C1305" t="s">
        <v>4412</v>
      </c>
      <c r="D1305">
        <v>18114.419999999998</v>
      </c>
      <c r="E1305">
        <v>0</v>
      </c>
      <c r="F1305">
        <v>0</v>
      </c>
      <c r="G1305">
        <v>0</v>
      </c>
      <c r="H1305">
        <v>0</v>
      </c>
      <c r="I1305" t="s">
        <v>4413</v>
      </c>
      <c r="J1305">
        <v>6</v>
      </c>
      <c r="K1305">
        <v>9403</v>
      </c>
      <c r="L1305">
        <v>45445</v>
      </c>
      <c r="M1305" t="s">
        <v>71</v>
      </c>
      <c r="N1305" t="s">
        <v>95</v>
      </c>
      <c r="O1305" t="s">
        <v>2778</v>
      </c>
      <c r="P1305">
        <v>0.96</v>
      </c>
      <c r="Q1305">
        <v>0</v>
      </c>
      <c r="R1305">
        <v>0</v>
      </c>
      <c r="S1305">
        <v>5423</v>
      </c>
      <c r="T1305" t="s">
        <v>40</v>
      </c>
      <c r="U1305" t="s">
        <v>1924</v>
      </c>
      <c r="V1305">
        <v>70840</v>
      </c>
      <c r="W1305">
        <v>0</v>
      </c>
      <c r="X1305">
        <v>0</v>
      </c>
    </row>
    <row r="1306" spans="1:24" ht="15.75" x14ac:dyDescent="0.25">
      <c r="A1306" t="s">
        <v>58</v>
      </c>
      <c r="B1306" t="s">
        <v>25</v>
      </c>
      <c r="C1306" t="s">
        <v>4414</v>
      </c>
      <c r="D1306">
        <v>9927.51</v>
      </c>
      <c r="E1306">
        <v>0</v>
      </c>
      <c r="F1306">
        <v>0</v>
      </c>
      <c r="G1306">
        <v>0</v>
      </c>
      <c r="H1306">
        <v>0</v>
      </c>
      <c r="I1306" t="s">
        <v>4415</v>
      </c>
      <c r="J1306">
        <v>6</v>
      </c>
      <c r="K1306">
        <v>8107</v>
      </c>
      <c r="L1306">
        <v>45472</v>
      </c>
      <c r="M1306" t="s">
        <v>54</v>
      </c>
      <c r="N1306" t="s">
        <v>4416</v>
      </c>
      <c r="O1306" t="s">
        <v>4417</v>
      </c>
      <c r="P1306">
        <v>1</v>
      </c>
      <c r="Q1306">
        <v>0</v>
      </c>
      <c r="R1306">
        <v>0</v>
      </c>
      <c r="S1306">
        <v>2835</v>
      </c>
      <c r="T1306" t="s">
        <v>308</v>
      </c>
      <c r="U1306" t="s">
        <v>63</v>
      </c>
      <c r="V1306">
        <v>177260</v>
      </c>
      <c r="W1306">
        <v>0</v>
      </c>
      <c r="X1306">
        <v>0</v>
      </c>
    </row>
    <row r="1307" spans="1:24" ht="15.75" x14ac:dyDescent="0.25">
      <c r="A1307" t="s">
        <v>58</v>
      </c>
      <c r="B1307" t="s">
        <v>34</v>
      </c>
      <c r="C1307" t="s">
        <v>4418</v>
      </c>
      <c r="D1307">
        <v>9076.5300000000007</v>
      </c>
      <c r="E1307">
        <v>0</v>
      </c>
      <c r="F1307">
        <v>0</v>
      </c>
      <c r="G1307">
        <v>0</v>
      </c>
      <c r="H1307">
        <v>0</v>
      </c>
      <c r="I1307" t="s">
        <v>4419</v>
      </c>
      <c r="J1307">
        <v>4</v>
      </c>
      <c r="K1307">
        <v>42</v>
      </c>
      <c r="L1307">
        <v>45468</v>
      </c>
      <c r="M1307" t="s">
        <v>37</v>
      </c>
      <c r="N1307" t="s">
        <v>4420</v>
      </c>
      <c r="O1307" t="s">
        <v>4421</v>
      </c>
      <c r="P1307">
        <v>1</v>
      </c>
      <c r="Q1307">
        <v>0</v>
      </c>
      <c r="R1307">
        <v>0</v>
      </c>
      <c r="S1307">
        <v>2957</v>
      </c>
      <c r="T1307" t="s">
        <v>308</v>
      </c>
      <c r="U1307" t="s">
        <v>444</v>
      </c>
      <c r="V1307">
        <v>108964</v>
      </c>
      <c r="W1307">
        <v>0</v>
      </c>
      <c r="X1307">
        <v>0</v>
      </c>
    </row>
    <row r="1308" spans="1:24" ht="15.75" x14ac:dyDescent="0.25">
      <c r="A1308" t="s">
        <v>58</v>
      </c>
      <c r="B1308" t="s">
        <v>43</v>
      </c>
      <c r="C1308" t="s">
        <v>4422</v>
      </c>
      <c r="D1308">
        <v>8593.76</v>
      </c>
      <c r="E1308">
        <v>0</v>
      </c>
      <c r="F1308">
        <v>0</v>
      </c>
      <c r="G1308">
        <v>0</v>
      </c>
      <c r="H1308">
        <v>0</v>
      </c>
      <c r="I1308" t="s">
        <v>4423</v>
      </c>
      <c r="J1308">
        <v>5</v>
      </c>
      <c r="K1308">
        <v>5537</v>
      </c>
      <c r="L1308">
        <v>45457</v>
      </c>
      <c r="M1308" t="s">
        <v>54</v>
      </c>
      <c r="N1308" t="s">
        <v>1109</v>
      </c>
      <c r="O1308" t="s">
        <v>1110</v>
      </c>
      <c r="P1308">
        <v>1</v>
      </c>
      <c r="Q1308">
        <v>0</v>
      </c>
      <c r="R1308">
        <v>0</v>
      </c>
      <c r="S1308">
        <v>2922</v>
      </c>
      <c r="T1308" t="s">
        <v>308</v>
      </c>
      <c r="U1308" t="s">
        <v>936</v>
      </c>
      <c r="V1308">
        <v>99198</v>
      </c>
      <c r="W1308">
        <v>0</v>
      </c>
      <c r="X1308">
        <v>0</v>
      </c>
    </row>
    <row r="1309" spans="1:24" ht="15.75" x14ac:dyDescent="0.25">
      <c r="A1309" t="s">
        <v>76</v>
      </c>
      <c r="B1309" t="s">
        <v>34</v>
      </c>
      <c r="C1309" t="s">
        <v>4424</v>
      </c>
      <c r="D1309">
        <v>5451.57</v>
      </c>
      <c r="E1309">
        <v>0</v>
      </c>
      <c r="F1309">
        <v>0</v>
      </c>
      <c r="G1309">
        <v>0</v>
      </c>
      <c r="H1309">
        <v>0</v>
      </c>
      <c r="I1309" t="s">
        <v>4425</v>
      </c>
      <c r="J1309">
        <v>6</v>
      </c>
      <c r="K1309">
        <v>5190</v>
      </c>
      <c r="L1309">
        <v>45468</v>
      </c>
      <c r="M1309" t="s">
        <v>71</v>
      </c>
      <c r="N1309" t="s">
        <v>920</v>
      </c>
      <c r="O1309" t="s">
        <v>921</v>
      </c>
      <c r="P1309">
        <v>1</v>
      </c>
      <c r="Q1309">
        <v>0</v>
      </c>
      <c r="R1309">
        <v>0</v>
      </c>
      <c r="S1309">
        <v>1544</v>
      </c>
      <c r="T1309" t="s">
        <v>308</v>
      </c>
      <c r="U1309" t="s">
        <v>4405</v>
      </c>
      <c r="V1309">
        <v>49400</v>
      </c>
      <c r="W1309">
        <v>0</v>
      </c>
      <c r="X1309">
        <v>0</v>
      </c>
    </row>
    <row r="1310" spans="1:24" ht="15.75" x14ac:dyDescent="0.25">
      <c r="A1310" t="s">
        <v>76</v>
      </c>
      <c r="B1310" t="s">
        <v>77</v>
      </c>
      <c r="C1310" t="s">
        <v>4426</v>
      </c>
      <c r="D1310">
        <v>3225.98</v>
      </c>
      <c r="E1310">
        <v>0</v>
      </c>
      <c r="F1310">
        <v>0</v>
      </c>
      <c r="G1310">
        <v>0</v>
      </c>
      <c r="H1310">
        <v>0</v>
      </c>
      <c r="I1310" t="s">
        <v>4427</v>
      </c>
      <c r="J1310">
        <v>2</v>
      </c>
      <c r="K1310">
        <v>9522</v>
      </c>
      <c r="L1310">
        <v>45445</v>
      </c>
      <c r="M1310" t="s">
        <v>71</v>
      </c>
      <c r="N1310" t="s">
        <v>717</v>
      </c>
      <c r="O1310" t="s">
        <v>718</v>
      </c>
      <c r="P1310">
        <v>1</v>
      </c>
      <c r="Q1310">
        <v>0</v>
      </c>
      <c r="R1310">
        <v>0</v>
      </c>
      <c r="S1310">
        <v>1107</v>
      </c>
      <c r="T1310" t="s">
        <v>308</v>
      </c>
      <c r="U1310" t="s">
        <v>1878</v>
      </c>
      <c r="V1310">
        <v>23222</v>
      </c>
      <c r="W1310">
        <v>0</v>
      </c>
      <c r="X1310">
        <v>0</v>
      </c>
    </row>
    <row r="1311" spans="1:24" ht="15.75" x14ac:dyDescent="0.25">
      <c r="A1311" t="s">
        <v>76</v>
      </c>
      <c r="B1311" t="s">
        <v>77</v>
      </c>
      <c r="C1311" t="s">
        <v>4428</v>
      </c>
      <c r="D1311">
        <v>4484.59</v>
      </c>
      <c r="E1311">
        <v>0</v>
      </c>
      <c r="F1311">
        <v>0</v>
      </c>
      <c r="G1311">
        <v>0</v>
      </c>
      <c r="H1311">
        <v>0</v>
      </c>
      <c r="I1311" t="s">
        <v>4429</v>
      </c>
      <c r="J1311">
        <v>5</v>
      </c>
      <c r="K1311">
        <v>8820</v>
      </c>
      <c r="L1311">
        <v>45451</v>
      </c>
      <c r="M1311" t="s">
        <v>71</v>
      </c>
      <c r="N1311" t="s">
        <v>903</v>
      </c>
      <c r="O1311" t="s">
        <v>2202</v>
      </c>
      <c r="P1311">
        <v>0.92</v>
      </c>
      <c r="Q1311">
        <v>0</v>
      </c>
      <c r="R1311">
        <v>0</v>
      </c>
      <c r="S1311">
        <v>1464</v>
      </c>
      <c r="T1311" t="s">
        <v>308</v>
      </c>
      <c r="U1311" t="s">
        <v>607</v>
      </c>
      <c r="V1311">
        <v>670855</v>
      </c>
      <c r="W1311">
        <v>0</v>
      </c>
      <c r="X1311">
        <v>0</v>
      </c>
    </row>
    <row r="1312" spans="1:24" ht="15.75" x14ac:dyDescent="0.25">
      <c r="A1312" t="s">
        <v>76</v>
      </c>
      <c r="B1312" t="s">
        <v>34</v>
      </c>
      <c r="C1312" t="s">
        <v>4430</v>
      </c>
      <c r="D1312">
        <v>17060.099999999999</v>
      </c>
      <c r="E1312">
        <v>0</v>
      </c>
      <c r="F1312">
        <v>0</v>
      </c>
      <c r="G1312">
        <v>0</v>
      </c>
      <c r="H1312">
        <v>0</v>
      </c>
      <c r="I1312" t="s">
        <v>4431</v>
      </c>
      <c r="J1312">
        <v>6</v>
      </c>
      <c r="K1312">
        <v>5221</v>
      </c>
      <c r="L1312">
        <v>45456</v>
      </c>
      <c r="M1312" t="s">
        <v>136</v>
      </c>
      <c r="N1312" t="s">
        <v>763</v>
      </c>
      <c r="O1312" t="s">
        <v>764</v>
      </c>
      <c r="P1312">
        <v>0.95</v>
      </c>
      <c r="Q1312">
        <v>0</v>
      </c>
      <c r="R1312">
        <v>0</v>
      </c>
      <c r="S1312">
        <v>6039</v>
      </c>
      <c r="T1312" t="s">
        <v>40</v>
      </c>
      <c r="U1312" t="s">
        <v>420</v>
      </c>
      <c r="V1312">
        <v>234965</v>
      </c>
      <c r="W1312">
        <v>0</v>
      </c>
      <c r="X1312">
        <v>0</v>
      </c>
    </row>
    <row r="1313" spans="1:24" ht="15.75" x14ac:dyDescent="0.25">
      <c r="A1313" t="s">
        <v>76</v>
      </c>
      <c r="B1313" t="s">
        <v>34</v>
      </c>
      <c r="C1313" t="s">
        <v>4432</v>
      </c>
      <c r="D1313">
        <v>21993.45</v>
      </c>
      <c r="E1313">
        <v>0</v>
      </c>
      <c r="F1313">
        <v>0</v>
      </c>
      <c r="G1313">
        <v>0</v>
      </c>
      <c r="H1313">
        <v>0</v>
      </c>
      <c r="I1313" t="s">
        <v>4433</v>
      </c>
      <c r="J1313">
        <v>3</v>
      </c>
      <c r="K1313">
        <v>5</v>
      </c>
      <c r="L1313">
        <v>45461</v>
      </c>
      <c r="M1313" t="s">
        <v>71</v>
      </c>
      <c r="N1313" t="s">
        <v>1874</v>
      </c>
      <c r="O1313" t="s">
        <v>1875</v>
      </c>
      <c r="P1313">
        <v>0.94</v>
      </c>
      <c r="Q1313">
        <v>0</v>
      </c>
      <c r="R1313">
        <v>0</v>
      </c>
      <c r="S1313">
        <v>6582</v>
      </c>
      <c r="T1313" t="s">
        <v>40</v>
      </c>
      <c r="U1313" t="s">
        <v>2162</v>
      </c>
      <c r="V1313">
        <v>361239</v>
      </c>
      <c r="W1313">
        <v>0</v>
      </c>
      <c r="X1313">
        <v>0</v>
      </c>
    </row>
    <row r="1314" spans="1:24" ht="15.75" x14ac:dyDescent="0.25">
      <c r="A1314" t="s">
        <v>58</v>
      </c>
      <c r="B1314" t="s">
        <v>43</v>
      </c>
      <c r="C1314" t="s">
        <v>4434</v>
      </c>
      <c r="D1314">
        <v>65430.79</v>
      </c>
      <c r="E1314">
        <v>694.03</v>
      </c>
      <c r="F1314">
        <v>1</v>
      </c>
      <c r="G1314">
        <v>1.0607085746633962E-2</v>
      </c>
      <c r="H1314">
        <v>1.5283324563252254</v>
      </c>
      <c r="I1314" t="s">
        <v>4435</v>
      </c>
      <c r="J1314">
        <v>5</v>
      </c>
      <c r="K1314">
        <v>7225</v>
      </c>
      <c r="L1314">
        <v>45444</v>
      </c>
      <c r="M1314" t="s">
        <v>54</v>
      </c>
      <c r="N1314" t="s">
        <v>556</v>
      </c>
      <c r="O1314" t="s">
        <v>1438</v>
      </c>
      <c r="P1314">
        <v>0.73</v>
      </c>
      <c r="Q1314">
        <v>0</v>
      </c>
      <c r="R1314">
        <v>0</v>
      </c>
      <c r="S1314">
        <v>20917</v>
      </c>
      <c r="T1314" t="s">
        <v>74</v>
      </c>
      <c r="U1314" t="s">
        <v>1072</v>
      </c>
      <c r="V1314">
        <v>961906</v>
      </c>
      <c r="W1314">
        <v>0</v>
      </c>
      <c r="X1314">
        <v>0</v>
      </c>
    </row>
    <row r="1315" spans="1:24" ht="15.75" x14ac:dyDescent="0.25">
      <c r="A1315" t="s">
        <v>76</v>
      </c>
      <c r="B1315" t="s">
        <v>77</v>
      </c>
      <c r="C1315" t="s">
        <v>4436</v>
      </c>
      <c r="D1315">
        <v>4065.1400000000003</v>
      </c>
      <c r="E1315">
        <v>0</v>
      </c>
      <c r="F1315">
        <v>0</v>
      </c>
      <c r="G1315">
        <v>0</v>
      </c>
      <c r="H1315">
        <v>0</v>
      </c>
      <c r="I1315" t="s">
        <v>4437</v>
      </c>
      <c r="J1315">
        <v>6</v>
      </c>
      <c r="K1315">
        <v>5221</v>
      </c>
      <c r="L1315">
        <v>45462</v>
      </c>
      <c r="M1315" t="s">
        <v>71</v>
      </c>
      <c r="N1315" t="s">
        <v>106</v>
      </c>
      <c r="O1315" t="s">
        <v>1923</v>
      </c>
      <c r="P1315">
        <v>1</v>
      </c>
      <c r="Q1315">
        <v>0</v>
      </c>
      <c r="R1315">
        <v>0</v>
      </c>
      <c r="S1315">
        <v>1246</v>
      </c>
      <c r="T1315" t="s">
        <v>308</v>
      </c>
      <c r="U1315" t="s">
        <v>1006</v>
      </c>
      <c r="V1315">
        <v>10200</v>
      </c>
      <c r="W1315">
        <v>0</v>
      </c>
      <c r="X1315">
        <v>0</v>
      </c>
    </row>
    <row r="1316" spans="1:24" ht="15.75" x14ac:dyDescent="0.25">
      <c r="A1316" t="s">
        <v>33</v>
      </c>
      <c r="B1316" t="s">
        <v>34</v>
      </c>
      <c r="C1316" t="s">
        <v>4438</v>
      </c>
      <c r="D1316">
        <v>3286.33</v>
      </c>
      <c r="E1316">
        <v>0</v>
      </c>
      <c r="F1316">
        <v>0</v>
      </c>
      <c r="G1316">
        <v>0</v>
      </c>
      <c r="H1316">
        <v>0</v>
      </c>
      <c r="I1316" t="s">
        <v>4439</v>
      </c>
      <c r="J1316">
        <v>1</v>
      </c>
      <c r="K1316">
        <v>8831</v>
      </c>
      <c r="L1316">
        <v>45449</v>
      </c>
      <c r="M1316" t="s">
        <v>37</v>
      </c>
      <c r="N1316" t="s">
        <v>151</v>
      </c>
      <c r="O1316" t="s">
        <v>152</v>
      </c>
      <c r="P1316">
        <v>1</v>
      </c>
      <c r="Q1316">
        <v>0</v>
      </c>
      <c r="R1316">
        <v>0</v>
      </c>
      <c r="S1316">
        <v>1102</v>
      </c>
      <c r="T1316" t="s">
        <v>308</v>
      </c>
      <c r="U1316" t="s">
        <v>4440</v>
      </c>
      <c r="V1316">
        <v>141038</v>
      </c>
      <c r="W1316">
        <v>0</v>
      </c>
      <c r="X1316">
        <v>0</v>
      </c>
    </row>
    <row r="1317" spans="1:24" ht="15.75" x14ac:dyDescent="0.25">
      <c r="A1317" t="s">
        <v>58</v>
      </c>
      <c r="B1317" t="s">
        <v>25</v>
      </c>
      <c r="C1317" t="s">
        <v>4441</v>
      </c>
      <c r="D1317">
        <v>7820.3</v>
      </c>
      <c r="E1317">
        <v>0</v>
      </c>
      <c r="F1317">
        <v>0</v>
      </c>
      <c r="G1317">
        <v>0</v>
      </c>
      <c r="H1317">
        <v>0</v>
      </c>
      <c r="I1317" t="s">
        <v>4442</v>
      </c>
      <c r="J1317">
        <v>5</v>
      </c>
      <c r="K1317">
        <v>9012</v>
      </c>
      <c r="L1317">
        <v>45456</v>
      </c>
      <c r="M1317" t="s">
        <v>54</v>
      </c>
      <c r="N1317" t="s">
        <v>428</v>
      </c>
      <c r="O1317" t="s">
        <v>786</v>
      </c>
      <c r="P1317">
        <v>1</v>
      </c>
      <c r="Q1317">
        <v>0</v>
      </c>
      <c r="R1317">
        <v>0</v>
      </c>
      <c r="S1317">
        <v>3378</v>
      </c>
      <c r="T1317" t="s">
        <v>308</v>
      </c>
      <c r="U1317" t="s">
        <v>63</v>
      </c>
      <c r="V1317">
        <v>178234</v>
      </c>
      <c r="W1317">
        <v>0</v>
      </c>
      <c r="X1317">
        <v>0</v>
      </c>
    </row>
    <row r="1318" spans="1:24" ht="15.75" x14ac:dyDescent="0.25">
      <c r="A1318" t="s">
        <v>33</v>
      </c>
      <c r="B1318" t="s">
        <v>34</v>
      </c>
      <c r="C1318" t="s">
        <v>4443</v>
      </c>
      <c r="D1318">
        <v>3271.07</v>
      </c>
      <c r="E1318">
        <v>0</v>
      </c>
      <c r="F1318">
        <v>0</v>
      </c>
      <c r="G1318">
        <v>0</v>
      </c>
      <c r="H1318">
        <v>0</v>
      </c>
      <c r="I1318" t="s">
        <v>4444</v>
      </c>
      <c r="J1318">
        <v>1</v>
      </c>
      <c r="K1318">
        <v>9082</v>
      </c>
      <c r="L1318">
        <v>45472</v>
      </c>
      <c r="M1318" t="s">
        <v>136</v>
      </c>
      <c r="N1318" t="s">
        <v>2544</v>
      </c>
      <c r="O1318" t="s">
        <v>2545</v>
      </c>
      <c r="P1318">
        <v>1</v>
      </c>
      <c r="Q1318">
        <v>0</v>
      </c>
      <c r="R1318">
        <v>0</v>
      </c>
      <c r="S1318">
        <v>1082</v>
      </c>
      <c r="T1318" t="s">
        <v>308</v>
      </c>
      <c r="U1318" t="s">
        <v>2635</v>
      </c>
      <c r="V1318">
        <v>95844</v>
      </c>
      <c r="W1318">
        <v>0</v>
      </c>
      <c r="X1318">
        <v>0</v>
      </c>
    </row>
    <row r="1319" spans="1:24" ht="15.75" x14ac:dyDescent="0.25">
      <c r="A1319" t="s">
        <v>58</v>
      </c>
      <c r="B1319" t="s">
        <v>25</v>
      </c>
      <c r="C1319" t="s">
        <v>4445</v>
      </c>
      <c r="D1319">
        <v>5772.42</v>
      </c>
      <c r="E1319">
        <v>0</v>
      </c>
      <c r="F1319">
        <v>0</v>
      </c>
      <c r="G1319">
        <v>0</v>
      </c>
      <c r="H1319">
        <v>0</v>
      </c>
      <c r="I1319" t="s">
        <v>4446</v>
      </c>
      <c r="J1319">
        <v>3</v>
      </c>
      <c r="K1319">
        <v>8840</v>
      </c>
      <c r="L1319">
        <v>45450</v>
      </c>
      <c r="M1319" t="s">
        <v>54</v>
      </c>
      <c r="N1319" t="s">
        <v>4447</v>
      </c>
      <c r="O1319" t="s">
        <v>4448</v>
      </c>
      <c r="P1319">
        <v>1</v>
      </c>
      <c r="Q1319">
        <v>0</v>
      </c>
      <c r="R1319">
        <v>0</v>
      </c>
      <c r="S1319">
        <v>1770</v>
      </c>
      <c r="T1319" t="s">
        <v>308</v>
      </c>
      <c r="U1319" t="s">
        <v>63</v>
      </c>
      <c r="V1319">
        <v>275412</v>
      </c>
      <c r="W1319">
        <v>0</v>
      </c>
      <c r="X1319">
        <v>0</v>
      </c>
    </row>
    <row r="1320" spans="1:24" ht="15.75" x14ac:dyDescent="0.25">
      <c r="A1320" t="s">
        <v>33</v>
      </c>
      <c r="B1320" t="s">
        <v>34</v>
      </c>
      <c r="C1320" t="s">
        <v>4449</v>
      </c>
      <c r="D1320">
        <v>7726.5300000000007</v>
      </c>
      <c r="E1320">
        <v>0</v>
      </c>
      <c r="F1320">
        <v>0</v>
      </c>
      <c r="G1320">
        <v>0</v>
      </c>
      <c r="H1320">
        <v>0</v>
      </c>
      <c r="I1320" t="s">
        <v>4450</v>
      </c>
      <c r="J1320">
        <v>3</v>
      </c>
      <c r="K1320">
        <v>8102</v>
      </c>
      <c r="L1320">
        <v>45459</v>
      </c>
      <c r="M1320" t="s">
        <v>136</v>
      </c>
      <c r="N1320" t="s">
        <v>4451</v>
      </c>
      <c r="O1320" t="s">
        <v>4452</v>
      </c>
      <c r="P1320">
        <v>1</v>
      </c>
      <c r="Q1320">
        <v>0</v>
      </c>
      <c r="R1320">
        <v>0</v>
      </c>
      <c r="S1320">
        <v>2867</v>
      </c>
      <c r="T1320" t="s">
        <v>308</v>
      </c>
      <c r="U1320" t="s">
        <v>548</v>
      </c>
      <c r="V1320">
        <v>162662</v>
      </c>
      <c r="W1320">
        <v>0</v>
      </c>
      <c r="X1320">
        <v>0</v>
      </c>
    </row>
    <row r="1321" spans="1:24" ht="15.75" x14ac:dyDescent="0.25">
      <c r="A1321" t="s">
        <v>76</v>
      </c>
      <c r="B1321" t="s">
        <v>981</v>
      </c>
      <c r="C1321" t="s">
        <v>4453</v>
      </c>
      <c r="D1321">
        <v>8193.7999999999993</v>
      </c>
      <c r="E1321">
        <v>0</v>
      </c>
      <c r="F1321">
        <v>0</v>
      </c>
      <c r="G1321">
        <v>0</v>
      </c>
      <c r="H1321">
        <v>0</v>
      </c>
      <c r="I1321" t="s">
        <v>4454</v>
      </c>
      <c r="J1321">
        <v>7</v>
      </c>
      <c r="K1321">
        <v>5474</v>
      </c>
      <c r="L1321">
        <v>45460</v>
      </c>
      <c r="M1321" t="s">
        <v>71</v>
      </c>
      <c r="N1321" t="s">
        <v>4455</v>
      </c>
      <c r="O1321" t="s">
        <v>4456</v>
      </c>
      <c r="P1321">
        <v>1</v>
      </c>
      <c r="Q1321">
        <v>0</v>
      </c>
      <c r="R1321">
        <v>0</v>
      </c>
      <c r="S1321">
        <v>2747</v>
      </c>
      <c r="T1321" t="s">
        <v>308</v>
      </c>
      <c r="U1321" t="s">
        <v>1467</v>
      </c>
      <c r="V1321">
        <v>43919</v>
      </c>
      <c r="W1321">
        <v>0</v>
      </c>
      <c r="X1321">
        <v>0</v>
      </c>
    </row>
    <row r="1322" spans="1:24" ht="15.75" x14ac:dyDescent="0.25">
      <c r="A1322" t="s">
        <v>33</v>
      </c>
      <c r="B1322" t="s">
        <v>34</v>
      </c>
      <c r="C1322" t="s">
        <v>4457</v>
      </c>
      <c r="D1322">
        <v>25379.75</v>
      </c>
      <c r="E1322">
        <v>0</v>
      </c>
      <c r="F1322">
        <v>0</v>
      </c>
      <c r="G1322">
        <v>0</v>
      </c>
      <c r="H1322">
        <v>0</v>
      </c>
      <c r="I1322" t="s">
        <v>4458</v>
      </c>
      <c r="J1322">
        <v>4</v>
      </c>
      <c r="K1322">
        <v>7520</v>
      </c>
      <c r="L1322">
        <v>45448</v>
      </c>
      <c r="M1322" t="s">
        <v>71</v>
      </c>
      <c r="N1322" t="s">
        <v>959</v>
      </c>
      <c r="O1322" t="s">
        <v>960</v>
      </c>
      <c r="P1322">
        <v>0.94</v>
      </c>
      <c r="Q1322">
        <v>0</v>
      </c>
      <c r="R1322">
        <v>0</v>
      </c>
      <c r="S1322">
        <v>7453</v>
      </c>
      <c r="T1322" t="s">
        <v>40</v>
      </c>
      <c r="U1322" t="s">
        <v>1337</v>
      </c>
      <c r="V1322">
        <v>387146</v>
      </c>
      <c r="W1322">
        <v>0</v>
      </c>
      <c r="X1322">
        <v>0</v>
      </c>
    </row>
    <row r="1323" spans="1:24" ht="15.75" x14ac:dyDescent="0.25">
      <c r="A1323" t="s">
        <v>76</v>
      </c>
      <c r="B1323" t="s">
        <v>34</v>
      </c>
      <c r="C1323" t="s">
        <v>4459</v>
      </c>
      <c r="D1323">
        <v>14463.68</v>
      </c>
      <c r="E1323">
        <v>0</v>
      </c>
      <c r="F1323">
        <v>0</v>
      </c>
      <c r="G1323">
        <v>0</v>
      </c>
      <c r="H1323">
        <v>0</v>
      </c>
      <c r="I1323" t="s">
        <v>4460</v>
      </c>
      <c r="J1323">
        <v>7</v>
      </c>
      <c r="K1323">
        <v>5022</v>
      </c>
      <c r="L1323">
        <v>45461</v>
      </c>
      <c r="M1323" t="s">
        <v>71</v>
      </c>
      <c r="N1323" t="s">
        <v>95</v>
      </c>
      <c r="O1323" t="s">
        <v>96</v>
      </c>
      <c r="P1323">
        <v>1</v>
      </c>
      <c r="Q1323">
        <v>0</v>
      </c>
      <c r="R1323">
        <v>0</v>
      </c>
      <c r="S1323">
        <v>4033</v>
      </c>
      <c r="T1323" t="s">
        <v>308</v>
      </c>
      <c r="U1323" t="s">
        <v>4461</v>
      </c>
      <c r="V1323">
        <v>54760</v>
      </c>
      <c r="W1323">
        <v>0</v>
      </c>
      <c r="X1323">
        <v>0</v>
      </c>
    </row>
    <row r="1324" spans="1:24" ht="15.75" x14ac:dyDescent="0.25">
      <c r="A1324" t="s">
        <v>76</v>
      </c>
      <c r="B1324" t="s">
        <v>34</v>
      </c>
      <c r="C1324" t="s">
        <v>4462</v>
      </c>
      <c r="D1324">
        <v>28248.489999999998</v>
      </c>
      <c r="E1324">
        <v>0</v>
      </c>
      <c r="F1324">
        <v>0</v>
      </c>
      <c r="G1324">
        <v>0</v>
      </c>
      <c r="H1324">
        <v>0</v>
      </c>
      <c r="I1324" t="s">
        <v>4463</v>
      </c>
      <c r="J1324">
        <v>7</v>
      </c>
      <c r="K1324">
        <v>5645</v>
      </c>
      <c r="L1324">
        <v>45453</v>
      </c>
      <c r="M1324" t="s">
        <v>71</v>
      </c>
      <c r="N1324" t="s">
        <v>202</v>
      </c>
      <c r="O1324" t="s">
        <v>4464</v>
      </c>
      <c r="P1324">
        <v>0.88</v>
      </c>
      <c r="Q1324">
        <v>0</v>
      </c>
      <c r="R1324">
        <v>0</v>
      </c>
      <c r="S1324">
        <v>9579</v>
      </c>
      <c r="T1324" t="s">
        <v>40</v>
      </c>
      <c r="U1324" t="s">
        <v>2928</v>
      </c>
      <c r="V1324">
        <v>181531</v>
      </c>
      <c r="W1324">
        <v>0</v>
      </c>
      <c r="X1324">
        <v>0</v>
      </c>
    </row>
    <row r="1325" spans="1:24" ht="15.75" x14ac:dyDescent="0.25">
      <c r="A1325" t="s">
        <v>58</v>
      </c>
      <c r="B1325" t="s">
        <v>25</v>
      </c>
      <c r="C1325" t="s">
        <v>4465</v>
      </c>
      <c r="D1325">
        <v>25051.93</v>
      </c>
      <c r="E1325">
        <v>0</v>
      </c>
      <c r="F1325">
        <v>0</v>
      </c>
      <c r="G1325">
        <v>0</v>
      </c>
      <c r="H1325">
        <v>0</v>
      </c>
      <c r="I1325" t="s">
        <v>4466</v>
      </c>
      <c r="J1325">
        <v>4</v>
      </c>
      <c r="K1325">
        <v>8288</v>
      </c>
      <c r="L1325">
        <v>45444</v>
      </c>
      <c r="M1325" t="s">
        <v>37</v>
      </c>
      <c r="N1325" t="s">
        <v>653</v>
      </c>
      <c r="O1325" t="s">
        <v>654</v>
      </c>
      <c r="P1325">
        <v>0.9</v>
      </c>
      <c r="Q1325">
        <v>0</v>
      </c>
      <c r="R1325">
        <v>0</v>
      </c>
      <c r="S1325">
        <v>6072</v>
      </c>
      <c r="T1325" t="s">
        <v>40</v>
      </c>
      <c r="U1325" t="s">
        <v>63</v>
      </c>
      <c r="V1325">
        <v>214980</v>
      </c>
      <c r="W1325">
        <v>0</v>
      </c>
      <c r="X1325">
        <v>0</v>
      </c>
    </row>
    <row r="1326" spans="1:24" ht="15.75" x14ac:dyDescent="0.25">
      <c r="A1326" t="s">
        <v>33</v>
      </c>
      <c r="B1326" t="s">
        <v>34</v>
      </c>
      <c r="C1326" t="s">
        <v>4467</v>
      </c>
      <c r="D1326">
        <v>20629.419999999998</v>
      </c>
      <c r="E1326">
        <v>0</v>
      </c>
      <c r="F1326">
        <v>0</v>
      </c>
      <c r="G1326">
        <v>0</v>
      </c>
      <c r="H1326">
        <v>0</v>
      </c>
      <c r="I1326" t="s">
        <v>4468</v>
      </c>
      <c r="J1326">
        <v>7</v>
      </c>
      <c r="K1326">
        <v>5645</v>
      </c>
      <c r="L1326">
        <v>45444</v>
      </c>
      <c r="M1326" t="s">
        <v>71</v>
      </c>
      <c r="N1326" t="s">
        <v>838</v>
      </c>
      <c r="O1326" t="s">
        <v>839</v>
      </c>
      <c r="P1326">
        <v>0.95</v>
      </c>
      <c r="Q1326">
        <v>0</v>
      </c>
      <c r="R1326">
        <v>0</v>
      </c>
      <c r="S1326">
        <v>10373</v>
      </c>
      <c r="T1326" t="s">
        <v>123</v>
      </c>
      <c r="U1326" t="s">
        <v>1337</v>
      </c>
      <c r="V1326">
        <v>113819</v>
      </c>
      <c r="W1326">
        <v>0</v>
      </c>
      <c r="X1326">
        <v>0</v>
      </c>
    </row>
    <row r="1327" spans="1:24" ht="15.75" x14ac:dyDescent="0.25">
      <c r="A1327" t="s">
        <v>58</v>
      </c>
      <c r="B1327" t="s">
        <v>34</v>
      </c>
      <c r="C1327" t="s">
        <v>4469</v>
      </c>
      <c r="D1327">
        <v>3157.1</v>
      </c>
      <c r="E1327">
        <v>0</v>
      </c>
      <c r="F1327">
        <v>0</v>
      </c>
      <c r="G1327">
        <v>0</v>
      </c>
      <c r="H1327">
        <v>0</v>
      </c>
      <c r="I1327" t="s">
        <v>4470</v>
      </c>
      <c r="J1327">
        <v>5</v>
      </c>
      <c r="K1327">
        <v>8820</v>
      </c>
      <c r="L1327">
        <v>45449</v>
      </c>
      <c r="M1327" t="s">
        <v>37</v>
      </c>
      <c r="N1327" t="s">
        <v>578</v>
      </c>
      <c r="O1327" t="s">
        <v>579</v>
      </c>
      <c r="P1327">
        <v>1</v>
      </c>
      <c r="Q1327">
        <v>0</v>
      </c>
      <c r="R1327">
        <v>0</v>
      </c>
      <c r="S1327">
        <v>1094</v>
      </c>
      <c r="T1327" t="s">
        <v>308</v>
      </c>
      <c r="U1327" t="s">
        <v>580</v>
      </c>
      <c r="V1327">
        <v>120000</v>
      </c>
      <c r="W1327">
        <v>0</v>
      </c>
      <c r="X1327">
        <v>0</v>
      </c>
    </row>
    <row r="1328" spans="1:24" ht="15.75" x14ac:dyDescent="0.25">
      <c r="A1328" t="s">
        <v>33</v>
      </c>
      <c r="B1328" t="s">
        <v>34</v>
      </c>
      <c r="C1328" t="s">
        <v>4471</v>
      </c>
      <c r="D1328">
        <v>11050.75</v>
      </c>
      <c r="E1328">
        <v>0</v>
      </c>
      <c r="F1328">
        <v>0</v>
      </c>
      <c r="G1328">
        <v>0</v>
      </c>
      <c r="H1328">
        <v>0</v>
      </c>
      <c r="I1328" t="s">
        <v>4472</v>
      </c>
      <c r="J1328">
        <v>7</v>
      </c>
      <c r="K1328">
        <v>5535</v>
      </c>
      <c r="L1328">
        <v>45461</v>
      </c>
      <c r="M1328" t="s">
        <v>71</v>
      </c>
      <c r="N1328" t="s">
        <v>1763</v>
      </c>
      <c r="O1328" t="s">
        <v>1764</v>
      </c>
      <c r="P1328">
        <v>0.97</v>
      </c>
      <c r="Q1328">
        <v>0</v>
      </c>
      <c r="R1328">
        <v>0</v>
      </c>
      <c r="S1328">
        <v>3683</v>
      </c>
      <c r="T1328" t="s">
        <v>308</v>
      </c>
      <c r="U1328" t="s">
        <v>1752</v>
      </c>
      <c r="V1328">
        <v>47400</v>
      </c>
      <c r="W1328">
        <v>0</v>
      </c>
      <c r="X1328">
        <v>0</v>
      </c>
    </row>
    <row r="1329" spans="1:24" ht="15.75" x14ac:dyDescent="0.25">
      <c r="A1329" t="s">
        <v>76</v>
      </c>
      <c r="B1329" t="s">
        <v>34</v>
      </c>
      <c r="C1329" t="s">
        <v>4473</v>
      </c>
      <c r="D1329">
        <v>92887.58</v>
      </c>
      <c r="E1329">
        <v>0</v>
      </c>
      <c r="F1329">
        <v>0</v>
      </c>
      <c r="G1329">
        <v>0</v>
      </c>
      <c r="H1329">
        <v>0</v>
      </c>
      <c r="I1329" t="s">
        <v>4474</v>
      </c>
      <c r="J1329">
        <v>3</v>
      </c>
      <c r="K1329">
        <v>2883</v>
      </c>
      <c r="L1329">
        <v>45464</v>
      </c>
      <c r="M1329" t="s">
        <v>71</v>
      </c>
      <c r="N1329" t="s">
        <v>2228</v>
      </c>
      <c r="O1329" t="s">
        <v>2229</v>
      </c>
      <c r="P1329">
        <v>0.91</v>
      </c>
      <c r="Q1329">
        <v>0</v>
      </c>
      <c r="R1329">
        <v>0</v>
      </c>
      <c r="S1329">
        <v>31050</v>
      </c>
      <c r="T1329" t="s">
        <v>31</v>
      </c>
      <c r="U1329" t="s">
        <v>798</v>
      </c>
      <c r="V1329">
        <v>820903</v>
      </c>
      <c r="W1329">
        <v>0</v>
      </c>
      <c r="X1329">
        <v>0</v>
      </c>
    </row>
    <row r="1330" spans="1:24" ht="15.75" x14ac:dyDescent="0.25">
      <c r="A1330" t="s">
        <v>76</v>
      </c>
      <c r="B1330" t="s">
        <v>249</v>
      </c>
      <c r="C1330" t="s">
        <v>4475</v>
      </c>
      <c r="D1330">
        <v>1673.46</v>
      </c>
      <c r="E1330">
        <v>0</v>
      </c>
      <c r="F1330">
        <v>0</v>
      </c>
      <c r="G1330">
        <v>0</v>
      </c>
      <c r="H1330">
        <v>0</v>
      </c>
      <c r="I1330" t="s">
        <v>4476</v>
      </c>
      <c r="J1330">
        <v>7</v>
      </c>
      <c r="K1330">
        <v>5645</v>
      </c>
      <c r="L1330">
        <v>45418</v>
      </c>
      <c r="M1330" t="s">
        <v>71</v>
      </c>
      <c r="N1330" t="s">
        <v>903</v>
      </c>
      <c r="O1330" t="s">
        <v>4477</v>
      </c>
      <c r="P1330">
        <v>1</v>
      </c>
      <c r="Q1330">
        <v>0</v>
      </c>
      <c r="R1330">
        <v>0</v>
      </c>
      <c r="S1330">
        <v>1692</v>
      </c>
      <c r="T1330" t="s">
        <v>308</v>
      </c>
      <c r="U1330" t="s">
        <v>501</v>
      </c>
      <c r="V1330">
        <v>6113</v>
      </c>
      <c r="W1330">
        <v>0</v>
      </c>
      <c r="X1330">
        <v>0</v>
      </c>
    </row>
    <row r="1331" spans="1:24" ht="15.75" x14ac:dyDescent="0.25">
      <c r="A1331" t="s">
        <v>33</v>
      </c>
      <c r="B1331" t="s">
        <v>153</v>
      </c>
      <c r="C1331" t="s">
        <v>4478</v>
      </c>
      <c r="D1331">
        <v>3851.08</v>
      </c>
      <c r="E1331">
        <v>0</v>
      </c>
      <c r="F1331">
        <v>0</v>
      </c>
      <c r="G1331">
        <v>0</v>
      </c>
      <c r="H1331">
        <v>0</v>
      </c>
      <c r="I1331" t="s">
        <v>4479</v>
      </c>
      <c r="J1331">
        <v>7</v>
      </c>
      <c r="K1331">
        <v>3724</v>
      </c>
      <c r="L1331">
        <v>45417</v>
      </c>
      <c r="M1331" t="s">
        <v>71</v>
      </c>
      <c r="N1331" t="s">
        <v>72</v>
      </c>
      <c r="O1331" t="s">
        <v>73</v>
      </c>
      <c r="P1331">
        <v>1</v>
      </c>
      <c r="Q1331">
        <v>0</v>
      </c>
      <c r="R1331">
        <v>0</v>
      </c>
      <c r="S1331">
        <v>3883</v>
      </c>
      <c r="T1331" t="s">
        <v>308</v>
      </c>
      <c r="U1331" t="s">
        <v>3966</v>
      </c>
      <c r="V1331">
        <v>138500</v>
      </c>
      <c r="W1331">
        <v>0</v>
      </c>
      <c r="X1331">
        <v>0</v>
      </c>
    </row>
    <row r="1332" spans="1:24" ht="15.75" x14ac:dyDescent="0.25">
      <c r="A1332" t="s">
        <v>33</v>
      </c>
      <c r="B1332" t="s">
        <v>34</v>
      </c>
      <c r="C1332" t="s">
        <v>4480</v>
      </c>
      <c r="D1332">
        <v>24603.35</v>
      </c>
      <c r="E1332">
        <v>0</v>
      </c>
      <c r="F1332">
        <v>0</v>
      </c>
      <c r="G1332">
        <v>0</v>
      </c>
      <c r="H1332">
        <v>0</v>
      </c>
      <c r="I1332" t="s">
        <v>4481</v>
      </c>
      <c r="J1332">
        <v>4</v>
      </c>
      <c r="K1332">
        <v>9102</v>
      </c>
      <c r="L1332">
        <v>45455</v>
      </c>
      <c r="M1332" t="s">
        <v>71</v>
      </c>
      <c r="N1332" t="s">
        <v>838</v>
      </c>
      <c r="O1332" t="s">
        <v>1098</v>
      </c>
      <c r="P1332">
        <v>0.93</v>
      </c>
      <c r="Q1332">
        <v>0</v>
      </c>
      <c r="R1332">
        <v>0</v>
      </c>
      <c r="S1332">
        <v>7831</v>
      </c>
      <c r="T1332" t="s">
        <v>40</v>
      </c>
      <c r="U1332" t="s">
        <v>3203</v>
      </c>
      <c r="V1332">
        <v>412908</v>
      </c>
      <c r="W1332">
        <v>0</v>
      </c>
      <c r="X1332">
        <v>0</v>
      </c>
    </row>
    <row r="1333" spans="1:24" ht="15.75" x14ac:dyDescent="0.25">
      <c r="A1333" t="s">
        <v>58</v>
      </c>
      <c r="B1333" t="s">
        <v>43</v>
      </c>
      <c r="C1333" t="s">
        <v>4482</v>
      </c>
      <c r="D1333">
        <v>8809.35</v>
      </c>
      <c r="E1333">
        <v>0</v>
      </c>
      <c r="F1333">
        <v>0</v>
      </c>
      <c r="G1333">
        <v>0</v>
      </c>
      <c r="H1333">
        <v>0</v>
      </c>
      <c r="I1333" t="s">
        <v>4483</v>
      </c>
      <c r="J1333">
        <v>2</v>
      </c>
      <c r="K1333">
        <v>2081</v>
      </c>
      <c r="L1333">
        <v>45413</v>
      </c>
      <c r="M1333" t="s">
        <v>105</v>
      </c>
      <c r="N1333" t="s">
        <v>3297</v>
      </c>
      <c r="O1333" t="s">
        <v>3298</v>
      </c>
      <c r="P1333">
        <v>1</v>
      </c>
      <c r="Q1333">
        <v>0</v>
      </c>
      <c r="R1333">
        <v>0</v>
      </c>
      <c r="S1333">
        <v>8787</v>
      </c>
      <c r="T1333" t="s">
        <v>40</v>
      </c>
      <c r="U1333" t="s">
        <v>163</v>
      </c>
      <c r="V1333">
        <v>160000</v>
      </c>
      <c r="W1333">
        <v>0</v>
      </c>
      <c r="X1333">
        <v>0</v>
      </c>
    </row>
    <row r="1334" spans="1:24" ht="15.75" x14ac:dyDescent="0.25">
      <c r="A1334" t="s">
        <v>42</v>
      </c>
      <c r="B1334" t="s">
        <v>240</v>
      </c>
      <c r="C1334" t="s">
        <v>4484</v>
      </c>
      <c r="D1334">
        <v>35811.96</v>
      </c>
      <c r="E1334">
        <v>0</v>
      </c>
      <c r="F1334">
        <v>0</v>
      </c>
      <c r="G1334">
        <v>0</v>
      </c>
      <c r="H1334">
        <v>0</v>
      </c>
      <c r="I1334" t="s">
        <v>4485</v>
      </c>
      <c r="J1334">
        <v>5</v>
      </c>
      <c r="K1334">
        <v>7225</v>
      </c>
      <c r="L1334">
        <v>45444</v>
      </c>
      <c r="M1334" t="s">
        <v>46</v>
      </c>
      <c r="N1334" t="s">
        <v>4486</v>
      </c>
      <c r="O1334" t="s">
        <v>4487</v>
      </c>
      <c r="P1334">
        <v>0.99</v>
      </c>
      <c r="Q1334">
        <v>0</v>
      </c>
      <c r="R1334">
        <v>0</v>
      </c>
      <c r="S1334">
        <v>39019</v>
      </c>
      <c r="T1334" t="s">
        <v>31</v>
      </c>
      <c r="U1334" t="s">
        <v>776</v>
      </c>
      <c r="V1334">
        <v>920000</v>
      </c>
      <c r="W1334">
        <v>0</v>
      </c>
      <c r="X1334">
        <v>0</v>
      </c>
    </row>
    <row r="1335" spans="1:24" ht="15.75" x14ac:dyDescent="0.25">
      <c r="A1335" t="s">
        <v>76</v>
      </c>
      <c r="B1335" t="s">
        <v>249</v>
      </c>
      <c r="C1335" t="s">
        <v>4488</v>
      </c>
      <c r="D1335">
        <v>9586.4599999999991</v>
      </c>
      <c r="E1335">
        <v>0</v>
      </c>
      <c r="F1335">
        <v>0</v>
      </c>
      <c r="G1335">
        <v>0</v>
      </c>
      <c r="H1335">
        <v>0</v>
      </c>
      <c r="I1335" t="s">
        <v>4489</v>
      </c>
      <c r="J1335">
        <v>6</v>
      </c>
      <c r="K1335">
        <v>5221</v>
      </c>
      <c r="L1335">
        <v>45468</v>
      </c>
      <c r="M1335" t="s">
        <v>71</v>
      </c>
      <c r="N1335" t="s">
        <v>202</v>
      </c>
      <c r="O1335" t="s">
        <v>1186</v>
      </c>
      <c r="P1335">
        <v>1</v>
      </c>
      <c r="Q1335">
        <v>0</v>
      </c>
      <c r="R1335">
        <v>0</v>
      </c>
      <c r="S1335">
        <v>11251</v>
      </c>
      <c r="T1335" t="s">
        <v>123</v>
      </c>
      <c r="U1335" t="s">
        <v>2928</v>
      </c>
      <c r="V1335">
        <v>370000</v>
      </c>
      <c r="W1335">
        <v>0</v>
      </c>
      <c r="X1335">
        <v>0</v>
      </c>
    </row>
    <row r="1336" spans="1:24" ht="15.75" x14ac:dyDescent="0.25">
      <c r="A1336" t="s">
        <v>58</v>
      </c>
      <c r="B1336" t="s">
        <v>43</v>
      </c>
      <c r="C1336" t="s">
        <v>4490</v>
      </c>
      <c r="D1336">
        <v>7344.77</v>
      </c>
      <c r="E1336">
        <v>0</v>
      </c>
      <c r="F1336">
        <v>0</v>
      </c>
      <c r="G1336">
        <v>0</v>
      </c>
      <c r="H1336">
        <v>0</v>
      </c>
      <c r="I1336" t="s">
        <v>4491</v>
      </c>
      <c r="J1336">
        <v>1</v>
      </c>
      <c r="K1336">
        <v>9082</v>
      </c>
      <c r="L1336">
        <v>45474</v>
      </c>
      <c r="M1336" t="s">
        <v>54</v>
      </c>
      <c r="N1336" t="s">
        <v>428</v>
      </c>
      <c r="O1336" t="s">
        <v>1120</v>
      </c>
      <c r="P1336">
        <v>1</v>
      </c>
      <c r="Q1336">
        <v>0</v>
      </c>
      <c r="R1336">
        <v>0</v>
      </c>
      <c r="S1336">
        <v>6395</v>
      </c>
      <c r="T1336" t="s">
        <v>40</v>
      </c>
      <c r="U1336" t="s">
        <v>598</v>
      </c>
      <c r="V1336">
        <v>777000</v>
      </c>
      <c r="W1336">
        <v>0</v>
      </c>
      <c r="X1336">
        <v>0</v>
      </c>
    </row>
    <row r="1337" spans="1:24" ht="15.75" x14ac:dyDescent="0.25">
      <c r="A1337" t="s">
        <v>33</v>
      </c>
      <c r="B1337" t="s">
        <v>34</v>
      </c>
      <c r="C1337" t="s">
        <v>4492</v>
      </c>
      <c r="D1337">
        <v>16039.03</v>
      </c>
      <c r="E1337">
        <v>0</v>
      </c>
      <c r="F1337">
        <v>0</v>
      </c>
      <c r="G1337">
        <v>0</v>
      </c>
      <c r="H1337">
        <v>0</v>
      </c>
      <c r="I1337" t="s">
        <v>4493</v>
      </c>
      <c r="J1337">
        <v>5</v>
      </c>
      <c r="K1337">
        <v>8602</v>
      </c>
      <c r="L1337">
        <v>45501</v>
      </c>
      <c r="M1337" t="s">
        <v>37</v>
      </c>
      <c r="N1337" t="s">
        <v>4494</v>
      </c>
      <c r="O1337" t="s">
        <v>4495</v>
      </c>
      <c r="P1337">
        <v>1</v>
      </c>
      <c r="Q1337">
        <v>0</v>
      </c>
      <c r="R1337">
        <v>0</v>
      </c>
      <c r="S1337">
        <v>1699</v>
      </c>
      <c r="T1337" t="s">
        <v>308</v>
      </c>
      <c r="U1337" t="s">
        <v>1770</v>
      </c>
      <c r="V1337">
        <v>184000</v>
      </c>
      <c r="W1337">
        <v>0</v>
      </c>
      <c r="X1337">
        <v>0</v>
      </c>
    </row>
    <row r="1338" spans="1:24" ht="15.75" x14ac:dyDescent="0.25">
      <c r="A1338" t="s">
        <v>24</v>
      </c>
      <c r="B1338" t="s">
        <v>43</v>
      </c>
      <c r="C1338" t="s">
        <v>4496</v>
      </c>
      <c r="D1338">
        <v>5739.2199999999993</v>
      </c>
      <c r="E1338">
        <v>0</v>
      </c>
      <c r="F1338">
        <v>0</v>
      </c>
      <c r="G1338">
        <v>0</v>
      </c>
      <c r="H1338">
        <v>0</v>
      </c>
      <c r="I1338" t="s">
        <v>4497</v>
      </c>
      <c r="J1338">
        <v>7</v>
      </c>
      <c r="K1338">
        <v>5474</v>
      </c>
      <c r="L1338">
        <v>45502</v>
      </c>
      <c r="M1338" t="s">
        <v>28</v>
      </c>
      <c r="N1338" t="s">
        <v>969</v>
      </c>
      <c r="O1338" t="s">
        <v>4498</v>
      </c>
      <c r="P1338">
        <v>1</v>
      </c>
      <c r="Q1338">
        <v>0</v>
      </c>
      <c r="R1338">
        <v>0</v>
      </c>
      <c r="S1338">
        <v>3591</v>
      </c>
      <c r="T1338" t="s">
        <v>308</v>
      </c>
      <c r="U1338" t="s">
        <v>2676</v>
      </c>
      <c r="V1338">
        <v>210000</v>
      </c>
      <c r="W1338">
        <v>0</v>
      </c>
      <c r="X1338">
        <v>0</v>
      </c>
    </row>
    <row r="1339" spans="1:24" ht="15.75" x14ac:dyDescent="0.25">
      <c r="A1339" t="s">
        <v>58</v>
      </c>
      <c r="B1339" t="s">
        <v>43</v>
      </c>
      <c r="C1339" t="s">
        <v>4499</v>
      </c>
      <c r="D1339">
        <v>27249.599999999999</v>
      </c>
      <c r="E1339">
        <v>0</v>
      </c>
      <c r="F1339">
        <v>0</v>
      </c>
      <c r="G1339">
        <v>0</v>
      </c>
      <c r="H1339">
        <v>0</v>
      </c>
      <c r="I1339" t="s">
        <v>4500</v>
      </c>
      <c r="J1339">
        <v>5</v>
      </c>
      <c r="K1339">
        <v>5462</v>
      </c>
      <c r="L1339">
        <v>45496</v>
      </c>
      <c r="M1339" t="s">
        <v>105</v>
      </c>
      <c r="N1339" t="s">
        <v>1017</v>
      </c>
      <c r="O1339" t="s">
        <v>2243</v>
      </c>
      <c r="P1339">
        <v>0.84</v>
      </c>
      <c r="Q1339">
        <v>0</v>
      </c>
      <c r="R1339">
        <v>0</v>
      </c>
      <c r="S1339">
        <v>14170</v>
      </c>
      <c r="T1339" t="s">
        <v>123</v>
      </c>
      <c r="U1339" t="s">
        <v>553</v>
      </c>
      <c r="V1339">
        <v>581700</v>
      </c>
      <c r="W1339">
        <v>0</v>
      </c>
      <c r="X1339">
        <v>0</v>
      </c>
    </row>
    <row r="1340" spans="1:24" ht="15.75" x14ac:dyDescent="0.25">
      <c r="A1340" t="s">
        <v>42</v>
      </c>
      <c r="B1340" t="s">
        <v>43</v>
      </c>
      <c r="C1340" t="s">
        <v>4501</v>
      </c>
      <c r="D1340">
        <v>41070.81</v>
      </c>
      <c r="E1340">
        <v>0</v>
      </c>
      <c r="F1340">
        <v>0</v>
      </c>
      <c r="G1340">
        <v>0</v>
      </c>
      <c r="H1340">
        <v>0</v>
      </c>
      <c r="I1340" t="s">
        <v>4502</v>
      </c>
      <c r="J1340">
        <v>7</v>
      </c>
      <c r="K1340">
        <v>5213</v>
      </c>
      <c r="L1340">
        <v>45484</v>
      </c>
      <c r="M1340" t="s">
        <v>46</v>
      </c>
      <c r="N1340" t="s">
        <v>4503</v>
      </c>
      <c r="O1340" t="s">
        <v>4504</v>
      </c>
      <c r="P1340">
        <v>1</v>
      </c>
      <c r="Q1340">
        <v>0</v>
      </c>
      <c r="R1340">
        <v>0</v>
      </c>
      <c r="S1340">
        <v>21755</v>
      </c>
      <c r="T1340" t="s">
        <v>74</v>
      </c>
      <c r="U1340" t="s">
        <v>360</v>
      </c>
      <c r="V1340">
        <v>356756</v>
      </c>
      <c r="W1340">
        <v>0</v>
      </c>
      <c r="X1340">
        <v>0</v>
      </c>
    </row>
    <row r="1341" spans="1:24" ht="15.75" x14ac:dyDescent="0.25">
      <c r="A1341" t="s">
        <v>58</v>
      </c>
      <c r="B1341" t="s">
        <v>153</v>
      </c>
      <c r="C1341" t="s">
        <v>4505</v>
      </c>
      <c r="D1341">
        <v>15092.05</v>
      </c>
      <c r="E1341">
        <v>0</v>
      </c>
      <c r="F1341">
        <v>0</v>
      </c>
      <c r="G1341">
        <v>0</v>
      </c>
      <c r="H1341">
        <v>0</v>
      </c>
      <c r="I1341" t="s">
        <v>4506</v>
      </c>
      <c r="J1341">
        <v>7</v>
      </c>
      <c r="K1341">
        <v>5645</v>
      </c>
      <c r="L1341">
        <v>45480</v>
      </c>
      <c r="M1341" t="s">
        <v>156</v>
      </c>
      <c r="N1341" t="s">
        <v>2000</v>
      </c>
      <c r="O1341" t="s">
        <v>2001</v>
      </c>
      <c r="P1341">
        <v>0.88</v>
      </c>
      <c r="Q1341">
        <v>0</v>
      </c>
      <c r="R1341">
        <v>0</v>
      </c>
      <c r="S1341">
        <v>6531</v>
      </c>
      <c r="T1341" t="s">
        <v>40</v>
      </c>
      <c r="U1341" t="s">
        <v>139</v>
      </c>
      <c r="V1341">
        <v>138000</v>
      </c>
      <c r="W1341">
        <v>0</v>
      </c>
      <c r="X1341">
        <v>0</v>
      </c>
    </row>
    <row r="1342" spans="1:24" ht="15.75" x14ac:dyDescent="0.25">
      <c r="A1342" t="s">
        <v>58</v>
      </c>
      <c r="B1342" t="s">
        <v>43</v>
      </c>
      <c r="C1342" t="s">
        <v>4507</v>
      </c>
      <c r="D1342">
        <v>8199.7900000000009</v>
      </c>
      <c r="E1342">
        <v>0</v>
      </c>
      <c r="F1342">
        <v>0</v>
      </c>
      <c r="G1342">
        <v>0</v>
      </c>
      <c r="H1342">
        <v>0</v>
      </c>
      <c r="I1342" t="s">
        <v>4508</v>
      </c>
      <c r="J1342">
        <v>7</v>
      </c>
      <c r="K1342">
        <v>6217</v>
      </c>
      <c r="L1342">
        <v>45482</v>
      </c>
      <c r="M1342" t="s">
        <v>105</v>
      </c>
      <c r="N1342" t="s">
        <v>2477</v>
      </c>
      <c r="O1342" t="s">
        <v>2478</v>
      </c>
      <c r="P1342">
        <v>0.97</v>
      </c>
      <c r="Q1342">
        <v>0</v>
      </c>
      <c r="R1342">
        <v>0</v>
      </c>
      <c r="S1342">
        <v>4102</v>
      </c>
      <c r="T1342" t="s">
        <v>308</v>
      </c>
      <c r="U1342" t="s">
        <v>1844</v>
      </c>
      <c r="V1342">
        <v>136000</v>
      </c>
      <c r="W1342">
        <v>0</v>
      </c>
      <c r="X1342">
        <v>0</v>
      </c>
    </row>
    <row r="1343" spans="1:24" ht="15.75" x14ac:dyDescent="0.25">
      <c r="A1343" t="s">
        <v>58</v>
      </c>
      <c r="B1343" t="s">
        <v>25</v>
      </c>
      <c r="C1343" t="s">
        <v>4509</v>
      </c>
      <c r="D1343">
        <v>22705.7</v>
      </c>
      <c r="E1343">
        <v>0</v>
      </c>
      <c r="F1343">
        <v>0</v>
      </c>
      <c r="G1343">
        <v>0</v>
      </c>
      <c r="H1343">
        <v>0</v>
      </c>
      <c r="I1343" t="s">
        <v>4510</v>
      </c>
      <c r="J1343">
        <v>7</v>
      </c>
      <c r="K1343">
        <v>6217</v>
      </c>
      <c r="L1343">
        <v>45485</v>
      </c>
      <c r="M1343" t="s">
        <v>54</v>
      </c>
      <c r="N1343" t="s">
        <v>4511</v>
      </c>
      <c r="O1343" t="s">
        <v>4512</v>
      </c>
      <c r="P1343">
        <v>1</v>
      </c>
      <c r="Q1343">
        <v>0</v>
      </c>
      <c r="R1343">
        <v>0</v>
      </c>
      <c r="S1343">
        <v>12756</v>
      </c>
      <c r="T1343" t="s">
        <v>123</v>
      </c>
      <c r="U1343" t="s">
        <v>63</v>
      </c>
      <c r="V1343">
        <v>346175</v>
      </c>
      <c r="W1343">
        <v>0</v>
      </c>
      <c r="X1343">
        <v>0</v>
      </c>
    </row>
    <row r="1344" spans="1:24" ht="15.75" x14ac:dyDescent="0.25">
      <c r="A1344" t="s">
        <v>33</v>
      </c>
      <c r="B1344" t="s">
        <v>34</v>
      </c>
      <c r="C1344" t="s">
        <v>4513</v>
      </c>
      <c r="D1344">
        <v>10568.96</v>
      </c>
      <c r="E1344">
        <v>0</v>
      </c>
      <c r="F1344">
        <v>0</v>
      </c>
      <c r="G1344">
        <v>0</v>
      </c>
      <c r="H1344">
        <v>0</v>
      </c>
      <c r="I1344" t="s">
        <v>4514</v>
      </c>
      <c r="J1344">
        <v>6</v>
      </c>
      <c r="K1344">
        <v>5190</v>
      </c>
      <c r="L1344">
        <v>45495</v>
      </c>
      <c r="M1344" t="s">
        <v>136</v>
      </c>
      <c r="N1344" t="s">
        <v>4515</v>
      </c>
      <c r="O1344" t="s">
        <v>4516</v>
      </c>
      <c r="P1344">
        <v>1</v>
      </c>
      <c r="Q1344">
        <v>0</v>
      </c>
      <c r="R1344">
        <v>0</v>
      </c>
      <c r="S1344">
        <v>3524</v>
      </c>
      <c r="T1344" t="s">
        <v>308</v>
      </c>
      <c r="U1344" t="s">
        <v>907</v>
      </c>
      <c r="V1344">
        <v>173324</v>
      </c>
      <c r="W1344">
        <v>0</v>
      </c>
      <c r="X1344">
        <v>0</v>
      </c>
    </row>
    <row r="1345" spans="1:24" ht="15.75" x14ac:dyDescent="0.25">
      <c r="A1345" t="s">
        <v>33</v>
      </c>
      <c r="B1345" t="s">
        <v>34</v>
      </c>
      <c r="C1345" t="s">
        <v>4517</v>
      </c>
      <c r="D1345">
        <v>14291.67</v>
      </c>
      <c r="E1345">
        <v>0</v>
      </c>
      <c r="F1345">
        <v>0</v>
      </c>
      <c r="G1345">
        <v>0</v>
      </c>
      <c r="H1345">
        <v>0</v>
      </c>
      <c r="I1345" t="s">
        <v>4518</v>
      </c>
      <c r="J1345">
        <v>6</v>
      </c>
      <c r="K1345">
        <v>5183</v>
      </c>
      <c r="L1345">
        <v>45493</v>
      </c>
      <c r="M1345" t="s">
        <v>37</v>
      </c>
      <c r="N1345" t="s">
        <v>2907</v>
      </c>
      <c r="O1345" t="s">
        <v>2908</v>
      </c>
      <c r="P1345">
        <v>1</v>
      </c>
      <c r="Q1345">
        <v>0</v>
      </c>
      <c r="R1345">
        <v>0</v>
      </c>
      <c r="S1345">
        <v>5361</v>
      </c>
      <c r="T1345" t="s">
        <v>40</v>
      </c>
      <c r="U1345" t="s">
        <v>803</v>
      </c>
      <c r="V1345">
        <v>333443</v>
      </c>
      <c r="W1345">
        <v>0</v>
      </c>
      <c r="X1345">
        <v>0</v>
      </c>
    </row>
    <row r="1346" spans="1:24" ht="15.75" x14ac:dyDescent="0.25">
      <c r="A1346" t="s">
        <v>33</v>
      </c>
      <c r="B1346" t="s">
        <v>34</v>
      </c>
      <c r="C1346" t="s">
        <v>4519</v>
      </c>
      <c r="D1346">
        <v>14240.32</v>
      </c>
      <c r="E1346">
        <v>0</v>
      </c>
      <c r="F1346">
        <v>0</v>
      </c>
      <c r="G1346">
        <v>0</v>
      </c>
      <c r="H1346">
        <v>0</v>
      </c>
      <c r="I1346" t="s">
        <v>4520</v>
      </c>
      <c r="J1346">
        <v>4</v>
      </c>
      <c r="K1346">
        <v>3632</v>
      </c>
      <c r="L1346">
        <v>45498</v>
      </c>
      <c r="M1346" t="s">
        <v>136</v>
      </c>
      <c r="N1346" t="s">
        <v>2801</v>
      </c>
      <c r="O1346" t="s">
        <v>4521</v>
      </c>
      <c r="P1346">
        <v>0.94</v>
      </c>
      <c r="Q1346">
        <v>0</v>
      </c>
      <c r="R1346">
        <v>0</v>
      </c>
      <c r="S1346">
        <v>4635</v>
      </c>
      <c r="T1346" t="s">
        <v>308</v>
      </c>
      <c r="U1346" t="s">
        <v>2316</v>
      </c>
      <c r="V1346">
        <v>268294</v>
      </c>
      <c r="W1346">
        <v>0</v>
      </c>
      <c r="X1346">
        <v>0</v>
      </c>
    </row>
    <row r="1347" spans="1:24" ht="15.75" x14ac:dyDescent="0.25">
      <c r="A1347" t="s">
        <v>76</v>
      </c>
      <c r="B1347" t="s">
        <v>77</v>
      </c>
      <c r="C1347" t="s">
        <v>4522</v>
      </c>
      <c r="D1347">
        <v>13771.48</v>
      </c>
      <c r="E1347">
        <v>0</v>
      </c>
      <c r="F1347">
        <v>0</v>
      </c>
      <c r="G1347">
        <v>0</v>
      </c>
      <c r="H1347">
        <v>0</v>
      </c>
      <c r="I1347" t="s">
        <v>4523</v>
      </c>
      <c r="J1347">
        <v>2</v>
      </c>
      <c r="K1347">
        <v>8006</v>
      </c>
      <c r="L1347">
        <v>45474</v>
      </c>
      <c r="M1347" t="s">
        <v>71</v>
      </c>
      <c r="N1347" t="s">
        <v>1148</v>
      </c>
      <c r="O1347" t="s">
        <v>1149</v>
      </c>
      <c r="P1347">
        <v>1</v>
      </c>
      <c r="Q1347">
        <v>0</v>
      </c>
      <c r="R1347">
        <v>0</v>
      </c>
      <c r="S1347">
        <v>4590</v>
      </c>
      <c r="T1347" t="s">
        <v>308</v>
      </c>
      <c r="U1347" t="s">
        <v>1745</v>
      </c>
      <c r="V1347">
        <v>222035</v>
      </c>
      <c r="W1347">
        <v>0</v>
      </c>
      <c r="X1347">
        <v>0</v>
      </c>
    </row>
    <row r="1348" spans="1:24" ht="15.75" x14ac:dyDescent="0.25">
      <c r="A1348" t="s">
        <v>58</v>
      </c>
      <c r="B1348" t="s">
        <v>43</v>
      </c>
      <c r="C1348" t="s">
        <v>4524</v>
      </c>
      <c r="D1348">
        <v>11206.93</v>
      </c>
      <c r="E1348">
        <v>0</v>
      </c>
      <c r="F1348">
        <v>0</v>
      </c>
      <c r="G1348">
        <v>0</v>
      </c>
      <c r="H1348">
        <v>0</v>
      </c>
      <c r="I1348" t="s">
        <v>4525</v>
      </c>
      <c r="J1348">
        <v>2</v>
      </c>
      <c r="K1348">
        <v>9084</v>
      </c>
      <c r="L1348">
        <v>45504</v>
      </c>
      <c r="M1348" t="s">
        <v>105</v>
      </c>
      <c r="N1348" t="s">
        <v>2642</v>
      </c>
      <c r="O1348" t="s">
        <v>2643</v>
      </c>
      <c r="P1348">
        <v>0.87</v>
      </c>
      <c r="Q1348">
        <v>0</v>
      </c>
      <c r="R1348">
        <v>0</v>
      </c>
      <c r="S1348">
        <v>3849</v>
      </c>
      <c r="T1348" t="s">
        <v>308</v>
      </c>
      <c r="U1348" t="s">
        <v>1844</v>
      </c>
      <c r="V1348">
        <v>300000</v>
      </c>
      <c r="W1348">
        <v>0</v>
      </c>
      <c r="X1348">
        <v>0</v>
      </c>
    </row>
    <row r="1349" spans="1:24" ht="15.75" x14ac:dyDescent="0.25">
      <c r="A1349" t="s">
        <v>33</v>
      </c>
      <c r="B1349" t="s">
        <v>34</v>
      </c>
      <c r="C1349" t="s">
        <v>4526</v>
      </c>
      <c r="D1349">
        <v>10617.2</v>
      </c>
      <c r="E1349">
        <v>0</v>
      </c>
      <c r="F1349">
        <v>0</v>
      </c>
      <c r="G1349">
        <v>0</v>
      </c>
      <c r="H1349">
        <v>0</v>
      </c>
      <c r="I1349" t="s">
        <v>4527</v>
      </c>
      <c r="J1349">
        <v>4</v>
      </c>
      <c r="K1349">
        <v>4720</v>
      </c>
      <c r="L1349">
        <v>45487</v>
      </c>
      <c r="M1349" t="s">
        <v>37</v>
      </c>
      <c r="N1349" t="s">
        <v>151</v>
      </c>
      <c r="O1349" t="s">
        <v>152</v>
      </c>
      <c r="P1349">
        <v>1</v>
      </c>
      <c r="Q1349">
        <v>0</v>
      </c>
      <c r="R1349">
        <v>0</v>
      </c>
      <c r="S1349">
        <v>3914</v>
      </c>
      <c r="T1349" t="s">
        <v>308</v>
      </c>
      <c r="U1349" t="s">
        <v>4440</v>
      </c>
      <c r="V1349">
        <v>582603</v>
      </c>
      <c r="W1349">
        <v>0</v>
      </c>
      <c r="X1349">
        <v>0</v>
      </c>
    </row>
    <row r="1350" spans="1:24" ht="15.75" x14ac:dyDescent="0.25">
      <c r="A1350" t="s">
        <v>76</v>
      </c>
      <c r="B1350" t="s">
        <v>153</v>
      </c>
      <c r="C1350" t="s">
        <v>4528</v>
      </c>
      <c r="D1350">
        <v>11487.85</v>
      </c>
      <c r="E1350">
        <v>0</v>
      </c>
      <c r="F1350">
        <v>0</v>
      </c>
      <c r="G1350">
        <v>0</v>
      </c>
      <c r="H1350">
        <v>0</v>
      </c>
      <c r="I1350" t="s">
        <v>4529</v>
      </c>
      <c r="J1350">
        <v>4</v>
      </c>
      <c r="K1350">
        <v>9015</v>
      </c>
      <c r="L1350">
        <v>45480</v>
      </c>
      <c r="M1350" t="s">
        <v>71</v>
      </c>
      <c r="N1350" t="s">
        <v>1004</v>
      </c>
      <c r="O1350" t="s">
        <v>4530</v>
      </c>
      <c r="P1350">
        <v>1</v>
      </c>
      <c r="Q1350">
        <v>0</v>
      </c>
      <c r="R1350">
        <v>0</v>
      </c>
      <c r="S1350">
        <v>3590</v>
      </c>
      <c r="T1350" t="s">
        <v>308</v>
      </c>
      <c r="U1350" t="s">
        <v>2354</v>
      </c>
      <c r="V1350">
        <v>156840</v>
      </c>
      <c r="W1350">
        <v>0</v>
      </c>
      <c r="X1350">
        <v>0</v>
      </c>
    </row>
    <row r="1351" spans="1:24" ht="15.75" x14ac:dyDescent="0.25">
      <c r="A1351" t="s">
        <v>76</v>
      </c>
      <c r="B1351" t="s">
        <v>77</v>
      </c>
      <c r="C1351" t="s">
        <v>4531</v>
      </c>
      <c r="D1351">
        <v>90649.45</v>
      </c>
      <c r="E1351">
        <v>0</v>
      </c>
      <c r="F1351">
        <v>0</v>
      </c>
      <c r="G1351">
        <v>0</v>
      </c>
      <c r="H1351">
        <v>0</v>
      </c>
      <c r="I1351" t="s">
        <v>4532</v>
      </c>
      <c r="J1351">
        <v>7</v>
      </c>
      <c r="K1351">
        <v>5040</v>
      </c>
      <c r="L1351">
        <v>45499</v>
      </c>
      <c r="M1351" t="s">
        <v>71</v>
      </c>
      <c r="N1351" t="s">
        <v>2228</v>
      </c>
      <c r="O1351" t="s">
        <v>2229</v>
      </c>
      <c r="P1351">
        <v>0.88</v>
      </c>
      <c r="Q1351">
        <v>0</v>
      </c>
      <c r="R1351">
        <v>0</v>
      </c>
      <c r="S1351">
        <v>24642</v>
      </c>
      <c r="T1351" t="s">
        <v>74</v>
      </c>
      <c r="U1351" t="s">
        <v>1760</v>
      </c>
      <c r="V1351">
        <v>867092</v>
      </c>
      <c r="W1351">
        <v>0</v>
      </c>
      <c r="X1351">
        <v>0</v>
      </c>
    </row>
    <row r="1352" spans="1:24" ht="15.75" x14ac:dyDescent="0.25">
      <c r="A1352" t="s">
        <v>33</v>
      </c>
      <c r="B1352" t="s">
        <v>34</v>
      </c>
      <c r="C1352" t="s">
        <v>4533</v>
      </c>
      <c r="D1352">
        <v>38438.339999999997</v>
      </c>
      <c r="E1352">
        <v>0</v>
      </c>
      <c r="F1352">
        <v>0</v>
      </c>
      <c r="G1352">
        <v>0</v>
      </c>
      <c r="H1352">
        <v>0</v>
      </c>
      <c r="I1352" t="s">
        <v>4534</v>
      </c>
      <c r="J1352">
        <v>7</v>
      </c>
      <c r="K1352">
        <v>5645</v>
      </c>
      <c r="L1352">
        <v>45482</v>
      </c>
      <c r="M1352" t="s">
        <v>71</v>
      </c>
      <c r="N1352" t="s">
        <v>237</v>
      </c>
      <c r="O1352" t="s">
        <v>4535</v>
      </c>
      <c r="P1352">
        <v>0.94</v>
      </c>
      <c r="Q1352">
        <v>0</v>
      </c>
      <c r="R1352">
        <v>0</v>
      </c>
      <c r="S1352">
        <v>14260</v>
      </c>
      <c r="T1352" t="s">
        <v>123</v>
      </c>
      <c r="U1352" t="s">
        <v>4536</v>
      </c>
      <c r="V1352">
        <v>115295</v>
      </c>
      <c r="W1352">
        <v>0</v>
      </c>
      <c r="X1352">
        <v>0</v>
      </c>
    </row>
    <row r="1353" spans="1:24" ht="15.75" x14ac:dyDescent="0.25">
      <c r="A1353" t="s">
        <v>24</v>
      </c>
      <c r="B1353" t="s">
        <v>25</v>
      </c>
      <c r="C1353" t="s">
        <v>4537</v>
      </c>
      <c r="D1353">
        <v>58159.58</v>
      </c>
      <c r="E1353">
        <v>24115.5</v>
      </c>
      <c r="F1353">
        <v>1</v>
      </c>
      <c r="G1353">
        <v>0.41464364082409122</v>
      </c>
      <c r="H1353">
        <v>1.7194071896667755</v>
      </c>
      <c r="I1353" t="s">
        <v>4538</v>
      </c>
      <c r="J1353">
        <v>4</v>
      </c>
      <c r="K1353">
        <v>8288</v>
      </c>
      <c r="L1353">
        <v>45474</v>
      </c>
      <c r="M1353" t="s">
        <v>192</v>
      </c>
      <c r="N1353" t="s">
        <v>4539</v>
      </c>
      <c r="O1353" t="s">
        <v>4540</v>
      </c>
      <c r="P1353">
        <v>0.82</v>
      </c>
      <c r="Q1353">
        <v>0</v>
      </c>
      <c r="R1353">
        <v>0</v>
      </c>
      <c r="S1353">
        <v>18940</v>
      </c>
      <c r="T1353" t="s">
        <v>74</v>
      </c>
      <c r="U1353" t="s">
        <v>195</v>
      </c>
      <c r="V1353">
        <v>441951</v>
      </c>
      <c r="W1353">
        <v>0</v>
      </c>
      <c r="X1353">
        <v>0</v>
      </c>
    </row>
    <row r="1354" spans="1:24" ht="15.75" x14ac:dyDescent="0.25">
      <c r="A1354" t="s">
        <v>58</v>
      </c>
      <c r="B1354" t="s">
        <v>34</v>
      </c>
      <c r="C1354" t="s">
        <v>4541</v>
      </c>
      <c r="D1354">
        <v>9204.69</v>
      </c>
      <c r="E1354">
        <v>0</v>
      </c>
      <c r="F1354">
        <v>0</v>
      </c>
      <c r="G1354">
        <v>0</v>
      </c>
      <c r="H1354">
        <v>0</v>
      </c>
      <c r="I1354" t="s">
        <v>4542</v>
      </c>
      <c r="J1354">
        <v>6</v>
      </c>
      <c r="K1354">
        <v>7219</v>
      </c>
      <c r="L1354">
        <v>45481</v>
      </c>
      <c r="M1354" t="s">
        <v>37</v>
      </c>
      <c r="N1354" t="s">
        <v>4543</v>
      </c>
      <c r="O1354" t="s">
        <v>4544</v>
      </c>
      <c r="P1354">
        <v>1</v>
      </c>
      <c r="Q1354">
        <v>0</v>
      </c>
      <c r="R1354">
        <v>0</v>
      </c>
      <c r="S1354">
        <v>3461</v>
      </c>
      <c r="T1354" t="s">
        <v>308</v>
      </c>
      <c r="U1354" t="s">
        <v>92</v>
      </c>
      <c r="V1354">
        <v>94791</v>
      </c>
      <c r="W1354">
        <v>0</v>
      </c>
      <c r="X1354">
        <v>0</v>
      </c>
    </row>
    <row r="1355" spans="1:24" ht="15.75" x14ac:dyDescent="0.25">
      <c r="A1355" t="s">
        <v>76</v>
      </c>
      <c r="B1355" t="s">
        <v>34</v>
      </c>
      <c r="C1355" t="s">
        <v>4545</v>
      </c>
      <c r="D1355">
        <v>4320.58</v>
      </c>
      <c r="E1355">
        <v>0</v>
      </c>
      <c r="F1355">
        <v>0</v>
      </c>
      <c r="G1355">
        <v>0</v>
      </c>
      <c r="H1355">
        <v>0</v>
      </c>
      <c r="I1355" t="s">
        <v>4546</v>
      </c>
      <c r="J1355">
        <v>3</v>
      </c>
      <c r="K1355">
        <v>8810</v>
      </c>
      <c r="L1355">
        <v>45474</v>
      </c>
      <c r="M1355" t="s">
        <v>71</v>
      </c>
      <c r="N1355" t="s">
        <v>1825</v>
      </c>
      <c r="O1355" t="s">
        <v>1826</v>
      </c>
      <c r="P1355">
        <v>1</v>
      </c>
      <c r="Q1355">
        <v>0</v>
      </c>
      <c r="R1355">
        <v>0</v>
      </c>
      <c r="S1355">
        <v>1493</v>
      </c>
      <c r="T1355" t="s">
        <v>308</v>
      </c>
      <c r="U1355" t="s">
        <v>2342</v>
      </c>
      <c r="V1355">
        <v>717669</v>
      </c>
      <c r="W1355">
        <v>0</v>
      </c>
      <c r="X1355">
        <v>0</v>
      </c>
    </row>
    <row r="1356" spans="1:24" ht="15.75" x14ac:dyDescent="0.25">
      <c r="A1356" t="s">
        <v>33</v>
      </c>
      <c r="B1356" t="s">
        <v>34</v>
      </c>
      <c r="C1356" t="s">
        <v>4547</v>
      </c>
      <c r="D1356">
        <v>15977.08</v>
      </c>
      <c r="E1356">
        <v>0</v>
      </c>
      <c r="F1356">
        <v>0</v>
      </c>
      <c r="G1356">
        <v>0</v>
      </c>
      <c r="H1356">
        <v>0</v>
      </c>
      <c r="I1356" t="s">
        <v>4548</v>
      </c>
      <c r="J1356">
        <v>5</v>
      </c>
      <c r="K1356">
        <v>37</v>
      </c>
      <c r="L1356">
        <v>45488</v>
      </c>
      <c r="M1356" t="s">
        <v>71</v>
      </c>
      <c r="N1356" t="s">
        <v>4549</v>
      </c>
      <c r="O1356" t="s">
        <v>4550</v>
      </c>
      <c r="P1356">
        <v>0.97</v>
      </c>
      <c r="Q1356">
        <v>0</v>
      </c>
      <c r="R1356">
        <v>0</v>
      </c>
      <c r="S1356">
        <v>5371</v>
      </c>
      <c r="T1356" t="s">
        <v>40</v>
      </c>
      <c r="U1356" t="s">
        <v>3203</v>
      </c>
      <c r="V1356">
        <v>109789</v>
      </c>
      <c r="W1356">
        <v>0</v>
      </c>
      <c r="X1356">
        <v>0</v>
      </c>
    </row>
    <row r="1357" spans="1:24" ht="15.75" x14ac:dyDescent="0.25">
      <c r="A1357" t="s">
        <v>76</v>
      </c>
      <c r="B1357" t="s">
        <v>77</v>
      </c>
      <c r="C1357" t="s">
        <v>4551</v>
      </c>
      <c r="D1357">
        <v>45957.06</v>
      </c>
      <c r="E1357">
        <v>0</v>
      </c>
      <c r="F1357">
        <v>0</v>
      </c>
      <c r="G1357">
        <v>0</v>
      </c>
      <c r="H1357">
        <v>0</v>
      </c>
      <c r="I1357" t="s">
        <v>4552</v>
      </c>
      <c r="J1357">
        <v>7</v>
      </c>
      <c r="K1357">
        <v>5645</v>
      </c>
      <c r="L1357">
        <v>45475</v>
      </c>
      <c r="M1357" t="s">
        <v>71</v>
      </c>
      <c r="N1357" t="s">
        <v>1641</v>
      </c>
      <c r="O1357" t="s">
        <v>3589</v>
      </c>
      <c r="P1357">
        <v>0.93</v>
      </c>
      <c r="Q1357">
        <v>0</v>
      </c>
      <c r="R1357">
        <v>0</v>
      </c>
      <c r="S1357">
        <v>15198</v>
      </c>
      <c r="T1357" t="s">
        <v>74</v>
      </c>
      <c r="U1357" t="s">
        <v>1878</v>
      </c>
      <c r="V1357">
        <v>236178</v>
      </c>
      <c r="W1357">
        <v>0</v>
      </c>
      <c r="X1357">
        <v>0</v>
      </c>
    </row>
    <row r="1358" spans="1:24" ht="15.75" x14ac:dyDescent="0.25">
      <c r="A1358" t="s">
        <v>76</v>
      </c>
      <c r="B1358" t="s">
        <v>34</v>
      </c>
      <c r="C1358" t="s">
        <v>4553</v>
      </c>
      <c r="D1358">
        <v>30649.66</v>
      </c>
      <c r="E1358">
        <v>0</v>
      </c>
      <c r="F1358">
        <v>0</v>
      </c>
      <c r="G1358">
        <v>0</v>
      </c>
      <c r="H1358">
        <v>0</v>
      </c>
      <c r="I1358" t="s">
        <v>4554</v>
      </c>
      <c r="J1358">
        <v>2</v>
      </c>
      <c r="K1358">
        <v>8033</v>
      </c>
      <c r="L1358">
        <v>45474</v>
      </c>
      <c r="M1358" t="s">
        <v>71</v>
      </c>
      <c r="N1358" t="s">
        <v>1520</v>
      </c>
      <c r="O1358" t="s">
        <v>1521</v>
      </c>
      <c r="P1358">
        <v>0.88</v>
      </c>
      <c r="Q1358">
        <v>0</v>
      </c>
      <c r="R1358">
        <v>0</v>
      </c>
      <c r="S1358">
        <v>8902</v>
      </c>
      <c r="T1358" t="s">
        <v>40</v>
      </c>
      <c r="U1358" t="s">
        <v>2578</v>
      </c>
      <c r="V1358">
        <v>724719</v>
      </c>
      <c r="W1358">
        <v>0</v>
      </c>
      <c r="X1358">
        <v>0</v>
      </c>
    </row>
    <row r="1359" spans="1:24" ht="15.75" x14ac:dyDescent="0.25">
      <c r="A1359" t="s">
        <v>76</v>
      </c>
      <c r="B1359" t="s">
        <v>77</v>
      </c>
      <c r="C1359" t="s">
        <v>4555</v>
      </c>
      <c r="D1359">
        <v>7843.6399999999994</v>
      </c>
      <c r="E1359">
        <v>0</v>
      </c>
      <c r="F1359">
        <v>0</v>
      </c>
      <c r="G1359">
        <v>0</v>
      </c>
      <c r="H1359">
        <v>0</v>
      </c>
      <c r="I1359" t="s">
        <v>4556</v>
      </c>
      <c r="J1359">
        <v>3</v>
      </c>
      <c r="K1359">
        <v>9014</v>
      </c>
      <c r="L1359">
        <v>45491</v>
      </c>
      <c r="M1359" t="s">
        <v>71</v>
      </c>
      <c r="N1359" t="s">
        <v>295</v>
      </c>
      <c r="O1359" t="s">
        <v>4557</v>
      </c>
      <c r="P1359">
        <v>1</v>
      </c>
      <c r="Q1359">
        <v>0</v>
      </c>
      <c r="R1359">
        <v>0</v>
      </c>
      <c r="S1359">
        <v>2789</v>
      </c>
      <c r="T1359" t="s">
        <v>308</v>
      </c>
      <c r="U1359" t="s">
        <v>1467</v>
      </c>
      <c r="V1359">
        <v>115040</v>
      </c>
      <c r="W1359">
        <v>0</v>
      </c>
      <c r="X1359">
        <v>0</v>
      </c>
    </row>
    <row r="1360" spans="1:24" ht="15.75" x14ac:dyDescent="0.25">
      <c r="A1360" t="s">
        <v>33</v>
      </c>
      <c r="B1360" t="s">
        <v>34</v>
      </c>
      <c r="C1360" t="s">
        <v>4558</v>
      </c>
      <c r="D1360">
        <v>5951.63</v>
      </c>
      <c r="E1360">
        <v>0</v>
      </c>
      <c r="F1360">
        <v>0</v>
      </c>
      <c r="G1360">
        <v>0</v>
      </c>
      <c r="H1360">
        <v>0</v>
      </c>
      <c r="I1360" t="s">
        <v>4559</v>
      </c>
      <c r="J1360">
        <v>4</v>
      </c>
      <c r="K1360">
        <v>8111</v>
      </c>
      <c r="L1360">
        <v>45501</v>
      </c>
      <c r="M1360" t="s">
        <v>37</v>
      </c>
      <c r="N1360" t="s">
        <v>1740</v>
      </c>
      <c r="O1360" t="s">
        <v>1741</v>
      </c>
      <c r="P1360">
        <v>1</v>
      </c>
      <c r="Q1360">
        <v>0</v>
      </c>
      <c r="R1360">
        <v>0</v>
      </c>
      <c r="S1360">
        <v>2502</v>
      </c>
      <c r="T1360" t="s">
        <v>308</v>
      </c>
      <c r="U1360" t="s">
        <v>108</v>
      </c>
      <c r="V1360">
        <v>205790</v>
      </c>
      <c r="W1360">
        <v>0</v>
      </c>
      <c r="X1360">
        <v>0</v>
      </c>
    </row>
    <row r="1361" spans="1:24" ht="15.75" x14ac:dyDescent="0.25">
      <c r="A1361" t="s">
        <v>76</v>
      </c>
      <c r="B1361" t="s">
        <v>34</v>
      </c>
      <c r="C1361" t="s">
        <v>4560</v>
      </c>
      <c r="D1361">
        <v>6466.84</v>
      </c>
      <c r="E1361">
        <v>0</v>
      </c>
      <c r="F1361">
        <v>0</v>
      </c>
      <c r="G1361">
        <v>0</v>
      </c>
      <c r="H1361">
        <v>0</v>
      </c>
      <c r="I1361" t="s">
        <v>4561</v>
      </c>
      <c r="J1361">
        <v>3</v>
      </c>
      <c r="K1361">
        <v>5</v>
      </c>
      <c r="L1361">
        <v>45504</v>
      </c>
      <c r="M1361" t="s">
        <v>71</v>
      </c>
      <c r="N1361" t="s">
        <v>1874</v>
      </c>
      <c r="O1361" t="s">
        <v>1875</v>
      </c>
      <c r="P1361">
        <v>1</v>
      </c>
      <c r="Q1361">
        <v>0</v>
      </c>
      <c r="R1361">
        <v>0</v>
      </c>
      <c r="S1361">
        <v>1850</v>
      </c>
      <c r="T1361" t="s">
        <v>308</v>
      </c>
      <c r="U1361" t="s">
        <v>811</v>
      </c>
      <c r="V1361">
        <v>76383</v>
      </c>
      <c r="W1361">
        <v>0</v>
      </c>
      <c r="X1361">
        <v>0</v>
      </c>
    </row>
    <row r="1362" spans="1:24" ht="15.75" x14ac:dyDescent="0.25">
      <c r="A1362" t="s">
        <v>76</v>
      </c>
      <c r="B1362" t="s">
        <v>77</v>
      </c>
      <c r="C1362" t="s">
        <v>4562</v>
      </c>
      <c r="D1362">
        <v>3242.88</v>
      </c>
      <c r="E1362">
        <v>0</v>
      </c>
      <c r="F1362">
        <v>0</v>
      </c>
      <c r="G1362">
        <v>0</v>
      </c>
      <c r="H1362">
        <v>0</v>
      </c>
      <c r="I1362" t="s">
        <v>4563</v>
      </c>
      <c r="J1362">
        <v>5</v>
      </c>
      <c r="K1362">
        <v>9012</v>
      </c>
      <c r="L1362">
        <v>45504</v>
      </c>
      <c r="M1362" t="s">
        <v>71</v>
      </c>
      <c r="N1362" t="s">
        <v>3449</v>
      </c>
      <c r="O1362" t="s">
        <v>3450</v>
      </c>
      <c r="P1362">
        <v>1</v>
      </c>
      <c r="Q1362">
        <v>0</v>
      </c>
      <c r="R1362">
        <v>0</v>
      </c>
      <c r="S1362">
        <v>1205</v>
      </c>
      <c r="T1362" t="s">
        <v>308</v>
      </c>
      <c r="U1362" t="s">
        <v>1537</v>
      </c>
      <c r="V1362">
        <v>73622</v>
      </c>
      <c r="W1362">
        <v>0</v>
      </c>
      <c r="X1362">
        <v>0</v>
      </c>
    </row>
    <row r="1363" spans="1:24" ht="15.75" x14ac:dyDescent="0.25">
      <c r="A1363" t="s">
        <v>58</v>
      </c>
      <c r="B1363" t="s">
        <v>43</v>
      </c>
      <c r="C1363" t="s">
        <v>4564</v>
      </c>
      <c r="D1363">
        <v>76398.679999999993</v>
      </c>
      <c r="E1363">
        <v>124824.31</v>
      </c>
      <c r="F1363">
        <v>1</v>
      </c>
      <c r="G1363">
        <v>1.6338542760162873</v>
      </c>
      <c r="H1363">
        <v>1.3089231384626017</v>
      </c>
      <c r="I1363" t="s">
        <v>4565</v>
      </c>
      <c r="J1363">
        <v>6</v>
      </c>
      <c r="K1363">
        <v>7219</v>
      </c>
      <c r="L1363">
        <v>45497</v>
      </c>
      <c r="M1363" t="s">
        <v>54</v>
      </c>
      <c r="N1363" t="s">
        <v>556</v>
      </c>
      <c r="O1363" t="s">
        <v>4566</v>
      </c>
      <c r="P1363">
        <v>0.88</v>
      </c>
      <c r="Q1363">
        <v>0</v>
      </c>
      <c r="R1363">
        <v>0</v>
      </c>
      <c r="S1363">
        <v>17860</v>
      </c>
      <c r="T1363" t="s">
        <v>74</v>
      </c>
      <c r="U1363" t="s">
        <v>1264</v>
      </c>
      <c r="V1363">
        <v>426549</v>
      </c>
      <c r="W1363">
        <v>0</v>
      </c>
      <c r="X1363">
        <v>0</v>
      </c>
    </row>
    <row r="1364" spans="1:24" ht="15.75" x14ac:dyDescent="0.25">
      <c r="A1364" t="s">
        <v>58</v>
      </c>
      <c r="B1364" t="s">
        <v>34</v>
      </c>
      <c r="C1364" t="s">
        <v>4567</v>
      </c>
      <c r="D1364">
        <v>24025.119999999999</v>
      </c>
      <c r="E1364">
        <v>0</v>
      </c>
      <c r="F1364">
        <v>0</v>
      </c>
      <c r="G1364">
        <v>0</v>
      </c>
      <c r="H1364">
        <v>0</v>
      </c>
      <c r="I1364" t="s">
        <v>4568</v>
      </c>
      <c r="J1364">
        <v>4</v>
      </c>
      <c r="K1364">
        <v>34</v>
      </c>
      <c r="L1364">
        <v>45490</v>
      </c>
      <c r="M1364" t="s">
        <v>37</v>
      </c>
      <c r="N1364" t="s">
        <v>299</v>
      </c>
      <c r="O1364" t="s">
        <v>300</v>
      </c>
      <c r="P1364">
        <v>0.85</v>
      </c>
      <c r="Q1364">
        <v>0</v>
      </c>
      <c r="R1364">
        <v>0</v>
      </c>
      <c r="S1364">
        <v>9038</v>
      </c>
      <c r="T1364" t="s">
        <v>40</v>
      </c>
      <c r="U1364" t="s">
        <v>108</v>
      </c>
      <c r="V1364">
        <v>463416</v>
      </c>
      <c r="W1364">
        <v>0</v>
      </c>
      <c r="X1364">
        <v>0</v>
      </c>
    </row>
    <row r="1365" spans="1:24" ht="15.75" x14ac:dyDescent="0.25">
      <c r="A1365" t="s">
        <v>76</v>
      </c>
      <c r="B1365" t="s">
        <v>153</v>
      </c>
      <c r="C1365" t="s">
        <v>4569</v>
      </c>
      <c r="D1365">
        <v>8997.130000000001</v>
      </c>
      <c r="E1365">
        <v>0</v>
      </c>
      <c r="F1365">
        <v>0</v>
      </c>
      <c r="G1365">
        <v>0</v>
      </c>
      <c r="H1365">
        <v>0</v>
      </c>
      <c r="I1365" t="s">
        <v>4570</v>
      </c>
      <c r="J1365">
        <v>3</v>
      </c>
      <c r="K1365">
        <v>8810</v>
      </c>
      <c r="L1365">
        <v>45477</v>
      </c>
      <c r="M1365" t="s">
        <v>71</v>
      </c>
      <c r="N1365" t="s">
        <v>4571</v>
      </c>
      <c r="O1365" t="s">
        <v>4572</v>
      </c>
      <c r="P1365">
        <v>0.96</v>
      </c>
      <c r="Q1365">
        <v>0</v>
      </c>
      <c r="R1365">
        <v>0</v>
      </c>
      <c r="S1365">
        <v>3151</v>
      </c>
      <c r="T1365" t="s">
        <v>308</v>
      </c>
      <c r="U1365" t="s">
        <v>139</v>
      </c>
      <c r="V1365">
        <v>118000</v>
      </c>
      <c r="W1365">
        <v>0</v>
      </c>
      <c r="X1365">
        <v>0</v>
      </c>
    </row>
    <row r="1366" spans="1:24" ht="15.75" x14ac:dyDescent="0.25">
      <c r="A1366" t="s">
        <v>76</v>
      </c>
      <c r="B1366" t="s">
        <v>77</v>
      </c>
      <c r="C1366" t="s">
        <v>4573</v>
      </c>
      <c r="D1366">
        <v>6172.85</v>
      </c>
      <c r="E1366">
        <v>0</v>
      </c>
      <c r="F1366">
        <v>0</v>
      </c>
      <c r="G1366">
        <v>0</v>
      </c>
      <c r="H1366">
        <v>0</v>
      </c>
      <c r="I1366" t="s">
        <v>4574</v>
      </c>
      <c r="J1366">
        <v>3</v>
      </c>
      <c r="K1366">
        <v>8810</v>
      </c>
      <c r="L1366">
        <v>45474</v>
      </c>
      <c r="M1366" t="s">
        <v>71</v>
      </c>
      <c r="N1366" t="s">
        <v>1207</v>
      </c>
      <c r="O1366" t="s">
        <v>2588</v>
      </c>
      <c r="P1366">
        <v>1</v>
      </c>
      <c r="Q1366">
        <v>0</v>
      </c>
      <c r="R1366">
        <v>0</v>
      </c>
      <c r="S1366">
        <v>2197</v>
      </c>
      <c r="T1366" t="s">
        <v>308</v>
      </c>
      <c r="U1366" t="s">
        <v>1209</v>
      </c>
      <c r="V1366">
        <v>225000</v>
      </c>
      <c r="W1366">
        <v>0</v>
      </c>
      <c r="X1366">
        <v>0</v>
      </c>
    </row>
    <row r="1367" spans="1:24" ht="15.75" x14ac:dyDescent="0.25">
      <c r="A1367" t="s">
        <v>76</v>
      </c>
      <c r="B1367" t="s">
        <v>77</v>
      </c>
      <c r="C1367" t="s">
        <v>4575</v>
      </c>
      <c r="D1367">
        <v>26318.27</v>
      </c>
      <c r="E1367">
        <v>0</v>
      </c>
      <c r="F1367">
        <v>0</v>
      </c>
      <c r="G1367">
        <v>0</v>
      </c>
      <c r="H1367">
        <v>0</v>
      </c>
      <c r="I1367" t="s">
        <v>4576</v>
      </c>
      <c r="J1367">
        <v>5</v>
      </c>
      <c r="K1367">
        <v>8742</v>
      </c>
      <c r="L1367">
        <v>45486</v>
      </c>
      <c r="M1367" t="s">
        <v>71</v>
      </c>
      <c r="N1367" t="s">
        <v>295</v>
      </c>
      <c r="O1367" t="s">
        <v>3383</v>
      </c>
      <c r="P1367">
        <v>0.93</v>
      </c>
      <c r="Q1367">
        <v>0</v>
      </c>
      <c r="R1367">
        <v>0</v>
      </c>
      <c r="S1367">
        <v>8860</v>
      </c>
      <c r="T1367" t="s">
        <v>40</v>
      </c>
      <c r="U1367" t="s">
        <v>1760</v>
      </c>
      <c r="V1367">
        <v>978655</v>
      </c>
      <c r="W1367">
        <v>0</v>
      </c>
      <c r="X1367">
        <v>0</v>
      </c>
    </row>
    <row r="1368" spans="1:24" ht="15.75" x14ac:dyDescent="0.25">
      <c r="A1368" t="s">
        <v>76</v>
      </c>
      <c r="B1368" t="s">
        <v>34</v>
      </c>
      <c r="C1368" t="s">
        <v>4577</v>
      </c>
      <c r="D1368">
        <v>4683.08</v>
      </c>
      <c r="E1368">
        <v>0</v>
      </c>
      <c r="F1368">
        <v>0</v>
      </c>
      <c r="G1368">
        <v>0</v>
      </c>
      <c r="H1368">
        <v>0</v>
      </c>
      <c r="I1368" t="s">
        <v>4578</v>
      </c>
      <c r="J1368">
        <v>1</v>
      </c>
      <c r="K1368">
        <v>9082</v>
      </c>
      <c r="L1368">
        <v>45474</v>
      </c>
      <c r="M1368" t="s">
        <v>71</v>
      </c>
      <c r="N1368" t="s">
        <v>920</v>
      </c>
      <c r="O1368" t="s">
        <v>2312</v>
      </c>
      <c r="P1368">
        <v>1</v>
      </c>
      <c r="Q1368">
        <v>0</v>
      </c>
      <c r="R1368">
        <v>0</v>
      </c>
      <c r="S1368">
        <v>1569</v>
      </c>
      <c r="T1368" t="s">
        <v>308</v>
      </c>
      <c r="U1368" t="s">
        <v>4405</v>
      </c>
      <c r="V1368">
        <v>122314</v>
      </c>
      <c r="W1368">
        <v>0</v>
      </c>
      <c r="X1368">
        <v>0</v>
      </c>
    </row>
    <row r="1369" spans="1:24" ht="15.75" x14ac:dyDescent="0.25">
      <c r="A1369" t="s">
        <v>76</v>
      </c>
      <c r="B1369" t="s">
        <v>34</v>
      </c>
      <c r="C1369" t="s">
        <v>4579</v>
      </c>
      <c r="D1369">
        <v>11990.93</v>
      </c>
      <c r="E1369">
        <v>0</v>
      </c>
      <c r="F1369">
        <v>0</v>
      </c>
      <c r="G1369">
        <v>0</v>
      </c>
      <c r="H1369">
        <v>0</v>
      </c>
      <c r="I1369" t="s">
        <v>4580</v>
      </c>
      <c r="J1369">
        <v>5</v>
      </c>
      <c r="K1369">
        <v>5537</v>
      </c>
      <c r="L1369">
        <v>45504</v>
      </c>
      <c r="M1369" t="s">
        <v>71</v>
      </c>
      <c r="N1369" t="s">
        <v>4581</v>
      </c>
      <c r="O1369" t="s">
        <v>4582</v>
      </c>
      <c r="P1369">
        <v>1</v>
      </c>
      <c r="Q1369">
        <v>0</v>
      </c>
      <c r="R1369">
        <v>0</v>
      </c>
      <c r="S1369">
        <v>3557</v>
      </c>
      <c r="T1369" t="s">
        <v>308</v>
      </c>
      <c r="U1369" t="s">
        <v>1724</v>
      </c>
      <c r="V1369">
        <v>95600</v>
      </c>
      <c r="W1369">
        <v>0</v>
      </c>
      <c r="X1369">
        <v>0</v>
      </c>
    </row>
    <row r="1370" spans="1:24" ht="15.75" x14ac:dyDescent="0.25">
      <c r="A1370" t="s">
        <v>33</v>
      </c>
      <c r="B1370" t="s">
        <v>34</v>
      </c>
      <c r="C1370" t="s">
        <v>4583</v>
      </c>
      <c r="D1370">
        <v>6114.5</v>
      </c>
      <c r="E1370">
        <v>0</v>
      </c>
      <c r="F1370">
        <v>0</v>
      </c>
      <c r="G1370">
        <v>0</v>
      </c>
      <c r="H1370">
        <v>0</v>
      </c>
      <c r="I1370" t="s">
        <v>4584</v>
      </c>
      <c r="J1370">
        <v>4</v>
      </c>
      <c r="K1370">
        <v>7520</v>
      </c>
      <c r="L1370">
        <v>45490</v>
      </c>
      <c r="M1370" t="s">
        <v>136</v>
      </c>
      <c r="N1370" t="s">
        <v>3656</v>
      </c>
      <c r="O1370" t="s">
        <v>3657</v>
      </c>
      <c r="P1370">
        <v>1</v>
      </c>
      <c r="Q1370">
        <v>0</v>
      </c>
      <c r="R1370">
        <v>0</v>
      </c>
      <c r="S1370">
        <v>1837</v>
      </c>
      <c r="T1370" t="s">
        <v>308</v>
      </c>
      <c r="U1370" t="s">
        <v>1302</v>
      </c>
      <c r="V1370">
        <v>108483</v>
      </c>
      <c r="W1370">
        <v>0</v>
      </c>
      <c r="X1370">
        <v>0</v>
      </c>
    </row>
    <row r="1371" spans="1:24" ht="15.75" x14ac:dyDescent="0.25">
      <c r="A1371" t="s">
        <v>76</v>
      </c>
      <c r="B1371" t="s">
        <v>77</v>
      </c>
      <c r="C1371" t="s">
        <v>4585</v>
      </c>
      <c r="D1371">
        <v>7135.55</v>
      </c>
      <c r="E1371">
        <v>0</v>
      </c>
      <c r="F1371">
        <v>0</v>
      </c>
      <c r="G1371">
        <v>0</v>
      </c>
      <c r="H1371">
        <v>0</v>
      </c>
      <c r="I1371" t="s">
        <v>4586</v>
      </c>
      <c r="J1371">
        <v>7</v>
      </c>
      <c r="K1371">
        <v>5474</v>
      </c>
      <c r="L1371">
        <v>45483</v>
      </c>
      <c r="M1371" t="s">
        <v>71</v>
      </c>
      <c r="N1371" t="s">
        <v>95</v>
      </c>
      <c r="O1371" t="s">
        <v>96</v>
      </c>
      <c r="P1371">
        <v>1</v>
      </c>
      <c r="Q1371">
        <v>0</v>
      </c>
      <c r="R1371">
        <v>0</v>
      </c>
      <c r="S1371">
        <v>2769</v>
      </c>
      <c r="T1371" t="s">
        <v>308</v>
      </c>
      <c r="U1371" t="s">
        <v>1467</v>
      </c>
      <c r="V1371">
        <v>54571</v>
      </c>
      <c r="W1371">
        <v>0</v>
      </c>
      <c r="X1371">
        <v>0</v>
      </c>
    </row>
    <row r="1372" spans="1:24" ht="15.75" x14ac:dyDescent="0.25">
      <c r="A1372" t="s">
        <v>76</v>
      </c>
      <c r="B1372" t="s">
        <v>34</v>
      </c>
      <c r="C1372" t="s">
        <v>4587</v>
      </c>
      <c r="D1372">
        <v>10662.79</v>
      </c>
      <c r="E1372">
        <v>0</v>
      </c>
      <c r="F1372">
        <v>0</v>
      </c>
      <c r="G1372">
        <v>0</v>
      </c>
      <c r="H1372">
        <v>0</v>
      </c>
      <c r="I1372" t="s">
        <v>4588</v>
      </c>
      <c r="J1372">
        <v>4</v>
      </c>
      <c r="K1372">
        <v>7520</v>
      </c>
      <c r="L1372">
        <v>45474</v>
      </c>
      <c r="M1372" t="s">
        <v>136</v>
      </c>
      <c r="N1372" t="s">
        <v>4589</v>
      </c>
      <c r="O1372" t="s">
        <v>4590</v>
      </c>
      <c r="P1372">
        <v>1</v>
      </c>
      <c r="Q1372">
        <v>0</v>
      </c>
      <c r="R1372">
        <v>0</v>
      </c>
      <c r="S1372">
        <v>3633</v>
      </c>
      <c r="T1372" t="s">
        <v>308</v>
      </c>
      <c r="U1372" t="s">
        <v>1302</v>
      </c>
      <c r="V1372">
        <v>145553</v>
      </c>
      <c r="W1372">
        <v>0</v>
      </c>
      <c r="X1372">
        <v>0</v>
      </c>
    </row>
    <row r="1373" spans="1:24" ht="15.75" x14ac:dyDescent="0.25">
      <c r="A1373" t="s">
        <v>58</v>
      </c>
      <c r="B1373" t="s">
        <v>43</v>
      </c>
      <c r="C1373" t="s">
        <v>4591</v>
      </c>
      <c r="D1373">
        <v>49812.67</v>
      </c>
      <c r="E1373">
        <v>0</v>
      </c>
      <c r="F1373">
        <v>0</v>
      </c>
      <c r="G1373">
        <v>0</v>
      </c>
      <c r="H1373">
        <v>0</v>
      </c>
      <c r="I1373" t="s">
        <v>4592</v>
      </c>
      <c r="J1373">
        <v>5</v>
      </c>
      <c r="K1373">
        <v>7225</v>
      </c>
      <c r="L1373">
        <v>45474</v>
      </c>
      <c r="M1373" t="s">
        <v>54</v>
      </c>
      <c r="N1373" t="s">
        <v>556</v>
      </c>
      <c r="O1373" t="s">
        <v>1719</v>
      </c>
      <c r="P1373">
        <v>0.84</v>
      </c>
      <c r="Q1373">
        <v>0</v>
      </c>
      <c r="R1373">
        <v>0</v>
      </c>
      <c r="S1373">
        <v>11609</v>
      </c>
      <c r="T1373" t="s">
        <v>123</v>
      </c>
      <c r="U1373" t="s">
        <v>57</v>
      </c>
      <c r="V1373">
        <v>293511</v>
      </c>
      <c r="W1373">
        <v>0</v>
      </c>
      <c r="X1373">
        <v>0</v>
      </c>
    </row>
    <row r="1374" spans="1:24" ht="15.75" x14ac:dyDescent="0.25">
      <c r="A1374" t="s">
        <v>33</v>
      </c>
      <c r="B1374" t="s">
        <v>34</v>
      </c>
      <c r="C1374" t="s">
        <v>4593</v>
      </c>
      <c r="D1374">
        <v>20501.82</v>
      </c>
      <c r="E1374">
        <v>0</v>
      </c>
      <c r="F1374">
        <v>0</v>
      </c>
      <c r="G1374">
        <v>0</v>
      </c>
      <c r="H1374">
        <v>0</v>
      </c>
      <c r="I1374" t="s">
        <v>4594</v>
      </c>
      <c r="J1374">
        <v>4</v>
      </c>
      <c r="K1374">
        <v>8391</v>
      </c>
      <c r="L1374">
        <v>45474</v>
      </c>
      <c r="M1374" t="s">
        <v>71</v>
      </c>
      <c r="N1374" t="s">
        <v>146</v>
      </c>
      <c r="O1374" t="s">
        <v>147</v>
      </c>
      <c r="P1374">
        <v>0.94</v>
      </c>
      <c r="Q1374">
        <v>0</v>
      </c>
      <c r="R1374">
        <v>0</v>
      </c>
      <c r="S1374">
        <v>6200</v>
      </c>
      <c r="T1374" t="s">
        <v>40</v>
      </c>
      <c r="U1374" t="s">
        <v>75</v>
      </c>
      <c r="V1374">
        <v>585000</v>
      </c>
      <c r="W1374">
        <v>0</v>
      </c>
      <c r="X1374">
        <v>0</v>
      </c>
    </row>
    <row r="1375" spans="1:24" ht="15.75" x14ac:dyDescent="0.25">
      <c r="A1375" t="s">
        <v>58</v>
      </c>
      <c r="B1375" t="s">
        <v>25</v>
      </c>
      <c r="C1375" t="s">
        <v>4595</v>
      </c>
      <c r="D1375">
        <v>20034.560000000001</v>
      </c>
      <c r="E1375">
        <v>0</v>
      </c>
      <c r="F1375">
        <v>0</v>
      </c>
      <c r="G1375">
        <v>0</v>
      </c>
      <c r="H1375">
        <v>0</v>
      </c>
      <c r="I1375" t="s">
        <v>4596</v>
      </c>
      <c r="J1375">
        <v>1</v>
      </c>
      <c r="K1375">
        <v>8842</v>
      </c>
      <c r="L1375">
        <v>45474</v>
      </c>
      <c r="M1375" t="s">
        <v>54</v>
      </c>
      <c r="N1375" t="s">
        <v>1647</v>
      </c>
      <c r="O1375" t="s">
        <v>1648</v>
      </c>
      <c r="P1375">
        <v>0.89</v>
      </c>
      <c r="Q1375">
        <v>0</v>
      </c>
      <c r="R1375">
        <v>0</v>
      </c>
      <c r="S1375">
        <v>6889</v>
      </c>
      <c r="T1375" t="s">
        <v>40</v>
      </c>
      <c r="U1375" t="s">
        <v>63</v>
      </c>
      <c r="V1375">
        <v>418909</v>
      </c>
      <c r="W1375">
        <v>0</v>
      </c>
      <c r="X1375">
        <v>0</v>
      </c>
    </row>
    <row r="1376" spans="1:24" ht="15.75" x14ac:dyDescent="0.25">
      <c r="A1376" t="s">
        <v>58</v>
      </c>
      <c r="B1376" t="s">
        <v>25</v>
      </c>
      <c r="C1376" t="s">
        <v>4597</v>
      </c>
      <c r="D1376">
        <v>12352.71</v>
      </c>
      <c r="E1376">
        <v>0</v>
      </c>
      <c r="F1376">
        <v>0</v>
      </c>
      <c r="G1376">
        <v>0</v>
      </c>
      <c r="H1376">
        <v>0</v>
      </c>
      <c r="I1376" t="s">
        <v>4598</v>
      </c>
      <c r="J1376">
        <v>7</v>
      </c>
      <c r="K1376">
        <v>3724</v>
      </c>
      <c r="L1376">
        <v>45474</v>
      </c>
      <c r="M1376" t="s">
        <v>54</v>
      </c>
      <c r="N1376" t="s">
        <v>1647</v>
      </c>
      <c r="O1376" t="s">
        <v>1648</v>
      </c>
      <c r="P1376">
        <v>1</v>
      </c>
      <c r="Q1376">
        <v>0</v>
      </c>
      <c r="R1376">
        <v>0</v>
      </c>
      <c r="S1376">
        <v>3743</v>
      </c>
      <c r="T1376" t="s">
        <v>308</v>
      </c>
      <c r="U1376" t="s">
        <v>1291</v>
      </c>
      <c r="V1376">
        <v>192612</v>
      </c>
      <c r="W1376">
        <v>0</v>
      </c>
      <c r="X1376">
        <v>0</v>
      </c>
    </row>
    <row r="1377" spans="1:24" ht="15.75" x14ac:dyDescent="0.25">
      <c r="A1377" t="s">
        <v>76</v>
      </c>
      <c r="B1377" t="s">
        <v>34</v>
      </c>
      <c r="C1377" t="s">
        <v>4599</v>
      </c>
      <c r="D1377">
        <v>10123.209999999999</v>
      </c>
      <c r="E1377">
        <v>0</v>
      </c>
      <c r="F1377">
        <v>0</v>
      </c>
      <c r="G1377">
        <v>0</v>
      </c>
      <c r="H1377">
        <v>0</v>
      </c>
      <c r="I1377" t="s">
        <v>4600</v>
      </c>
      <c r="J1377">
        <v>2</v>
      </c>
      <c r="K1377">
        <v>9052</v>
      </c>
      <c r="L1377">
        <v>45479</v>
      </c>
      <c r="M1377" t="s">
        <v>71</v>
      </c>
      <c r="N1377" t="s">
        <v>1207</v>
      </c>
      <c r="O1377" t="s">
        <v>2588</v>
      </c>
      <c r="P1377">
        <v>0.93</v>
      </c>
      <c r="Q1377">
        <v>0</v>
      </c>
      <c r="R1377">
        <v>0</v>
      </c>
      <c r="S1377">
        <v>3194</v>
      </c>
      <c r="T1377" t="s">
        <v>308</v>
      </c>
      <c r="U1377" t="s">
        <v>184</v>
      </c>
      <c r="V1377">
        <v>261750</v>
      </c>
      <c r="W1377">
        <v>0</v>
      </c>
      <c r="X1377">
        <v>0</v>
      </c>
    </row>
    <row r="1378" spans="1:24" ht="15.75" x14ac:dyDescent="0.25">
      <c r="A1378" t="s">
        <v>76</v>
      </c>
      <c r="B1378" t="s">
        <v>656</v>
      </c>
      <c r="C1378" t="s">
        <v>4601</v>
      </c>
      <c r="D1378">
        <v>3904.41</v>
      </c>
      <c r="E1378">
        <v>0</v>
      </c>
      <c r="F1378">
        <v>0</v>
      </c>
      <c r="G1378">
        <v>0</v>
      </c>
      <c r="H1378">
        <v>0</v>
      </c>
      <c r="I1378" t="s">
        <v>4602</v>
      </c>
      <c r="J1378">
        <v>2</v>
      </c>
      <c r="K1378">
        <v>9084</v>
      </c>
      <c r="L1378">
        <v>45476</v>
      </c>
      <c r="M1378" t="s">
        <v>71</v>
      </c>
      <c r="N1378" t="s">
        <v>295</v>
      </c>
      <c r="O1378" t="s">
        <v>4603</v>
      </c>
      <c r="P1378">
        <v>1</v>
      </c>
      <c r="Q1378">
        <v>0</v>
      </c>
      <c r="R1378">
        <v>0</v>
      </c>
      <c r="S1378">
        <v>1175</v>
      </c>
      <c r="T1378" t="s">
        <v>308</v>
      </c>
      <c r="U1378" t="s">
        <v>4604</v>
      </c>
      <c r="V1378">
        <v>91056</v>
      </c>
      <c r="W1378">
        <v>0</v>
      </c>
      <c r="X1378">
        <v>0</v>
      </c>
    </row>
    <row r="1379" spans="1:24" ht="15.75" x14ac:dyDescent="0.25">
      <c r="A1379" t="s">
        <v>76</v>
      </c>
      <c r="B1379" t="s">
        <v>77</v>
      </c>
      <c r="C1379" t="s">
        <v>4605</v>
      </c>
      <c r="D1379">
        <v>15313.029999999999</v>
      </c>
      <c r="E1379">
        <v>0</v>
      </c>
      <c r="F1379">
        <v>0</v>
      </c>
      <c r="G1379">
        <v>0</v>
      </c>
      <c r="H1379">
        <v>0</v>
      </c>
      <c r="I1379" t="s">
        <v>4606</v>
      </c>
      <c r="J1379">
        <v>7</v>
      </c>
      <c r="K1379">
        <v>5474</v>
      </c>
      <c r="L1379">
        <v>45481</v>
      </c>
      <c r="M1379" t="s">
        <v>71</v>
      </c>
      <c r="N1379" t="s">
        <v>1148</v>
      </c>
      <c r="O1379" t="s">
        <v>2276</v>
      </c>
      <c r="P1379">
        <v>0.97</v>
      </c>
      <c r="Q1379">
        <v>0</v>
      </c>
      <c r="R1379">
        <v>0</v>
      </c>
      <c r="S1379">
        <v>5355</v>
      </c>
      <c r="T1379" t="s">
        <v>40</v>
      </c>
      <c r="U1379" t="s">
        <v>1150</v>
      </c>
      <c r="V1379">
        <v>120171</v>
      </c>
      <c r="W1379">
        <v>0</v>
      </c>
      <c r="X1379">
        <v>0</v>
      </c>
    </row>
    <row r="1380" spans="1:24" ht="15.75" x14ac:dyDescent="0.25">
      <c r="A1380" t="s">
        <v>33</v>
      </c>
      <c r="B1380" t="s">
        <v>34</v>
      </c>
      <c r="C1380" t="s">
        <v>4607</v>
      </c>
      <c r="D1380">
        <v>37926.71</v>
      </c>
      <c r="E1380">
        <v>0</v>
      </c>
      <c r="F1380">
        <v>0</v>
      </c>
      <c r="G1380">
        <v>0</v>
      </c>
      <c r="H1380">
        <v>0</v>
      </c>
      <c r="I1380" t="s">
        <v>4608</v>
      </c>
      <c r="J1380">
        <v>3</v>
      </c>
      <c r="K1380">
        <v>3824</v>
      </c>
      <c r="L1380">
        <v>45474</v>
      </c>
      <c r="M1380" t="s">
        <v>71</v>
      </c>
      <c r="N1380" t="s">
        <v>384</v>
      </c>
      <c r="O1380" t="s">
        <v>385</v>
      </c>
      <c r="P1380">
        <v>0.84</v>
      </c>
      <c r="Q1380">
        <v>0</v>
      </c>
      <c r="R1380">
        <v>0</v>
      </c>
      <c r="S1380">
        <v>12065</v>
      </c>
      <c r="T1380" t="s">
        <v>123</v>
      </c>
      <c r="U1380" t="s">
        <v>1765</v>
      </c>
      <c r="V1380">
        <v>748006</v>
      </c>
      <c r="W1380">
        <v>0</v>
      </c>
      <c r="X1380">
        <v>0</v>
      </c>
    </row>
    <row r="1381" spans="1:24" ht="15.75" x14ac:dyDescent="0.25">
      <c r="A1381" t="s">
        <v>33</v>
      </c>
      <c r="B1381" t="s">
        <v>34</v>
      </c>
      <c r="C1381" t="s">
        <v>4609</v>
      </c>
      <c r="D1381">
        <v>28299.67</v>
      </c>
      <c r="E1381">
        <v>0</v>
      </c>
      <c r="F1381">
        <v>0</v>
      </c>
      <c r="G1381">
        <v>0</v>
      </c>
      <c r="H1381">
        <v>0</v>
      </c>
      <c r="I1381" t="s">
        <v>4610</v>
      </c>
      <c r="J1381">
        <v>5</v>
      </c>
      <c r="K1381">
        <v>9620</v>
      </c>
      <c r="L1381">
        <v>45474</v>
      </c>
      <c r="M1381" t="s">
        <v>71</v>
      </c>
      <c r="N1381" t="s">
        <v>2485</v>
      </c>
      <c r="O1381" t="s">
        <v>2486</v>
      </c>
      <c r="P1381">
        <v>0.92</v>
      </c>
      <c r="Q1381">
        <v>0</v>
      </c>
      <c r="R1381">
        <v>0</v>
      </c>
      <c r="S1381">
        <v>9054</v>
      </c>
      <c r="T1381" t="s">
        <v>40</v>
      </c>
      <c r="U1381" t="s">
        <v>2362</v>
      </c>
      <c r="V1381">
        <v>755149</v>
      </c>
      <c r="W1381">
        <v>0</v>
      </c>
      <c r="X1381">
        <v>0</v>
      </c>
    </row>
    <row r="1382" spans="1:24" ht="15.75" x14ac:dyDescent="0.25">
      <c r="A1382" t="s">
        <v>33</v>
      </c>
      <c r="B1382" t="s">
        <v>34</v>
      </c>
      <c r="C1382" t="s">
        <v>4611</v>
      </c>
      <c r="D1382">
        <v>14675.34</v>
      </c>
      <c r="E1382">
        <v>0</v>
      </c>
      <c r="F1382">
        <v>0</v>
      </c>
      <c r="G1382">
        <v>0</v>
      </c>
      <c r="H1382">
        <v>0</v>
      </c>
      <c r="I1382" t="s">
        <v>4612</v>
      </c>
      <c r="J1382">
        <v>4</v>
      </c>
      <c r="K1382">
        <v>7520</v>
      </c>
      <c r="L1382">
        <v>45474</v>
      </c>
      <c r="M1382" t="s">
        <v>71</v>
      </c>
      <c r="N1382" t="s">
        <v>4613</v>
      </c>
      <c r="O1382" t="s">
        <v>4614</v>
      </c>
      <c r="P1382">
        <v>0.96</v>
      </c>
      <c r="Q1382">
        <v>0</v>
      </c>
      <c r="R1382">
        <v>0</v>
      </c>
      <c r="S1382">
        <v>4311</v>
      </c>
      <c r="T1382" t="s">
        <v>308</v>
      </c>
      <c r="U1382" t="s">
        <v>3239</v>
      </c>
      <c r="V1382">
        <v>186760</v>
      </c>
      <c r="W1382">
        <v>0</v>
      </c>
      <c r="X1382">
        <v>0</v>
      </c>
    </row>
    <row r="1383" spans="1:24" ht="15.75" x14ac:dyDescent="0.25">
      <c r="A1383" t="s">
        <v>76</v>
      </c>
      <c r="B1383" t="s">
        <v>656</v>
      </c>
      <c r="C1383" t="s">
        <v>4615</v>
      </c>
      <c r="D1383">
        <v>5041.74</v>
      </c>
      <c r="E1383">
        <v>0</v>
      </c>
      <c r="F1383">
        <v>0</v>
      </c>
      <c r="G1383">
        <v>0</v>
      </c>
      <c r="H1383">
        <v>0</v>
      </c>
      <c r="I1383" t="s">
        <v>4616</v>
      </c>
      <c r="J1383">
        <v>7</v>
      </c>
      <c r="K1383">
        <v>5606</v>
      </c>
      <c r="L1383">
        <v>45474</v>
      </c>
      <c r="M1383" t="s">
        <v>71</v>
      </c>
      <c r="N1383" t="s">
        <v>1520</v>
      </c>
      <c r="O1383" t="s">
        <v>1521</v>
      </c>
      <c r="P1383">
        <v>1</v>
      </c>
      <c r="Q1383">
        <v>0</v>
      </c>
      <c r="R1383">
        <v>0</v>
      </c>
      <c r="S1383">
        <v>1638</v>
      </c>
      <c r="T1383" t="s">
        <v>308</v>
      </c>
      <c r="U1383" t="s">
        <v>396</v>
      </c>
      <c r="V1383">
        <v>126209</v>
      </c>
      <c r="W1383">
        <v>0</v>
      </c>
      <c r="X1383">
        <v>0</v>
      </c>
    </row>
    <row r="1384" spans="1:24" ht="15.75" x14ac:dyDescent="0.25">
      <c r="A1384" t="s">
        <v>76</v>
      </c>
      <c r="B1384" t="s">
        <v>656</v>
      </c>
      <c r="C1384" t="s">
        <v>4617</v>
      </c>
      <c r="D1384">
        <v>3844.1400000000003</v>
      </c>
      <c r="E1384">
        <v>0</v>
      </c>
      <c r="F1384">
        <v>0</v>
      </c>
      <c r="G1384">
        <v>0</v>
      </c>
      <c r="H1384">
        <v>0</v>
      </c>
      <c r="I1384" t="s">
        <v>4618</v>
      </c>
      <c r="J1384">
        <v>6</v>
      </c>
      <c r="K1384">
        <v>5190</v>
      </c>
      <c r="L1384">
        <v>45474</v>
      </c>
      <c r="M1384" t="s">
        <v>71</v>
      </c>
      <c r="N1384" t="s">
        <v>1820</v>
      </c>
      <c r="O1384" t="s">
        <v>1821</v>
      </c>
      <c r="P1384">
        <v>1</v>
      </c>
      <c r="Q1384">
        <v>0</v>
      </c>
      <c r="R1384">
        <v>0</v>
      </c>
      <c r="S1384">
        <v>1228</v>
      </c>
      <c r="T1384" t="s">
        <v>308</v>
      </c>
      <c r="U1384" t="s">
        <v>501</v>
      </c>
      <c r="V1384">
        <v>44200</v>
      </c>
      <c r="W1384">
        <v>0</v>
      </c>
      <c r="X1384">
        <v>0</v>
      </c>
    </row>
    <row r="1385" spans="1:24" ht="15.75" x14ac:dyDescent="0.25">
      <c r="A1385" t="s">
        <v>76</v>
      </c>
      <c r="B1385" t="s">
        <v>34</v>
      </c>
      <c r="C1385" t="s">
        <v>4619</v>
      </c>
      <c r="D1385">
        <v>18070.27</v>
      </c>
      <c r="E1385">
        <v>0</v>
      </c>
      <c r="F1385">
        <v>0</v>
      </c>
      <c r="G1385">
        <v>0</v>
      </c>
      <c r="H1385">
        <v>0</v>
      </c>
      <c r="I1385" t="s">
        <v>4620</v>
      </c>
      <c r="J1385">
        <v>5</v>
      </c>
      <c r="K1385">
        <v>37</v>
      </c>
      <c r="L1385">
        <v>45474</v>
      </c>
      <c r="M1385" t="s">
        <v>71</v>
      </c>
      <c r="N1385" t="s">
        <v>4621</v>
      </c>
      <c r="O1385" t="s">
        <v>4622</v>
      </c>
      <c r="P1385">
        <v>0.96</v>
      </c>
      <c r="Q1385">
        <v>0</v>
      </c>
      <c r="R1385">
        <v>0</v>
      </c>
      <c r="S1385">
        <v>5741</v>
      </c>
      <c r="T1385" t="s">
        <v>40</v>
      </c>
      <c r="U1385" t="s">
        <v>818</v>
      </c>
      <c r="V1385">
        <v>152810</v>
      </c>
      <c r="W1385">
        <v>0</v>
      </c>
      <c r="X1385">
        <v>0</v>
      </c>
    </row>
    <row r="1386" spans="1:24" ht="15.75" x14ac:dyDescent="0.25">
      <c r="A1386" t="s">
        <v>33</v>
      </c>
      <c r="B1386" t="s">
        <v>34</v>
      </c>
      <c r="C1386" t="s">
        <v>4623</v>
      </c>
      <c r="D1386">
        <v>10165.14</v>
      </c>
      <c r="E1386">
        <v>0</v>
      </c>
      <c r="F1386">
        <v>0</v>
      </c>
      <c r="G1386">
        <v>0</v>
      </c>
      <c r="H1386">
        <v>0</v>
      </c>
      <c r="I1386" t="s">
        <v>4624</v>
      </c>
      <c r="J1386">
        <v>7</v>
      </c>
      <c r="K1386">
        <v>6216</v>
      </c>
      <c r="L1386">
        <v>45474</v>
      </c>
      <c r="M1386" t="s">
        <v>71</v>
      </c>
      <c r="N1386" t="s">
        <v>4625</v>
      </c>
      <c r="O1386" t="s">
        <v>4626</v>
      </c>
      <c r="P1386">
        <v>1</v>
      </c>
      <c r="Q1386">
        <v>0</v>
      </c>
      <c r="R1386">
        <v>0</v>
      </c>
      <c r="S1386">
        <v>3053</v>
      </c>
      <c r="T1386" t="s">
        <v>308</v>
      </c>
      <c r="U1386" t="s">
        <v>4627</v>
      </c>
      <c r="V1386">
        <v>49400</v>
      </c>
      <c r="W1386">
        <v>0</v>
      </c>
      <c r="X1386">
        <v>0</v>
      </c>
    </row>
    <row r="1387" spans="1:24" ht="15.75" x14ac:dyDescent="0.25">
      <c r="A1387" t="s">
        <v>33</v>
      </c>
      <c r="B1387" t="s">
        <v>34</v>
      </c>
      <c r="C1387" t="s">
        <v>4628</v>
      </c>
      <c r="D1387">
        <v>5886.01</v>
      </c>
      <c r="E1387">
        <v>0</v>
      </c>
      <c r="F1387">
        <v>0</v>
      </c>
      <c r="G1387">
        <v>0</v>
      </c>
      <c r="H1387">
        <v>0</v>
      </c>
      <c r="I1387" t="s">
        <v>4629</v>
      </c>
      <c r="J1387">
        <v>2</v>
      </c>
      <c r="K1387">
        <v>9060</v>
      </c>
      <c r="L1387">
        <v>45474</v>
      </c>
      <c r="M1387" t="s">
        <v>71</v>
      </c>
      <c r="N1387" t="s">
        <v>4630</v>
      </c>
      <c r="O1387" t="s">
        <v>4631</v>
      </c>
      <c r="P1387">
        <v>1</v>
      </c>
      <c r="Q1387">
        <v>0</v>
      </c>
      <c r="R1387">
        <v>0</v>
      </c>
      <c r="S1387">
        <v>1685</v>
      </c>
      <c r="T1387" t="s">
        <v>308</v>
      </c>
      <c r="U1387" t="s">
        <v>1757</v>
      </c>
      <c r="V1387">
        <v>97049</v>
      </c>
      <c r="W1387">
        <v>0</v>
      </c>
      <c r="X1387">
        <v>0</v>
      </c>
    </row>
    <row r="1388" spans="1:24" ht="15.75" x14ac:dyDescent="0.25">
      <c r="A1388" t="s">
        <v>76</v>
      </c>
      <c r="B1388" t="s">
        <v>34</v>
      </c>
      <c r="C1388" t="s">
        <v>4632</v>
      </c>
      <c r="D1388">
        <v>4325.47</v>
      </c>
      <c r="E1388">
        <v>0</v>
      </c>
      <c r="F1388">
        <v>0</v>
      </c>
      <c r="G1388">
        <v>0</v>
      </c>
      <c r="H1388">
        <v>0</v>
      </c>
      <c r="I1388" t="s">
        <v>4633</v>
      </c>
      <c r="J1388">
        <v>5</v>
      </c>
      <c r="K1388">
        <v>30</v>
      </c>
      <c r="L1388">
        <v>45474</v>
      </c>
      <c r="M1388" t="s">
        <v>71</v>
      </c>
      <c r="N1388" t="s">
        <v>2560</v>
      </c>
      <c r="O1388" t="s">
        <v>2561</v>
      </c>
      <c r="P1388">
        <v>1</v>
      </c>
      <c r="Q1388">
        <v>0</v>
      </c>
      <c r="R1388">
        <v>0</v>
      </c>
      <c r="S1388">
        <v>1445</v>
      </c>
      <c r="T1388" t="s">
        <v>308</v>
      </c>
      <c r="U1388" t="s">
        <v>401</v>
      </c>
      <c r="V1388">
        <v>50208</v>
      </c>
      <c r="W1388">
        <v>0</v>
      </c>
      <c r="X1388">
        <v>0</v>
      </c>
    </row>
    <row r="1389" spans="1:24" ht="15.75" x14ac:dyDescent="0.25">
      <c r="A1389" t="s">
        <v>33</v>
      </c>
      <c r="B1389" t="s">
        <v>34</v>
      </c>
      <c r="C1389" t="s">
        <v>4634</v>
      </c>
      <c r="D1389">
        <v>3517.81</v>
      </c>
      <c r="E1389">
        <v>0</v>
      </c>
      <c r="F1389">
        <v>0</v>
      </c>
      <c r="G1389">
        <v>0</v>
      </c>
      <c r="H1389">
        <v>0</v>
      </c>
      <c r="I1389" t="s">
        <v>4635</v>
      </c>
      <c r="J1389">
        <v>4</v>
      </c>
      <c r="K1389">
        <v>4511</v>
      </c>
      <c r="L1389">
        <v>45474</v>
      </c>
      <c r="M1389" t="s">
        <v>71</v>
      </c>
      <c r="N1389" t="s">
        <v>885</v>
      </c>
      <c r="O1389" t="s">
        <v>886</v>
      </c>
      <c r="P1389">
        <v>1</v>
      </c>
      <c r="Q1389">
        <v>0</v>
      </c>
      <c r="R1389">
        <v>0</v>
      </c>
      <c r="S1389">
        <v>1230</v>
      </c>
      <c r="T1389" t="s">
        <v>308</v>
      </c>
      <c r="U1389" t="s">
        <v>750</v>
      </c>
      <c r="V1389">
        <v>100930</v>
      </c>
      <c r="W1389">
        <v>0</v>
      </c>
      <c r="X1389">
        <v>0</v>
      </c>
    </row>
    <row r="1390" spans="1:24" ht="15.75" x14ac:dyDescent="0.25">
      <c r="A1390" t="s">
        <v>42</v>
      </c>
      <c r="B1390" t="s">
        <v>43</v>
      </c>
      <c r="C1390" t="s">
        <v>4636</v>
      </c>
      <c r="D1390">
        <v>25440.37</v>
      </c>
      <c r="E1390">
        <v>0</v>
      </c>
      <c r="F1390">
        <v>0</v>
      </c>
      <c r="G1390">
        <v>0</v>
      </c>
      <c r="H1390">
        <v>0</v>
      </c>
      <c r="I1390" t="s">
        <v>4637</v>
      </c>
      <c r="J1390">
        <v>3</v>
      </c>
      <c r="K1390">
        <v>2883</v>
      </c>
      <c r="L1390">
        <v>45474</v>
      </c>
      <c r="M1390" t="s">
        <v>54</v>
      </c>
      <c r="N1390" t="s">
        <v>2359</v>
      </c>
      <c r="O1390" t="s">
        <v>1719</v>
      </c>
      <c r="P1390">
        <v>1</v>
      </c>
      <c r="Q1390">
        <v>0</v>
      </c>
      <c r="R1390">
        <v>0</v>
      </c>
      <c r="S1390">
        <v>5783</v>
      </c>
      <c r="T1390" t="s">
        <v>40</v>
      </c>
      <c r="U1390" t="s">
        <v>57</v>
      </c>
      <c r="V1390">
        <v>375875</v>
      </c>
      <c r="W1390">
        <v>0</v>
      </c>
      <c r="X1390">
        <v>0</v>
      </c>
    </row>
    <row r="1391" spans="1:24" ht="15.75" x14ac:dyDescent="0.25">
      <c r="A1391" t="s">
        <v>76</v>
      </c>
      <c r="B1391" t="s">
        <v>77</v>
      </c>
      <c r="C1391" t="s">
        <v>4638</v>
      </c>
      <c r="D1391">
        <v>15766.35</v>
      </c>
      <c r="E1391">
        <v>0</v>
      </c>
      <c r="F1391">
        <v>0</v>
      </c>
      <c r="G1391">
        <v>0</v>
      </c>
      <c r="H1391">
        <v>0</v>
      </c>
      <c r="I1391" t="s">
        <v>4639</v>
      </c>
      <c r="J1391">
        <v>6</v>
      </c>
      <c r="K1391">
        <v>6306</v>
      </c>
      <c r="L1391">
        <v>45480</v>
      </c>
      <c r="M1391" t="s">
        <v>71</v>
      </c>
      <c r="N1391" t="s">
        <v>336</v>
      </c>
      <c r="O1391" t="s">
        <v>4640</v>
      </c>
      <c r="P1391">
        <v>1</v>
      </c>
      <c r="Q1391">
        <v>0</v>
      </c>
      <c r="R1391">
        <v>0</v>
      </c>
      <c r="S1391">
        <v>6369</v>
      </c>
      <c r="T1391" t="s">
        <v>40</v>
      </c>
      <c r="U1391" t="s">
        <v>1362</v>
      </c>
      <c r="V1391">
        <v>125000</v>
      </c>
      <c r="W1391">
        <v>0</v>
      </c>
      <c r="X1391">
        <v>0</v>
      </c>
    </row>
    <row r="1392" spans="1:24" ht="15.75" x14ac:dyDescent="0.25">
      <c r="A1392" t="s">
        <v>33</v>
      </c>
      <c r="B1392" t="s">
        <v>34</v>
      </c>
      <c r="C1392" t="s">
        <v>4641</v>
      </c>
      <c r="D1392">
        <v>17785.830000000002</v>
      </c>
      <c r="E1392">
        <v>0</v>
      </c>
      <c r="F1392">
        <v>0</v>
      </c>
      <c r="G1392">
        <v>0</v>
      </c>
      <c r="H1392">
        <v>0</v>
      </c>
      <c r="I1392" t="s">
        <v>4642</v>
      </c>
      <c r="J1392">
        <v>4</v>
      </c>
      <c r="K1392">
        <v>9102</v>
      </c>
      <c r="L1392">
        <v>45476</v>
      </c>
      <c r="M1392" t="s">
        <v>37</v>
      </c>
      <c r="N1392" t="s">
        <v>4336</v>
      </c>
      <c r="O1392" t="s">
        <v>4643</v>
      </c>
      <c r="P1392">
        <v>0.91</v>
      </c>
      <c r="Q1392">
        <v>0</v>
      </c>
      <c r="R1392">
        <v>0</v>
      </c>
      <c r="S1392">
        <v>5164</v>
      </c>
      <c r="T1392" t="s">
        <v>40</v>
      </c>
      <c r="U1392" t="s">
        <v>444</v>
      </c>
      <c r="V1392">
        <v>325545</v>
      </c>
      <c r="W1392">
        <v>0</v>
      </c>
      <c r="X1392">
        <v>0</v>
      </c>
    </row>
    <row r="1393" spans="1:24" ht="15.75" x14ac:dyDescent="0.25">
      <c r="A1393" t="s">
        <v>33</v>
      </c>
      <c r="B1393" t="s">
        <v>34</v>
      </c>
      <c r="C1393" t="s">
        <v>4644</v>
      </c>
      <c r="D1393">
        <v>49248.68</v>
      </c>
      <c r="E1393">
        <v>0</v>
      </c>
      <c r="F1393">
        <v>0</v>
      </c>
      <c r="G1393">
        <v>0</v>
      </c>
      <c r="H1393">
        <v>0</v>
      </c>
      <c r="I1393" t="s">
        <v>4645</v>
      </c>
      <c r="J1393">
        <v>6</v>
      </c>
      <c r="K1393">
        <v>2709</v>
      </c>
      <c r="L1393">
        <v>45494</v>
      </c>
      <c r="M1393" t="s">
        <v>136</v>
      </c>
      <c r="N1393" t="s">
        <v>4646</v>
      </c>
      <c r="O1393" t="s">
        <v>4647</v>
      </c>
      <c r="P1393">
        <v>0.96</v>
      </c>
      <c r="Q1393">
        <v>0</v>
      </c>
      <c r="R1393">
        <v>0</v>
      </c>
      <c r="S1393">
        <v>12489</v>
      </c>
      <c r="T1393" t="s">
        <v>123</v>
      </c>
      <c r="U1393" t="s">
        <v>1596</v>
      </c>
      <c r="V1393">
        <v>253792</v>
      </c>
      <c r="W1393">
        <v>0</v>
      </c>
      <c r="X1393">
        <v>0</v>
      </c>
    </row>
    <row r="1394" spans="1:24" ht="15.75" x14ac:dyDescent="0.25">
      <c r="A1394" t="s">
        <v>76</v>
      </c>
      <c r="B1394" t="s">
        <v>34</v>
      </c>
      <c r="C1394" t="s">
        <v>4648</v>
      </c>
      <c r="D1394">
        <v>6816.37</v>
      </c>
      <c r="E1394">
        <v>0</v>
      </c>
      <c r="F1394">
        <v>0</v>
      </c>
      <c r="G1394">
        <v>0</v>
      </c>
      <c r="H1394">
        <v>0</v>
      </c>
      <c r="I1394" t="s">
        <v>4649</v>
      </c>
      <c r="J1394">
        <v>2</v>
      </c>
      <c r="K1394">
        <v>9052</v>
      </c>
      <c r="L1394">
        <v>45474</v>
      </c>
      <c r="M1394" t="s">
        <v>71</v>
      </c>
      <c r="N1394" t="s">
        <v>423</v>
      </c>
      <c r="O1394" t="s">
        <v>424</v>
      </c>
      <c r="P1394">
        <v>1</v>
      </c>
      <c r="Q1394">
        <v>0</v>
      </c>
      <c r="R1394">
        <v>0</v>
      </c>
      <c r="S1394">
        <v>2498</v>
      </c>
      <c r="T1394" t="s">
        <v>308</v>
      </c>
      <c r="U1394" t="s">
        <v>496</v>
      </c>
      <c r="V1394">
        <v>140000</v>
      </c>
      <c r="W1394">
        <v>0</v>
      </c>
      <c r="X1394">
        <v>0</v>
      </c>
    </row>
    <row r="1395" spans="1:24" ht="15.75" x14ac:dyDescent="0.25">
      <c r="A1395" t="s">
        <v>58</v>
      </c>
      <c r="B1395" t="s">
        <v>25</v>
      </c>
      <c r="C1395" t="s">
        <v>4650</v>
      </c>
      <c r="D1395">
        <v>37846.160000000003</v>
      </c>
      <c r="E1395">
        <v>0</v>
      </c>
      <c r="F1395">
        <v>0</v>
      </c>
      <c r="G1395">
        <v>0</v>
      </c>
      <c r="H1395">
        <v>0</v>
      </c>
      <c r="I1395" t="s">
        <v>4651</v>
      </c>
      <c r="J1395">
        <v>6</v>
      </c>
      <c r="K1395">
        <v>5221</v>
      </c>
      <c r="L1395">
        <v>45474</v>
      </c>
      <c r="M1395" t="s">
        <v>54</v>
      </c>
      <c r="N1395" t="s">
        <v>121</v>
      </c>
      <c r="O1395" t="s">
        <v>4652</v>
      </c>
      <c r="P1395">
        <v>1</v>
      </c>
      <c r="Q1395">
        <v>0</v>
      </c>
      <c r="R1395">
        <v>0</v>
      </c>
      <c r="S1395">
        <v>18687</v>
      </c>
      <c r="T1395" t="s">
        <v>74</v>
      </c>
      <c r="U1395" t="s">
        <v>63</v>
      </c>
      <c r="V1395">
        <v>650000</v>
      </c>
      <c r="W1395">
        <v>0</v>
      </c>
      <c r="X1395">
        <v>0</v>
      </c>
    </row>
    <row r="1396" spans="1:24" ht="15.75" x14ac:dyDescent="0.25">
      <c r="A1396" t="s">
        <v>33</v>
      </c>
      <c r="B1396" t="s">
        <v>34</v>
      </c>
      <c r="C1396" t="s">
        <v>4653</v>
      </c>
      <c r="D1396">
        <v>12439.22</v>
      </c>
      <c r="E1396">
        <v>0</v>
      </c>
      <c r="F1396">
        <v>0</v>
      </c>
      <c r="G1396">
        <v>0</v>
      </c>
      <c r="H1396">
        <v>0</v>
      </c>
      <c r="I1396" t="s">
        <v>4654</v>
      </c>
      <c r="J1396">
        <v>7</v>
      </c>
      <c r="K1396">
        <v>6216</v>
      </c>
      <c r="L1396">
        <v>45481</v>
      </c>
      <c r="M1396" t="s">
        <v>37</v>
      </c>
      <c r="N1396" t="s">
        <v>556</v>
      </c>
      <c r="O1396" t="s">
        <v>4655</v>
      </c>
      <c r="P1396">
        <v>1</v>
      </c>
      <c r="Q1396">
        <v>0</v>
      </c>
      <c r="R1396">
        <v>0</v>
      </c>
      <c r="S1396">
        <v>4564</v>
      </c>
      <c r="T1396" t="s">
        <v>308</v>
      </c>
      <c r="U1396" t="s">
        <v>444</v>
      </c>
      <c r="V1396">
        <v>141406</v>
      </c>
      <c r="W1396">
        <v>0</v>
      </c>
      <c r="X1396">
        <v>0</v>
      </c>
    </row>
    <row r="1397" spans="1:24" ht="15.75" x14ac:dyDescent="0.25">
      <c r="A1397" t="s">
        <v>58</v>
      </c>
      <c r="B1397" t="s">
        <v>153</v>
      </c>
      <c r="C1397" t="s">
        <v>4656</v>
      </c>
      <c r="D1397">
        <v>7878.59</v>
      </c>
      <c r="E1397">
        <v>0</v>
      </c>
      <c r="F1397">
        <v>0</v>
      </c>
      <c r="G1397">
        <v>0</v>
      </c>
      <c r="H1397">
        <v>0</v>
      </c>
      <c r="I1397" t="s">
        <v>4657</v>
      </c>
      <c r="J1397">
        <v>7</v>
      </c>
      <c r="K1397">
        <v>5474</v>
      </c>
      <c r="L1397">
        <v>45480</v>
      </c>
      <c r="M1397" t="s">
        <v>156</v>
      </c>
      <c r="N1397" t="s">
        <v>4658</v>
      </c>
      <c r="O1397" t="s">
        <v>4659</v>
      </c>
      <c r="P1397">
        <v>1</v>
      </c>
      <c r="Q1397">
        <v>0</v>
      </c>
      <c r="R1397">
        <v>0</v>
      </c>
      <c r="S1397">
        <v>3420</v>
      </c>
      <c r="T1397" t="s">
        <v>308</v>
      </c>
      <c r="U1397" t="s">
        <v>139</v>
      </c>
      <c r="V1397">
        <v>122955</v>
      </c>
      <c r="W1397">
        <v>0</v>
      </c>
      <c r="X1397">
        <v>0</v>
      </c>
    </row>
    <row r="1398" spans="1:24" ht="15.75" x14ac:dyDescent="0.25">
      <c r="A1398" t="s">
        <v>58</v>
      </c>
      <c r="B1398" t="s">
        <v>43</v>
      </c>
      <c r="C1398" t="s">
        <v>4660</v>
      </c>
      <c r="D1398">
        <v>18605.22</v>
      </c>
      <c r="E1398">
        <v>0</v>
      </c>
      <c r="F1398">
        <v>0</v>
      </c>
      <c r="G1398">
        <v>0</v>
      </c>
      <c r="H1398">
        <v>0</v>
      </c>
      <c r="I1398" t="s">
        <v>4661</v>
      </c>
      <c r="J1398">
        <v>4</v>
      </c>
      <c r="K1398">
        <v>9015</v>
      </c>
      <c r="L1398">
        <v>45474</v>
      </c>
      <c r="M1398" t="s">
        <v>54</v>
      </c>
      <c r="N1398" t="s">
        <v>4138</v>
      </c>
      <c r="O1398" t="s">
        <v>4139</v>
      </c>
      <c r="P1398">
        <v>0.94</v>
      </c>
      <c r="Q1398">
        <v>0</v>
      </c>
      <c r="R1398">
        <v>0</v>
      </c>
      <c r="S1398">
        <v>5863</v>
      </c>
      <c r="T1398" t="s">
        <v>40</v>
      </c>
      <c r="U1398" t="s">
        <v>1983</v>
      </c>
      <c r="V1398">
        <v>305827</v>
      </c>
      <c r="W1398">
        <v>0</v>
      </c>
      <c r="X1398">
        <v>0</v>
      </c>
    </row>
    <row r="1399" spans="1:24" ht="15.75" x14ac:dyDescent="0.25">
      <c r="A1399" t="s">
        <v>58</v>
      </c>
      <c r="B1399" t="s">
        <v>153</v>
      </c>
      <c r="C1399" t="s">
        <v>4662</v>
      </c>
      <c r="D1399">
        <v>7705.71</v>
      </c>
      <c r="E1399">
        <v>0</v>
      </c>
      <c r="F1399">
        <v>0</v>
      </c>
      <c r="G1399">
        <v>0</v>
      </c>
      <c r="H1399">
        <v>0</v>
      </c>
      <c r="I1399" t="s">
        <v>4663</v>
      </c>
      <c r="J1399">
        <v>5</v>
      </c>
      <c r="K1399">
        <v>5537</v>
      </c>
      <c r="L1399">
        <v>45479</v>
      </c>
      <c r="M1399" t="s">
        <v>156</v>
      </c>
      <c r="N1399" t="s">
        <v>1509</v>
      </c>
      <c r="O1399" t="s">
        <v>4664</v>
      </c>
      <c r="P1399">
        <v>1</v>
      </c>
      <c r="Q1399">
        <v>0</v>
      </c>
      <c r="R1399">
        <v>0</v>
      </c>
      <c r="S1399">
        <v>3062</v>
      </c>
      <c r="T1399" t="s">
        <v>308</v>
      </c>
      <c r="U1399" t="s">
        <v>139</v>
      </c>
      <c r="V1399">
        <v>126680</v>
      </c>
      <c r="W1399">
        <v>0</v>
      </c>
      <c r="X1399">
        <v>0</v>
      </c>
    </row>
    <row r="1400" spans="1:24" ht="15.75" x14ac:dyDescent="0.25">
      <c r="A1400" t="s">
        <v>76</v>
      </c>
      <c r="B1400" t="s">
        <v>153</v>
      </c>
      <c r="C1400" t="s">
        <v>4665</v>
      </c>
      <c r="D1400">
        <v>39562.35</v>
      </c>
      <c r="E1400">
        <v>0</v>
      </c>
      <c r="F1400">
        <v>0</v>
      </c>
      <c r="G1400">
        <v>0</v>
      </c>
      <c r="H1400">
        <v>0</v>
      </c>
      <c r="I1400" t="s">
        <v>4666</v>
      </c>
      <c r="J1400">
        <v>7</v>
      </c>
      <c r="K1400">
        <v>5645</v>
      </c>
      <c r="L1400">
        <v>45493</v>
      </c>
      <c r="M1400" t="s">
        <v>71</v>
      </c>
      <c r="N1400" t="s">
        <v>827</v>
      </c>
      <c r="O1400" t="s">
        <v>4667</v>
      </c>
      <c r="P1400">
        <v>0.95</v>
      </c>
      <c r="Q1400">
        <v>0</v>
      </c>
      <c r="R1400">
        <v>0</v>
      </c>
      <c r="S1400">
        <v>17024</v>
      </c>
      <c r="T1400" t="s">
        <v>74</v>
      </c>
      <c r="U1400" t="s">
        <v>4186</v>
      </c>
      <c r="V1400">
        <v>139315</v>
      </c>
      <c r="W1400">
        <v>0</v>
      </c>
      <c r="X1400">
        <v>0</v>
      </c>
    </row>
    <row r="1401" spans="1:24" ht="15.75" x14ac:dyDescent="0.25">
      <c r="A1401" t="s">
        <v>76</v>
      </c>
      <c r="B1401" t="s">
        <v>77</v>
      </c>
      <c r="C1401" t="s">
        <v>4668</v>
      </c>
      <c r="D1401">
        <v>15935.51</v>
      </c>
      <c r="E1401">
        <v>0</v>
      </c>
      <c r="F1401">
        <v>0</v>
      </c>
      <c r="G1401">
        <v>0</v>
      </c>
      <c r="H1401">
        <v>0</v>
      </c>
      <c r="I1401" t="s">
        <v>4669</v>
      </c>
      <c r="J1401">
        <v>7</v>
      </c>
      <c r="K1401">
        <v>5445</v>
      </c>
      <c r="L1401">
        <v>45494</v>
      </c>
      <c r="M1401" t="s">
        <v>71</v>
      </c>
      <c r="N1401" t="s">
        <v>95</v>
      </c>
      <c r="O1401" t="s">
        <v>96</v>
      </c>
      <c r="P1401">
        <v>0.94</v>
      </c>
      <c r="Q1401">
        <v>0</v>
      </c>
      <c r="R1401">
        <v>0</v>
      </c>
      <c r="S1401">
        <v>6335</v>
      </c>
      <c r="T1401" t="s">
        <v>40</v>
      </c>
      <c r="U1401" t="s">
        <v>425</v>
      </c>
      <c r="V1401">
        <v>99840</v>
      </c>
      <c r="W1401">
        <v>0</v>
      </c>
      <c r="X1401">
        <v>0</v>
      </c>
    </row>
    <row r="1402" spans="1:24" ht="15.75" x14ac:dyDescent="0.25">
      <c r="A1402" t="s">
        <v>58</v>
      </c>
      <c r="B1402" t="s">
        <v>153</v>
      </c>
      <c r="C1402" t="s">
        <v>4670</v>
      </c>
      <c r="D1402">
        <v>15043.2</v>
      </c>
      <c r="E1402">
        <v>0</v>
      </c>
      <c r="F1402">
        <v>0</v>
      </c>
      <c r="G1402">
        <v>0</v>
      </c>
      <c r="H1402">
        <v>0</v>
      </c>
      <c r="I1402" t="s">
        <v>4671</v>
      </c>
      <c r="J1402">
        <v>7</v>
      </c>
      <c r="K1402">
        <v>5474</v>
      </c>
      <c r="L1402">
        <v>45487</v>
      </c>
      <c r="M1402" t="s">
        <v>156</v>
      </c>
      <c r="N1402" t="s">
        <v>3651</v>
      </c>
      <c r="O1402" t="s">
        <v>4672</v>
      </c>
      <c r="P1402">
        <v>0.94</v>
      </c>
      <c r="Q1402">
        <v>0</v>
      </c>
      <c r="R1402">
        <v>0</v>
      </c>
      <c r="S1402">
        <v>4429</v>
      </c>
      <c r="T1402" t="s">
        <v>308</v>
      </c>
      <c r="U1402" t="s">
        <v>139</v>
      </c>
      <c r="V1402">
        <v>170252</v>
      </c>
      <c r="W1402">
        <v>0</v>
      </c>
      <c r="X1402">
        <v>0</v>
      </c>
    </row>
    <row r="1403" spans="1:24" ht="15.75" x14ac:dyDescent="0.25">
      <c r="A1403" t="s">
        <v>58</v>
      </c>
      <c r="B1403" t="s">
        <v>153</v>
      </c>
      <c r="C1403" t="s">
        <v>4673</v>
      </c>
      <c r="D1403">
        <v>41781.839999999997</v>
      </c>
      <c r="E1403">
        <v>0</v>
      </c>
      <c r="F1403">
        <v>0</v>
      </c>
      <c r="G1403">
        <v>0</v>
      </c>
      <c r="H1403">
        <v>0</v>
      </c>
      <c r="I1403" t="s">
        <v>4674</v>
      </c>
      <c r="J1403">
        <v>7</v>
      </c>
      <c r="K1403">
        <v>5645</v>
      </c>
      <c r="L1403">
        <v>45502</v>
      </c>
      <c r="M1403" t="s">
        <v>156</v>
      </c>
      <c r="N1403" t="s">
        <v>3651</v>
      </c>
      <c r="O1403" t="s">
        <v>4675</v>
      </c>
      <c r="P1403">
        <v>0.88</v>
      </c>
      <c r="Q1403">
        <v>0</v>
      </c>
      <c r="R1403">
        <v>0</v>
      </c>
      <c r="S1403">
        <v>12560</v>
      </c>
      <c r="T1403" t="s">
        <v>123</v>
      </c>
      <c r="U1403" t="s">
        <v>139</v>
      </c>
      <c r="V1403">
        <v>216624</v>
      </c>
      <c r="W1403">
        <v>0</v>
      </c>
      <c r="X1403">
        <v>0</v>
      </c>
    </row>
    <row r="1404" spans="1:24" ht="15.75" x14ac:dyDescent="0.25">
      <c r="A1404" t="s">
        <v>58</v>
      </c>
      <c r="B1404" t="s">
        <v>25</v>
      </c>
      <c r="C1404" t="s">
        <v>4676</v>
      </c>
      <c r="D1404">
        <v>5197.59</v>
      </c>
      <c r="E1404">
        <v>0</v>
      </c>
      <c r="F1404">
        <v>0</v>
      </c>
      <c r="G1404">
        <v>0</v>
      </c>
      <c r="H1404">
        <v>0</v>
      </c>
      <c r="I1404" t="s">
        <v>4677</v>
      </c>
      <c r="J1404">
        <v>7</v>
      </c>
      <c r="K1404">
        <v>5645</v>
      </c>
      <c r="L1404">
        <v>45424</v>
      </c>
      <c r="M1404" t="s">
        <v>105</v>
      </c>
      <c r="N1404" t="s">
        <v>3180</v>
      </c>
      <c r="O1404" t="s">
        <v>3208</v>
      </c>
      <c r="P1404">
        <v>1</v>
      </c>
      <c r="Q1404">
        <v>0</v>
      </c>
      <c r="R1404">
        <v>0</v>
      </c>
      <c r="S1404">
        <v>5344</v>
      </c>
      <c r="T1404" t="s">
        <v>40</v>
      </c>
      <c r="U1404" t="s">
        <v>32</v>
      </c>
      <c r="V1404">
        <v>66910</v>
      </c>
      <c r="W1404">
        <v>0</v>
      </c>
      <c r="X1404">
        <v>0</v>
      </c>
    </row>
    <row r="1405" spans="1:24" ht="15.75" x14ac:dyDescent="0.25">
      <c r="A1405" t="s">
        <v>58</v>
      </c>
      <c r="B1405" t="s">
        <v>43</v>
      </c>
      <c r="C1405" t="s">
        <v>4678</v>
      </c>
      <c r="D1405">
        <v>23962.05</v>
      </c>
      <c r="E1405">
        <v>0</v>
      </c>
      <c r="F1405">
        <v>0</v>
      </c>
      <c r="G1405">
        <v>0</v>
      </c>
      <c r="H1405">
        <v>0</v>
      </c>
      <c r="I1405" t="s">
        <v>4679</v>
      </c>
      <c r="J1405">
        <v>7</v>
      </c>
      <c r="K1405">
        <v>5645</v>
      </c>
      <c r="L1405">
        <v>45535</v>
      </c>
      <c r="M1405" t="s">
        <v>54</v>
      </c>
      <c r="N1405" t="s">
        <v>4680</v>
      </c>
      <c r="O1405" t="s">
        <v>4681</v>
      </c>
      <c r="P1405">
        <v>0.95</v>
      </c>
      <c r="Q1405">
        <v>0</v>
      </c>
      <c r="R1405">
        <v>0</v>
      </c>
      <c r="S1405">
        <v>12440</v>
      </c>
      <c r="T1405" t="s">
        <v>123</v>
      </c>
      <c r="U1405" t="s">
        <v>598</v>
      </c>
      <c r="V1405">
        <v>143734</v>
      </c>
      <c r="W1405">
        <v>0</v>
      </c>
      <c r="X1405">
        <v>0</v>
      </c>
    </row>
    <row r="1406" spans="1:24" ht="15.75" x14ac:dyDescent="0.25">
      <c r="A1406" t="s">
        <v>33</v>
      </c>
      <c r="B1406" t="s">
        <v>34</v>
      </c>
      <c r="C1406" t="s">
        <v>4682</v>
      </c>
      <c r="D1406">
        <v>9952.67</v>
      </c>
      <c r="E1406">
        <v>0</v>
      </c>
      <c r="F1406">
        <v>0</v>
      </c>
      <c r="G1406">
        <v>0</v>
      </c>
      <c r="H1406">
        <v>0</v>
      </c>
      <c r="I1406" t="s">
        <v>4683</v>
      </c>
      <c r="J1406">
        <v>4</v>
      </c>
      <c r="K1406">
        <v>7382</v>
      </c>
      <c r="L1406">
        <v>45535</v>
      </c>
      <c r="M1406" t="s">
        <v>136</v>
      </c>
      <c r="N1406" t="s">
        <v>1976</v>
      </c>
      <c r="O1406" t="s">
        <v>4684</v>
      </c>
      <c r="P1406">
        <v>1</v>
      </c>
      <c r="Q1406">
        <v>0</v>
      </c>
      <c r="R1406">
        <v>0</v>
      </c>
      <c r="S1406">
        <v>5660</v>
      </c>
      <c r="T1406" t="s">
        <v>40</v>
      </c>
      <c r="U1406" t="s">
        <v>1978</v>
      </c>
      <c r="V1406">
        <v>281748</v>
      </c>
      <c r="W1406">
        <v>0</v>
      </c>
      <c r="X1406">
        <v>0</v>
      </c>
    </row>
    <row r="1407" spans="1:24" ht="15.75" x14ac:dyDescent="0.25">
      <c r="A1407" t="s">
        <v>76</v>
      </c>
      <c r="B1407" t="s">
        <v>77</v>
      </c>
      <c r="C1407" t="s">
        <v>4685</v>
      </c>
      <c r="D1407">
        <v>6048.32</v>
      </c>
      <c r="E1407">
        <v>0</v>
      </c>
      <c r="F1407">
        <v>0</v>
      </c>
      <c r="G1407">
        <v>0</v>
      </c>
      <c r="H1407">
        <v>0</v>
      </c>
      <c r="I1407" t="s">
        <v>4686</v>
      </c>
      <c r="J1407">
        <v>6</v>
      </c>
      <c r="K1407">
        <v>5221</v>
      </c>
      <c r="L1407">
        <v>45525</v>
      </c>
      <c r="M1407" t="s">
        <v>71</v>
      </c>
      <c r="N1407" t="s">
        <v>827</v>
      </c>
      <c r="O1407" t="s">
        <v>4667</v>
      </c>
      <c r="P1407">
        <v>1</v>
      </c>
      <c r="Q1407">
        <v>0</v>
      </c>
      <c r="R1407">
        <v>0</v>
      </c>
      <c r="S1407">
        <v>4619</v>
      </c>
      <c r="T1407" t="s">
        <v>308</v>
      </c>
      <c r="U1407" t="s">
        <v>425</v>
      </c>
      <c r="V1407">
        <v>82000</v>
      </c>
      <c r="W1407">
        <v>0</v>
      </c>
      <c r="X1407">
        <v>0</v>
      </c>
    </row>
    <row r="1408" spans="1:24" ht="15.75" x14ac:dyDescent="0.25">
      <c r="A1408" t="s">
        <v>58</v>
      </c>
      <c r="B1408" t="s">
        <v>153</v>
      </c>
      <c r="C1408" t="s">
        <v>4687</v>
      </c>
      <c r="D1408">
        <v>26836.84</v>
      </c>
      <c r="E1408">
        <v>0</v>
      </c>
      <c r="F1408">
        <v>0</v>
      </c>
      <c r="G1408">
        <v>0</v>
      </c>
      <c r="H1408">
        <v>0</v>
      </c>
      <c r="I1408" t="s">
        <v>4688</v>
      </c>
      <c r="J1408">
        <v>7</v>
      </c>
      <c r="K1408">
        <v>5645</v>
      </c>
      <c r="L1408">
        <v>45515</v>
      </c>
      <c r="M1408" t="s">
        <v>156</v>
      </c>
      <c r="N1408" t="s">
        <v>4689</v>
      </c>
      <c r="O1408" t="s">
        <v>4690</v>
      </c>
      <c r="P1408">
        <v>1</v>
      </c>
      <c r="Q1408">
        <v>0</v>
      </c>
      <c r="R1408">
        <v>0</v>
      </c>
      <c r="S1408">
        <v>13202</v>
      </c>
      <c r="T1408" t="s">
        <v>123</v>
      </c>
      <c r="U1408" t="s">
        <v>139</v>
      </c>
      <c r="V1408">
        <v>155000</v>
      </c>
      <c r="W1408">
        <v>0</v>
      </c>
      <c r="X1408">
        <v>0</v>
      </c>
    </row>
    <row r="1409" spans="1:24" ht="15.75" x14ac:dyDescent="0.25">
      <c r="A1409" t="s">
        <v>24</v>
      </c>
      <c r="B1409" t="s">
        <v>25</v>
      </c>
      <c r="C1409" t="s">
        <v>4691</v>
      </c>
      <c r="D1409">
        <v>16684.46</v>
      </c>
      <c r="E1409">
        <v>0</v>
      </c>
      <c r="F1409">
        <v>0</v>
      </c>
      <c r="G1409">
        <v>0</v>
      </c>
      <c r="H1409">
        <v>0</v>
      </c>
      <c r="I1409" t="s">
        <v>4692</v>
      </c>
      <c r="J1409">
        <v>4</v>
      </c>
      <c r="K1409">
        <v>8288</v>
      </c>
      <c r="L1409">
        <v>45520</v>
      </c>
      <c r="M1409" t="s">
        <v>590</v>
      </c>
      <c r="N1409" t="s">
        <v>4693</v>
      </c>
      <c r="O1409" t="s">
        <v>4694</v>
      </c>
      <c r="P1409">
        <v>0.88</v>
      </c>
      <c r="Q1409">
        <v>0</v>
      </c>
      <c r="R1409">
        <v>0</v>
      </c>
      <c r="S1409">
        <v>9058</v>
      </c>
      <c r="T1409" t="s">
        <v>40</v>
      </c>
      <c r="U1409" t="s">
        <v>63</v>
      </c>
      <c r="V1409">
        <v>186303</v>
      </c>
      <c r="W1409">
        <v>0</v>
      </c>
      <c r="X1409">
        <v>0</v>
      </c>
    </row>
    <row r="1410" spans="1:24" ht="15.75" x14ac:dyDescent="0.25">
      <c r="A1410" t="s">
        <v>42</v>
      </c>
      <c r="B1410" t="s">
        <v>153</v>
      </c>
      <c r="C1410" t="s">
        <v>4695</v>
      </c>
      <c r="D1410">
        <v>65110.33</v>
      </c>
      <c r="E1410">
        <v>99334.2</v>
      </c>
      <c r="F1410">
        <v>1</v>
      </c>
      <c r="G1410">
        <v>1.5256288825444442</v>
      </c>
      <c r="H1410">
        <v>1.5358546024878079</v>
      </c>
      <c r="I1410" t="s">
        <v>4696</v>
      </c>
      <c r="J1410">
        <v>5</v>
      </c>
      <c r="K1410">
        <v>7225</v>
      </c>
      <c r="L1410">
        <v>45530</v>
      </c>
      <c r="M1410" t="s">
        <v>46</v>
      </c>
      <c r="N1410" t="s">
        <v>551</v>
      </c>
      <c r="O1410" t="s">
        <v>4697</v>
      </c>
      <c r="P1410">
        <v>0.87</v>
      </c>
      <c r="Q1410">
        <v>1</v>
      </c>
      <c r="R1410">
        <v>99334.2</v>
      </c>
      <c r="S1410">
        <v>40429</v>
      </c>
      <c r="T1410" t="s">
        <v>31</v>
      </c>
      <c r="U1410" t="s">
        <v>3270</v>
      </c>
      <c r="V1410">
        <v>752934</v>
      </c>
      <c r="W1410">
        <v>3.6016319999999999</v>
      </c>
      <c r="X1410">
        <v>0</v>
      </c>
    </row>
    <row r="1411" spans="1:24" ht="15.75" x14ac:dyDescent="0.25">
      <c r="A1411" t="s">
        <v>58</v>
      </c>
      <c r="B1411" t="s">
        <v>43</v>
      </c>
      <c r="C1411" t="s">
        <v>4698</v>
      </c>
      <c r="D1411">
        <v>16238.54</v>
      </c>
      <c r="E1411">
        <v>0</v>
      </c>
      <c r="F1411">
        <v>0</v>
      </c>
      <c r="G1411">
        <v>0</v>
      </c>
      <c r="H1411">
        <v>0</v>
      </c>
      <c r="I1411" t="s">
        <v>4699</v>
      </c>
      <c r="J1411">
        <v>3</v>
      </c>
      <c r="K1411">
        <v>3824</v>
      </c>
      <c r="L1411">
        <v>45521</v>
      </c>
      <c r="M1411" t="s">
        <v>105</v>
      </c>
      <c r="N1411" t="s">
        <v>4700</v>
      </c>
      <c r="O1411" t="s">
        <v>4701</v>
      </c>
      <c r="P1411">
        <v>0.86</v>
      </c>
      <c r="Q1411">
        <v>0</v>
      </c>
      <c r="R1411">
        <v>0</v>
      </c>
      <c r="S1411">
        <v>10532</v>
      </c>
      <c r="T1411" t="s">
        <v>123</v>
      </c>
      <c r="U1411" t="s">
        <v>1700</v>
      </c>
      <c r="V1411">
        <v>462906</v>
      </c>
      <c r="W1411">
        <v>0</v>
      </c>
      <c r="X1411">
        <v>0</v>
      </c>
    </row>
    <row r="1412" spans="1:24" ht="15.75" x14ac:dyDescent="0.25">
      <c r="A1412" t="s">
        <v>33</v>
      </c>
      <c r="B1412" t="s">
        <v>153</v>
      </c>
      <c r="C1412" t="s">
        <v>4702</v>
      </c>
      <c r="D1412">
        <v>2705.34</v>
      </c>
      <c r="E1412">
        <v>0</v>
      </c>
      <c r="F1412">
        <v>0</v>
      </c>
      <c r="G1412">
        <v>0</v>
      </c>
      <c r="H1412">
        <v>0</v>
      </c>
      <c r="I1412" t="s">
        <v>4703</v>
      </c>
      <c r="J1412">
        <v>2</v>
      </c>
      <c r="K1412">
        <v>8868</v>
      </c>
      <c r="L1412">
        <v>45510</v>
      </c>
      <c r="M1412" t="s">
        <v>71</v>
      </c>
      <c r="N1412" t="s">
        <v>2892</v>
      </c>
      <c r="O1412" t="s">
        <v>2893</v>
      </c>
      <c r="P1412">
        <v>1</v>
      </c>
      <c r="Q1412">
        <v>0</v>
      </c>
      <c r="R1412">
        <v>0</v>
      </c>
      <c r="S1412">
        <v>1626</v>
      </c>
      <c r="T1412" t="s">
        <v>308</v>
      </c>
      <c r="U1412" t="s">
        <v>750</v>
      </c>
      <c r="V1412">
        <v>210096</v>
      </c>
      <c r="W1412">
        <v>0</v>
      </c>
      <c r="X1412">
        <v>0</v>
      </c>
    </row>
    <row r="1413" spans="1:24" ht="15.75" x14ac:dyDescent="0.25">
      <c r="A1413" t="s">
        <v>24</v>
      </c>
      <c r="B1413" t="s">
        <v>43</v>
      </c>
      <c r="C1413" t="s">
        <v>4704</v>
      </c>
      <c r="D1413">
        <v>22510.03</v>
      </c>
      <c r="E1413">
        <v>0</v>
      </c>
      <c r="F1413">
        <v>0</v>
      </c>
      <c r="G1413">
        <v>0</v>
      </c>
      <c r="H1413">
        <v>0</v>
      </c>
      <c r="I1413" t="s">
        <v>4705</v>
      </c>
      <c r="J1413">
        <v>6</v>
      </c>
      <c r="K1413">
        <v>4000</v>
      </c>
      <c r="L1413">
        <v>45508</v>
      </c>
      <c r="M1413" t="s">
        <v>28</v>
      </c>
      <c r="N1413" t="s">
        <v>4706</v>
      </c>
      <c r="O1413" t="s">
        <v>4707</v>
      </c>
      <c r="P1413">
        <v>0.9</v>
      </c>
      <c r="Q1413">
        <v>0</v>
      </c>
      <c r="R1413">
        <v>0</v>
      </c>
      <c r="S1413">
        <v>11975</v>
      </c>
      <c r="T1413" t="s">
        <v>123</v>
      </c>
      <c r="U1413" t="s">
        <v>4708</v>
      </c>
      <c r="V1413">
        <v>545000</v>
      </c>
      <c r="W1413">
        <v>0</v>
      </c>
      <c r="X1413">
        <v>0</v>
      </c>
    </row>
    <row r="1414" spans="1:24" ht="15.75" x14ac:dyDescent="0.25">
      <c r="A1414" t="s">
        <v>33</v>
      </c>
      <c r="B1414" t="s">
        <v>34</v>
      </c>
      <c r="C1414" t="s">
        <v>4709</v>
      </c>
      <c r="D1414">
        <v>7638.86</v>
      </c>
      <c r="E1414">
        <v>0</v>
      </c>
      <c r="F1414">
        <v>0</v>
      </c>
      <c r="G1414">
        <v>0</v>
      </c>
      <c r="H1414">
        <v>0</v>
      </c>
      <c r="I1414" t="s">
        <v>4710</v>
      </c>
      <c r="J1414">
        <v>5</v>
      </c>
      <c r="K1414">
        <v>37</v>
      </c>
      <c r="L1414">
        <v>45534</v>
      </c>
      <c r="M1414" t="s">
        <v>37</v>
      </c>
      <c r="N1414" t="s">
        <v>1895</v>
      </c>
      <c r="O1414" t="s">
        <v>1896</v>
      </c>
      <c r="P1414">
        <v>1</v>
      </c>
      <c r="Q1414">
        <v>0</v>
      </c>
      <c r="R1414">
        <v>0</v>
      </c>
      <c r="S1414">
        <v>2890</v>
      </c>
      <c r="T1414" t="s">
        <v>308</v>
      </c>
      <c r="U1414" t="s">
        <v>108</v>
      </c>
      <c r="V1414">
        <v>73000</v>
      </c>
      <c r="W1414">
        <v>0</v>
      </c>
      <c r="X1414">
        <v>0</v>
      </c>
    </row>
    <row r="1415" spans="1:24" ht="15.75" x14ac:dyDescent="0.25">
      <c r="A1415" t="s">
        <v>76</v>
      </c>
      <c r="B1415" t="s">
        <v>77</v>
      </c>
      <c r="C1415" t="s">
        <v>4711</v>
      </c>
      <c r="D1415">
        <v>46399.83</v>
      </c>
      <c r="E1415">
        <v>0</v>
      </c>
      <c r="F1415">
        <v>0</v>
      </c>
      <c r="G1415">
        <v>0</v>
      </c>
      <c r="H1415">
        <v>0</v>
      </c>
      <c r="I1415" t="s">
        <v>4712</v>
      </c>
      <c r="J1415">
        <v>7</v>
      </c>
      <c r="K1415">
        <v>6319</v>
      </c>
      <c r="L1415">
        <v>45516</v>
      </c>
      <c r="M1415" t="s">
        <v>71</v>
      </c>
      <c r="N1415" t="s">
        <v>827</v>
      </c>
      <c r="O1415" t="s">
        <v>4273</v>
      </c>
      <c r="P1415">
        <v>0.95</v>
      </c>
      <c r="Q1415">
        <v>0</v>
      </c>
      <c r="R1415">
        <v>0</v>
      </c>
      <c r="S1415">
        <v>3851</v>
      </c>
      <c r="T1415" t="s">
        <v>308</v>
      </c>
      <c r="U1415" t="s">
        <v>1125</v>
      </c>
      <c r="V1415">
        <v>137256</v>
      </c>
      <c r="W1415">
        <v>0</v>
      </c>
      <c r="X1415">
        <v>0</v>
      </c>
    </row>
    <row r="1416" spans="1:24" ht="15.75" x14ac:dyDescent="0.25">
      <c r="A1416" t="s">
        <v>76</v>
      </c>
      <c r="B1416" t="s">
        <v>77</v>
      </c>
      <c r="C1416" t="s">
        <v>4713</v>
      </c>
      <c r="D1416">
        <v>11390.94</v>
      </c>
      <c r="E1416">
        <v>0</v>
      </c>
      <c r="F1416">
        <v>0</v>
      </c>
      <c r="G1416">
        <v>0</v>
      </c>
      <c r="H1416">
        <v>0</v>
      </c>
      <c r="I1416" t="s">
        <v>4714</v>
      </c>
      <c r="J1416">
        <v>5</v>
      </c>
      <c r="K1416">
        <v>5537</v>
      </c>
      <c r="L1416">
        <v>45515</v>
      </c>
      <c r="M1416" t="s">
        <v>71</v>
      </c>
      <c r="N1416" t="s">
        <v>399</v>
      </c>
      <c r="O1416" t="s">
        <v>400</v>
      </c>
      <c r="P1416">
        <v>1</v>
      </c>
      <c r="Q1416">
        <v>0</v>
      </c>
      <c r="R1416">
        <v>0</v>
      </c>
      <c r="S1416">
        <v>3437</v>
      </c>
      <c r="T1416" t="s">
        <v>308</v>
      </c>
      <c r="U1416" t="s">
        <v>363</v>
      </c>
      <c r="V1416">
        <v>91923</v>
      </c>
      <c r="W1416">
        <v>0</v>
      </c>
      <c r="X1416">
        <v>0</v>
      </c>
    </row>
    <row r="1417" spans="1:24" ht="15.75" x14ac:dyDescent="0.25">
      <c r="A1417" t="s">
        <v>76</v>
      </c>
      <c r="B1417" t="s">
        <v>34</v>
      </c>
      <c r="C1417" t="s">
        <v>4715</v>
      </c>
      <c r="D1417">
        <v>31348.59</v>
      </c>
      <c r="E1417">
        <v>0</v>
      </c>
      <c r="F1417">
        <v>0</v>
      </c>
      <c r="G1417">
        <v>0</v>
      </c>
      <c r="H1417">
        <v>0</v>
      </c>
      <c r="I1417" t="s">
        <v>4716</v>
      </c>
      <c r="J1417">
        <v>6</v>
      </c>
      <c r="K1417">
        <v>5403</v>
      </c>
      <c r="L1417">
        <v>45510</v>
      </c>
      <c r="M1417" t="s">
        <v>71</v>
      </c>
      <c r="N1417" t="s">
        <v>295</v>
      </c>
      <c r="O1417" t="s">
        <v>4717</v>
      </c>
      <c r="P1417">
        <v>0.96</v>
      </c>
      <c r="Q1417">
        <v>0</v>
      </c>
      <c r="R1417">
        <v>0</v>
      </c>
      <c r="S1417">
        <v>5583</v>
      </c>
      <c r="T1417" t="s">
        <v>40</v>
      </c>
      <c r="U1417" t="s">
        <v>4718</v>
      </c>
      <c r="V1417">
        <v>154419</v>
      </c>
      <c r="W1417">
        <v>0</v>
      </c>
      <c r="X1417">
        <v>0</v>
      </c>
    </row>
    <row r="1418" spans="1:24" ht="15.75" x14ac:dyDescent="0.25">
      <c r="A1418" t="s">
        <v>58</v>
      </c>
      <c r="B1418" t="s">
        <v>43</v>
      </c>
      <c r="C1418" t="s">
        <v>4719</v>
      </c>
      <c r="D1418">
        <v>18490.760000000002</v>
      </c>
      <c r="E1418">
        <v>0</v>
      </c>
      <c r="F1418">
        <v>0</v>
      </c>
      <c r="G1418">
        <v>0</v>
      </c>
      <c r="H1418">
        <v>0</v>
      </c>
      <c r="I1418" t="s">
        <v>4720</v>
      </c>
      <c r="J1418">
        <v>7</v>
      </c>
      <c r="K1418">
        <v>6217</v>
      </c>
      <c r="L1418">
        <v>45507</v>
      </c>
      <c r="M1418" t="s">
        <v>105</v>
      </c>
      <c r="N1418" t="s">
        <v>4721</v>
      </c>
      <c r="O1418" t="s">
        <v>4722</v>
      </c>
      <c r="P1418">
        <v>0.96</v>
      </c>
      <c r="Q1418">
        <v>0</v>
      </c>
      <c r="R1418">
        <v>0</v>
      </c>
      <c r="S1418">
        <v>6308</v>
      </c>
      <c r="T1418" t="s">
        <v>40</v>
      </c>
      <c r="U1418" t="s">
        <v>4723</v>
      </c>
      <c r="V1418">
        <v>209324</v>
      </c>
      <c r="W1418">
        <v>0</v>
      </c>
      <c r="X1418">
        <v>0</v>
      </c>
    </row>
    <row r="1419" spans="1:24" ht="15.75" x14ac:dyDescent="0.25">
      <c r="A1419" t="s">
        <v>33</v>
      </c>
      <c r="B1419" t="s">
        <v>34</v>
      </c>
      <c r="C1419" t="s">
        <v>4724</v>
      </c>
      <c r="D1419">
        <v>14549.27</v>
      </c>
      <c r="E1419">
        <v>0</v>
      </c>
      <c r="F1419">
        <v>0</v>
      </c>
      <c r="G1419">
        <v>0</v>
      </c>
      <c r="H1419">
        <v>0</v>
      </c>
      <c r="I1419" t="s">
        <v>4725</v>
      </c>
      <c r="J1419">
        <v>2</v>
      </c>
      <c r="K1419">
        <v>8017</v>
      </c>
      <c r="L1419">
        <v>45505</v>
      </c>
      <c r="M1419" t="s">
        <v>71</v>
      </c>
      <c r="N1419" t="s">
        <v>232</v>
      </c>
      <c r="O1419" t="s">
        <v>4726</v>
      </c>
      <c r="P1419">
        <v>0.92</v>
      </c>
      <c r="Q1419">
        <v>0</v>
      </c>
      <c r="R1419">
        <v>0</v>
      </c>
      <c r="S1419">
        <v>4407</v>
      </c>
      <c r="T1419" t="s">
        <v>308</v>
      </c>
      <c r="U1419" t="s">
        <v>814</v>
      </c>
      <c r="V1419">
        <v>409864</v>
      </c>
      <c r="W1419">
        <v>0</v>
      </c>
      <c r="X1419">
        <v>0</v>
      </c>
    </row>
    <row r="1420" spans="1:24" ht="15.75" x14ac:dyDescent="0.25">
      <c r="A1420" t="s">
        <v>33</v>
      </c>
      <c r="B1420" t="s">
        <v>34</v>
      </c>
      <c r="C1420" t="s">
        <v>4727</v>
      </c>
      <c r="D1420">
        <v>13654.82</v>
      </c>
      <c r="E1420">
        <v>0</v>
      </c>
      <c r="F1420">
        <v>0</v>
      </c>
      <c r="G1420">
        <v>0</v>
      </c>
      <c r="H1420">
        <v>0</v>
      </c>
      <c r="I1420" t="s">
        <v>4728</v>
      </c>
      <c r="J1420">
        <v>6</v>
      </c>
      <c r="K1420">
        <v>5437</v>
      </c>
      <c r="L1420">
        <v>45505</v>
      </c>
      <c r="M1420" t="s">
        <v>136</v>
      </c>
      <c r="N1420" t="s">
        <v>3656</v>
      </c>
      <c r="O1420" t="s">
        <v>3657</v>
      </c>
      <c r="P1420">
        <v>1</v>
      </c>
      <c r="Q1420">
        <v>0</v>
      </c>
      <c r="R1420">
        <v>0</v>
      </c>
      <c r="S1420">
        <v>4485</v>
      </c>
      <c r="T1420" t="s">
        <v>308</v>
      </c>
      <c r="U1420" t="s">
        <v>496</v>
      </c>
      <c r="V1420">
        <v>110729</v>
      </c>
      <c r="W1420">
        <v>0</v>
      </c>
      <c r="X1420">
        <v>0</v>
      </c>
    </row>
    <row r="1421" spans="1:24" ht="15.75" x14ac:dyDescent="0.25">
      <c r="A1421" t="s">
        <v>76</v>
      </c>
      <c r="B1421" t="s">
        <v>34</v>
      </c>
      <c r="C1421" t="s">
        <v>4729</v>
      </c>
      <c r="D1421">
        <v>16319.32</v>
      </c>
      <c r="E1421">
        <v>0</v>
      </c>
      <c r="F1421">
        <v>0</v>
      </c>
      <c r="G1421">
        <v>0</v>
      </c>
      <c r="H1421">
        <v>0</v>
      </c>
      <c r="I1421" t="s">
        <v>4730</v>
      </c>
      <c r="J1421">
        <v>7</v>
      </c>
      <c r="K1421">
        <v>6217</v>
      </c>
      <c r="L1421">
        <v>45525</v>
      </c>
      <c r="M1421" t="s">
        <v>71</v>
      </c>
      <c r="N1421" t="s">
        <v>336</v>
      </c>
      <c r="O1421" t="s">
        <v>4640</v>
      </c>
      <c r="P1421">
        <v>1</v>
      </c>
      <c r="Q1421">
        <v>0</v>
      </c>
      <c r="R1421">
        <v>0</v>
      </c>
      <c r="S1421">
        <v>5714</v>
      </c>
      <c r="T1421" t="s">
        <v>40</v>
      </c>
      <c r="U1421" t="s">
        <v>1924</v>
      </c>
      <c r="V1421">
        <v>114467</v>
      </c>
      <c r="W1421">
        <v>0</v>
      </c>
      <c r="X1421">
        <v>0</v>
      </c>
    </row>
    <row r="1422" spans="1:24" ht="15.75" x14ac:dyDescent="0.25">
      <c r="A1422" t="s">
        <v>76</v>
      </c>
      <c r="B1422" t="s">
        <v>153</v>
      </c>
      <c r="C1422" t="s">
        <v>4731</v>
      </c>
      <c r="D1422">
        <v>4141.1100000000006</v>
      </c>
      <c r="E1422">
        <v>0</v>
      </c>
      <c r="F1422">
        <v>0</v>
      </c>
      <c r="G1422">
        <v>0</v>
      </c>
      <c r="H1422">
        <v>0</v>
      </c>
      <c r="I1422" t="s">
        <v>4732</v>
      </c>
      <c r="J1422">
        <v>1</v>
      </c>
      <c r="K1422">
        <v>9082</v>
      </c>
      <c r="L1422">
        <v>45511</v>
      </c>
      <c r="M1422" t="s">
        <v>71</v>
      </c>
      <c r="N1422" t="s">
        <v>4733</v>
      </c>
      <c r="O1422" t="s">
        <v>4734</v>
      </c>
      <c r="P1422">
        <v>1</v>
      </c>
      <c r="Q1422">
        <v>0</v>
      </c>
      <c r="R1422">
        <v>0</v>
      </c>
      <c r="S1422">
        <v>1358</v>
      </c>
      <c r="T1422" t="s">
        <v>308</v>
      </c>
      <c r="U1422" t="s">
        <v>2354</v>
      </c>
      <c r="V1422">
        <v>103400</v>
      </c>
      <c r="W1422">
        <v>0</v>
      </c>
      <c r="X1422">
        <v>0</v>
      </c>
    </row>
    <row r="1423" spans="1:24" ht="15.75" x14ac:dyDescent="0.25">
      <c r="A1423" t="s">
        <v>76</v>
      </c>
      <c r="B1423" t="s">
        <v>34</v>
      </c>
      <c r="C1423" t="s">
        <v>4735</v>
      </c>
      <c r="D1423">
        <v>19402.39</v>
      </c>
      <c r="E1423">
        <v>0</v>
      </c>
      <c r="F1423">
        <v>0</v>
      </c>
      <c r="G1423">
        <v>0</v>
      </c>
      <c r="H1423">
        <v>0</v>
      </c>
      <c r="I1423" t="s">
        <v>4736</v>
      </c>
      <c r="J1423">
        <v>4</v>
      </c>
      <c r="K1423">
        <v>9015</v>
      </c>
      <c r="L1423">
        <v>45508</v>
      </c>
      <c r="M1423" t="s">
        <v>71</v>
      </c>
      <c r="N1423" t="s">
        <v>4737</v>
      </c>
      <c r="O1423" t="s">
        <v>4738</v>
      </c>
      <c r="P1423">
        <v>0.95</v>
      </c>
      <c r="Q1423">
        <v>0</v>
      </c>
      <c r="R1423">
        <v>0</v>
      </c>
      <c r="S1423">
        <v>6386</v>
      </c>
      <c r="T1423" t="s">
        <v>40</v>
      </c>
      <c r="U1423" t="s">
        <v>2342</v>
      </c>
      <c r="V1423">
        <v>442859</v>
      </c>
      <c r="W1423">
        <v>0</v>
      </c>
      <c r="X1423">
        <v>0</v>
      </c>
    </row>
    <row r="1424" spans="1:24" ht="15.75" x14ac:dyDescent="0.25">
      <c r="A1424" t="s">
        <v>58</v>
      </c>
      <c r="B1424" t="s">
        <v>43</v>
      </c>
      <c r="C1424" t="s">
        <v>4739</v>
      </c>
      <c r="D1424">
        <v>4078.59</v>
      </c>
      <c r="E1424">
        <v>0</v>
      </c>
      <c r="F1424">
        <v>0</v>
      </c>
      <c r="G1424">
        <v>0</v>
      </c>
      <c r="H1424">
        <v>0</v>
      </c>
      <c r="I1424" t="s">
        <v>4740</v>
      </c>
      <c r="J1424">
        <v>2</v>
      </c>
      <c r="K1424">
        <v>9084</v>
      </c>
      <c r="L1424">
        <v>45505</v>
      </c>
      <c r="M1424" t="s">
        <v>54</v>
      </c>
      <c r="N1424" t="s">
        <v>315</v>
      </c>
      <c r="O1424" t="s">
        <v>675</v>
      </c>
      <c r="P1424">
        <v>1</v>
      </c>
      <c r="Q1424">
        <v>0</v>
      </c>
      <c r="R1424">
        <v>0</v>
      </c>
      <c r="S1424">
        <v>1221</v>
      </c>
      <c r="T1424" t="s">
        <v>308</v>
      </c>
      <c r="U1424" t="s">
        <v>1072</v>
      </c>
      <c r="V1424">
        <v>94656</v>
      </c>
      <c r="W1424">
        <v>0</v>
      </c>
      <c r="X1424">
        <v>0</v>
      </c>
    </row>
    <row r="1425" spans="1:24" ht="15.75" x14ac:dyDescent="0.25">
      <c r="A1425" t="s">
        <v>76</v>
      </c>
      <c r="B1425" t="s">
        <v>77</v>
      </c>
      <c r="C1425" t="s">
        <v>4741</v>
      </c>
      <c r="D1425">
        <v>2961.76</v>
      </c>
      <c r="E1425">
        <v>0</v>
      </c>
      <c r="F1425">
        <v>0</v>
      </c>
      <c r="G1425">
        <v>0</v>
      </c>
      <c r="H1425">
        <v>0</v>
      </c>
      <c r="I1425" t="s">
        <v>4742</v>
      </c>
      <c r="J1425">
        <v>2</v>
      </c>
      <c r="K1425">
        <v>8864</v>
      </c>
      <c r="L1425">
        <v>45533</v>
      </c>
      <c r="M1425" t="s">
        <v>71</v>
      </c>
      <c r="N1425" t="s">
        <v>295</v>
      </c>
      <c r="O1425" t="s">
        <v>4743</v>
      </c>
      <c r="P1425">
        <v>1</v>
      </c>
      <c r="Q1425">
        <v>0</v>
      </c>
      <c r="R1425">
        <v>0</v>
      </c>
      <c r="S1425">
        <v>1108</v>
      </c>
      <c r="T1425" t="s">
        <v>308</v>
      </c>
      <c r="U1425" t="s">
        <v>1001</v>
      </c>
      <c r="V1425">
        <v>25000</v>
      </c>
      <c r="W1425">
        <v>0</v>
      </c>
      <c r="X1425">
        <v>0</v>
      </c>
    </row>
    <row r="1426" spans="1:24" ht="15.75" x14ac:dyDescent="0.25">
      <c r="A1426" t="s">
        <v>76</v>
      </c>
      <c r="B1426" t="s">
        <v>77</v>
      </c>
      <c r="C1426" t="s">
        <v>4744</v>
      </c>
      <c r="D1426">
        <v>9597.56</v>
      </c>
      <c r="E1426">
        <v>0</v>
      </c>
      <c r="F1426">
        <v>0</v>
      </c>
      <c r="G1426">
        <v>0</v>
      </c>
      <c r="H1426">
        <v>0</v>
      </c>
      <c r="I1426" t="s">
        <v>4745</v>
      </c>
      <c r="J1426">
        <v>4</v>
      </c>
      <c r="K1426">
        <v>9220</v>
      </c>
      <c r="L1426">
        <v>45521</v>
      </c>
      <c r="M1426" t="s">
        <v>71</v>
      </c>
      <c r="N1426" t="s">
        <v>2883</v>
      </c>
      <c r="O1426" t="s">
        <v>4746</v>
      </c>
      <c r="P1426">
        <v>1</v>
      </c>
      <c r="Q1426">
        <v>0</v>
      </c>
      <c r="R1426">
        <v>0</v>
      </c>
      <c r="S1426">
        <v>3133</v>
      </c>
      <c r="T1426" t="s">
        <v>308</v>
      </c>
      <c r="U1426" t="s">
        <v>4747</v>
      </c>
      <c r="V1426">
        <v>74211</v>
      </c>
      <c r="W1426">
        <v>0</v>
      </c>
      <c r="X1426">
        <v>0</v>
      </c>
    </row>
    <row r="1427" spans="1:24" ht="15.75" x14ac:dyDescent="0.25">
      <c r="A1427" t="s">
        <v>58</v>
      </c>
      <c r="B1427" t="s">
        <v>25</v>
      </c>
      <c r="C1427" t="s">
        <v>4748</v>
      </c>
      <c r="D1427">
        <v>83283.41</v>
      </c>
      <c r="E1427">
        <v>0</v>
      </c>
      <c r="F1427">
        <v>0</v>
      </c>
      <c r="G1427">
        <v>0</v>
      </c>
      <c r="H1427">
        <v>0</v>
      </c>
      <c r="I1427" t="s">
        <v>4749</v>
      </c>
      <c r="J1427">
        <v>4</v>
      </c>
      <c r="K1427">
        <v>8288</v>
      </c>
      <c r="L1427">
        <v>45514</v>
      </c>
      <c r="M1427" t="s">
        <v>105</v>
      </c>
      <c r="N1427" t="s">
        <v>243</v>
      </c>
      <c r="O1427" t="s">
        <v>4750</v>
      </c>
      <c r="P1427">
        <v>0.96</v>
      </c>
      <c r="Q1427">
        <v>0</v>
      </c>
      <c r="R1427">
        <v>0</v>
      </c>
      <c r="S1427">
        <v>26753</v>
      </c>
      <c r="T1427" t="s">
        <v>31</v>
      </c>
      <c r="U1427" t="s">
        <v>195</v>
      </c>
      <c r="V1427">
        <v>782177</v>
      </c>
      <c r="W1427">
        <v>0</v>
      </c>
      <c r="X1427">
        <v>0</v>
      </c>
    </row>
    <row r="1428" spans="1:24" ht="15.75" x14ac:dyDescent="0.25">
      <c r="A1428" t="s">
        <v>24</v>
      </c>
      <c r="B1428" t="s">
        <v>25</v>
      </c>
      <c r="C1428" t="s">
        <v>4751</v>
      </c>
      <c r="D1428">
        <v>37179.68</v>
      </c>
      <c r="E1428">
        <v>0</v>
      </c>
      <c r="F1428">
        <v>0</v>
      </c>
      <c r="G1428">
        <v>0</v>
      </c>
      <c r="H1428">
        <v>0</v>
      </c>
      <c r="I1428" t="s">
        <v>4752</v>
      </c>
      <c r="J1428">
        <v>7</v>
      </c>
      <c r="K1428">
        <v>5645</v>
      </c>
      <c r="L1428">
        <v>45505</v>
      </c>
      <c r="M1428" t="s">
        <v>192</v>
      </c>
      <c r="N1428" t="s">
        <v>4753</v>
      </c>
      <c r="O1428" t="s">
        <v>4754</v>
      </c>
      <c r="P1428">
        <v>0.89</v>
      </c>
      <c r="Q1428">
        <v>0</v>
      </c>
      <c r="R1428">
        <v>0</v>
      </c>
      <c r="S1428">
        <v>11216</v>
      </c>
      <c r="T1428" t="s">
        <v>123</v>
      </c>
      <c r="U1428" t="s">
        <v>195</v>
      </c>
      <c r="V1428">
        <v>205000</v>
      </c>
      <c r="W1428">
        <v>0</v>
      </c>
      <c r="X1428">
        <v>0</v>
      </c>
    </row>
    <row r="1429" spans="1:24" ht="15.75" x14ac:dyDescent="0.25">
      <c r="A1429" t="s">
        <v>58</v>
      </c>
      <c r="B1429" t="s">
        <v>43</v>
      </c>
      <c r="C1429" t="s">
        <v>4755</v>
      </c>
      <c r="D1429">
        <v>15635.93</v>
      </c>
      <c r="E1429">
        <v>0</v>
      </c>
      <c r="F1429">
        <v>0</v>
      </c>
      <c r="G1429">
        <v>0</v>
      </c>
      <c r="H1429">
        <v>0</v>
      </c>
      <c r="I1429" t="s">
        <v>4756</v>
      </c>
      <c r="J1429">
        <v>3</v>
      </c>
      <c r="K1429">
        <v>8010</v>
      </c>
      <c r="L1429">
        <v>45505</v>
      </c>
      <c r="M1429" t="s">
        <v>54</v>
      </c>
      <c r="N1429" t="s">
        <v>4757</v>
      </c>
      <c r="O1429" t="s">
        <v>4758</v>
      </c>
      <c r="P1429">
        <v>0.88</v>
      </c>
      <c r="Q1429">
        <v>0</v>
      </c>
      <c r="R1429">
        <v>0</v>
      </c>
      <c r="S1429">
        <v>5014</v>
      </c>
      <c r="T1429" t="s">
        <v>40</v>
      </c>
      <c r="U1429" t="s">
        <v>4759</v>
      </c>
      <c r="V1429">
        <v>494088</v>
      </c>
      <c r="W1429">
        <v>0</v>
      </c>
      <c r="X1429">
        <v>0</v>
      </c>
    </row>
    <row r="1430" spans="1:24" ht="15.75" x14ac:dyDescent="0.25">
      <c r="A1430" t="s">
        <v>33</v>
      </c>
      <c r="B1430" t="s">
        <v>34</v>
      </c>
      <c r="C1430" t="s">
        <v>4760</v>
      </c>
      <c r="D1430">
        <v>2791.91</v>
      </c>
      <c r="E1430">
        <v>0</v>
      </c>
      <c r="F1430">
        <v>0</v>
      </c>
      <c r="G1430">
        <v>0</v>
      </c>
      <c r="H1430">
        <v>0</v>
      </c>
      <c r="I1430" t="s">
        <v>4761</v>
      </c>
      <c r="J1430">
        <v>2</v>
      </c>
      <c r="K1430">
        <v>8017</v>
      </c>
      <c r="L1430">
        <v>45535</v>
      </c>
      <c r="M1430" t="s">
        <v>37</v>
      </c>
      <c r="N1430" t="s">
        <v>2781</v>
      </c>
      <c r="O1430" t="s">
        <v>2782</v>
      </c>
      <c r="P1430">
        <v>0.8</v>
      </c>
      <c r="Q1430">
        <v>0</v>
      </c>
      <c r="R1430">
        <v>0</v>
      </c>
      <c r="S1430">
        <v>1047</v>
      </c>
      <c r="T1430" t="s">
        <v>308</v>
      </c>
      <c r="U1430" t="s">
        <v>108</v>
      </c>
      <c r="V1430">
        <v>113303</v>
      </c>
      <c r="W1430">
        <v>0</v>
      </c>
      <c r="X1430">
        <v>0</v>
      </c>
    </row>
    <row r="1431" spans="1:24" ht="15.75" x14ac:dyDescent="0.25">
      <c r="A1431" t="s">
        <v>58</v>
      </c>
      <c r="B1431" t="s">
        <v>25</v>
      </c>
      <c r="C1431" t="s">
        <v>4762</v>
      </c>
      <c r="D1431">
        <v>20562.72</v>
      </c>
      <c r="E1431">
        <v>0</v>
      </c>
      <c r="F1431">
        <v>0</v>
      </c>
      <c r="G1431">
        <v>0</v>
      </c>
      <c r="H1431">
        <v>0</v>
      </c>
      <c r="I1431" t="s">
        <v>4763</v>
      </c>
      <c r="J1431">
        <v>6</v>
      </c>
      <c r="K1431">
        <v>5183</v>
      </c>
      <c r="L1431">
        <v>45511</v>
      </c>
      <c r="M1431" t="s">
        <v>54</v>
      </c>
      <c r="N1431" t="s">
        <v>111</v>
      </c>
      <c r="O1431" t="s">
        <v>1375</v>
      </c>
      <c r="P1431">
        <v>0.92</v>
      </c>
      <c r="Q1431">
        <v>0</v>
      </c>
      <c r="R1431">
        <v>0</v>
      </c>
      <c r="S1431">
        <v>6699</v>
      </c>
      <c r="T1431" t="s">
        <v>40</v>
      </c>
      <c r="U1431" t="s">
        <v>63</v>
      </c>
      <c r="V1431">
        <v>350288</v>
      </c>
      <c r="W1431">
        <v>0</v>
      </c>
      <c r="X1431">
        <v>0</v>
      </c>
    </row>
    <row r="1432" spans="1:24" ht="15.75" x14ac:dyDescent="0.25">
      <c r="A1432" t="s">
        <v>76</v>
      </c>
      <c r="B1432" t="s">
        <v>43</v>
      </c>
      <c r="C1432" t="s">
        <v>4764</v>
      </c>
      <c r="D1432">
        <v>3702.37</v>
      </c>
      <c r="E1432">
        <v>0</v>
      </c>
      <c r="F1432">
        <v>0</v>
      </c>
      <c r="G1432">
        <v>0</v>
      </c>
      <c r="H1432">
        <v>0</v>
      </c>
      <c r="I1432" t="s">
        <v>4765</v>
      </c>
      <c r="J1432">
        <v>6</v>
      </c>
      <c r="K1432">
        <v>8748</v>
      </c>
      <c r="L1432">
        <v>45526</v>
      </c>
      <c r="M1432" t="s">
        <v>357</v>
      </c>
      <c r="N1432" t="s">
        <v>2506</v>
      </c>
      <c r="O1432" t="s">
        <v>4766</v>
      </c>
      <c r="P1432">
        <v>0.84</v>
      </c>
      <c r="Q1432">
        <v>0</v>
      </c>
      <c r="R1432">
        <v>0</v>
      </c>
      <c r="S1432">
        <v>1348</v>
      </c>
      <c r="T1432" t="s">
        <v>308</v>
      </c>
      <c r="U1432" t="s">
        <v>635</v>
      </c>
      <c r="V1432">
        <v>394503</v>
      </c>
      <c r="W1432">
        <v>0</v>
      </c>
      <c r="X1432">
        <v>0</v>
      </c>
    </row>
    <row r="1433" spans="1:24" ht="15.75" x14ac:dyDescent="0.25">
      <c r="A1433" t="s">
        <v>76</v>
      </c>
      <c r="B1433" t="s">
        <v>77</v>
      </c>
      <c r="C1433" t="s">
        <v>4767</v>
      </c>
      <c r="D1433">
        <v>13900.119999999999</v>
      </c>
      <c r="E1433">
        <v>0</v>
      </c>
      <c r="F1433">
        <v>0</v>
      </c>
      <c r="G1433">
        <v>0</v>
      </c>
      <c r="H1433">
        <v>0</v>
      </c>
      <c r="I1433" t="s">
        <v>4768</v>
      </c>
      <c r="J1433">
        <v>7</v>
      </c>
      <c r="K1433">
        <v>5645</v>
      </c>
      <c r="L1433">
        <v>45512</v>
      </c>
      <c r="M1433" t="s">
        <v>71</v>
      </c>
      <c r="N1433" t="s">
        <v>4030</v>
      </c>
      <c r="O1433" t="s">
        <v>4031</v>
      </c>
      <c r="P1433">
        <v>1</v>
      </c>
      <c r="Q1433">
        <v>0</v>
      </c>
      <c r="R1433">
        <v>0</v>
      </c>
      <c r="S1433">
        <v>5266</v>
      </c>
      <c r="T1433" t="s">
        <v>40</v>
      </c>
      <c r="U1433" t="s">
        <v>1527</v>
      </c>
      <c r="V1433">
        <v>44673</v>
      </c>
      <c r="W1433">
        <v>0</v>
      </c>
      <c r="X1433">
        <v>0</v>
      </c>
    </row>
    <row r="1434" spans="1:24" ht="15.75" x14ac:dyDescent="0.25">
      <c r="A1434" t="s">
        <v>76</v>
      </c>
      <c r="B1434" t="s">
        <v>77</v>
      </c>
      <c r="C1434" t="s">
        <v>4769</v>
      </c>
      <c r="D1434">
        <v>10887.67</v>
      </c>
      <c r="E1434">
        <v>0</v>
      </c>
      <c r="F1434">
        <v>0</v>
      </c>
      <c r="G1434">
        <v>0</v>
      </c>
      <c r="H1434">
        <v>0</v>
      </c>
      <c r="I1434" t="s">
        <v>4770</v>
      </c>
      <c r="J1434">
        <v>7</v>
      </c>
      <c r="K1434">
        <v>5645</v>
      </c>
      <c r="L1434">
        <v>45531</v>
      </c>
      <c r="M1434" t="s">
        <v>71</v>
      </c>
      <c r="N1434" t="s">
        <v>903</v>
      </c>
      <c r="O1434" t="s">
        <v>4771</v>
      </c>
      <c r="P1434">
        <v>0.96</v>
      </c>
      <c r="Q1434">
        <v>0</v>
      </c>
      <c r="R1434">
        <v>0</v>
      </c>
      <c r="S1434">
        <v>6961</v>
      </c>
      <c r="T1434" t="s">
        <v>40</v>
      </c>
      <c r="U1434" t="s">
        <v>3590</v>
      </c>
      <c r="V1434">
        <v>70562</v>
      </c>
      <c r="W1434">
        <v>0</v>
      </c>
      <c r="X1434">
        <v>0</v>
      </c>
    </row>
    <row r="1435" spans="1:24" ht="15.75" x14ac:dyDescent="0.25">
      <c r="A1435" t="s">
        <v>76</v>
      </c>
      <c r="B1435" t="s">
        <v>34</v>
      </c>
      <c r="C1435" t="s">
        <v>4772</v>
      </c>
      <c r="D1435">
        <v>12474.08</v>
      </c>
      <c r="E1435">
        <v>0</v>
      </c>
      <c r="F1435">
        <v>0</v>
      </c>
      <c r="G1435">
        <v>0</v>
      </c>
      <c r="H1435">
        <v>0</v>
      </c>
      <c r="I1435" t="s">
        <v>4773</v>
      </c>
      <c r="J1435">
        <v>6</v>
      </c>
      <c r="K1435">
        <v>7219</v>
      </c>
      <c r="L1435">
        <v>45530</v>
      </c>
      <c r="M1435" t="s">
        <v>71</v>
      </c>
      <c r="N1435" t="s">
        <v>3066</v>
      </c>
      <c r="O1435" t="s">
        <v>3067</v>
      </c>
      <c r="P1435">
        <v>1</v>
      </c>
      <c r="Q1435">
        <v>0</v>
      </c>
      <c r="R1435">
        <v>0</v>
      </c>
      <c r="S1435">
        <v>4364</v>
      </c>
      <c r="T1435" t="s">
        <v>308</v>
      </c>
      <c r="U1435" t="s">
        <v>4774</v>
      </c>
      <c r="V1435">
        <v>52400</v>
      </c>
      <c r="W1435">
        <v>0</v>
      </c>
      <c r="X1435">
        <v>0</v>
      </c>
    </row>
    <row r="1436" spans="1:24" ht="15.75" x14ac:dyDescent="0.25">
      <c r="A1436" t="s">
        <v>76</v>
      </c>
      <c r="B1436" t="s">
        <v>77</v>
      </c>
      <c r="C1436" t="s">
        <v>4775</v>
      </c>
      <c r="D1436">
        <v>22716.82</v>
      </c>
      <c r="E1436">
        <v>0</v>
      </c>
      <c r="F1436">
        <v>0</v>
      </c>
      <c r="G1436">
        <v>0</v>
      </c>
      <c r="H1436">
        <v>0</v>
      </c>
      <c r="I1436" t="s">
        <v>4776</v>
      </c>
      <c r="J1436">
        <v>6</v>
      </c>
      <c r="K1436">
        <v>7219</v>
      </c>
      <c r="L1436">
        <v>45518</v>
      </c>
      <c r="M1436" t="s">
        <v>71</v>
      </c>
      <c r="N1436" t="s">
        <v>4395</v>
      </c>
      <c r="O1436" t="s">
        <v>4396</v>
      </c>
      <c r="P1436">
        <v>0.95</v>
      </c>
      <c r="Q1436">
        <v>0</v>
      </c>
      <c r="R1436">
        <v>0</v>
      </c>
      <c r="S1436">
        <v>7255</v>
      </c>
      <c r="T1436" t="s">
        <v>40</v>
      </c>
      <c r="U1436" t="s">
        <v>645</v>
      </c>
      <c r="V1436">
        <v>152228</v>
      </c>
      <c r="W1436">
        <v>0</v>
      </c>
      <c r="X1436">
        <v>0</v>
      </c>
    </row>
    <row r="1437" spans="1:24" ht="15.75" x14ac:dyDescent="0.25">
      <c r="A1437" t="s">
        <v>76</v>
      </c>
      <c r="B1437" t="s">
        <v>77</v>
      </c>
      <c r="C1437" t="s">
        <v>4777</v>
      </c>
      <c r="D1437">
        <v>5234.74</v>
      </c>
      <c r="E1437">
        <v>0</v>
      </c>
      <c r="F1437">
        <v>0</v>
      </c>
      <c r="G1437">
        <v>0</v>
      </c>
      <c r="H1437">
        <v>0</v>
      </c>
      <c r="I1437" t="s">
        <v>4778</v>
      </c>
      <c r="J1437">
        <v>3</v>
      </c>
      <c r="K1437">
        <v>8835</v>
      </c>
      <c r="L1437">
        <v>45518</v>
      </c>
      <c r="M1437" t="s">
        <v>71</v>
      </c>
      <c r="N1437" t="s">
        <v>903</v>
      </c>
      <c r="O1437" t="s">
        <v>1986</v>
      </c>
      <c r="P1437">
        <v>1</v>
      </c>
      <c r="Q1437">
        <v>0</v>
      </c>
      <c r="R1437">
        <v>0</v>
      </c>
      <c r="S1437">
        <v>1861</v>
      </c>
      <c r="T1437" t="s">
        <v>308</v>
      </c>
      <c r="U1437" t="s">
        <v>2482</v>
      </c>
      <c r="V1437">
        <v>107901</v>
      </c>
      <c r="W1437">
        <v>0</v>
      </c>
      <c r="X1437">
        <v>0</v>
      </c>
    </row>
    <row r="1438" spans="1:24" ht="15.75" x14ac:dyDescent="0.25">
      <c r="A1438" t="s">
        <v>33</v>
      </c>
      <c r="B1438" t="s">
        <v>34</v>
      </c>
      <c r="C1438" t="s">
        <v>4779</v>
      </c>
      <c r="D1438">
        <v>15885.41</v>
      </c>
      <c r="E1438">
        <v>0</v>
      </c>
      <c r="F1438">
        <v>0</v>
      </c>
      <c r="G1438">
        <v>0</v>
      </c>
      <c r="H1438">
        <v>0</v>
      </c>
      <c r="I1438" t="s">
        <v>4780</v>
      </c>
      <c r="J1438">
        <v>7</v>
      </c>
      <c r="K1438">
        <v>3724</v>
      </c>
      <c r="L1438">
        <v>45535</v>
      </c>
      <c r="M1438" t="s">
        <v>37</v>
      </c>
      <c r="N1438" t="s">
        <v>4781</v>
      </c>
      <c r="O1438" t="s">
        <v>4782</v>
      </c>
      <c r="P1438">
        <v>0.92</v>
      </c>
      <c r="Q1438">
        <v>0</v>
      </c>
      <c r="R1438">
        <v>0</v>
      </c>
      <c r="S1438">
        <v>4602</v>
      </c>
      <c r="T1438" t="s">
        <v>308</v>
      </c>
      <c r="U1438" t="s">
        <v>4440</v>
      </c>
      <c r="V1438">
        <v>277913</v>
      </c>
      <c r="W1438">
        <v>0</v>
      </c>
      <c r="X1438">
        <v>0</v>
      </c>
    </row>
    <row r="1439" spans="1:24" ht="15.75" x14ac:dyDescent="0.25">
      <c r="A1439" t="s">
        <v>58</v>
      </c>
      <c r="B1439" t="s">
        <v>25</v>
      </c>
      <c r="C1439" t="s">
        <v>4783</v>
      </c>
      <c r="D1439">
        <v>39161.97</v>
      </c>
      <c r="E1439">
        <v>0</v>
      </c>
      <c r="F1439">
        <v>0</v>
      </c>
      <c r="G1439">
        <v>0</v>
      </c>
      <c r="H1439">
        <v>0</v>
      </c>
      <c r="I1439" t="s">
        <v>4784</v>
      </c>
      <c r="J1439">
        <v>7</v>
      </c>
      <c r="K1439">
        <v>5445</v>
      </c>
      <c r="L1439">
        <v>45523</v>
      </c>
      <c r="M1439" t="s">
        <v>54</v>
      </c>
      <c r="N1439" t="s">
        <v>121</v>
      </c>
      <c r="O1439" t="s">
        <v>4785</v>
      </c>
      <c r="P1439">
        <v>0.85</v>
      </c>
      <c r="Q1439">
        <v>0</v>
      </c>
      <c r="R1439">
        <v>0</v>
      </c>
      <c r="S1439">
        <v>11295</v>
      </c>
      <c r="T1439" t="s">
        <v>123</v>
      </c>
      <c r="U1439" t="s">
        <v>4786</v>
      </c>
      <c r="V1439">
        <v>603574</v>
      </c>
      <c r="W1439">
        <v>0</v>
      </c>
      <c r="X1439">
        <v>0</v>
      </c>
    </row>
    <row r="1440" spans="1:24" ht="15.75" x14ac:dyDescent="0.25">
      <c r="A1440" t="s">
        <v>76</v>
      </c>
      <c r="B1440" t="s">
        <v>34</v>
      </c>
      <c r="C1440" t="s">
        <v>4787</v>
      </c>
      <c r="D1440">
        <v>6359.8</v>
      </c>
      <c r="E1440">
        <v>0</v>
      </c>
      <c r="F1440">
        <v>0</v>
      </c>
      <c r="G1440">
        <v>0</v>
      </c>
      <c r="H1440">
        <v>0</v>
      </c>
      <c r="I1440" t="s">
        <v>4788</v>
      </c>
      <c r="J1440">
        <v>5</v>
      </c>
      <c r="K1440">
        <v>9519</v>
      </c>
      <c r="L1440">
        <v>45506</v>
      </c>
      <c r="M1440" t="s">
        <v>71</v>
      </c>
      <c r="N1440" t="s">
        <v>433</v>
      </c>
      <c r="O1440" t="s">
        <v>3703</v>
      </c>
      <c r="P1440">
        <v>1</v>
      </c>
      <c r="Q1440">
        <v>0</v>
      </c>
      <c r="R1440">
        <v>0</v>
      </c>
      <c r="S1440">
        <v>2044</v>
      </c>
      <c r="T1440" t="s">
        <v>308</v>
      </c>
      <c r="U1440" t="s">
        <v>811</v>
      </c>
      <c r="V1440">
        <v>51500</v>
      </c>
      <c r="W1440">
        <v>0</v>
      </c>
      <c r="X1440">
        <v>0</v>
      </c>
    </row>
    <row r="1441" spans="1:24" ht="15.75" x14ac:dyDescent="0.25">
      <c r="A1441" t="s">
        <v>33</v>
      </c>
      <c r="B1441" t="s">
        <v>34</v>
      </c>
      <c r="C1441" t="s">
        <v>4789</v>
      </c>
      <c r="D1441">
        <v>11265.53</v>
      </c>
      <c r="E1441">
        <v>0</v>
      </c>
      <c r="F1441">
        <v>0</v>
      </c>
      <c r="G1441">
        <v>0</v>
      </c>
      <c r="H1441">
        <v>0</v>
      </c>
      <c r="I1441" t="s">
        <v>4790</v>
      </c>
      <c r="J1441">
        <v>4</v>
      </c>
      <c r="K1441">
        <v>7520</v>
      </c>
      <c r="L1441">
        <v>45530</v>
      </c>
      <c r="M1441" t="s">
        <v>136</v>
      </c>
      <c r="N1441" t="s">
        <v>997</v>
      </c>
      <c r="O1441" t="s">
        <v>998</v>
      </c>
      <c r="P1441">
        <v>1</v>
      </c>
      <c r="Q1441">
        <v>0</v>
      </c>
      <c r="R1441">
        <v>0</v>
      </c>
      <c r="S1441">
        <v>3963</v>
      </c>
      <c r="T1441" t="s">
        <v>308</v>
      </c>
      <c r="U1441" t="s">
        <v>1302</v>
      </c>
      <c r="V1441">
        <v>214507</v>
      </c>
      <c r="W1441">
        <v>0</v>
      </c>
      <c r="X1441">
        <v>0</v>
      </c>
    </row>
    <row r="1442" spans="1:24" ht="15.75" x14ac:dyDescent="0.25">
      <c r="A1442" t="s">
        <v>76</v>
      </c>
      <c r="B1442" t="s">
        <v>34</v>
      </c>
      <c r="C1442" t="s">
        <v>4791</v>
      </c>
      <c r="D1442">
        <v>8315.0299999999988</v>
      </c>
      <c r="E1442">
        <v>0</v>
      </c>
      <c r="F1442">
        <v>0</v>
      </c>
      <c r="G1442">
        <v>0</v>
      </c>
      <c r="H1442">
        <v>0</v>
      </c>
      <c r="I1442" t="s">
        <v>4792</v>
      </c>
      <c r="J1442">
        <v>5</v>
      </c>
      <c r="K1442">
        <v>5537</v>
      </c>
      <c r="L1442">
        <v>45510</v>
      </c>
      <c r="M1442" t="s">
        <v>71</v>
      </c>
      <c r="N1442" t="s">
        <v>605</v>
      </c>
      <c r="O1442" t="s">
        <v>606</v>
      </c>
      <c r="P1442">
        <v>1</v>
      </c>
      <c r="Q1442">
        <v>0</v>
      </c>
      <c r="R1442">
        <v>0</v>
      </c>
      <c r="S1442">
        <v>2418</v>
      </c>
      <c r="T1442" t="s">
        <v>308</v>
      </c>
      <c r="U1442" t="s">
        <v>2089</v>
      </c>
      <c r="V1442">
        <v>78804</v>
      </c>
      <c r="W1442">
        <v>0</v>
      </c>
      <c r="X1442">
        <v>0</v>
      </c>
    </row>
    <row r="1443" spans="1:24" ht="15.75" x14ac:dyDescent="0.25">
      <c r="A1443" t="s">
        <v>76</v>
      </c>
      <c r="B1443" t="s">
        <v>77</v>
      </c>
      <c r="C1443" t="s">
        <v>4793</v>
      </c>
      <c r="D1443">
        <v>8724.11</v>
      </c>
      <c r="E1443">
        <v>0</v>
      </c>
      <c r="F1443">
        <v>0</v>
      </c>
      <c r="G1443">
        <v>0</v>
      </c>
      <c r="H1443">
        <v>0</v>
      </c>
      <c r="I1443" t="s">
        <v>4794</v>
      </c>
      <c r="J1443">
        <v>7</v>
      </c>
      <c r="K1443">
        <v>5535</v>
      </c>
      <c r="L1443">
        <v>45509</v>
      </c>
      <c r="M1443" t="s">
        <v>71</v>
      </c>
      <c r="N1443" t="s">
        <v>1148</v>
      </c>
      <c r="O1443" t="s">
        <v>1149</v>
      </c>
      <c r="P1443">
        <v>1</v>
      </c>
      <c r="Q1443">
        <v>0</v>
      </c>
      <c r="R1443">
        <v>0</v>
      </c>
      <c r="S1443">
        <v>2666</v>
      </c>
      <c r="T1443" t="s">
        <v>308</v>
      </c>
      <c r="U1443" t="s">
        <v>1745</v>
      </c>
      <c r="V1443">
        <v>35400</v>
      </c>
      <c r="W1443">
        <v>0</v>
      </c>
      <c r="X1443">
        <v>0</v>
      </c>
    </row>
    <row r="1444" spans="1:24" ht="15.75" x14ac:dyDescent="0.25">
      <c r="A1444" t="s">
        <v>58</v>
      </c>
      <c r="B1444" t="s">
        <v>43</v>
      </c>
      <c r="C1444" t="s">
        <v>4795</v>
      </c>
      <c r="D1444">
        <v>5174.04</v>
      </c>
      <c r="E1444">
        <v>0</v>
      </c>
      <c r="F1444">
        <v>0</v>
      </c>
      <c r="G1444">
        <v>0</v>
      </c>
      <c r="H1444">
        <v>0</v>
      </c>
      <c r="I1444" t="s">
        <v>4796</v>
      </c>
      <c r="J1444">
        <v>4</v>
      </c>
      <c r="K1444">
        <v>8391</v>
      </c>
      <c r="L1444">
        <v>45515</v>
      </c>
      <c r="M1444" t="s">
        <v>54</v>
      </c>
      <c r="N1444" t="s">
        <v>4797</v>
      </c>
      <c r="O1444" t="s">
        <v>4798</v>
      </c>
      <c r="P1444">
        <v>1</v>
      </c>
      <c r="Q1444">
        <v>0</v>
      </c>
      <c r="R1444">
        <v>0</v>
      </c>
      <c r="S1444">
        <v>1655</v>
      </c>
      <c r="T1444" t="s">
        <v>308</v>
      </c>
      <c r="U1444" t="s">
        <v>4759</v>
      </c>
      <c r="V1444">
        <v>79228</v>
      </c>
      <c r="W1444">
        <v>0</v>
      </c>
      <c r="X1444">
        <v>0</v>
      </c>
    </row>
    <row r="1445" spans="1:24" ht="15.75" x14ac:dyDescent="0.25">
      <c r="A1445" t="s">
        <v>76</v>
      </c>
      <c r="B1445" t="s">
        <v>77</v>
      </c>
      <c r="C1445" t="s">
        <v>4799</v>
      </c>
      <c r="D1445">
        <v>4810.8599999999997</v>
      </c>
      <c r="E1445">
        <v>0</v>
      </c>
      <c r="F1445">
        <v>0</v>
      </c>
      <c r="G1445">
        <v>0</v>
      </c>
      <c r="H1445">
        <v>0</v>
      </c>
      <c r="I1445" t="s">
        <v>4800</v>
      </c>
      <c r="J1445">
        <v>4</v>
      </c>
      <c r="K1445">
        <v>4511</v>
      </c>
      <c r="L1445">
        <v>45514</v>
      </c>
      <c r="M1445" t="s">
        <v>71</v>
      </c>
      <c r="N1445" t="s">
        <v>903</v>
      </c>
      <c r="O1445" t="s">
        <v>3940</v>
      </c>
      <c r="P1445">
        <v>1</v>
      </c>
      <c r="Q1445">
        <v>0</v>
      </c>
      <c r="R1445">
        <v>0</v>
      </c>
      <c r="S1445">
        <v>1935</v>
      </c>
      <c r="T1445" t="s">
        <v>308</v>
      </c>
      <c r="U1445" t="s">
        <v>1209</v>
      </c>
      <c r="V1445">
        <v>322096</v>
      </c>
      <c r="W1445">
        <v>0</v>
      </c>
      <c r="X1445">
        <v>0</v>
      </c>
    </row>
    <row r="1446" spans="1:24" ht="15.75" x14ac:dyDescent="0.25">
      <c r="A1446" t="s">
        <v>33</v>
      </c>
      <c r="B1446" t="s">
        <v>34</v>
      </c>
      <c r="C1446" t="s">
        <v>4801</v>
      </c>
      <c r="D1446">
        <v>7322.89</v>
      </c>
      <c r="E1446">
        <v>0</v>
      </c>
      <c r="F1446">
        <v>0</v>
      </c>
      <c r="G1446">
        <v>0</v>
      </c>
      <c r="H1446">
        <v>0</v>
      </c>
      <c r="I1446" t="s">
        <v>4802</v>
      </c>
      <c r="J1446">
        <v>4</v>
      </c>
      <c r="K1446">
        <v>7520</v>
      </c>
      <c r="L1446">
        <v>45515</v>
      </c>
      <c r="M1446" t="s">
        <v>136</v>
      </c>
      <c r="N1446" t="s">
        <v>1927</v>
      </c>
      <c r="O1446" t="s">
        <v>4803</v>
      </c>
      <c r="P1446">
        <v>1</v>
      </c>
      <c r="Q1446">
        <v>0</v>
      </c>
      <c r="R1446">
        <v>0</v>
      </c>
      <c r="S1446">
        <v>2035</v>
      </c>
      <c r="T1446" t="s">
        <v>308</v>
      </c>
      <c r="U1446" t="s">
        <v>1302</v>
      </c>
      <c r="V1446">
        <v>127487</v>
      </c>
      <c r="W1446">
        <v>0</v>
      </c>
      <c r="X1446">
        <v>0</v>
      </c>
    </row>
    <row r="1447" spans="1:24" ht="15.75" x14ac:dyDescent="0.25">
      <c r="A1447" t="s">
        <v>58</v>
      </c>
      <c r="B1447" t="s">
        <v>51</v>
      </c>
      <c r="C1447" t="s">
        <v>4804</v>
      </c>
      <c r="D1447">
        <v>44238.59</v>
      </c>
      <c r="E1447">
        <v>0</v>
      </c>
      <c r="F1447">
        <v>0</v>
      </c>
      <c r="G1447">
        <v>0</v>
      </c>
      <c r="H1447">
        <v>0</v>
      </c>
      <c r="I1447" t="s">
        <v>4805</v>
      </c>
      <c r="J1447">
        <v>6</v>
      </c>
      <c r="K1447">
        <v>8265</v>
      </c>
      <c r="L1447">
        <v>45509</v>
      </c>
      <c r="M1447" t="s">
        <v>54</v>
      </c>
      <c r="N1447" t="s">
        <v>3410</v>
      </c>
      <c r="O1447" t="s">
        <v>3411</v>
      </c>
      <c r="P1447">
        <v>0.82</v>
      </c>
      <c r="Q1447">
        <v>0</v>
      </c>
      <c r="R1447">
        <v>0</v>
      </c>
      <c r="S1447">
        <v>15589</v>
      </c>
      <c r="T1447" t="s">
        <v>74</v>
      </c>
      <c r="U1447" t="s">
        <v>63</v>
      </c>
      <c r="V1447">
        <v>580705</v>
      </c>
      <c r="W1447">
        <v>0</v>
      </c>
      <c r="X1447">
        <v>0</v>
      </c>
    </row>
    <row r="1448" spans="1:24" ht="15.75" x14ac:dyDescent="0.25">
      <c r="A1448" t="s">
        <v>33</v>
      </c>
      <c r="B1448" t="s">
        <v>34</v>
      </c>
      <c r="C1448" t="s">
        <v>4806</v>
      </c>
      <c r="D1448">
        <v>11003.76</v>
      </c>
      <c r="E1448">
        <v>0</v>
      </c>
      <c r="F1448">
        <v>0</v>
      </c>
      <c r="G1448">
        <v>0</v>
      </c>
      <c r="H1448">
        <v>0</v>
      </c>
      <c r="I1448" t="s">
        <v>4807</v>
      </c>
      <c r="J1448">
        <v>1</v>
      </c>
      <c r="K1448">
        <v>9082</v>
      </c>
      <c r="L1448">
        <v>45505</v>
      </c>
      <c r="M1448" t="s">
        <v>71</v>
      </c>
      <c r="N1448" t="s">
        <v>72</v>
      </c>
      <c r="O1448" t="s">
        <v>622</v>
      </c>
      <c r="P1448">
        <v>1</v>
      </c>
      <c r="Q1448">
        <v>0</v>
      </c>
      <c r="R1448">
        <v>0</v>
      </c>
      <c r="S1448">
        <v>3659</v>
      </c>
      <c r="T1448" t="s">
        <v>308</v>
      </c>
      <c r="U1448" t="s">
        <v>1353</v>
      </c>
      <c r="V1448">
        <v>295437</v>
      </c>
      <c r="W1448">
        <v>0</v>
      </c>
      <c r="X1448">
        <v>0</v>
      </c>
    </row>
    <row r="1449" spans="1:24" ht="15.75" x14ac:dyDescent="0.25">
      <c r="A1449" t="s">
        <v>33</v>
      </c>
      <c r="B1449" t="s">
        <v>34</v>
      </c>
      <c r="C1449" t="s">
        <v>4808</v>
      </c>
      <c r="D1449">
        <v>7540.15</v>
      </c>
      <c r="E1449">
        <v>0</v>
      </c>
      <c r="F1449">
        <v>0</v>
      </c>
      <c r="G1449">
        <v>0</v>
      </c>
      <c r="H1449">
        <v>0</v>
      </c>
      <c r="I1449" t="s">
        <v>4809</v>
      </c>
      <c r="J1449">
        <v>2</v>
      </c>
      <c r="K1449">
        <v>9052</v>
      </c>
      <c r="L1449">
        <v>45508</v>
      </c>
      <c r="M1449" t="s">
        <v>71</v>
      </c>
      <c r="N1449" t="s">
        <v>833</v>
      </c>
      <c r="O1449" t="s">
        <v>834</v>
      </c>
      <c r="P1449">
        <v>1</v>
      </c>
      <c r="Q1449">
        <v>0</v>
      </c>
      <c r="R1449">
        <v>0</v>
      </c>
      <c r="S1449">
        <v>2104</v>
      </c>
      <c r="T1449" t="s">
        <v>308</v>
      </c>
      <c r="U1449" t="s">
        <v>3061</v>
      </c>
      <c r="V1449">
        <v>121311</v>
      </c>
      <c r="W1449">
        <v>0</v>
      </c>
      <c r="X1449">
        <v>0</v>
      </c>
    </row>
    <row r="1450" spans="1:24" ht="15.75" x14ac:dyDescent="0.25">
      <c r="A1450" t="s">
        <v>33</v>
      </c>
      <c r="B1450" t="s">
        <v>34</v>
      </c>
      <c r="C1450" t="s">
        <v>4810</v>
      </c>
      <c r="D1450">
        <v>6896.88</v>
      </c>
      <c r="E1450">
        <v>0</v>
      </c>
      <c r="F1450">
        <v>0</v>
      </c>
      <c r="G1450">
        <v>0</v>
      </c>
      <c r="H1450">
        <v>0</v>
      </c>
      <c r="I1450" t="s">
        <v>4811</v>
      </c>
      <c r="J1450">
        <v>6</v>
      </c>
      <c r="K1450">
        <v>5190</v>
      </c>
      <c r="L1450">
        <v>45516</v>
      </c>
      <c r="M1450" t="s">
        <v>71</v>
      </c>
      <c r="N1450" t="s">
        <v>833</v>
      </c>
      <c r="O1450" t="s">
        <v>834</v>
      </c>
      <c r="P1450">
        <v>1</v>
      </c>
      <c r="Q1450">
        <v>0</v>
      </c>
      <c r="R1450">
        <v>0</v>
      </c>
      <c r="S1450">
        <v>2126</v>
      </c>
      <c r="T1450" t="s">
        <v>308</v>
      </c>
      <c r="U1450" t="s">
        <v>2019</v>
      </c>
      <c r="V1450">
        <v>84600</v>
      </c>
      <c r="W1450">
        <v>0</v>
      </c>
      <c r="X1450">
        <v>0</v>
      </c>
    </row>
    <row r="1451" spans="1:24" ht="15.75" x14ac:dyDescent="0.25">
      <c r="A1451" t="s">
        <v>76</v>
      </c>
      <c r="B1451" t="s">
        <v>34</v>
      </c>
      <c r="C1451" t="s">
        <v>4812</v>
      </c>
      <c r="D1451">
        <v>7289.73</v>
      </c>
      <c r="E1451">
        <v>0</v>
      </c>
      <c r="F1451">
        <v>0</v>
      </c>
      <c r="G1451">
        <v>0</v>
      </c>
      <c r="H1451">
        <v>0</v>
      </c>
      <c r="I1451" t="s">
        <v>4813</v>
      </c>
      <c r="J1451">
        <v>4</v>
      </c>
      <c r="K1451">
        <v>8380</v>
      </c>
      <c r="L1451">
        <v>45521</v>
      </c>
      <c r="M1451" t="s">
        <v>136</v>
      </c>
      <c r="N1451" t="s">
        <v>1144</v>
      </c>
      <c r="O1451" t="s">
        <v>1145</v>
      </c>
      <c r="P1451">
        <v>1</v>
      </c>
      <c r="Q1451">
        <v>0</v>
      </c>
      <c r="R1451">
        <v>0</v>
      </c>
      <c r="S1451">
        <v>2399</v>
      </c>
      <c r="T1451" t="s">
        <v>308</v>
      </c>
      <c r="U1451" t="s">
        <v>87</v>
      </c>
      <c r="V1451">
        <v>198137</v>
      </c>
      <c r="W1451">
        <v>0</v>
      </c>
      <c r="X1451">
        <v>0</v>
      </c>
    </row>
    <row r="1452" spans="1:24" ht="15.75" x14ac:dyDescent="0.25">
      <c r="A1452" t="s">
        <v>33</v>
      </c>
      <c r="B1452" t="s">
        <v>34</v>
      </c>
      <c r="C1452" t="s">
        <v>4814</v>
      </c>
      <c r="D1452">
        <v>10233.93</v>
      </c>
      <c r="E1452">
        <v>0</v>
      </c>
      <c r="F1452">
        <v>0</v>
      </c>
      <c r="G1452">
        <v>0</v>
      </c>
      <c r="H1452">
        <v>0</v>
      </c>
      <c r="I1452" t="s">
        <v>4815</v>
      </c>
      <c r="J1452">
        <v>5</v>
      </c>
      <c r="K1452">
        <v>8393</v>
      </c>
      <c r="L1452">
        <v>45520</v>
      </c>
      <c r="M1452" t="s">
        <v>71</v>
      </c>
      <c r="N1452" t="s">
        <v>237</v>
      </c>
      <c r="O1452" t="s">
        <v>3331</v>
      </c>
      <c r="P1452">
        <v>1</v>
      </c>
      <c r="Q1452">
        <v>0</v>
      </c>
      <c r="R1452">
        <v>0</v>
      </c>
      <c r="S1452">
        <v>3299</v>
      </c>
      <c r="T1452" t="s">
        <v>308</v>
      </c>
      <c r="U1452" t="s">
        <v>4816</v>
      </c>
      <c r="V1452">
        <v>268811</v>
      </c>
      <c r="W1452">
        <v>0</v>
      </c>
      <c r="X1452">
        <v>0</v>
      </c>
    </row>
    <row r="1453" spans="1:24" ht="15.75" x14ac:dyDescent="0.25">
      <c r="A1453" t="s">
        <v>33</v>
      </c>
      <c r="B1453" t="s">
        <v>34</v>
      </c>
      <c r="C1453" t="s">
        <v>4817</v>
      </c>
      <c r="D1453">
        <v>13561.32</v>
      </c>
      <c r="E1453">
        <v>0</v>
      </c>
      <c r="F1453">
        <v>0</v>
      </c>
      <c r="G1453">
        <v>0</v>
      </c>
      <c r="H1453">
        <v>0</v>
      </c>
      <c r="I1453" t="s">
        <v>4818</v>
      </c>
      <c r="J1453">
        <v>5</v>
      </c>
      <c r="K1453">
        <v>8393</v>
      </c>
      <c r="L1453">
        <v>45518</v>
      </c>
      <c r="M1453" t="s">
        <v>71</v>
      </c>
      <c r="N1453" t="s">
        <v>748</v>
      </c>
      <c r="O1453" t="s">
        <v>749</v>
      </c>
      <c r="P1453">
        <v>1</v>
      </c>
      <c r="Q1453">
        <v>0</v>
      </c>
      <c r="R1453">
        <v>0</v>
      </c>
      <c r="S1453">
        <v>4242</v>
      </c>
      <c r="T1453" t="s">
        <v>308</v>
      </c>
      <c r="U1453" t="s">
        <v>3203</v>
      </c>
      <c r="V1453">
        <v>323370</v>
      </c>
      <c r="W1453">
        <v>0</v>
      </c>
      <c r="X1453">
        <v>0</v>
      </c>
    </row>
    <row r="1454" spans="1:24" ht="15.75" x14ac:dyDescent="0.25">
      <c r="A1454" t="s">
        <v>33</v>
      </c>
      <c r="B1454" t="s">
        <v>34</v>
      </c>
      <c r="C1454" t="s">
        <v>4819</v>
      </c>
      <c r="D1454">
        <v>11609.57</v>
      </c>
      <c r="E1454">
        <v>0</v>
      </c>
      <c r="F1454">
        <v>0</v>
      </c>
      <c r="G1454">
        <v>0</v>
      </c>
      <c r="H1454">
        <v>0</v>
      </c>
      <c r="I1454" t="s">
        <v>4820</v>
      </c>
      <c r="J1454">
        <v>2</v>
      </c>
      <c r="K1454">
        <v>9052</v>
      </c>
      <c r="L1454">
        <v>45513</v>
      </c>
      <c r="M1454" t="s">
        <v>71</v>
      </c>
      <c r="N1454" t="s">
        <v>974</v>
      </c>
      <c r="O1454" t="s">
        <v>4821</v>
      </c>
      <c r="P1454">
        <v>1</v>
      </c>
      <c r="Q1454">
        <v>0</v>
      </c>
      <c r="R1454">
        <v>0</v>
      </c>
      <c r="S1454">
        <v>4518</v>
      </c>
      <c r="T1454" t="s">
        <v>308</v>
      </c>
      <c r="U1454" t="s">
        <v>3239</v>
      </c>
      <c r="V1454">
        <v>275000</v>
      </c>
      <c r="W1454">
        <v>0</v>
      </c>
      <c r="X1454">
        <v>0</v>
      </c>
    </row>
    <row r="1455" spans="1:24" ht="15.75" x14ac:dyDescent="0.25">
      <c r="A1455" t="s">
        <v>76</v>
      </c>
      <c r="B1455" t="s">
        <v>34</v>
      </c>
      <c r="C1455" t="s">
        <v>4822</v>
      </c>
      <c r="D1455">
        <v>3789.62</v>
      </c>
      <c r="E1455">
        <v>0</v>
      </c>
      <c r="F1455">
        <v>0</v>
      </c>
      <c r="G1455">
        <v>0</v>
      </c>
      <c r="H1455">
        <v>0</v>
      </c>
      <c r="I1455" t="s">
        <v>4823</v>
      </c>
      <c r="J1455">
        <v>4</v>
      </c>
      <c r="K1455">
        <v>9015</v>
      </c>
      <c r="L1455">
        <v>45505</v>
      </c>
      <c r="M1455" t="s">
        <v>71</v>
      </c>
      <c r="N1455" t="s">
        <v>423</v>
      </c>
      <c r="O1455" t="s">
        <v>424</v>
      </c>
      <c r="P1455">
        <v>1</v>
      </c>
      <c r="Q1455">
        <v>1</v>
      </c>
      <c r="R1455">
        <v>0</v>
      </c>
      <c r="S1455">
        <v>1277</v>
      </c>
      <c r="T1455" t="s">
        <v>308</v>
      </c>
      <c r="U1455" t="s">
        <v>569</v>
      </c>
      <c r="V1455">
        <v>55379</v>
      </c>
      <c r="W1455">
        <v>0</v>
      </c>
      <c r="X1455">
        <v>0</v>
      </c>
    </row>
    <row r="1456" spans="1:24" ht="15.75" x14ac:dyDescent="0.25">
      <c r="A1456" t="s">
        <v>76</v>
      </c>
      <c r="B1456" t="s">
        <v>34</v>
      </c>
      <c r="C1456" t="s">
        <v>4824</v>
      </c>
      <c r="D1456">
        <v>9600.64</v>
      </c>
      <c r="E1456">
        <v>0</v>
      </c>
      <c r="F1456">
        <v>0</v>
      </c>
      <c r="G1456">
        <v>0</v>
      </c>
      <c r="H1456">
        <v>0</v>
      </c>
      <c r="I1456" t="s">
        <v>4825</v>
      </c>
      <c r="J1456">
        <v>3</v>
      </c>
      <c r="K1456">
        <v>8810</v>
      </c>
      <c r="L1456">
        <v>45515</v>
      </c>
      <c r="M1456" t="s">
        <v>71</v>
      </c>
      <c r="N1456" t="s">
        <v>4395</v>
      </c>
      <c r="O1456" t="s">
        <v>4826</v>
      </c>
      <c r="P1456">
        <v>1</v>
      </c>
      <c r="Q1456">
        <v>0</v>
      </c>
      <c r="R1456">
        <v>0</v>
      </c>
      <c r="S1456">
        <v>3055</v>
      </c>
      <c r="T1456" t="s">
        <v>308</v>
      </c>
      <c r="U1456" t="s">
        <v>818</v>
      </c>
      <c r="V1456">
        <v>179514</v>
      </c>
      <c r="W1456">
        <v>0</v>
      </c>
      <c r="X1456">
        <v>0</v>
      </c>
    </row>
    <row r="1457" spans="1:24" ht="15.75" x14ac:dyDescent="0.25">
      <c r="A1457" t="s">
        <v>33</v>
      </c>
      <c r="B1457" t="s">
        <v>34</v>
      </c>
      <c r="C1457" t="s">
        <v>4827</v>
      </c>
      <c r="D1457">
        <v>2727.18</v>
      </c>
      <c r="E1457">
        <v>0</v>
      </c>
      <c r="F1457">
        <v>0</v>
      </c>
      <c r="G1457">
        <v>0</v>
      </c>
      <c r="H1457">
        <v>0</v>
      </c>
      <c r="I1457" t="s">
        <v>4828</v>
      </c>
      <c r="J1457">
        <v>3</v>
      </c>
      <c r="K1457">
        <v>8832</v>
      </c>
      <c r="L1457">
        <v>45505</v>
      </c>
      <c r="M1457" t="s">
        <v>71</v>
      </c>
      <c r="N1457" t="s">
        <v>748</v>
      </c>
      <c r="O1457" t="s">
        <v>749</v>
      </c>
      <c r="P1457">
        <v>1</v>
      </c>
      <c r="Q1457">
        <v>0</v>
      </c>
      <c r="R1457">
        <v>0</v>
      </c>
      <c r="S1457">
        <v>986</v>
      </c>
      <c r="T1457" t="s">
        <v>308</v>
      </c>
      <c r="U1457" t="s">
        <v>4327</v>
      </c>
      <c r="V1457">
        <v>121198</v>
      </c>
      <c r="W1457">
        <v>0</v>
      </c>
      <c r="X1457">
        <v>0</v>
      </c>
    </row>
    <row r="1458" spans="1:24" ht="15.75" x14ac:dyDescent="0.25">
      <c r="A1458" t="s">
        <v>76</v>
      </c>
      <c r="B1458" t="s">
        <v>4829</v>
      </c>
      <c r="C1458" t="s">
        <v>4830</v>
      </c>
      <c r="D1458">
        <v>5245.4400000000005</v>
      </c>
      <c r="E1458">
        <v>0</v>
      </c>
      <c r="F1458">
        <v>0</v>
      </c>
      <c r="G1458">
        <v>0</v>
      </c>
      <c r="H1458">
        <v>0</v>
      </c>
      <c r="I1458" t="s">
        <v>4831</v>
      </c>
      <c r="J1458">
        <v>3</v>
      </c>
      <c r="K1458">
        <v>113</v>
      </c>
      <c r="L1458">
        <v>45512</v>
      </c>
      <c r="M1458" t="s">
        <v>71</v>
      </c>
      <c r="N1458" t="s">
        <v>4832</v>
      </c>
      <c r="O1458" t="s">
        <v>4833</v>
      </c>
      <c r="P1458">
        <v>1</v>
      </c>
      <c r="Q1458">
        <v>0</v>
      </c>
      <c r="R1458">
        <v>0</v>
      </c>
      <c r="S1458">
        <v>1436</v>
      </c>
      <c r="T1458" t="s">
        <v>308</v>
      </c>
      <c r="U1458" t="s">
        <v>1662</v>
      </c>
      <c r="V1458">
        <v>32209</v>
      </c>
      <c r="W1458">
        <v>0</v>
      </c>
      <c r="X1458">
        <v>0</v>
      </c>
    </row>
    <row r="1459" spans="1:24" ht="15.75" x14ac:dyDescent="0.25">
      <c r="A1459" t="s">
        <v>33</v>
      </c>
      <c r="B1459" t="s">
        <v>34</v>
      </c>
      <c r="C1459" t="s">
        <v>4834</v>
      </c>
      <c r="D1459">
        <v>4588.68</v>
      </c>
      <c r="E1459">
        <v>0</v>
      </c>
      <c r="F1459">
        <v>0</v>
      </c>
      <c r="G1459">
        <v>0</v>
      </c>
      <c r="H1459">
        <v>0</v>
      </c>
      <c r="I1459" t="s">
        <v>4835</v>
      </c>
      <c r="J1459">
        <v>5</v>
      </c>
      <c r="K1459">
        <v>8820</v>
      </c>
      <c r="L1459">
        <v>45505</v>
      </c>
      <c r="M1459" t="s">
        <v>71</v>
      </c>
      <c r="N1459" t="s">
        <v>237</v>
      </c>
      <c r="O1459" t="s">
        <v>3331</v>
      </c>
      <c r="P1459">
        <v>1</v>
      </c>
      <c r="Q1459">
        <v>0</v>
      </c>
      <c r="R1459">
        <v>0</v>
      </c>
      <c r="S1459">
        <v>1722</v>
      </c>
      <c r="T1459" t="s">
        <v>308</v>
      </c>
      <c r="U1459" t="s">
        <v>814</v>
      </c>
      <c r="V1459">
        <v>845075</v>
      </c>
      <c r="W1459">
        <v>0</v>
      </c>
      <c r="X1459">
        <v>0</v>
      </c>
    </row>
    <row r="1460" spans="1:24" ht="15.75" x14ac:dyDescent="0.25">
      <c r="A1460" t="s">
        <v>76</v>
      </c>
      <c r="B1460" t="s">
        <v>77</v>
      </c>
      <c r="C1460" t="s">
        <v>4836</v>
      </c>
      <c r="D1460">
        <v>4278.8099999999995</v>
      </c>
      <c r="E1460">
        <v>0</v>
      </c>
      <c r="F1460">
        <v>0</v>
      </c>
      <c r="G1460">
        <v>0</v>
      </c>
      <c r="H1460">
        <v>0</v>
      </c>
      <c r="I1460" t="s">
        <v>4837</v>
      </c>
      <c r="J1460">
        <v>4</v>
      </c>
      <c r="K1460">
        <v>8391</v>
      </c>
      <c r="L1460">
        <v>45530</v>
      </c>
      <c r="M1460" t="s">
        <v>357</v>
      </c>
      <c r="N1460" t="s">
        <v>4838</v>
      </c>
      <c r="O1460" t="s">
        <v>4839</v>
      </c>
      <c r="P1460">
        <v>1</v>
      </c>
      <c r="Q1460">
        <v>0</v>
      </c>
      <c r="R1460">
        <v>0</v>
      </c>
      <c r="S1460">
        <v>2414</v>
      </c>
      <c r="T1460" t="s">
        <v>308</v>
      </c>
      <c r="U1460" t="s">
        <v>1685</v>
      </c>
      <c r="V1460">
        <v>275000</v>
      </c>
      <c r="W1460">
        <v>0</v>
      </c>
      <c r="X1460">
        <v>0</v>
      </c>
    </row>
    <row r="1461" spans="1:24" ht="15.75" x14ac:dyDescent="0.25">
      <c r="A1461" t="s">
        <v>58</v>
      </c>
      <c r="B1461" t="s">
        <v>34</v>
      </c>
      <c r="C1461" t="s">
        <v>4840</v>
      </c>
      <c r="D1461">
        <v>3364.76</v>
      </c>
      <c r="E1461">
        <v>0</v>
      </c>
      <c r="F1461">
        <v>0</v>
      </c>
      <c r="G1461">
        <v>0</v>
      </c>
      <c r="H1461">
        <v>0</v>
      </c>
      <c r="I1461" t="s">
        <v>4841</v>
      </c>
      <c r="J1461">
        <v>7</v>
      </c>
      <c r="K1461">
        <v>5213</v>
      </c>
      <c r="L1461">
        <v>45420</v>
      </c>
      <c r="M1461" t="s">
        <v>37</v>
      </c>
      <c r="N1461" t="s">
        <v>4842</v>
      </c>
      <c r="O1461" t="s">
        <v>4843</v>
      </c>
      <c r="P1461">
        <v>1</v>
      </c>
      <c r="Q1461">
        <v>0</v>
      </c>
      <c r="R1461">
        <v>0</v>
      </c>
      <c r="S1461">
        <v>3421</v>
      </c>
      <c r="T1461" t="s">
        <v>308</v>
      </c>
      <c r="U1461" t="s">
        <v>234</v>
      </c>
      <c r="V1461">
        <v>134000</v>
      </c>
      <c r="W1461">
        <v>0</v>
      </c>
      <c r="X1461">
        <v>0</v>
      </c>
    </row>
    <row r="1462" spans="1:24" ht="15.75" x14ac:dyDescent="0.25">
      <c r="A1462" t="s">
        <v>33</v>
      </c>
      <c r="B1462" t="s">
        <v>34</v>
      </c>
      <c r="C1462" t="s">
        <v>4844</v>
      </c>
      <c r="D1462">
        <v>18665.07</v>
      </c>
      <c r="E1462">
        <v>0</v>
      </c>
      <c r="F1462">
        <v>0</v>
      </c>
      <c r="G1462">
        <v>0</v>
      </c>
      <c r="H1462">
        <v>0</v>
      </c>
      <c r="I1462" t="s">
        <v>4845</v>
      </c>
      <c r="J1462">
        <v>4</v>
      </c>
      <c r="K1462">
        <v>34</v>
      </c>
      <c r="L1462">
        <v>45507</v>
      </c>
      <c r="M1462" t="s">
        <v>136</v>
      </c>
      <c r="N1462" t="s">
        <v>4846</v>
      </c>
      <c r="O1462" t="s">
        <v>4847</v>
      </c>
      <c r="P1462">
        <v>0.91</v>
      </c>
      <c r="Q1462">
        <v>0</v>
      </c>
      <c r="R1462">
        <v>0</v>
      </c>
      <c r="S1462">
        <v>5981</v>
      </c>
      <c r="T1462" t="s">
        <v>40</v>
      </c>
      <c r="U1462" t="s">
        <v>4848</v>
      </c>
      <c r="V1462">
        <v>384153</v>
      </c>
      <c r="W1462">
        <v>0</v>
      </c>
      <c r="X1462">
        <v>0</v>
      </c>
    </row>
    <row r="1463" spans="1:24" ht="15.75" x14ac:dyDescent="0.25">
      <c r="A1463" t="s">
        <v>33</v>
      </c>
      <c r="B1463" t="s">
        <v>34</v>
      </c>
      <c r="C1463" t="s">
        <v>4849</v>
      </c>
      <c r="D1463">
        <v>21996.16</v>
      </c>
      <c r="E1463">
        <v>0</v>
      </c>
      <c r="F1463">
        <v>0</v>
      </c>
      <c r="G1463">
        <v>0</v>
      </c>
      <c r="H1463">
        <v>0</v>
      </c>
      <c r="I1463" t="s">
        <v>4850</v>
      </c>
      <c r="J1463">
        <v>5</v>
      </c>
      <c r="K1463">
        <v>5462</v>
      </c>
      <c r="L1463">
        <v>45506</v>
      </c>
      <c r="M1463" t="s">
        <v>136</v>
      </c>
      <c r="N1463" t="s">
        <v>560</v>
      </c>
      <c r="O1463" t="s">
        <v>4851</v>
      </c>
      <c r="P1463">
        <v>1</v>
      </c>
      <c r="Q1463">
        <v>0</v>
      </c>
      <c r="R1463">
        <v>0</v>
      </c>
      <c r="S1463">
        <v>3935</v>
      </c>
      <c r="T1463" t="s">
        <v>308</v>
      </c>
      <c r="U1463" t="s">
        <v>271</v>
      </c>
      <c r="V1463">
        <v>95829</v>
      </c>
      <c r="W1463">
        <v>0</v>
      </c>
      <c r="X1463">
        <v>0</v>
      </c>
    </row>
    <row r="1464" spans="1:24" ht="15.75" x14ac:dyDescent="0.25">
      <c r="A1464" t="s">
        <v>58</v>
      </c>
      <c r="B1464" t="s">
        <v>153</v>
      </c>
      <c r="C1464" t="s">
        <v>4852</v>
      </c>
      <c r="D1464">
        <v>11142.07</v>
      </c>
      <c r="E1464">
        <v>0</v>
      </c>
      <c r="F1464">
        <v>0</v>
      </c>
      <c r="G1464">
        <v>0</v>
      </c>
      <c r="H1464">
        <v>0</v>
      </c>
      <c r="I1464" t="s">
        <v>4853</v>
      </c>
      <c r="J1464">
        <v>7</v>
      </c>
      <c r="K1464">
        <v>5474</v>
      </c>
      <c r="L1464">
        <v>45506</v>
      </c>
      <c r="M1464" t="s">
        <v>156</v>
      </c>
      <c r="N1464" t="s">
        <v>1312</v>
      </c>
      <c r="O1464" t="s">
        <v>4854</v>
      </c>
      <c r="P1464">
        <v>1</v>
      </c>
      <c r="Q1464">
        <v>0</v>
      </c>
      <c r="R1464">
        <v>0</v>
      </c>
      <c r="S1464">
        <v>4225</v>
      </c>
      <c r="T1464" t="s">
        <v>308</v>
      </c>
      <c r="U1464" t="s">
        <v>139</v>
      </c>
      <c r="V1464">
        <v>121400</v>
      </c>
      <c r="W1464">
        <v>0</v>
      </c>
      <c r="X1464">
        <v>0</v>
      </c>
    </row>
    <row r="1465" spans="1:24" ht="15.75" x14ac:dyDescent="0.25">
      <c r="A1465" t="s">
        <v>58</v>
      </c>
      <c r="B1465" t="s">
        <v>43</v>
      </c>
      <c r="C1465" t="s">
        <v>4855</v>
      </c>
      <c r="D1465">
        <v>63042.65</v>
      </c>
      <c r="E1465">
        <v>0</v>
      </c>
      <c r="F1465">
        <v>0</v>
      </c>
      <c r="G1465">
        <v>0</v>
      </c>
      <c r="H1465">
        <v>0</v>
      </c>
      <c r="I1465" t="s">
        <v>4856</v>
      </c>
      <c r="J1465">
        <v>7</v>
      </c>
      <c r="K1465">
        <v>6217</v>
      </c>
      <c r="L1465">
        <v>45522</v>
      </c>
      <c r="M1465" t="s">
        <v>105</v>
      </c>
      <c r="N1465" t="s">
        <v>1226</v>
      </c>
      <c r="O1465" t="s">
        <v>1227</v>
      </c>
      <c r="P1465">
        <v>0.89</v>
      </c>
      <c r="Q1465">
        <v>0</v>
      </c>
      <c r="R1465">
        <v>0</v>
      </c>
      <c r="S1465">
        <v>19478</v>
      </c>
      <c r="T1465" t="s">
        <v>74</v>
      </c>
      <c r="U1465" t="s">
        <v>1844</v>
      </c>
      <c r="V1465">
        <v>807280</v>
      </c>
      <c r="W1465">
        <v>0</v>
      </c>
      <c r="X1465">
        <v>0</v>
      </c>
    </row>
    <row r="1466" spans="1:24" ht="15.75" x14ac:dyDescent="0.25">
      <c r="A1466" t="s">
        <v>58</v>
      </c>
      <c r="B1466" t="s">
        <v>25</v>
      </c>
      <c r="C1466" t="s">
        <v>4857</v>
      </c>
      <c r="D1466">
        <v>40495.660000000003</v>
      </c>
      <c r="E1466">
        <v>0</v>
      </c>
      <c r="F1466">
        <v>0</v>
      </c>
      <c r="G1466">
        <v>0</v>
      </c>
      <c r="H1466">
        <v>0</v>
      </c>
      <c r="I1466" t="s">
        <v>4858</v>
      </c>
      <c r="J1466">
        <v>7</v>
      </c>
      <c r="K1466">
        <v>5022</v>
      </c>
      <c r="L1466">
        <v>45521</v>
      </c>
      <c r="M1466" t="s">
        <v>54</v>
      </c>
      <c r="N1466" t="s">
        <v>2920</v>
      </c>
      <c r="O1466" t="s">
        <v>2921</v>
      </c>
      <c r="P1466">
        <v>0.97</v>
      </c>
      <c r="Q1466">
        <v>0</v>
      </c>
      <c r="R1466">
        <v>0</v>
      </c>
      <c r="S1466">
        <v>11937</v>
      </c>
      <c r="T1466" t="s">
        <v>123</v>
      </c>
      <c r="U1466" t="s">
        <v>63</v>
      </c>
      <c r="V1466">
        <v>250000</v>
      </c>
      <c r="W1466">
        <v>0</v>
      </c>
      <c r="X1466">
        <v>0</v>
      </c>
    </row>
    <row r="1467" spans="1:24" ht="15.75" x14ac:dyDescent="0.25">
      <c r="A1467" t="s">
        <v>58</v>
      </c>
      <c r="B1467" t="s">
        <v>153</v>
      </c>
      <c r="C1467" t="s">
        <v>4859</v>
      </c>
      <c r="D1467">
        <v>22620.7</v>
      </c>
      <c r="E1467">
        <v>0</v>
      </c>
      <c r="F1467">
        <v>0</v>
      </c>
      <c r="G1467">
        <v>0</v>
      </c>
      <c r="H1467">
        <v>0</v>
      </c>
      <c r="I1467" t="s">
        <v>4860</v>
      </c>
      <c r="J1467">
        <v>6</v>
      </c>
      <c r="K1467">
        <v>5403</v>
      </c>
      <c r="L1467">
        <v>45529</v>
      </c>
      <c r="M1467" t="s">
        <v>156</v>
      </c>
      <c r="N1467" t="s">
        <v>418</v>
      </c>
      <c r="O1467" t="s">
        <v>4861</v>
      </c>
      <c r="P1467">
        <v>0.91</v>
      </c>
      <c r="Q1467">
        <v>0</v>
      </c>
      <c r="R1467">
        <v>0</v>
      </c>
      <c r="S1467">
        <v>8196</v>
      </c>
      <c r="T1467" t="s">
        <v>40</v>
      </c>
      <c r="U1467" t="s">
        <v>139</v>
      </c>
      <c r="V1467">
        <v>211527</v>
      </c>
      <c r="W1467">
        <v>0</v>
      </c>
      <c r="X1467">
        <v>0</v>
      </c>
    </row>
    <row r="1468" spans="1:24" ht="15.75" x14ac:dyDescent="0.25">
      <c r="A1468" t="s">
        <v>33</v>
      </c>
      <c r="B1468" t="s">
        <v>34</v>
      </c>
      <c r="C1468" t="s">
        <v>4862</v>
      </c>
      <c r="D1468">
        <v>11622.55</v>
      </c>
      <c r="E1468">
        <v>0</v>
      </c>
      <c r="F1468">
        <v>0</v>
      </c>
      <c r="G1468">
        <v>0</v>
      </c>
      <c r="H1468">
        <v>0</v>
      </c>
      <c r="I1468" t="s">
        <v>4863</v>
      </c>
      <c r="J1468">
        <v>7</v>
      </c>
      <c r="K1468">
        <v>5535</v>
      </c>
      <c r="L1468">
        <v>45422</v>
      </c>
      <c r="M1468" t="s">
        <v>136</v>
      </c>
      <c r="N1468" t="s">
        <v>854</v>
      </c>
      <c r="O1468" t="s">
        <v>2205</v>
      </c>
      <c r="P1468">
        <v>1</v>
      </c>
      <c r="Q1468">
        <v>0</v>
      </c>
      <c r="R1468">
        <v>0</v>
      </c>
      <c r="S1468">
        <v>11883</v>
      </c>
      <c r="T1468" t="s">
        <v>123</v>
      </c>
      <c r="U1468" t="s">
        <v>4150</v>
      </c>
      <c r="V1468">
        <v>200000</v>
      </c>
      <c r="W1468">
        <v>0</v>
      </c>
      <c r="X1468">
        <v>0</v>
      </c>
    </row>
    <row r="1469" spans="1:24" ht="15.75" x14ac:dyDescent="0.25">
      <c r="A1469" t="s">
        <v>58</v>
      </c>
      <c r="B1469" t="s">
        <v>25</v>
      </c>
      <c r="C1469" t="s">
        <v>4864</v>
      </c>
      <c r="D1469">
        <v>9637.31</v>
      </c>
      <c r="E1469">
        <v>0</v>
      </c>
      <c r="F1469">
        <v>0</v>
      </c>
      <c r="G1469">
        <v>0</v>
      </c>
      <c r="H1469">
        <v>0</v>
      </c>
      <c r="I1469" t="s">
        <v>4865</v>
      </c>
      <c r="J1469">
        <v>7</v>
      </c>
      <c r="K1469">
        <v>5022</v>
      </c>
      <c r="L1469">
        <v>45434</v>
      </c>
      <c r="M1469" t="s">
        <v>28</v>
      </c>
      <c r="N1469" t="s">
        <v>4866</v>
      </c>
      <c r="O1469" t="s">
        <v>4867</v>
      </c>
      <c r="P1469">
        <v>0.89</v>
      </c>
      <c r="Q1469">
        <v>0</v>
      </c>
      <c r="R1469">
        <v>0</v>
      </c>
      <c r="S1469">
        <v>10196</v>
      </c>
      <c r="T1469" t="s">
        <v>123</v>
      </c>
      <c r="U1469" t="s">
        <v>32</v>
      </c>
      <c r="V1469">
        <v>331500</v>
      </c>
      <c r="W1469">
        <v>0</v>
      </c>
      <c r="X1469">
        <v>0</v>
      </c>
    </row>
    <row r="1470" spans="1:24" ht="15.75" x14ac:dyDescent="0.25">
      <c r="A1470" t="s">
        <v>58</v>
      </c>
      <c r="B1470" t="s">
        <v>51</v>
      </c>
      <c r="C1470" t="s">
        <v>4868</v>
      </c>
      <c r="D1470">
        <v>7264.62</v>
      </c>
      <c r="E1470">
        <v>0</v>
      </c>
      <c r="F1470">
        <v>0</v>
      </c>
      <c r="G1470">
        <v>0</v>
      </c>
      <c r="H1470">
        <v>0</v>
      </c>
      <c r="I1470" t="s">
        <v>4869</v>
      </c>
      <c r="J1470">
        <v>1</v>
      </c>
      <c r="K1470">
        <v>8831</v>
      </c>
      <c r="L1470">
        <v>45468</v>
      </c>
      <c r="M1470" t="s">
        <v>54</v>
      </c>
      <c r="N1470" t="s">
        <v>842</v>
      </c>
      <c r="O1470" t="s">
        <v>843</v>
      </c>
      <c r="P1470">
        <v>0.84</v>
      </c>
      <c r="Q1470">
        <v>0</v>
      </c>
      <c r="R1470">
        <v>0</v>
      </c>
      <c r="S1470">
        <v>8526</v>
      </c>
      <c r="T1470" t="s">
        <v>40</v>
      </c>
      <c r="U1470" t="s">
        <v>1585</v>
      </c>
      <c r="V1470">
        <v>989500</v>
      </c>
      <c r="W1470">
        <v>0</v>
      </c>
      <c r="X1470">
        <v>0</v>
      </c>
    </row>
    <row r="1471" spans="1:24" ht="15.75" x14ac:dyDescent="0.25">
      <c r="A1471" t="s">
        <v>33</v>
      </c>
      <c r="B1471" t="s">
        <v>153</v>
      </c>
      <c r="C1471" t="s">
        <v>4870</v>
      </c>
      <c r="D1471">
        <v>3507.15</v>
      </c>
      <c r="E1471">
        <v>0</v>
      </c>
      <c r="F1471">
        <v>0</v>
      </c>
      <c r="G1471">
        <v>0</v>
      </c>
      <c r="H1471">
        <v>0</v>
      </c>
      <c r="I1471" t="s">
        <v>4871</v>
      </c>
      <c r="J1471">
        <v>2</v>
      </c>
      <c r="K1471">
        <v>8869</v>
      </c>
      <c r="L1471">
        <v>45488</v>
      </c>
      <c r="M1471" t="s">
        <v>71</v>
      </c>
      <c r="N1471" t="s">
        <v>885</v>
      </c>
      <c r="O1471" t="s">
        <v>886</v>
      </c>
      <c r="P1471">
        <v>1</v>
      </c>
      <c r="Q1471">
        <v>0</v>
      </c>
      <c r="R1471">
        <v>0</v>
      </c>
      <c r="S1471">
        <v>4399</v>
      </c>
      <c r="T1471" t="s">
        <v>308</v>
      </c>
      <c r="U1471" t="s">
        <v>814</v>
      </c>
      <c r="V1471">
        <v>678110</v>
      </c>
      <c r="W1471">
        <v>0</v>
      </c>
      <c r="X1471">
        <v>0</v>
      </c>
    </row>
    <row r="1472" spans="1:24" ht="15.75" x14ac:dyDescent="0.25">
      <c r="A1472" t="s">
        <v>58</v>
      </c>
      <c r="B1472" t="s">
        <v>25</v>
      </c>
      <c r="C1472" t="s">
        <v>4872</v>
      </c>
      <c r="D1472">
        <v>15536.53</v>
      </c>
      <c r="E1472">
        <v>0</v>
      </c>
      <c r="F1472">
        <v>0</v>
      </c>
      <c r="G1472">
        <v>0</v>
      </c>
      <c r="H1472">
        <v>0</v>
      </c>
      <c r="I1472" t="s">
        <v>4873</v>
      </c>
      <c r="J1472">
        <v>5</v>
      </c>
      <c r="K1472">
        <v>7225</v>
      </c>
      <c r="L1472">
        <v>45452</v>
      </c>
      <c r="M1472" t="s">
        <v>54</v>
      </c>
      <c r="N1472" t="s">
        <v>4680</v>
      </c>
      <c r="O1472" t="s">
        <v>4681</v>
      </c>
      <c r="P1472">
        <v>0.92</v>
      </c>
      <c r="Q1472">
        <v>0</v>
      </c>
      <c r="R1472">
        <v>0</v>
      </c>
      <c r="S1472">
        <v>17342</v>
      </c>
      <c r="T1472" t="s">
        <v>74</v>
      </c>
      <c r="U1472" t="s">
        <v>63</v>
      </c>
      <c r="V1472">
        <v>540000</v>
      </c>
      <c r="W1472">
        <v>0</v>
      </c>
      <c r="X1472">
        <v>0</v>
      </c>
    </row>
    <row r="1473" spans="1:24" ht="15.75" x14ac:dyDescent="0.25">
      <c r="A1473" t="s">
        <v>58</v>
      </c>
      <c r="B1473" t="s">
        <v>240</v>
      </c>
      <c r="C1473" t="s">
        <v>4874</v>
      </c>
      <c r="D1473">
        <v>3679.48</v>
      </c>
      <c r="E1473">
        <v>0</v>
      </c>
      <c r="F1473">
        <v>0</v>
      </c>
      <c r="G1473">
        <v>0</v>
      </c>
      <c r="H1473">
        <v>0</v>
      </c>
      <c r="I1473" t="s">
        <v>4875</v>
      </c>
      <c r="J1473">
        <v>6</v>
      </c>
      <c r="K1473">
        <v>5437</v>
      </c>
      <c r="L1473">
        <v>45512</v>
      </c>
      <c r="M1473" t="s">
        <v>37</v>
      </c>
      <c r="N1473" t="s">
        <v>4543</v>
      </c>
      <c r="O1473" t="s">
        <v>4544</v>
      </c>
      <c r="P1473">
        <v>1</v>
      </c>
      <c r="Q1473">
        <v>0</v>
      </c>
      <c r="R1473">
        <v>0</v>
      </c>
      <c r="S1473">
        <v>5030</v>
      </c>
      <c r="T1473" t="s">
        <v>40</v>
      </c>
      <c r="U1473" t="s">
        <v>594</v>
      </c>
      <c r="V1473">
        <v>150000</v>
      </c>
      <c r="W1473">
        <v>0</v>
      </c>
      <c r="X1473">
        <v>0</v>
      </c>
    </row>
    <row r="1474" spans="1:24" ht="15.75" x14ac:dyDescent="0.25">
      <c r="A1474" t="s">
        <v>33</v>
      </c>
      <c r="B1474" t="s">
        <v>34</v>
      </c>
      <c r="C1474" t="s">
        <v>4876</v>
      </c>
      <c r="D1474">
        <v>3193.65</v>
      </c>
      <c r="E1474">
        <v>0</v>
      </c>
      <c r="F1474">
        <v>0</v>
      </c>
      <c r="G1474">
        <v>0</v>
      </c>
      <c r="H1474">
        <v>0</v>
      </c>
      <c r="I1474" t="s">
        <v>4877</v>
      </c>
      <c r="J1474">
        <v>7</v>
      </c>
      <c r="K1474">
        <v>5474</v>
      </c>
      <c r="L1474">
        <v>45442</v>
      </c>
      <c r="M1474" t="s">
        <v>136</v>
      </c>
      <c r="N1474" t="s">
        <v>3954</v>
      </c>
      <c r="O1474" t="s">
        <v>3955</v>
      </c>
      <c r="P1474">
        <v>1</v>
      </c>
      <c r="Q1474">
        <v>0</v>
      </c>
      <c r="R1474">
        <v>0</v>
      </c>
      <c r="S1474">
        <v>3459</v>
      </c>
      <c r="T1474" t="s">
        <v>308</v>
      </c>
      <c r="U1474" t="s">
        <v>3466</v>
      </c>
      <c r="V1474">
        <v>80700</v>
      </c>
      <c r="W1474">
        <v>0</v>
      </c>
      <c r="X1474">
        <v>0</v>
      </c>
    </row>
    <row r="1475" spans="1:24" ht="15.75" x14ac:dyDescent="0.25">
      <c r="A1475" t="s">
        <v>76</v>
      </c>
      <c r="B1475" t="s">
        <v>249</v>
      </c>
      <c r="C1475" t="s">
        <v>4878</v>
      </c>
      <c r="D1475">
        <v>4498.6899999999996</v>
      </c>
      <c r="E1475">
        <v>0</v>
      </c>
      <c r="F1475">
        <v>0</v>
      </c>
      <c r="G1475">
        <v>0</v>
      </c>
      <c r="H1475">
        <v>0</v>
      </c>
      <c r="I1475" t="s">
        <v>4879</v>
      </c>
      <c r="J1475">
        <v>5</v>
      </c>
      <c r="K1475">
        <v>8602</v>
      </c>
      <c r="L1475">
        <v>45446</v>
      </c>
      <c r="M1475" t="s">
        <v>71</v>
      </c>
      <c r="N1475" t="s">
        <v>1004</v>
      </c>
      <c r="O1475" t="s">
        <v>4530</v>
      </c>
      <c r="P1475">
        <v>1</v>
      </c>
      <c r="Q1475">
        <v>0</v>
      </c>
      <c r="R1475">
        <v>0</v>
      </c>
      <c r="S1475">
        <v>4931</v>
      </c>
      <c r="T1475" t="s">
        <v>308</v>
      </c>
      <c r="U1475" t="s">
        <v>4186</v>
      </c>
      <c r="V1475">
        <v>494000</v>
      </c>
      <c r="W1475">
        <v>0</v>
      </c>
      <c r="X1475">
        <v>0</v>
      </c>
    </row>
    <row r="1476" spans="1:24" ht="15.75" x14ac:dyDescent="0.25">
      <c r="A1476" t="s">
        <v>58</v>
      </c>
      <c r="B1476" t="s">
        <v>43</v>
      </c>
      <c r="C1476" t="s">
        <v>4880</v>
      </c>
      <c r="D1476">
        <v>8024.12</v>
      </c>
      <c r="E1476">
        <v>0</v>
      </c>
      <c r="F1476">
        <v>0</v>
      </c>
      <c r="G1476">
        <v>0</v>
      </c>
      <c r="H1476">
        <v>0</v>
      </c>
      <c r="I1476" t="s">
        <v>4881</v>
      </c>
      <c r="J1476">
        <v>6</v>
      </c>
      <c r="K1476">
        <v>7219</v>
      </c>
      <c r="L1476">
        <v>45489</v>
      </c>
      <c r="M1476" t="s">
        <v>54</v>
      </c>
      <c r="N1476" t="s">
        <v>556</v>
      </c>
      <c r="O1476" t="s">
        <v>626</v>
      </c>
      <c r="P1476">
        <v>1</v>
      </c>
      <c r="Q1476">
        <v>0</v>
      </c>
      <c r="R1476">
        <v>0</v>
      </c>
      <c r="S1476">
        <v>2350</v>
      </c>
      <c r="T1476" t="s">
        <v>308</v>
      </c>
      <c r="U1476" t="s">
        <v>1264</v>
      </c>
      <c r="V1476">
        <v>42391</v>
      </c>
      <c r="W1476">
        <v>0</v>
      </c>
      <c r="X1476">
        <v>0</v>
      </c>
    </row>
    <row r="1477" spans="1:24" ht="15.75" x14ac:dyDescent="0.25">
      <c r="A1477" t="s">
        <v>58</v>
      </c>
      <c r="B1477" t="s">
        <v>51</v>
      </c>
      <c r="C1477" t="s">
        <v>4882</v>
      </c>
      <c r="D1477">
        <v>10685.29</v>
      </c>
      <c r="E1477">
        <v>0</v>
      </c>
      <c r="F1477">
        <v>0</v>
      </c>
      <c r="G1477">
        <v>0</v>
      </c>
      <c r="H1477">
        <v>0</v>
      </c>
      <c r="I1477" t="s">
        <v>4883</v>
      </c>
      <c r="J1477">
        <v>7</v>
      </c>
      <c r="K1477">
        <v>5645</v>
      </c>
      <c r="L1477">
        <v>45517</v>
      </c>
      <c r="M1477" t="s">
        <v>105</v>
      </c>
      <c r="N1477" t="s">
        <v>4884</v>
      </c>
      <c r="O1477" t="s">
        <v>4885</v>
      </c>
      <c r="P1477">
        <v>0.85</v>
      </c>
      <c r="Q1477">
        <v>0</v>
      </c>
      <c r="R1477">
        <v>0</v>
      </c>
      <c r="S1477">
        <v>14886</v>
      </c>
      <c r="T1477" t="s">
        <v>123</v>
      </c>
      <c r="U1477" t="s">
        <v>32</v>
      </c>
      <c r="V1477">
        <v>299311</v>
      </c>
      <c r="W1477">
        <v>0</v>
      </c>
      <c r="X1477">
        <v>0</v>
      </c>
    </row>
    <row r="1478" spans="1:24" ht="15.75" x14ac:dyDescent="0.25">
      <c r="A1478" t="s">
        <v>33</v>
      </c>
      <c r="B1478" t="s">
        <v>34</v>
      </c>
      <c r="C1478" t="s">
        <v>4886</v>
      </c>
      <c r="D1478">
        <v>8692.43</v>
      </c>
      <c r="E1478">
        <v>0</v>
      </c>
      <c r="F1478">
        <v>0</v>
      </c>
      <c r="G1478">
        <v>0</v>
      </c>
      <c r="H1478">
        <v>0</v>
      </c>
      <c r="I1478" t="s">
        <v>4887</v>
      </c>
      <c r="J1478">
        <v>7</v>
      </c>
      <c r="K1478">
        <v>3724</v>
      </c>
      <c r="L1478">
        <v>45476</v>
      </c>
      <c r="M1478" t="s">
        <v>71</v>
      </c>
      <c r="N1478" t="s">
        <v>4888</v>
      </c>
      <c r="O1478" t="s">
        <v>4889</v>
      </c>
      <c r="P1478">
        <v>0.97</v>
      </c>
      <c r="Q1478">
        <v>0</v>
      </c>
      <c r="R1478">
        <v>0</v>
      </c>
      <c r="S1478">
        <v>3306</v>
      </c>
      <c r="T1478" t="s">
        <v>308</v>
      </c>
      <c r="U1478" t="s">
        <v>2019</v>
      </c>
      <c r="V1478">
        <v>92291</v>
      </c>
      <c r="W1478">
        <v>0</v>
      </c>
      <c r="X1478">
        <v>0</v>
      </c>
    </row>
    <row r="1479" spans="1:24" ht="15.75" x14ac:dyDescent="0.25">
      <c r="A1479" t="s">
        <v>33</v>
      </c>
      <c r="B1479" t="s">
        <v>153</v>
      </c>
      <c r="C1479" t="s">
        <v>4890</v>
      </c>
      <c r="D1479">
        <v>1841.92</v>
      </c>
      <c r="E1479">
        <v>0</v>
      </c>
      <c r="F1479">
        <v>0</v>
      </c>
      <c r="G1479">
        <v>0</v>
      </c>
      <c r="H1479">
        <v>0</v>
      </c>
      <c r="I1479" t="s">
        <v>4891</v>
      </c>
      <c r="J1479">
        <v>6</v>
      </c>
      <c r="K1479">
        <v>5437</v>
      </c>
      <c r="L1479">
        <v>45455</v>
      </c>
      <c r="M1479" t="s">
        <v>71</v>
      </c>
      <c r="N1479" t="s">
        <v>4892</v>
      </c>
      <c r="O1479" t="s">
        <v>4893</v>
      </c>
      <c r="P1479">
        <v>1</v>
      </c>
      <c r="Q1479">
        <v>0</v>
      </c>
      <c r="R1479">
        <v>0</v>
      </c>
      <c r="S1479">
        <v>2075</v>
      </c>
      <c r="T1479" t="s">
        <v>308</v>
      </c>
      <c r="U1479" t="s">
        <v>750</v>
      </c>
      <c r="V1479">
        <v>30000</v>
      </c>
      <c r="W1479">
        <v>0</v>
      </c>
      <c r="X1479">
        <v>0</v>
      </c>
    </row>
    <row r="1480" spans="1:24" ht="15.75" x14ac:dyDescent="0.25">
      <c r="A1480" t="s">
        <v>24</v>
      </c>
      <c r="B1480" t="s">
        <v>240</v>
      </c>
      <c r="C1480" t="s">
        <v>4894</v>
      </c>
      <c r="D1480">
        <v>20865.79</v>
      </c>
      <c r="E1480">
        <v>0</v>
      </c>
      <c r="F1480">
        <v>0</v>
      </c>
      <c r="G1480">
        <v>0</v>
      </c>
      <c r="H1480">
        <v>0</v>
      </c>
      <c r="I1480" t="s">
        <v>4895</v>
      </c>
      <c r="J1480">
        <v>7</v>
      </c>
      <c r="K1480">
        <v>5645</v>
      </c>
      <c r="L1480">
        <v>45453</v>
      </c>
      <c r="M1480" t="s">
        <v>28</v>
      </c>
      <c r="N1480" t="s">
        <v>3180</v>
      </c>
      <c r="O1480" t="s">
        <v>4896</v>
      </c>
      <c r="P1480">
        <v>0.79</v>
      </c>
      <c r="Q1480">
        <v>0</v>
      </c>
      <c r="R1480">
        <v>0</v>
      </c>
      <c r="S1480">
        <v>23362</v>
      </c>
      <c r="T1480" t="s">
        <v>74</v>
      </c>
      <c r="U1480" t="s">
        <v>594</v>
      </c>
      <c r="V1480">
        <v>458500</v>
      </c>
      <c r="W1480">
        <v>0</v>
      </c>
      <c r="X1480">
        <v>0</v>
      </c>
    </row>
    <row r="1481" spans="1:24" ht="15.75" x14ac:dyDescent="0.25">
      <c r="A1481" t="s">
        <v>24</v>
      </c>
      <c r="B1481" t="s">
        <v>240</v>
      </c>
      <c r="C1481" t="s">
        <v>4897</v>
      </c>
      <c r="D1481">
        <v>1822.13</v>
      </c>
      <c r="E1481">
        <v>0</v>
      </c>
      <c r="F1481">
        <v>0</v>
      </c>
      <c r="G1481">
        <v>0</v>
      </c>
      <c r="H1481">
        <v>0</v>
      </c>
      <c r="I1481" t="s">
        <v>4898</v>
      </c>
      <c r="J1481">
        <v>7</v>
      </c>
      <c r="K1481">
        <v>5645</v>
      </c>
      <c r="L1481">
        <v>45551</v>
      </c>
      <c r="M1481" t="s">
        <v>28</v>
      </c>
      <c r="N1481" t="s">
        <v>4899</v>
      </c>
      <c r="O1481" t="s">
        <v>4900</v>
      </c>
      <c r="P1481">
        <v>1</v>
      </c>
      <c r="Q1481">
        <v>0</v>
      </c>
      <c r="R1481">
        <v>0</v>
      </c>
      <c r="S1481">
        <v>2917</v>
      </c>
      <c r="T1481" t="s">
        <v>308</v>
      </c>
      <c r="U1481" t="s">
        <v>594</v>
      </c>
      <c r="V1481">
        <v>26943</v>
      </c>
      <c r="W1481">
        <v>0</v>
      </c>
      <c r="X1481">
        <v>0</v>
      </c>
    </row>
    <row r="1482" spans="1:24" ht="15.75" x14ac:dyDescent="0.25">
      <c r="A1482" t="s">
        <v>33</v>
      </c>
      <c r="B1482" t="s">
        <v>240</v>
      </c>
      <c r="C1482" t="s">
        <v>4901</v>
      </c>
      <c r="D1482">
        <v>4498.12</v>
      </c>
      <c r="E1482">
        <v>0</v>
      </c>
      <c r="F1482">
        <v>0</v>
      </c>
      <c r="G1482">
        <v>0</v>
      </c>
      <c r="H1482">
        <v>0</v>
      </c>
      <c r="I1482" t="s">
        <v>4902</v>
      </c>
      <c r="J1482">
        <v>3</v>
      </c>
      <c r="K1482">
        <v>9014</v>
      </c>
      <c r="L1482">
        <v>45474</v>
      </c>
      <c r="M1482" t="s">
        <v>897</v>
      </c>
      <c r="N1482" t="s">
        <v>4903</v>
      </c>
      <c r="O1482" t="s">
        <v>4904</v>
      </c>
      <c r="P1482">
        <v>1</v>
      </c>
      <c r="Q1482">
        <v>0</v>
      </c>
      <c r="R1482">
        <v>0</v>
      </c>
      <c r="S1482">
        <v>5383</v>
      </c>
      <c r="T1482" t="s">
        <v>40</v>
      </c>
      <c r="U1482" t="s">
        <v>4905</v>
      </c>
      <c r="V1482">
        <v>257459</v>
      </c>
      <c r="W1482">
        <v>0</v>
      </c>
      <c r="X1482">
        <v>0</v>
      </c>
    </row>
    <row r="1483" spans="1:24" ht="15.75" x14ac:dyDescent="0.25">
      <c r="A1483" t="s">
        <v>58</v>
      </c>
      <c r="B1483" t="s">
        <v>240</v>
      </c>
      <c r="C1483" t="s">
        <v>4906</v>
      </c>
      <c r="D1483">
        <v>2307.11</v>
      </c>
      <c r="E1483">
        <v>0</v>
      </c>
      <c r="F1483">
        <v>0</v>
      </c>
      <c r="G1483">
        <v>0</v>
      </c>
      <c r="H1483">
        <v>0</v>
      </c>
      <c r="I1483" t="s">
        <v>4907</v>
      </c>
      <c r="J1483">
        <v>5</v>
      </c>
      <c r="K1483">
        <v>3821</v>
      </c>
      <c r="L1483">
        <v>45581</v>
      </c>
      <c r="M1483" t="s">
        <v>156</v>
      </c>
      <c r="N1483" t="s">
        <v>4908</v>
      </c>
      <c r="O1483" t="s">
        <v>4909</v>
      </c>
      <c r="P1483">
        <v>1</v>
      </c>
      <c r="Q1483">
        <v>0</v>
      </c>
      <c r="R1483">
        <v>0</v>
      </c>
      <c r="S1483">
        <v>4253</v>
      </c>
      <c r="T1483" t="s">
        <v>308</v>
      </c>
      <c r="U1483" t="s">
        <v>594</v>
      </c>
      <c r="V1483">
        <v>214298</v>
      </c>
      <c r="W1483">
        <v>0</v>
      </c>
      <c r="X1483">
        <v>0</v>
      </c>
    </row>
    <row r="1484" spans="1:24" ht="15.75" x14ac:dyDescent="0.25">
      <c r="A1484" t="s">
        <v>42</v>
      </c>
      <c r="B1484" t="s">
        <v>25</v>
      </c>
      <c r="C1484" t="s">
        <v>4910</v>
      </c>
      <c r="D1484">
        <v>7779.6</v>
      </c>
      <c r="E1484">
        <v>0</v>
      </c>
      <c r="F1484">
        <v>0</v>
      </c>
      <c r="G1484">
        <v>0</v>
      </c>
      <c r="H1484">
        <v>0</v>
      </c>
      <c r="I1484" t="s">
        <v>4911</v>
      </c>
      <c r="J1484">
        <v>4</v>
      </c>
      <c r="K1484">
        <v>2802</v>
      </c>
      <c r="L1484">
        <v>45560</v>
      </c>
      <c r="M1484" t="s">
        <v>37</v>
      </c>
      <c r="N1484" t="s">
        <v>969</v>
      </c>
      <c r="O1484" t="s">
        <v>970</v>
      </c>
      <c r="P1484">
        <v>1</v>
      </c>
      <c r="Q1484">
        <v>0</v>
      </c>
      <c r="R1484">
        <v>0</v>
      </c>
      <c r="S1484">
        <v>2856</v>
      </c>
      <c r="T1484" t="s">
        <v>308</v>
      </c>
      <c r="U1484" t="s">
        <v>2676</v>
      </c>
      <c r="V1484">
        <v>140000</v>
      </c>
      <c r="W1484">
        <v>0</v>
      </c>
      <c r="X1484">
        <v>0</v>
      </c>
    </row>
    <row r="1485" spans="1:24" ht="15.75" x14ac:dyDescent="0.25">
      <c r="A1485" t="s">
        <v>33</v>
      </c>
      <c r="B1485" t="s">
        <v>153</v>
      </c>
      <c r="C1485" t="s">
        <v>4912</v>
      </c>
      <c r="D1485">
        <v>13747.14</v>
      </c>
      <c r="E1485">
        <v>0</v>
      </c>
      <c r="F1485">
        <v>0</v>
      </c>
      <c r="G1485">
        <v>0</v>
      </c>
      <c r="H1485">
        <v>0</v>
      </c>
      <c r="I1485" t="s">
        <v>4913</v>
      </c>
      <c r="J1485">
        <v>7</v>
      </c>
      <c r="K1485">
        <v>6217</v>
      </c>
      <c r="L1485">
        <v>45555</v>
      </c>
      <c r="M1485" t="s">
        <v>71</v>
      </c>
      <c r="N1485" t="s">
        <v>959</v>
      </c>
      <c r="O1485" t="s">
        <v>960</v>
      </c>
      <c r="P1485">
        <v>1</v>
      </c>
      <c r="Q1485">
        <v>0</v>
      </c>
      <c r="R1485">
        <v>0</v>
      </c>
      <c r="S1485">
        <v>8449</v>
      </c>
      <c r="T1485" t="s">
        <v>40</v>
      </c>
      <c r="U1485" t="s">
        <v>2019</v>
      </c>
      <c r="V1485">
        <v>145319</v>
      </c>
      <c r="W1485">
        <v>0</v>
      </c>
      <c r="X1485">
        <v>0</v>
      </c>
    </row>
    <row r="1486" spans="1:24" ht="15.75" x14ac:dyDescent="0.25">
      <c r="A1486" t="s">
        <v>76</v>
      </c>
      <c r="B1486" t="s">
        <v>656</v>
      </c>
      <c r="C1486" t="s">
        <v>4914</v>
      </c>
      <c r="D1486">
        <v>17531.25</v>
      </c>
      <c r="E1486">
        <v>0</v>
      </c>
      <c r="F1486">
        <v>0</v>
      </c>
      <c r="G1486">
        <v>0</v>
      </c>
      <c r="H1486">
        <v>0</v>
      </c>
      <c r="I1486" t="s">
        <v>4915</v>
      </c>
      <c r="J1486">
        <v>7</v>
      </c>
      <c r="K1486">
        <v>6325</v>
      </c>
      <c r="L1486">
        <v>45561</v>
      </c>
      <c r="M1486" t="s">
        <v>71</v>
      </c>
      <c r="N1486" t="s">
        <v>1530</v>
      </c>
      <c r="O1486" t="s">
        <v>1531</v>
      </c>
      <c r="P1486">
        <v>1</v>
      </c>
      <c r="Q1486">
        <v>0</v>
      </c>
      <c r="R1486">
        <v>0</v>
      </c>
      <c r="S1486">
        <v>10130</v>
      </c>
      <c r="T1486" t="s">
        <v>123</v>
      </c>
      <c r="U1486" t="s">
        <v>1685</v>
      </c>
      <c r="V1486">
        <v>196010</v>
      </c>
      <c r="W1486">
        <v>0</v>
      </c>
      <c r="X1486">
        <v>0</v>
      </c>
    </row>
    <row r="1487" spans="1:24" ht="15.75" x14ac:dyDescent="0.25">
      <c r="A1487" t="s">
        <v>58</v>
      </c>
      <c r="B1487" t="s">
        <v>153</v>
      </c>
      <c r="C1487" t="s">
        <v>4916</v>
      </c>
      <c r="D1487">
        <v>6781.08</v>
      </c>
      <c r="E1487">
        <v>0</v>
      </c>
      <c r="F1487">
        <v>0</v>
      </c>
      <c r="G1487">
        <v>0</v>
      </c>
      <c r="H1487">
        <v>0</v>
      </c>
      <c r="I1487" t="s">
        <v>4917</v>
      </c>
      <c r="J1487">
        <v>6</v>
      </c>
      <c r="K1487">
        <v>4828</v>
      </c>
      <c r="L1487">
        <v>45536</v>
      </c>
      <c r="M1487" t="s">
        <v>156</v>
      </c>
      <c r="N1487" t="s">
        <v>3651</v>
      </c>
      <c r="O1487" t="s">
        <v>4918</v>
      </c>
      <c r="P1487">
        <v>1</v>
      </c>
      <c r="Q1487">
        <v>0</v>
      </c>
      <c r="R1487">
        <v>0</v>
      </c>
      <c r="S1487">
        <v>4296</v>
      </c>
      <c r="T1487" t="s">
        <v>308</v>
      </c>
      <c r="U1487" t="s">
        <v>139</v>
      </c>
      <c r="V1487">
        <v>493332</v>
      </c>
      <c r="W1487">
        <v>0</v>
      </c>
      <c r="X1487">
        <v>0</v>
      </c>
    </row>
    <row r="1488" spans="1:24" ht="15.75" x14ac:dyDescent="0.25">
      <c r="A1488" t="s">
        <v>76</v>
      </c>
      <c r="B1488" t="s">
        <v>153</v>
      </c>
      <c r="C1488" t="s">
        <v>4919</v>
      </c>
      <c r="D1488">
        <v>13653.85</v>
      </c>
      <c r="E1488">
        <v>0</v>
      </c>
      <c r="F1488">
        <v>0</v>
      </c>
      <c r="G1488">
        <v>0</v>
      </c>
      <c r="H1488">
        <v>0</v>
      </c>
      <c r="I1488" t="s">
        <v>4920</v>
      </c>
      <c r="J1488">
        <v>6</v>
      </c>
      <c r="K1488">
        <v>9554</v>
      </c>
      <c r="L1488">
        <v>45564</v>
      </c>
      <c r="M1488" t="s">
        <v>71</v>
      </c>
      <c r="N1488" t="s">
        <v>295</v>
      </c>
      <c r="O1488" t="s">
        <v>1466</v>
      </c>
      <c r="P1488">
        <v>1</v>
      </c>
      <c r="Q1488">
        <v>0</v>
      </c>
      <c r="R1488">
        <v>0</v>
      </c>
      <c r="S1488">
        <v>6748</v>
      </c>
      <c r="T1488" t="s">
        <v>40</v>
      </c>
      <c r="U1488" t="s">
        <v>1515</v>
      </c>
      <c r="V1488">
        <v>109738</v>
      </c>
      <c r="W1488">
        <v>0</v>
      </c>
      <c r="X1488">
        <v>0</v>
      </c>
    </row>
    <row r="1489" spans="1:24" ht="15.75" x14ac:dyDescent="0.25">
      <c r="A1489" t="s">
        <v>58</v>
      </c>
      <c r="B1489" t="s">
        <v>43</v>
      </c>
      <c r="C1489" t="s">
        <v>4921</v>
      </c>
      <c r="D1489">
        <v>8898.57</v>
      </c>
      <c r="E1489">
        <v>0</v>
      </c>
      <c r="F1489">
        <v>0</v>
      </c>
      <c r="G1489">
        <v>0</v>
      </c>
      <c r="H1489">
        <v>0</v>
      </c>
      <c r="I1489" t="s">
        <v>4922</v>
      </c>
      <c r="J1489">
        <v>6</v>
      </c>
      <c r="K1489">
        <v>5183</v>
      </c>
      <c r="L1489">
        <v>45542</v>
      </c>
      <c r="M1489" t="s">
        <v>105</v>
      </c>
      <c r="N1489" t="s">
        <v>4923</v>
      </c>
      <c r="O1489" t="s">
        <v>4924</v>
      </c>
      <c r="P1489">
        <v>1</v>
      </c>
      <c r="Q1489">
        <v>0</v>
      </c>
      <c r="R1489">
        <v>0</v>
      </c>
      <c r="S1489">
        <v>6902</v>
      </c>
      <c r="T1489" t="s">
        <v>40</v>
      </c>
      <c r="U1489" t="s">
        <v>163</v>
      </c>
      <c r="V1489">
        <v>200000</v>
      </c>
      <c r="W1489">
        <v>0</v>
      </c>
      <c r="X1489">
        <v>0</v>
      </c>
    </row>
    <row r="1490" spans="1:24" ht="15.75" x14ac:dyDescent="0.25">
      <c r="A1490" t="s">
        <v>58</v>
      </c>
      <c r="B1490" t="s">
        <v>43</v>
      </c>
      <c r="C1490" t="s">
        <v>4925</v>
      </c>
      <c r="D1490">
        <v>4377.6000000000004</v>
      </c>
      <c r="E1490">
        <v>0</v>
      </c>
      <c r="F1490">
        <v>0</v>
      </c>
      <c r="G1490">
        <v>0</v>
      </c>
      <c r="H1490">
        <v>0</v>
      </c>
      <c r="I1490" t="s">
        <v>4926</v>
      </c>
      <c r="J1490">
        <v>1</v>
      </c>
      <c r="K1490">
        <v>9082</v>
      </c>
      <c r="L1490">
        <v>45561</v>
      </c>
      <c r="M1490" t="s">
        <v>54</v>
      </c>
      <c r="N1490" t="s">
        <v>556</v>
      </c>
      <c r="O1490" t="s">
        <v>626</v>
      </c>
      <c r="P1490">
        <v>1</v>
      </c>
      <c r="Q1490">
        <v>0</v>
      </c>
      <c r="R1490">
        <v>0</v>
      </c>
      <c r="S1490">
        <v>2993</v>
      </c>
      <c r="T1490" t="s">
        <v>308</v>
      </c>
      <c r="U1490" t="s">
        <v>598</v>
      </c>
      <c r="V1490">
        <v>266925</v>
      </c>
      <c r="W1490">
        <v>0</v>
      </c>
      <c r="X1490">
        <v>0</v>
      </c>
    </row>
    <row r="1491" spans="1:24" ht="15.75" x14ac:dyDescent="0.25">
      <c r="A1491" t="s">
        <v>58</v>
      </c>
      <c r="B1491" t="s">
        <v>43</v>
      </c>
      <c r="C1491" t="s">
        <v>4927</v>
      </c>
      <c r="D1491">
        <v>43047.7</v>
      </c>
      <c r="E1491">
        <v>0</v>
      </c>
      <c r="F1491">
        <v>0</v>
      </c>
      <c r="G1491">
        <v>0</v>
      </c>
      <c r="H1491">
        <v>0</v>
      </c>
      <c r="I1491" t="s">
        <v>4928</v>
      </c>
      <c r="J1491">
        <v>6</v>
      </c>
      <c r="K1491">
        <v>7219</v>
      </c>
      <c r="L1491">
        <v>45546</v>
      </c>
      <c r="M1491" t="s">
        <v>105</v>
      </c>
      <c r="N1491" t="s">
        <v>1592</v>
      </c>
      <c r="O1491" t="s">
        <v>1593</v>
      </c>
      <c r="P1491">
        <v>0.95</v>
      </c>
      <c r="Q1491">
        <v>0</v>
      </c>
      <c r="R1491">
        <v>0</v>
      </c>
      <c r="S1491">
        <v>28363</v>
      </c>
      <c r="T1491" t="s">
        <v>31</v>
      </c>
      <c r="U1491" t="s">
        <v>163</v>
      </c>
      <c r="V1491">
        <v>567827</v>
      </c>
      <c r="W1491">
        <v>0</v>
      </c>
      <c r="X1491">
        <v>0</v>
      </c>
    </row>
    <row r="1492" spans="1:24" ht="15.75" x14ac:dyDescent="0.25">
      <c r="A1492" t="s">
        <v>24</v>
      </c>
      <c r="B1492" t="s">
        <v>43</v>
      </c>
      <c r="C1492" t="s">
        <v>4929</v>
      </c>
      <c r="D1492">
        <v>8552.27</v>
      </c>
      <c r="E1492">
        <v>0</v>
      </c>
      <c r="F1492">
        <v>0</v>
      </c>
      <c r="G1492">
        <v>0</v>
      </c>
      <c r="H1492">
        <v>0</v>
      </c>
      <c r="I1492" t="s">
        <v>4930</v>
      </c>
      <c r="J1492">
        <v>1</v>
      </c>
      <c r="K1492">
        <v>8831</v>
      </c>
      <c r="L1492">
        <v>45541</v>
      </c>
      <c r="M1492" t="s">
        <v>192</v>
      </c>
      <c r="N1492" t="s">
        <v>1556</v>
      </c>
      <c r="O1492" t="s">
        <v>1557</v>
      </c>
      <c r="P1492">
        <v>0.93</v>
      </c>
      <c r="Q1492">
        <v>0</v>
      </c>
      <c r="R1492">
        <v>0</v>
      </c>
      <c r="S1492">
        <v>3928</v>
      </c>
      <c r="T1492" t="s">
        <v>308</v>
      </c>
      <c r="U1492" t="s">
        <v>195</v>
      </c>
      <c r="V1492">
        <v>367167</v>
      </c>
      <c r="W1492">
        <v>0</v>
      </c>
      <c r="X1492">
        <v>0</v>
      </c>
    </row>
    <row r="1493" spans="1:24" ht="15.75" x14ac:dyDescent="0.25">
      <c r="A1493" t="s">
        <v>33</v>
      </c>
      <c r="B1493" t="s">
        <v>34</v>
      </c>
      <c r="C1493" t="s">
        <v>4931</v>
      </c>
      <c r="D1493">
        <v>12065.32</v>
      </c>
      <c r="E1493">
        <v>0</v>
      </c>
      <c r="F1493">
        <v>0</v>
      </c>
      <c r="G1493">
        <v>0</v>
      </c>
      <c r="H1493">
        <v>0</v>
      </c>
      <c r="I1493" t="s">
        <v>4932</v>
      </c>
      <c r="J1493">
        <v>6</v>
      </c>
      <c r="K1493">
        <v>7605</v>
      </c>
      <c r="L1493">
        <v>45549</v>
      </c>
      <c r="M1493" t="s">
        <v>37</v>
      </c>
      <c r="N1493" t="s">
        <v>187</v>
      </c>
      <c r="O1493" t="s">
        <v>1560</v>
      </c>
      <c r="P1493">
        <v>0.93</v>
      </c>
      <c r="Q1493">
        <v>0</v>
      </c>
      <c r="R1493">
        <v>0</v>
      </c>
      <c r="S1493">
        <v>7483</v>
      </c>
      <c r="T1493" t="s">
        <v>40</v>
      </c>
      <c r="U1493" t="s">
        <v>2716</v>
      </c>
      <c r="V1493">
        <v>826046</v>
      </c>
      <c r="W1493">
        <v>0</v>
      </c>
      <c r="X1493">
        <v>0</v>
      </c>
    </row>
    <row r="1494" spans="1:24" ht="15.75" x14ac:dyDescent="0.25">
      <c r="A1494" t="s">
        <v>33</v>
      </c>
      <c r="B1494" t="s">
        <v>34</v>
      </c>
      <c r="C1494" t="s">
        <v>4933</v>
      </c>
      <c r="D1494">
        <v>11953.84</v>
      </c>
      <c r="E1494">
        <v>0</v>
      </c>
      <c r="F1494">
        <v>0</v>
      </c>
      <c r="G1494">
        <v>0</v>
      </c>
      <c r="H1494">
        <v>0</v>
      </c>
      <c r="I1494" t="s">
        <v>4934</v>
      </c>
      <c r="J1494">
        <v>3</v>
      </c>
      <c r="K1494">
        <v>8031</v>
      </c>
      <c r="L1494">
        <v>45561</v>
      </c>
      <c r="M1494" t="s">
        <v>71</v>
      </c>
      <c r="N1494" t="s">
        <v>2224</v>
      </c>
      <c r="O1494" t="s">
        <v>2225</v>
      </c>
      <c r="P1494">
        <v>0.97</v>
      </c>
      <c r="Q1494">
        <v>0</v>
      </c>
      <c r="R1494">
        <v>0</v>
      </c>
      <c r="S1494">
        <v>5242</v>
      </c>
      <c r="T1494" t="s">
        <v>40</v>
      </c>
      <c r="U1494" t="s">
        <v>75</v>
      </c>
      <c r="V1494">
        <v>196150</v>
      </c>
      <c r="W1494">
        <v>0</v>
      </c>
      <c r="X1494">
        <v>0</v>
      </c>
    </row>
    <row r="1495" spans="1:24" ht="15.75" x14ac:dyDescent="0.25">
      <c r="A1495" t="s">
        <v>58</v>
      </c>
      <c r="B1495" t="s">
        <v>25</v>
      </c>
      <c r="C1495" t="s">
        <v>4935</v>
      </c>
      <c r="D1495">
        <v>22326.87</v>
      </c>
      <c r="E1495">
        <v>0</v>
      </c>
      <c r="F1495">
        <v>0</v>
      </c>
      <c r="G1495">
        <v>0</v>
      </c>
      <c r="H1495">
        <v>0</v>
      </c>
      <c r="I1495" t="s">
        <v>4936</v>
      </c>
      <c r="J1495">
        <v>2</v>
      </c>
      <c r="K1495">
        <v>9063</v>
      </c>
      <c r="L1495">
        <v>45545</v>
      </c>
      <c r="M1495" t="s">
        <v>54</v>
      </c>
      <c r="N1495" t="s">
        <v>1647</v>
      </c>
      <c r="O1495" t="s">
        <v>4937</v>
      </c>
      <c r="P1495">
        <v>0.86</v>
      </c>
      <c r="Q1495">
        <v>0</v>
      </c>
      <c r="R1495">
        <v>0</v>
      </c>
      <c r="S1495">
        <v>5063</v>
      </c>
      <c r="T1495" t="s">
        <v>40</v>
      </c>
      <c r="U1495" t="s">
        <v>63</v>
      </c>
      <c r="V1495">
        <v>853217</v>
      </c>
      <c r="W1495">
        <v>0</v>
      </c>
      <c r="X1495">
        <v>0</v>
      </c>
    </row>
    <row r="1496" spans="1:24" ht="15.75" x14ac:dyDescent="0.25">
      <c r="A1496" t="s">
        <v>76</v>
      </c>
      <c r="B1496" t="s">
        <v>34</v>
      </c>
      <c r="C1496" t="s">
        <v>4938</v>
      </c>
      <c r="D1496">
        <v>42494.51</v>
      </c>
      <c r="E1496">
        <v>0</v>
      </c>
      <c r="F1496">
        <v>0</v>
      </c>
      <c r="G1496">
        <v>0</v>
      </c>
      <c r="H1496">
        <v>0</v>
      </c>
      <c r="I1496" t="s">
        <v>4939</v>
      </c>
      <c r="J1496">
        <v>6</v>
      </c>
      <c r="K1496">
        <v>2709</v>
      </c>
      <c r="L1496">
        <v>45542</v>
      </c>
      <c r="M1496" t="s">
        <v>136</v>
      </c>
      <c r="N1496" t="s">
        <v>4940</v>
      </c>
      <c r="O1496" t="s">
        <v>3924</v>
      </c>
      <c r="P1496">
        <v>0.91</v>
      </c>
      <c r="Q1496">
        <v>0</v>
      </c>
      <c r="R1496">
        <v>0</v>
      </c>
      <c r="S1496">
        <v>14436</v>
      </c>
      <c r="T1496" t="s">
        <v>123</v>
      </c>
      <c r="U1496" t="s">
        <v>184</v>
      </c>
      <c r="V1496">
        <v>368739</v>
      </c>
      <c r="W1496">
        <v>0</v>
      </c>
      <c r="X1496">
        <v>0</v>
      </c>
    </row>
    <row r="1497" spans="1:24" ht="15.75" x14ac:dyDescent="0.25">
      <c r="A1497" t="s">
        <v>58</v>
      </c>
      <c r="B1497" t="s">
        <v>43</v>
      </c>
      <c r="C1497" t="s">
        <v>4941</v>
      </c>
      <c r="D1497">
        <v>9273.5299999999988</v>
      </c>
      <c r="E1497">
        <v>0</v>
      </c>
      <c r="F1497">
        <v>0</v>
      </c>
      <c r="G1497">
        <v>0</v>
      </c>
      <c r="H1497">
        <v>0</v>
      </c>
      <c r="I1497" t="s">
        <v>4942</v>
      </c>
      <c r="J1497">
        <v>2</v>
      </c>
      <c r="K1497">
        <v>8017</v>
      </c>
      <c r="L1497">
        <v>45536</v>
      </c>
      <c r="M1497" t="s">
        <v>105</v>
      </c>
      <c r="N1497" t="s">
        <v>4943</v>
      </c>
      <c r="O1497" t="s">
        <v>4944</v>
      </c>
      <c r="P1497">
        <v>1</v>
      </c>
      <c r="Q1497">
        <v>0</v>
      </c>
      <c r="R1497">
        <v>0</v>
      </c>
      <c r="S1497">
        <v>3074</v>
      </c>
      <c r="T1497" t="s">
        <v>308</v>
      </c>
      <c r="U1497" t="s">
        <v>4723</v>
      </c>
      <c r="V1497">
        <v>187286</v>
      </c>
      <c r="W1497">
        <v>0</v>
      </c>
      <c r="X1497">
        <v>0</v>
      </c>
    </row>
    <row r="1498" spans="1:24" ht="15.75" x14ac:dyDescent="0.25">
      <c r="A1498" t="s">
        <v>58</v>
      </c>
      <c r="B1498" t="s">
        <v>43</v>
      </c>
      <c r="C1498" t="s">
        <v>4945</v>
      </c>
      <c r="D1498">
        <v>2849.59</v>
      </c>
      <c r="E1498">
        <v>0</v>
      </c>
      <c r="F1498">
        <v>0</v>
      </c>
      <c r="G1498">
        <v>0</v>
      </c>
      <c r="H1498">
        <v>0</v>
      </c>
      <c r="I1498" t="s">
        <v>4946</v>
      </c>
      <c r="J1498">
        <v>2</v>
      </c>
      <c r="K1498">
        <v>8006</v>
      </c>
      <c r="L1498">
        <v>45559</v>
      </c>
      <c r="M1498" t="s">
        <v>54</v>
      </c>
      <c r="N1498" t="s">
        <v>2379</v>
      </c>
      <c r="O1498" t="s">
        <v>2380</v>
      </c>
      <c r="P1498">
        <v>1</v>
      </c>
      <c r="Q1498">
        <v>0</v>
      </c>
      <c r="R1498">
        <v>0</v>
      </c>
      <c r="S1498">
        <v>1018</v>
      </c>
      <c r="T1498" t="s">
        <v>308</v>
      </c>
      <c r="U1498" t="s">
        <v>598</v>
      </c>
      <c r="V1498">
        <v>43283</v>
      </c>
      <c r="W1498">
        <v>0</v>
      </c>
      <c r="X1498">
        <v>0</v>
      </c>
    </row>
    <row r="1499" spans="1:24" ht="15.75" x14ac:dyDescent="0.25">
      <c r="A1499" t="s">
        <v>76</v>
      </c>
      <c r="B1499" t="s">
        <v>34</v>
      </c>
      <c r="C1499" t="s">
        <v>4947</v>
      </c>
      <c r="D1499">
        <v>21344.260000000002</v>
      </c>
      <c r="E1499">
        <v>0</v>
      </c>
      <c r="F1499">
        <v>0</v>
      </c>
      <c r="G1499">
        <v>0</v>
      </c>
      <c r="H1499">
        <v>0</v>
      </c>
      <c r="I1499" t="s">
        <v>4948</v>
      </c>
      <c r="J1499">
        <v>3</v>
      </c>
      <c r="K1499">
        <v>8835</v>
      </c>
      <c r="L1499">
        <v>45559</v>
      </c>
      <c r="M1499" t="s">
        <v>71</v>
      </c>
      <c r="N1499" t="s">
        <v>295</v>
      </c>
      <c r="O1499" t="s">
        <v>2173</v>
      </c>
      <c r="P1499">
        <v>0.93</v>
      </c>
      <c r="Q1499">
        <v>0</v>
      </c>
      <c r="R1499">
        <v>0</v>
      </c>
      <c r="S1499">
        <v>7395</v>
      </c>
      <c r="T1499" t="s">
        <v>40</v>
      </c>
      <c r="U1499" t="s">
        <v>1727</v>
      </c>
      <c r="V1499">
        <v>744964</v>
      </c>
      <c r="W1499">
        <v>0</v>
      </c>
      <c r="X1499">
        <v>0</v>
      </c>
    </row>
    <row r="1500" spans="1:24" ht="15.75" x14ac:dyDescent="0.25">
      <c r="A1500" t="s">
        <v>76</v>
      </c>
      <c r="B1500" t="s">
        <v>77</v>
      </c>
      <c r="C1500" t="s">
        <v>4949</v>
      </c>
      <c r="D1500">
        <v>9118.619999999999</v>
      </c>
      <c r="E1500">
        <v>0</v>
      </c>
      <c r="F1500">
        <v>0</v>
      </c>
      <c r="G1500">
        <v>0</v>
      </c>
      <c r="H1500">
        <v>0</v>
      </c>
      <c r="I1500" t="s">
        <v>4950</v>
      </c>
      <c r="J1500">
        <v>6</v>
      </c>
      <c r="K1500">
        <v>5183</v>
      </c>
      <c r="L1500">
        <v>45555</v>
      </c>
      <c r="M1500" t="s">
        <v>71</v>
      </c>
      <c r="N1500" t="s">
        <v>3695</v>
      </c>
      <c r="O1500" t="s">
        <v>3696</v>
      </c>
      <c r="P1500">
        <v>1</v>
      </c>
      <c r="Q1500">
        <v>0</v>
      </c>
      <c r="R1500">
        <v>0</v>
      </c>
      <c r="S1500">
        <v>3783</v>
      </c>
      <c r="T1500" t="s">
        <v>308</v>
      </c>
      <c r="U1500" t="s">
        <v>2482</v>
      </c>
      <c r="V1500">
        <v>154000</v>
      </c>
      <c r="W1500">
        <v>0</v>
      </c>
      <c r="X1500">
        <v>0</v>
      </c>
    </row>
    <row r="1501" spans="1:24" ht="15.75" x14ac:dyDescent="0.25">
      <c r="A1501" t="s">
        <v>76</v>
      </c>
      <c r="B1501" t="s">
        <v>34</v>
      </c>
      <c r="C1501" t="s">
        <v>4951</v>
      </c>
      <c r="D1501">
        <v>2541.66</v>
      </c>
      <c r="E1501">
        <v>0</v>
      </c>
      <c r="F1501">
        <v>0</v>
      </c>
      <c r="G1501">
        <v>0</v>
      </c>
      <c r="H1501">
        <v>0</v>
      </c>
      <c r="I1501" t="s">
        <v>4952</v>
      </c>
      <c r="J1501">
        <v>2</v>
      </c>
      <c r="K1501">
        <v>8017</v>
      </c>
      <c r="L1501">
        <v>45544</v>
      </c>
      <c r="M1501" t="s">
        <v>71</v>
      </c>
      <c r="N1501" t="s">
        <v>1530</v>
      </c>
      <c r="O1501" t="s">
        <v>1531</v>
      </c>
      <c r="P1501">
        <v>1</v>
      </c>
      <c r="Q1501">
        <v>0</v>
      </c>
      <c r="R1501">
        <v>0</v>
      </c>
      <c r="S1501">
        <v>964</v>
      </c>
      <c r="T1501" t="s">
        <v>308</v>
      </c>
      <c r="U1501" t="s">
        <v>1822</v>
      </c>
      <c r="V1501">
        <v>47441</v>
      </c>
      <c r="W1501">
        <v>0</v>
      </c>
      <c r="X1501">
        <v>0</v>
      </c>
    </row>
    <row r="1502" spans="1:24" ht="15.75" x14ac:dyDescent="0.25">
      <c r="A1502" t="s">
        <v>76</v>
      </c>
      <c r="B1502" t="s">
        <v>34</v>
      </c>
      <c r="C1502" t="s">
        <v>4953</v>
      </c>
      <c r="D1502">
        <v>11023.07</v>
      </c>
      <c r="E1502">
        <v>0</v>
      </c>
      <c r="F1502">
        <v>0</v>
      </c>
      <c r="G1502">
        <v>0</v>
      </c>
      <c r="H1502">
        <v>0</v>
      </c>
      <c r="I1502" t="s">
        <v>4954</v>
      </c>
      <c r="J1502">
        <v>4</v>
      </c>
      <c r="K1502">
        <v>8391</v>
      </c>
      <c r="L1502">
        <v>45536</v>
      </c>
      <c r="M1502" t="s">
        <v>71</v>
      </c>
      <c r="N1502" t="s">
        <v>4955</v>
      </c>
      <c r="O1502" t="s">
        <v>4956</v>
      </c>
      <c r="P1502">
        <v>1</v>
      </c>
      <c r="Q1502">
        <v>0</v>
      </c>
      <c r="R1502">
        <v>0</v>
      </c>
      <c r="S1502">
        <v>3207</v>
      </c>
      <c r="T1502" t="s">
        <v>308</v>
      </c>
      <c r="U1502" t="s">
        <v>2342</v>
      </c>
      <c r="V1502">
        <v>257905</v>
      </c>
      <c r="W1502">
        <v>0</v>
      </c>
      <c r="X1502">
        <v>0</v>
      </c>
    </row>
    <row r="1503" spans="1:24" ht="15.75" x14ac:dyDescent="0.25">
      <c r="A1503" t="s">
        <v>76</v>
      </c>
      <c r="B1503" t="s">
        <v>77</v>
      </c>
      <c r="C1503" t="s">
        <v>4957</v>
      </c>
      <c r="D1503">
        <v>15367.64</v>
      </c>
      <c r="E1503">
        <v>0</v>
      </c>
      <c r="F1503">
        <v>0</v>
      </c>
      <c r="G1503">
        <v>0</v>
      </c>
      <c r="H1503">
        <v>0</v>
      </c>
      <c r="I1503" t="s">
        <v>4958</v>
      </c>
      <c r="J1503">
        <v>3</v>
      </c>
      <c r="K1503">
        <v>8835</v>
      </c>
      <c r="L1503">
        <v>45554</v>
      </c>
      <c r="M1503" t="s">
        <v>71</v>
      </c>
      <c r="N1503" t="s">
        <v>295</v>
      </c>
      <c r="O1503" t="s">
        <v>2088</v>
      </c>
      <c r="P1503">
        <v>0.96</v>
      </c>
      <c r="Q1503">
        <v>0</v>
      </c>
      <c r="R1503">
        <v>0</v>
      </c>
      <c r="S1503">
        <v>4991</v>
      </c>
      <c r="T1503" t="s">
        <v>308</v>
      </c>
      <c r="U1503" t="s">
        <v>1001</v>
      </c>
      <c r="V1503">
        <v>364728</v>
      </c>
      <c r="W1503">
        <v>0</v>
      </c>
      <c r="X1503">
        <v>0</v>
      </c>
    </row>
    <row r="1504" spans="1:24" ht="15.75" x14ac:dyDescent="0.25">
      <c r="A1504" t="s">
        <v>33</v>
      </c>
      <c r="B1504" t="s">
        <v>34</v>
      </c>
      <c r="C1504" t="s">
        <v>4959</v>
      </c>
      <c r="D1504">
        <v>9829.619999999999</v>
      </c>
      <c r="E1504">
        <v>0</v>
      </c>
      <c r="F1504">
        <v>0</v>
      </c>
      <c r="G1504">
        <v>0</v>
      </c>
      <c r="H1504">
        <v>0</v>
      </c>
      <c r="I1504" t="s">
        <v>4960</v>
      </c>
      <c r="J1504">
        <v>5</v>
      </c>
      <c r="K1504">
        <v>9012</v>
      </c>
      <c r="L1504">
        <v>45553</v>
      </c>
      <c r="M1504" t="s">
        <v>71</v>
      </c>
      <c r="N1504" t="s">
        <v>146</v>
      </c>
      <c r="O1504" t="s">
        <v>147</v>
      </c>
      <c r="P1504">
        <v>1</v>
      </c>
      <c r="Q1504">
        <v>0</v>
      </c>
      <c r="R1504">
        <v>0</v>
      </c>
      <c r="S1504">
        <v>3672</v>
      </c>
      <c r="T1504" t="s">
        <v>308</v>
      </c>
      <c r="U1504" t="s">
        <v>2917</v>
      </c>
      <c r="V1504">
        <v>347682</v>
      </c>
      <c r="W1504">
        <v>0</v>
      </c>
      <c r="X1504">
        <v>0</v>
      </c>
    </row>
    <row r="1505" spans="1:24" ht="15.75" x14ac:dyDescent="0.25">
      <c r="A1505" t="s">
        <v>58</v>
      </c>
      <c r="B1505" t="s">
        <v>153</v>
      </c>
      <c r="C1505" t="s">
        <v>4961</v>
      </c>
      <c r="D1505">
        <v>4410.2</v>
      </c>
      <c r="E1505">
        <v>0</v>
      </c>
      <c r="F1505">
        <v>0</v>
      </c>
      <c r="G1505">
        <v>0</v>
      </c>
      <c r="H1505">
        <v>0</v>
      </c>
      <c r="I1505" t="s">
        <v>4962</v>
      </c>
      <c r="J1505">
        <v>5</v>
      </c>
      <c r="K1505">
        <v>7600</v>
      </c>
      <c r="L1505">
        <v>45560</v>
      </c>
      <c r="M1505" t="s">
        <v>156</v>
      </c>
      <c r="N1505" t="s">
        <v>4963</v>
      </c>
      <c r="O1505" t="s">
        <v>4964</v>
      </c>
      <c r="P1505">
        <v>1</v>
      </c>
      <c r="Q1505">
        <v>0</v>
      </c>
      <c r="R1505">
        <v>0</v>
      </c>
      <c r="S1505">
        <v>1802</v>
      </c>
      <c r="T1505" t="s">
        <v>308</v>
      </c>
      <c r="U1505" t="s">
        <v>139</v>
      </c>
      <c r="V1505">
        <v>53540</v>
      </c>
      <c r="W1505">
        <v>0</v>
      </c>
      <c r="X1505">
        <v>0</v>
      </c>
    </row>
    <row r="1506" spans="1:24" ht="15.75" x14ac:dyDescent="0.25">
      <c r="A1506" t="s">
        <v>76</v>
      </c>
      <c r="B1506" t="s">
        <v>34</v>
      </c>
      <c r="C1506" t="s">
        <v>4965</v>
      </c>
      <c r="D1506">
        <v>13225.48</v>
      </c>
      <c r="E1506">
        <v>0</v>
      </c>
      <c r="F1506">
        <v>0</v>
      </c>
      <c r="G1506">
        <v>0</v>
      </c>
      <c r="H1506">
        <v>0</v>
      </c>
      <c r="I1506" t="s">
        <v>4966</v>
      </c>
      <c r="J1506">
        <v>6</v>
      </c>
      <c r="K1506">
        <v>5437</v>
      </c>
      <c r="L1506">
        <v>45544</v>
      </c>
      <c r="M1506" t="s">
        <v>71</v>
      </c>
      <c r="N1506" t="s">
        <v>4199</v>
      </c>
      <c r="O1506" t="s">
        <v>4200</v>
      </c>
      <c r="P1506">
        <v>0.97</v>
      </c>
      <c r="Q1506">
        <v>0</v>
      </c>
      <c r="R1506">
        <v>0</v>
      </c>
      <c r="S1506">
        <v>5235</v>
      </c>
      <c r="T1506" t="s">
        <v>40</v>
      </c>
      <c r="U1506" t="s">
        <v>1704</v>
      </c>
      <c r="V1506">
        <v>72897</v>
      </c>
      <c r="W1506">
        <v>0</v>
      </c>
      <c r="X1506">
        <v>0</v>
      </c>
    </row>
    <row r="1507" spans="1:24" ht="15.75" x14ac:dyDescent="0.25">
      <c r="A1507" t="s">
        <v>76</v>
      </c>
      <c r="B1507" t="s">
        <v>77</v>
      </c>
      <c r="C1507" t="s">
        <v>4967</v>
      </c>
      <c r="D1507">
        <v>12558.89</v>
      </c>
      <c r="E1507">
        <v>0</v>
      </c>
      <c r="F1507">
        <v>0</v>
      </c>
      <c r="G1507">
        <v>0</v>
      </c>
      <c r="H1507">
        <v>0</v>
      </c>
      <c r="I1507" t="s">
        <v>4968</v>
      </c>
      <c r="J1507">
        <v>4</v>
      </c>
      <c r="K1507">
        <v>3040</v>
      </c>
      <c r="L1507">
        <v>45541</v>
      </c>
      <c r="M1507" t="s">
        <v>71</v>
      </c>
      <c r="N1507" t="s">
        <v>3912</v>
      </c>
      <c r="O1507" t="s">
        <v>3913</v>
      </c>
      <c r="P1507">
        <v>0.96</v>
      </c>
      <c r="Q1507">
        <v>0</v>
      </c>
      <c r="R1507">
        <v>0</v>
      </c>
      <c r="S1507">
        <v>4205</v>
      </c>
      <c r="T1507" t="s">
        <v>308</v>
      </c>
      <c r="U1507" t="s">
        <v>922</v>
      </c>
      <c r="V1507">
        <v>147066</v>
      </c>
      <c r="W1507">
        <v>0</v>
      </c>
      <c r="X1507">
        <v>0</v>
      </c>
    </row>
    <row r="1508" spans="1:24" ht="15.75" x14ac:dyDescent="0.25">
      <c r="A1508" t="s">
        <v>58</v>
      </c>
      <c r="B1508" t="s">
        <v>43</v>
      </c>
      <c r="C1508" t="s">
        <v>4969</v>
      </c>
      <c r="D1508">
        <v>2388.2600000000002</v>
      </c>
      <c r="E1508">
        <v>0</v>
      </c>
      <c r="F1508">
        <v>0</v>
      </c>
      <c r="G1508">
        <v>0</v>
      </c>
      <c r="H1508">
        <v>0</v>
      </c>
      <c r="I1508" t="s">
        <v>4970</v>
      </c>
      <c r="J1508">
        <v>1</v>
      </c>
      <c r="K1508">
        <v>9083</v>
      </c>
      <c r="L1508">
        <v>45539</v>
      </c>
      <c r="M1508" t="s">
        <v>54</v>
      </c>
      <c r="N1508" t="s">
        <v>3410</v>
      </c>
      <c r="O1508" t="s">
        <v>3552</v>
      </c>
      <c r="P1508">
        <v>1</v>
      </c>
      <c r="Q1508">
        <v>0</v>
      </c>
      <c r="R1508">
        <v>0</v>
      </c>
      <c r="S1508">
        <v>811</v>
      </c>
      <c r="T1508" t="s">
        <v>308</v>
      </c>
      <c r="U1508" t="s">
        <v>1983</v>
      </c>
      <c r="V1508">
        <v>55439</v>
      </c>
      <c r="W1508">
        <v>0</v>
      </c>
      <c r="X1508">
        <v>0</v>
      </c>
    </row>
    <row r="1509" spans="1:24" ht="15.75" x14ac:dyDescent="0.25">
      <c r="A1509" t="s">
        <v>33</v>
      </c>
      <c r="B1509" t="s">
        <v>34</v>
      </c>
      <c r="C1509" t="s">
        <v>4971</v>
      </c>
      <c r="D1509">
        <v>6164.1</v>
      </c>
      <c r="E1509">
        <v>0</v>
      </c>
      <c r="F1509">
        <v>0</v>
      </c>
      <c r="G1509">
        <v>0</v>
      </c>
      <c r="H1509">
        <v>0</v>
      </c>
      <c r="I1509" t="s">
        <v>4972</v>
      </c>
      <c r="J1509">
        <v>4</v>
      </c>
      <c r="K1509">
        <v>4299</v>
      </c>
      <c r="L1509">
        <v>45562</v>
      </c>
      <c r="M1509" t="s">
        <v>37</v>
      </c>
      <c r="N1509" t="s">
        <v>1441</v>
      </c>
      <c r="O1509" t="s">
        <v>4973</v>
      </c>
      <c r="P1509">
        <v>1</v>
      </c>
      <c r="Q1509">
        <v>0</v>
      </c>
      <c r="R1509">
        <v>0</v>
      </c>
      <c r="S1509">
        <v>2281</v>
      </c>
      <c r="T1509" t="s">
        <v>308</v>
      </c>
      <c r="U1509" t="s">
        <v>4974</v>
      </c>
      <c r="V1509">
        <v>437757</v>
      </c>
      <c r="W1509">
        <v>0</v>
      </c>
      <c r="X1509">
        <v>0</v>
      </c>
    </row>
    <row r="1510" spans="1:24" ht="15.75" x14ac:dyDescent="0.25">
      <c r="A1510" t="s">
        <v>58</v>
      </c>
      <c r="B1510" t="s">
        <v>25</v>
      </c>
      <c r="C1510" t="s">
        <v>4975</v>
      </c>
      <c r="D1510">
        <v>22141.5</v>
      </c>
      <c r="E1510">
        <v>0</v>
      </c>
      <c r="F1510">
        <v>0</v>
      </c>
      <c r="G1510">
        <v>0</v>
      </c>
      <c r="H1510">
        <v>0</v>
      </c>
      <c r="I1510" t="s">
        <v>4976</v>
      </c>
      <c r="J1510">
        <v>5</v>
      </c>
      <c r="K1510">
        <v>6400</v>
      </c>
      <c r="L1510">
        <v>45548</v>
      </c>
      <c r="M1510" t="s">
        <v>54</v>
      </c>
      <c r="N1510" t="s">
        <v>4977</v>
      </c>
      <c r="O1510" t="s">
        <v>4978</v>
      </c>
      <c r="P1510">
        <v>0.91</v>
      </c>
      <c r="Q1510">
        <v>0</v>
      </c>
      <c r="R1510">
        <v>0</v>
      </c>
      <c r="S1510">
        <v>7808</v>
      </c>
      <c r="T1510" t="s">
        <v>40</v>
      </c>
      <c r="U1510" t="s">
        <v>63</v>
      </c>
      <c r="V1510">
        <v>246158</v>
      </c>
      <c r="W1510">
        <v>0</v>
      </c>
      <c r="X1510">
        <v>0</v>
      </c>
    </row>
    <row r="1511" spans="1:24" ht="15.75" x14ac:dyDescent="0.25">
      <c r="A1511" t="s">
        <v>58</v>
      </c>
      <c r="B1511" t="s">
        <v>34</v>
      </c>
      <c r="C1511" t="s">
        <v>4979</v>
      </c>
      <c r="D1511">
        <v>2870.38</v>
      </c>
      <c r="E1511">
        <v>0</v>
      </c>
      <c r="F1511">
        <v>0</v>
      </c>
      <c r="G1511">
        <v>0</v>
      </c>
      <c r="H1511">
        <v>0</v>
      </c>
      <c r="I1511" t="s">
        <v>4980</v>
      </c>
      <c r="J1511">
        <v>3</v>
      </c>
      <c r="K1511">
        <v>8810</v>
      </c>
      <c r="L1511">
        <v>45545</v>
      </c>
      <c r="M1511" t="s">
        <v>37</v>
      </c>
      <c r="N1511" t="s">
        <v>1031</v>
      </c>
      <c r="O1511" t="s">
        <v>1032</v>
      </c>
      <c r="P1511">
        <v>1</v>
      </c>
      <c r="Q1511">
        <v>0</v>
      </c>
      <c r="R1511">
        <v>0</v>
      </c>
      <c r="S1511">
        <v>1080</v>
      </c>
      <c r="T1511" t="s">
        <v>308</v>
      </c>
      <c r="U1511" t="s">
        <v>1033</v>
      </c>
      <c r="V1511">
        <v>53000</v>
      </c>
      <c r="W1511">
        <v>0</v>
      </c>
      <c r="X1511">
        <v>0</v>
      </c>
    </row>
    <row r="1512" spans="1:24" ht="15.75" x14ac:dyDescent="0.25">
      <c r="A1512" t="s">
        <v>58</v>
      </c>
      <c r="B1512" t="s">
        <v>34</v>
      </c>
      <c r="C1512" t="s">
        <v>4981</v>
      </c>
      <c r="D1512">
        <v>38094.19</v>
      </c>
      <c r="E1512">
        <v>0</v>
      </c>
      <c r="F1512">
        <v>0</v>
      </c>
      <c r="G1512">
        <v>0</v>
      </c>
      <c r="H1512">
        <v>0</v>
      </c>
      <c r="I1512" t="s">
        <v>4982</v>
      </c>
      <c r="J1512">
        <v>7</v>
      </c>
      <c r="K1512">
        <v>5645</v>
      </c>
      <c r="L1512">
        <v>45541</v>
      </c>
      <c r="M1512" t="s">
        <v>37</v>
      </c>
      <c r="N1512" t="s">
        <v>648</v>
      </c>
      <c r="O1512" t="s">
        <v>649</v>
      </c>
      <c r="P1512">
        <v>0.82</v>
      </c>
      <c r="Q1512">
        <v>0</v>
      </c>
      <c r="R1512">
        <v>0</v>
      </c>
      <c r="S1512">
        <v>13743</v>
      </c>
      <c r="T1512" t="s">
        <v>123</v>
      </c>
      <c r="U1512" t="s">
        <v>92</v>
      </c>
      <c r="V1512">
        <v>512419</v>
      </c>
      <c r="W1512">
        <v>0</v>
      </c>
      <c r="X1512">
        <v>0</v>
      </c>
    </row>
    <row r="1513" spans="1:24" ht="15.75" x14ac:dyDescent="0.25">
      <c r="A1513" t="s">
        <v>33</v>
      </c>
      <c r="B1513" t="s">
        <v>34</v>
      </c>
      <c r="C1513" t="s">
        <v>4983</v>
      </c>
      <c r="D1513">
        <v>6185.74</v>
      </c>
      <c r="E1513">
        <v>0</v>
      </c>
      <c r="F1513">
        <v>0</v>
      </c>
      <c r="G1513">
        <v>0</v>
      </c>
      <c r="H1513">
        <v>0</v>
      </c>
      <c r="I1513" t="s">
        <v>4984</v>
      </c>
      <c r="J1513">
        <v>5</v>
      </c>
      <c r="K1513">
        <v>4244</v>
      </c>
      <c r="L1513">
        <v>45539</v>
      </c>
      <c r="M1513" t="s">
        <v>136</v>
      </c>
      <c r="N1513" t="s">
        <v>4985</v>
      </c>
      <c r="O1513" t="s">
        <v>4986</v>
      </c>
      <c r="P1513">
        <v>1</v>
      </c>
      <c r="Q1513">
        <v>0</v>
      </c>
      <c r="R1513">
        <v>0</v>
      </c>
      <c r="S1513">
        <v>2328</v>
      </c>
      <c r="T1513" t="s">
        <v>308</v>
      </c>
      <c r="U1513" t="s">
        <v>4987</v>
      </c>
      <c r="V1513">
        <v>106836</v>
      </c>
      <c r="W1513">
        <v>0</v>
      </c>
      <c r="X1513">
        <v>0</v>
      </c>
    </row>
    <row r="1514" spans="1:24" ht="15.75" x14ac:dyDescent="0.25">
      <c r="A1514" t="s">
        <v>76</v>
      </c>
      <c r="B1514" t="s">
        <v>77</v>
      </c>
      <c r="C1514" t="s">
        <v>4988</v>
      </c>
      <c r="D1514">
        <v>65204.04</v>
      </c>
      <c r="E1514">
        <v>0</v>
      </c>
      <c r="F1514">
        <v>0</v>
      </c>
      <c r="G1514">
        <v>0</v>
      </c>
      <c r="H1514">
        <v>0</v>
      </c>
      <c r="I1514" t="s">
        <v>4989</v>
      </c>
      <c r="J1514">
        <v>3</v>
      </c>
      <c r="K1514">
        <v>2104</v>
      </c>
      <c r="L1514">
        <v>45564</v>
      </c>
      <c r="M1514" t="s">
        <v>71</v>
      </c>
      <c r="N1514" t="s">
        <v>1825</v>
      </c>
      <c r="O1514" t="s">
        <v>4990</v>
      </c>
      <c r="P1514">
        <v>0.87</v>
      </c>
      <c r="Q1514">
        <v>0</v>
      </c>
      <c r="R1514">
        <v>0</v>
      </c>
      <c r="S1514">
        <v>19980</v>
      </c>
      <c r="T1514" t="s">
        <v>74</v>
      </c>
      <c r="U1514" t="s">
        <v>2055</v>
      </c>
      <c r="V1514">
        <v>896800</v>
      </c>
      <c r="W1514">
        <v>0</v>
      </c>
      <c r="X1514">
        <v>0</v>
      </c>
    </row>
    <row r="1515" spans="1:24" ht="15.75" x14ac:dyDescent="0.25">
      <c r="A1515" t="s">
        <v>76</v>
      </c>
      <c r="B1515" t="s">
        <v>77</v>
      </c>
      <c r="C1515" t="s">
        <v>4991</v>
      </c>
      <c r="D1515">
        <v>17038.73</v>
      </c>
      <c r="E1515">
        <v>0</v>
      </c>
      <c r="F1515">
        <v>0</v>
      </c>
      <c r="G1515">
        <v>0</v>
      </c>
      <c r="H1515">
        <v>0</v>
      </c>
      <c r="I1515" t="s">
        <v>4992</v>
      </c>
      <c r="J1515">
        <v>2</v>
      </c>
      <c r="K1515">
        <v>9062</v>
      </c>
      <c r="L1515">
        <v>45536</v>
      </c>
      <c r="M1515" t="s">
        <v>71</v>
      </c>
      <c r="N1515" t="s">
        <v>1207</v>
      </c>
      <c r="O1515" t="s">
        <v>2588</v>
      </c>
      <c r="P1515">
        <v>1</v>
      </c>
      <c r="Q1515">
        <v>0</v>
      </c>
      <c r="R1515">
        <v>0</v>
      </c>
      <c r="S1515">
        <v>5045</v>
      </c>
      <c r="T1515" t="s">
        <v>40</v>
      </c>
      <c r="U1515" t="s">
        <v>1006</v>
      </c>
      <c r="V1515">
        <v>297425</v>
      </c>
      <c r="W1515">
        <v>0</v>
      </c>
      <c r="X1515">
        <v>0</v>
      </c>
    </row>
    <row r="1516" spans="1:24" ht="15.75" x14ac:dyDescent="0.25">
      <c r="A1516" t="s">
        <v>58</v>
      </c>
      <c r="B1516" t="s">
        <v>34</v>
      </c>
      <c r="C1516" t="s">
        <v>4993</v>
      </c>
      <c r="D1516">
        <v>8088.73</v>
      </c>
      <c r="E1516">
        <v>0</v>
      </c>
      <c r="F1516">
        <v>0</v>
      </c>
      <c r="G1516">
        <v>0</v>
      </c>
      <c r="H1516">
        <v>0</v>
      </c>
      <c r="I1516" t="s">
        <v>4994</v>
      </c>
      <c r="J1516">
        <v>3</v>
      </c>
      <c r="K1516">
        <v>2883</v>
      </c>
      <c r="L1516">
        <v>45555</v>
      </c>
      <c r="M1516" t="s">
        <v>37</v>
      </c>
      <c r="N1516" t="s">
        <v>4995</v>
      </c>
      <c r="O1516" t="s">
        <v>4996</v>
      </c>
      <c r="P1516">
        <v>1</v>
      </c>
      <c r="Q1516">
        <v>0</v>
      </c>
      <c r="R1516">
        <v>0</v>
      </c>
      <c r="S1516">
        <v>2944</v>
      </c>
      <c r="T1516" t="s">
        <v>308</v>
      </c>
      <c r="U1516" t="s">
        <v>890</v>
      </c>
      <c r="V1516">
        <v>202518</v>
      </c>
      <c r="W1516">
        <v>0</v>
      </c>
      <c r="X1516">
        <v>0</v>
      </c>
    </row>
    <row r="1517" spans="1:24" ht="15.75" x14ac:dyDescent="0.25">
      <c r="A1517" t="s">
        <v>76</v>
      </c>
      <c r="B1517" t="s">
        <v>34</v>
      </c>
      <c r="C1517" t="s">
        <v>4997</v>
      </c>
      <c r="D1517">
        <v>21560.67</v>
      </c>
      <c r="E1517">
        <v>0</v>
      </c>
      <c r="F1517">
        <v>0</v>
      </c>
      <c r="G1517">
        <v>0</v>
      </c>
      <c r="H1517">
        <v>0</v>
      </c>
      <c r="I1517" t="s">
        <v>4998</v>
      </c>
      <c r="J1517">
        <v>6</v>
      </c>
      <c r="K1517">
        <v>7219</v>
      </c>
      <c r="L1517">
        <v>45559</v>
      </c>
      <c r="M1517" t="s">
        <v>71</v>
      </c>
      <c r="N1517" t="s">
        <v>80</v>
      </c>
      <c r="O1517" t="s">
        <v>81</v>
      </c>
      <c r="P1517">
        <v>0.97</v>
      </c>
      <c r="Q1517">
        <v>0</v>
      </c>
      <c r="R1517">
        <v>0</v>
      </c>
      <c r="S1517">
        <v>11195</v>
      </c>
      <c r="T1517" t="s">
        <v>123</v>
      </c>
      <c r="U1517" t="s">
        <v>4999</v>
      </c>
      <c r="V1517">
        <v>206000</v>
      </c>
      <c r="W1517">
        <v>0</v>
      </c>
      <c r="X1517">
        <v>0</v>
      </c>
    </row>
    <row r="1518" spans="1:24" ht="15.75" x14ac:dyDescent="0.25">
      <c r="A1518" t="s">
        <v>76</v>
      </c>
      <c r="B1518" t="s">
        <v>77</v>
      </c>
      <c r="C1518" t="s">
        <v>5000</v>
      </c>
      <c r="D1518">
        <v>4276.2299999999996</v>
      </c>
      <c r="E1518">
        <v>0</v>
      </c>
      <c r="F1518">
        <v>0</v>
      </c>
      <c r="G1518">
        <v>0</v>
      </c>
      <c r="H1518">
        <v>0</v>
      </c>
      <c r="I1518" t="s">
        <v>5001</v>
      </c>
      <c r="J1518">
        <v>6</v>
      </c>
      <c r="K1518">
        <v>5183</v>
      </c>
      <c r="L1518">
        <v>45552</v>
      </c>
      <c r="M1518" t="s">
        <v>71</v>
      </c>
      <c r="N1518" t="s">
        <v>2012</v>
      </c>
      <c r="O1518" t="s">
        <v>2013</v>
      </c>
      <c r="P1518">
        <v>1</v>
      </c>
      <c r="Q1518">
        <v>0</v>
      </c>
      <c r="R1518">
        <v>0</v>
      </c>
      <c r="S1518">
        <v>1425</v>
      </c>
      <c r="T1518" t="s">
        <v>308</v>
      </c>
      <c r="U1518" t="s">
        <v>5002</v>
      </c>
      <c r="V1518">
        <v>58240</v>
      </c>
      <c r="W1518">
        <v>0</v>
      </c>
      <c r="X1518">
        <v>0</v>
      </c>
    </row>
    <row r="1519" spans="1:24" ht="15.75" x14ac:dyDescent="0.25">
      <c r="A1519" t="s">
        <v>76</v>
      </c>
      <c r="B1519" t="s">
        <v>34</v>
      </c>
      <c r="C1519" t="s">
        <v>5003</v>
      </c>
      <c r="D1519">
        <v>17130.239999999998</v>
      </c>
      <c r="E1519">
        <v>0</v>
      </c>
      <c r="F1519">
        <v>0</v>
      </c>
      <c r="G1519">
        <v>0</v>
      </c>
      <c r="H1519">
        <v>0</v>
      </c>
      <c r="I1519" t="s">
        <v>5004</v>
      </c>
      <c r="J1519">
        <v>5</v>
      </c>
      <c r="K1519">
        <v>7225</v>
      </c>
      <c r="L1519">
        <v>45536</v>
      </c>
      <c r="M1519" t="s">
        <v>71</v>
      </c>
      <c r="N1519" t="s">
        <v>4199</v>
      </c>
      <c r="O1519" t="s">
        <v>4200</v>
      </c>
      <c r="P1519">
        <v>1</v>
      </c>
      <c r="Q1519">
        <v>0</v>
      </c>
      <c r="R1519">
        <v>0</v>
      </c>
      <c r="S1519">
        <v>6677</v>
      </c>
      <c r="T1519" t="s">
        <v>40</v>
      </c>
      <c r="U1519" t="s">
        <v>587</v>
      </c>
      <c r="V1519">
        <v>135233</v>
      </c>
      <c r="W1519">
        <v>0</v>
      </c>
      <c r="X1519">
        <v>0</v>
      </c>
    </row>
    <row r="1520" spans="1:24" ht="15.75" x14ac:dyDescent="0.25">
      <c r="A1520" t="s">
        <v>76</v>
      </c>
      <c r="B1520" t="s">
        <v>77</v>
      </c>
      <c r="C1520" t="s">
        <v>5005</v>
      </c>
      <c r="D1520">
        <v>14266.4</v>
      </c>
      <c r="E1520">
        <v>0</v>
      </c>
      <c r="F1520">
        <v>0</v>
      </c>
      <c r="G1520">
        <v>0</v>
      </c>
      <c r="H1520">
        <v>0</v>
      </c>
      <c r="I1520" t="s">
        <v>5006</v>
      </c>
      <c r="J1520">
        <v>3</v>
      </c>
      <c r="K1520">
        <v>8810</v>
      </c>
      <c r="L1520">
        <v>45538</v>
      </c>
      <c r="M1520" t="s">
        <v>71</v>
      </c>
      <c r="N1520" t="s">
        <v>202</v>
      </c>
      <c r="O1520" t="s">
        <v>5007</v>
      </c>
      <c r="P1520">
        <v>0.95</v>
      </c>
      <c r="Q1520">
        <v>0</v>
      </c>
      <c r="R1520">
        <v>0</v>
      </c>
      <c r="S1520">
        <v>1606</v>
      </c>
      <c r="T1520" t="s">
        <v>308</v>
      </c>
      <c r="U1520" t="s">
        <v>1987</v>
      </c>
      <c r="V1520">
        <v>22000</v>
      </c>
      <c r="W1520">
        <v>0</v>
      </c>
      <c r="X1520">
        <v>0</v>
      </c>
    </row>
    <row r="1521" spans="1:24" ht="15.75" x14ac:dyDescent="0.25">
      <c r="A1521" t="s">
        <v>58</v>
      </c>
      <c r="B1521" t="s">
        <v>43</v>
      </c>
      <c r="C1521" t="s">
        <v>5008</v>
      </c>
      <c r="D1521">
        <v>5624.01</v>
      </c>
      <c r="E1521">
        <v>0</v>
      </c>
      <c r="F1521">
        <v>0</v>
      </c>
      <c r="G1521">
        <v>0</v>
      </c>
      <c r="H1521">
        <v>0</v>
      </c>
      <c r="I1521" t="s">
        <v>5009</v>
      </c>
      <c r="J1521">
        <v>6</v>
      </c>
      <c r="K1521">
        <v>5221</v>
      </c>
      <c r="L1521">
        <v>45547</v>
      </c>
      <c r="M1521" t="s">
        <v>54</v>
      </c>
      <c r="N1521" t="s">
        <v>5010</v>
      </c>
      <c r="O1521" t="s">
        <v>5011</v>
      </c>
      <c r="P1521">
        <v>1</v>
      </c>
      <c r="Q1521">
        <v>0</v>
      </c>
      <c r="R1521">
        <v>0</v>
      </c>
      <c r="S1521">
        <v>1685</v>
      </c>
      <c r="T1521" t="s">
        <v>308</v>
      </c>
      <c r="U1521" t="s">
        <v>5012</v>
      </c>
      <c r="V1521">
        <v>39500</v>
      </c>
      <c r="W1521">
        <v>0</v>
      </c>
      <c r="X1521">
        <v>0</v>
      </c>
    </row>
    <row r="1522" spans="1:24" ht="15.75" x14ac:dyDescent="0.25">
      <c r="A1522" t="s">
        <v>33</v>
      </c>
      <c r="B1522" t="s">
        <v>34</v>
      </c>
      <c r="C1522" t="s">
        <v>5013</v>
      </c>
      <c r="D1522">
        <v>6177.08</v>
      </c>
      <c r="E1522">
        <v>0</v>
      </c>
      <c r="F1522">
        <v>0</v>
      </c>
      <c r="G1522">
        <v>0</v>
      </c>
      <c r="H1522">
        <v>0</v>
      </c>
      <c r="I1522" t="s">
        <v>5014</v>
      </c>
      <c r="J1522">
        <v>6</v>
      </c>
      <c r="K1522">
        <v>5183</v>
      </c>
      <c r="L1522">
        <v>45565</v>
      </c>
      <c r="M1522" t="s">
        <v>71</v>
      </c>
      <c r="N1522" t="s">
        <v>5015</v>
      </c>
      <c r="O1522" t="s">
        <v>5016</v>
      </c>
      <c r="P1522">
        <v>1</v>
      </c>
      <c r="Q1522">
        <v>0</v>
      </c>
      <c r="R1522">
        <v>0</v>
      </c>
      <c r="S1522">
        <v>1994</v>
      </c>
      <c r="T1522" t="s">
        <v>308</v>
      </c>
      <c r="U1522" t="s">
        <v>3061</v>
      </c>
      <c r="V1522">
        <v>111415</v>
      </c>
      <c r="W1522">
        <v>0</v>
      </c>
      <c r="X1522">
        <v>0</v>
      </c>
    </row>
    <row r="1523" spans="1:24" ht="15.75" x14ac:dyDescent="0.25">
      <c r="A1523" t="s">
        <v>33</v>
      </c>
      <c r="B1523" t="s">
        <v>34</v>
      </c>
      <c r="C1523" t="s">
        <v>5017</v>
      </c>
      <c r="D1523">
        <v>19965.78</v>
      </c>
      <c r="E1523">
        <v>0</v>
      </c>
      <c r="F1523">
        <v>0</v>
      </c>
      <c r="G1523">
        <v>0</v>
      </c>
      <c r="H1523">
        <v>0</v>
      </c>
      <c r="I1523" t="s">
        <v>5018</v>
      </c>
      <c r="J1523">
        <v>5</v>
      </c>
      <c r="K1523">
        <v>37</v>
      </c>
      <c r="L1523">
        <v>45551</v>
      </c>
      <c r="M1523" t="s">
        <v>37</v>
      </c>
      <c r="N1523" t="s">
        <v>1567</v>
      </c>
      <c r="O1523" t="s">
        <v>1568</v>
      </c>
      <c r="P1523">
        <v>0.92</v>
      </c>
      <c r="Q1523">
        <v>0</v>
      </c>
      <c r="R1523">
        <v>0</v>
      </c>
      <c r="S1523">
        <v>6480</v>
      </c>
      <c r="T1523" t="s">
        <v>40</v>
      </c>
      <c r="U1523" t="s">
        <v>108</v>
      </c>
      <c r="V1523">
        <v>193293</v>
      </c>
      <c r="W1523">
        <v>0</v>
      </c>
      <c r="X1523">
        <v>0</v>
      </c>
    </row>
    <row r="1524" spans="1:24" ht="15.75" x14ac:dyDescent="0.25">
      <c r="A1524" t="s">
        <v>76</v>
      </c>
      <c r="B1524" t="s">
        <v>77</v>
      </c>
      <c r="C1524" t="s">
        <v>5019</v>
      </c>
      <c r="D1524">
        <v>38793.620000000003</v>
      </c>
      <c r="E1524">
        <v>0</v>
      </c>
      <c r="F1524">
        <v>0</v>
      </c>
      <c r="G1524">
        <v>0</v>
      </c>
      <c r="H1524">
        <v>0</v>
      </c>
      <c r="I1524" t="s">
        <v>5020</v>
      </c>
      <c r="J1524">
        <v>3</v>
      </c>
      <c r="K1524">
        <v>113</v>
      </c>
      <c r="L1524">
        <v>45544</v>
      </c>
      <c r="M1524" t="s">
        <v>71</v>
      </c>
      <c r="N1524" t="s">
        <v>1825</v>
      </c>
      <c r="O1524" t="s">
        <v>4990</v>
      </c>
      <c r="P1524">
        <v>0.88</v>
      </c>
      <c r="Q1524">
        <v>0</v>
      </c>
      <c r="R1524">
        <v>0</v>
      </c>
      <c r="S1524">
        <v>13113</v>
      </c>
      <c r="T1524" t="s">
        <v>123</v>
      </c>
      <c r="U1524" t="s">
        <v>1662</v>
      </c>
      <c r="V1524">
        <v>625310</v>
      </c>
      <c r="W1524">
        <v>0</v>
      </c>
      <c r="X1524">
        <v>0</v>
      </c>
    </row>
    <row r="1525" spans="1:24" ht="15.75" x14ac:dyDescent="0.25">
      <c r="A1525" t="s">
        <v>58</v>
      </c>
      <c r="B1525" t="s">
        <v>25</v>
      </c>
      <c r="C1525" t="s">
        <v>5021</v>
      </c>
      <c r="D1525">
        <v>17859.12</v>
      </c>
      <c r="E1525">
        <v>0</v>
      </c>
      <c r="F1525">
        <v>0</v>
      </c>
      <c r="G1525">
        <v>0</v>
      </c>
      <c r="H1525">
        <v>0</v>
      </c>
      <c r="I1525" t="s">
        <v>5022</v>
      </c>
      <c r="J1525">
        <v>6</v>
      </c>
      <c r="K1525">
        <v>5221</v>
      </c>
      <c r="L1525">
        <v>45539</v>
      </c>
      <c r="M1525" t="s">
        <v>54</v>
      </c>
      <c r="N1525" t="s">
        <v>5023</v>
      </c>
      <c r="O1525" t="s">
        <v>5024</v>
      </c>
      <c r="P1525">
        <v>0.93</v>
      </c>
      <c r="Q1525">
        <v>0</v>
      </c>
      <c r="R1525">
        <v>0</v>
      </c>
      <c r="S1525">
        <v>5352</v>
      </c>
      <c r="T1525" t="s">
        <v>40</v>
      </c>
      <c r="U1525" t="s">
        <v>63</v>
      </c>
      <c r="V1525">
        <v>196213</v>
      </c>
      <c r="W1525">
        <v>0</v>
      </c>
      <c r="X1525">
        <v>0</v>
      </c>
    </row>
    <row r="1526" spans="1:24" ht="15.75" x14ac:dyDescent="0.25">
      <c r="A1526" t="s">
        <v>58</v>
      </c>
      <c r="B1526" t="s">
        <v>43</v>
      </c>
      <c r="C1526" t="s">
        <v>5025</v>
      </c>
      <c r="D1526">
        <v>2700.63</v>
      </c>
      <c r="E1526">
        <v>0</v>
      </c>
      <c r="F1526">
        <v>0</v>
      </c>
      <c r="G1526">
        <v>0</v>
      </c>
      <c r="H1526">
        <v>0</v>
      </c>
      <c r="I1526" t="s">
        <v>5026</v>
      </c>
      <c r="J1526">
        <v>4</v>
      </c>
      <c r="K1526">
        <v>8387</v>
      </c>
      <c r="L1526">
        <v>45543</v>
      </c>
      <c r="M1526" t="s">
        <v>54</v>
      </c>
      <c r="N1526" t="s">
        <v>4380</v>
      </c>
      <c r="O1526" t="s">
        <v>4381</v>
      </c>
      <c r="P1526">
        <v>1</v>
      </c>
      <c r="Q1526">
        <v>0</v>
      </c>
      <c r="R1526">
        <v>0</v>
      </c>
      <c r="S1526">
        <v>881</v>
      </c>
      <c r="T1526" t="s">
        <v>308</v>
      </c>
      <c r="U1526" t="s">
        <v>1983</v>
      </c>
      <c r="V1526">
        <v>37603</v>
      </c>
      <c r="W1526">
        <v>0</v>
      </c>
      <c r="X1526">
        <v>0</v>
      </c>
    </row>
    <row r="1527" spans="1:24" ht="15.75" x14ac:dyDescent="0.25">
      <c r="A1527" t="s">
        <v>33</v>
      </c>
      <c r="B1527" t="s">
        <v>34</v>
      </c>
      <c r="C1527" t="s">
        <v>5027</v>
      </c>
      <c r="D1527">
        <v>4267.8600000000006</v>
      </c>
      <c r="E1527">
        <v>0</v>
      </c>
      <c r="F1527">
        <v>0</v>
      </c>
      <c r="G1527">
        <v>0</v>
      </c>
      <c r="H1527">
        <v>0</v>
      </c>
      <c r="I1527" t="s">
        <v>5028</v>
      </c>
      <c r="J1527">
        <v>3</v>
      </c>
      <c r="K1527">
        <v>2089</v>
      </c>
      <c r="L1527">
        <v>45537</v>
      </c>
      <c r="M1527" t="s">
        <v>71</v>
      </c>
      <c r="N1527" t="s">
        <v>3510</v>
      </c>
      <c r="O1527" t="s">
        <v>3511</v>
      </c>
      <c r="P1527">
        <v>1</v>
      </c>
      <c r="Q1527">
        <v>0</v>
      </c>
      <c r="R1527">
        <v>0</v>
      </c>
      <c r="S1527">
        <v>1407</v>
      </c>
      <c r="T1527" t="s">
        <v>308</v>
      </c>
      <c r="U1527" t="s">
        <v>814</v>
      </c>
      <c r="V1527">
        <v>46767</v>
      </c>
      <c r="W1527">
        <v>0</v>
      </c>
      <c r="X1527">
        <v>0</v>
      </c>
    </row>
    <row r="1528" spans="1:24" ht="15.75" x14ac:dyDescent="0.25">
      <c r="A1528" t="s">
        <v>76</v>
      </c>
      <c r="B1528" t="s">
        <v>34</v>
      </c>
      <c r="C1528" t="s">
        <v>5029</v>
      </c>
      <c r="D1528">
        <v>11496.33</v>
      </c>
      <c r="E1528">
        <v>0</v>
      </c>
      <c r="F1528">
        <v>0</v>
      </c>
      <c r="G1528">
        <v>0</v>
      </c>
      <c r="H1528">
        <v>0</v>
      </c>
      <c r="I1528" t="s">
        <v>5030</v>
      </c>
      <c r="J1528">
        <v>4</v>
      </c>
      <c r="K1528">
        <v>7520</v>
      </c>
      <c r="L1528">
        <v>45536</v>
      </c>
      <c r="M1528" t="s">
        <v>136</v>
      </c>
      <c r="N1528" t="s">
        <v>232</v>
      </c>
      <c r="O1528" t="s">
        <v>283</v>
      </c>
      <c r="P1528">
        <v>1</v>
      </c>
      <c r="Q1528">
        <v>0</v>
      </c>
      <c r="R1528">
        <v>0</v>
      </c>
      <c r="S1528">
        <v>3655</v>
      </c>
      <c r="T1528" t="s">
        <v>308</v>
      </c>
      <c r="U1528" t="s">
        <v>1302</v>
      </c>
      <c r="V1528">
        <v>177154</v>
      </c>
      <c r="W1528">
        <v>0</v>
      </c>
      <c r="X1528">
        <v>0</v>
      </c>
    </row>
    <row r="1529" spans="1:24" ht="15.75" x14ac:dyDescent="0.25">
      <c r="A1529" t="s">
        <v>76</v>
      </c>
      <c r="B1529" t="s">
        <v>34</v>
      </c>
      <c r="C1529" t="s">
        <v>5031</v>
      </c>
      <c r="D1529">
        <v>10149.549999999999</v>
      </c>
      <c r="E1529">
        <v>0</v>
      </c>
      <c r="F1529">
        <v>0</v>
      </c>
      <c r="G1529">
        <v>0</v>
      </c>
      <c r="H1529">
        <v>0</v>
      </c>
      <c r="I1529" t="s">
        <v>5032</v>
      </c>
      <c r="J1529">
        <v>6</v>
      </c>
      <c r="K1529">
        <v>83</v>
      </c>
      <c r="L1529">
        <v>45550</v>
      </c>
      <c r="M1529" t="s">
        <v>357</v>
      </c>
      <c r="N1529" t="s">
        <v>521</v>
      </c>
      <c r="O1529" t="s">
        <v>522</v>
      </c>
      <c r="P1529">
        <v>0.83</v>
      </c>
      <c r="Q1529">
        <v>0</v>
      </c>
      <c r="R1529">
        <v>0</v>
      </c>
      <c r="S1529">
        <v>3517</v>
      </c>
      <c r="T1529" t="s">
        <v>308</v>
      </c>
      <c r="U1529" t="s">
        <v>587</v>
      </c>
      <c r="V1529">
        <v>240832</v>
      </c>
      <c r="W1529">
        <v>0</v>
      </c>
      <c r="X1529">
        <v>0</v>
      </c>
    </row>
    <row r="1530" spans="1:24" ht="15.75" x14ac:dyDescent="0.25">
      <c r="A1530" t="s">
        <v>76</v>
      </c>
      <c r="B1530" t="s">
        <v>34</v>
      </c>
      <c r="C1530" t="s">
        <v>5033</v>
      </c>
      <c r="D1530">
        <v>14568.89</v>
      </c>
      <c r="E1530">
        <v>0</v>
      </c>
      <c r="F1530">
        <v>0</v>
      </c>
      <c r="G1530">
        <v>0</v>
      </c>
      <c r="H1530">
        <v>0</v>
      </c>
      <c r="I1530" t="s">
        <v>5034</v>
      </c>
      <c r="J1530">
        <v>4</v>
      </c>
      <c r="K1530">
        <v>9033</v>
      </c>
      <c r="L1530">
        <v>45547</v>
      </c>
      <c r="M1530" t="s">
        <v>71</v>
      </c>
      <c r="N1530" t="s">
        <v>5035</v>
      </c>
      <c r="O1530" t="s">
        <v>5036</v>
      </c>
      <c r="P1530">
        <v>1</v>
      </c>
      <c r="Q1530">
        <v>0</v>
      </c>
      <c r="R1530">
        <v>0</v>
      </c>
      <c r="S1530">
        <v>4523</v>
      </c>
      <c r="T1530" t="s">
        <v>308</v>
      </c>
      <c r="U1530" t="s">
        <v>2162</v>
      </c>
      <c r="V1530">
        <v>231171</v>
      </c>
      <c r="W1530">
        <v>0</v>
      </c>
      <c r="X1530">
        <v>0</v>
      </c>
    </row>
    <row r="1531" spans="1:24" ht="15.75" x14ac:dyDescent="0.25">
      <c r="A1531" t="s">
        <v>33</v>
      </c>
      <c r="B1531" t="s">
        <v>34</v>
      </c>
      <c r="C1531" t="s">
        <v>5037</v>
      </c>
      <c r="D1531">
        <v>6275.63</v>
      </c>
      <c r="E1531">
        <v>0</v>
      </c>
      <c r="F1531">
        <v>0</v>
      </c>
      <c r="G1531">
        <v>0</v>
      </c>
      <c r="H1531">
        <v>0</v>
      </c>
      <c r="I1531" t="s">
        <v>5038</v>
      </c>
      <c r="J1531">
        <v>3</v>
      </c>
      <c r="K1531">
        <v>9014</v>
      </c>
      <c r="L1531">
        <v>45554</v>
      </c>
      <c r="M1531" t="s">
        <v>71</v>
      </c>
      <c r="N1531" t="s">
        <v>146</v>
      </c>
      <c r="O1531" t="s">
        <v>3982</v>
      </c>
      <c r="P1531">
        <v>1</v>
      </c>
      <c r="Q1531">
        <v>0</v>
      </c>
      <c r="R1531">
        <v>0</v>
      </c>
      <c r="S1531">
        <v>2058</v>
      </c>
      <c r="T1531" t="s">
        <v>308</v>
      </c>
      <c r="U1531" t="s">
        <v>1233</v>
      </c>
      <c r="V1531">
        <v>118602</v>
      </c>
      <c r="W1531">
        <v>0</v>
      </c>
      <c r="X1531">
        <v>0</v>
      </c>
    </row>
    <row r="1532" spans="1:24" ht="15.75" x14ac:dyDescent="0.25">
      <c r="A1532" t="s">
        <v>76</v>
      </c>
      <c r="B1532" t="s">
        <v>102</v>
      </c>
      <c r="C1532" t="s">
        <v>5039</v>
      </c>
      <c r="D1532">
        <v>3436.62</v>
      </c>
      <c r="E1532">
        <v>0</v>
      </c>
      <c r="F1532">
        <v>0</v>
      </c>
      <c r="G1532">
        <v>0</v>
      </c>
      <c r="H1532">
        <v>0</v>
      </c>
      <c r="I1532" t="s">
        <v>5040</v>
      </c>
      <c r="J1532">
        <v>6</v>
      </c>
      <c r="K1532">
        <v>5190</v>
      </c>
      <c r="L1532">
        <v>45555</v>
      </c>
      <c r="M1532" t="s">
        <v>71</v>
      </c>
      <c r="N1532" t="s">
        <v>5041</v>
      </c>
      <c r="O1532" t="s">
        <v>5042</v>
      </c>
      <c r="P1532">
        <v>1</v>
      </c>
      <c r="Q1532">
        <v>0</v>
      </c>
      <c r="R1532">
        <v>0</v>
      </c>
      <c r="S1532">
        <v>1272</v>
      </c>
      <c r="T1532" t="s">
        <v>308</v>
      </c>
      <c r="U1532" t="s">
        <v>501</v>
      </c>
      <c r="V1532">
        <v>43892</v>
      </c>
      <c r="W1532">
        <v>0</v>
      </c>
      <c r="X1532">
        <v>0</v>
      </c>
    </row>
    <row r="1533" spans="1:24" ht="15.75" x14ac:dyDescent="0.25">
      <c r="A1533" t="s">
        <v>58</v>
      </c>
      <c r="B1533" t="s">
        <v>43</v>
      </c>
      <c r="C1533" t="s">
        <v>5043</v>
      </c>
      <c r="D1533">
        <v>11422.44</v>
      </c>
      <c r="E1533">
        <v>0</v>
      </c>
      <c r="F1533">
        <v>0</v>
      </c>
      <c r="G1533">
        <v>0</v>
      </c>
      <c r="H1533">
        <v>0</v>
      </c>
      <c r="I1533" t="s">
        <v>5044</v>
      </c>
      <c r="J1533">
        <v>3</v>
      </c>
      <c r="K1533">
        <v>8018</v>
      </c>
      <c r="L1533">
        <v>45536</v>
      </c>
      <c r="M1533" t="s">
        <v>54</v>
      </c>
      <c r="N1533" t="s">
        <v>3410</v>
      </c>
      <c r="O1533" t="s">
        <v>3552</v>
      </c>
      <c r="P1533">
        <v>1</v>
      </c>
      <c r="Q1533">
        <v>0</v>
      </c>
      <c r="R1533">
        <v>0</v>
      </c>
      <c r="S1533">
        <v>3894</v>
      </c>
      <c r="T1533" t="s">
        <v>308</v>
      </c>
      <c r="U1533" t="s">
        <v>1983</v>
      </c>
      <c r="V1533">
        <v>148965</v>
      </c>
      <c r="W1533">
        <v>0</v>
      </c>
      <c r="X1533">
        <v>0</v>
      </c>
    </row>
    <row r="1534" spans="1:24" ht="15.75" x14ac:dyDescent="0.25">
      <c r="A1534" t="s">
        <v>33</v>
      </c>
      <c r="B1534" t="s">
        <v>34</v>
      </c>
      <c r="C1534" t="s">
        <v>5045</v>
      </c>
      <c r="D1534">
        <v>4276.87</v>
      </c>
      <c r="E1534">
        <v>0</v>
      </c>
      <c r="F1534">
        <v>0</v>
      </c>
      <c r="G1534">
        <v>0</v>
      </c>
      <c r="H1534">
        <v>0</v>
      </c>
      <c r="I1534" t="s">
        <v>5046</v>
      </c>
      <c r="J1534">
        <v>3</v>
      </c>
      <c r="K1534">
        <v>2883</v>
      </c>
      <c r="L1534">
        <v>45540</v>
      </c>
      <c r="M1534" t="s">
        <v>71</v>
      </c>
      <c r="N1534" t="s">
        <v>2017</v>
      </c>
      <c r="O1534" t="s">
        <v>2018</v>
      </c>
      <c r="P1534">
        <v>1</v>
      </c>
      <c r="Q1534">
        <v>0</v>
      </c>
      <c r="R1534">
        <v>0</v>
      </c>
      <c r="S1534">
        <v>1611</v>
      </c>
      <c r="T1534" t="s">
        <v>308</v>
      </c>
      <c r="U1534" t="s">
        <v>2019</v>
      </c>
      <c r="V1534">
        <v>36000</v>
      </c>
      <c r="W1534">
        <v>0</v>
      </c>
      <c r="X1534">
        <v>0</v>
      </c>
    </row>
    <row r="1535" spans="1:24" ht="15.75" x14ac:dyDescent="0.25">
      <c r="A1535" t="s">
        <v>58</v>
      </c>
      <c r="B1535" t="s">
        <v>25</v>
      </c>
      <c r="C1535" t="s">
        <v>5047</v>
      </c>
      <c r="D1535">
        <v>2062.87</v>
      </c>
      <c r="E1535">
        <v>0</v>
      </c>
      <c r="F1535">
        <v>0</v>
      </c>
      <c r="G1535">
        <v>0</v>
      </c>
      <c r="H1535">
        <v>0</v>
      </c>
      <c r="I1535" t="s">
        <v>5048</v>
      </c>
      <c r="J1535">
        <v>3</v>
      </c>
      <c r="K1535">
        <v>8840</v>
      </c>
      <c r="L1535">
        <v>45545</v>
      </c>
      <c r="M1535" t="s">
        <v>54</v>
      </c>
      <c r="N1535" t="s">
        <v>198</v>
      </c>
      <c r="O1535" t="s">
        <v>5049</v>
      </c>
      <c r="P1535">
        <v>1</v>
      </c>
      <c r="Q1535">
        <v>0</v>
      </c>
      <c r="R1535">
        <v>0</v>
      </c>
      <c r="S1535">
        <v>683</v>
      </c>
      <c r="T1535" t="s">
        <v>308</v>
      </c>
      <c r="U1535" t="s">
        <v>63</v>
      </c>
      <c r="V1535">
        <v>59400</v>
      </c>
      <c r="W1535">
        <v>0</v>
      </c>
      <c r="X1535">
        <v>0</v>
      </c>
    </row>
    <row r="1536" spans="1:24" ht="15.75" x14ac:dyDescent="0.25">
      <c r="A1536" t="s">
        <v>58</v>
      </c>
      <c r="B1536" t="s">
        <v>43</v>
      </c>
      <c r="C1536" t="s">
        <v>5050</v>
      </c>
      <c r="D1536">
        <v>28179.23</v>
      </c>
      <c r="E1536">
        <v>0</v>
      </c>
      <c r="F1536">
        <v>0</v>
      </c>
      <c r="G1536">
        <v>0</v>
      </c>
      <c r="H1536">
        <v>0</v>
      </c>
      <c r="I1536" t="s">
        <v>5051</v>
      </c>
      <c r="J1536">
        <v>7</v>
      </c>
      <c r="K1536">
        <v>5645</v>
      </c>
      <c r="L1536">
        <v>45551</v>
      </c>
      <c r="M1536" t="s">
        <v>105</v>
      </c>
      <c r="N1536" t="s">
        <v>3621</v>
      </c>
      <c r="O1536" t="s">
        <v>5052</v>
      </c>
      <c r="P1536">
        <v>0.97</v>
      </c>
      <c r="Q1536">
        <v>0</v>
      </c>
      <c r="R1536">
        <v>0</v>
      </c>
      <c r="S1536">
        <v>9556</v>
      </c>
      <c r="T1536" t="s">
        <v>40</v>
      </c>
      <c r="U1536" t="s">
        <v>32</v>
      </c>
      <c r="V1536">
        <v>118169</v>
      </c>
      <c r="W1536">
        <v>0</v>
      </c>
      <c r="X1536">
        <v>0</v>
      </c>
    </row>
    <row r="1537" spans="1:24" ht="15.75" x14ac:dyDescent="0.25">
      <c r="A1537" t="s">
        <v>58</v>
      </c>
      <c r="B1537" t="s">
        <v>25</v>
      </c>
      <c r="C1537" t="s">
        <v>5053</v>
      </c>
      <c r="D1537">
        <v>13165.94</v>
      </c>
      <c r="E1537">
        <v>0</v>
      </c>
      <c r="F1537">
        <v>0</v>
      </c>
      <c r="G1537">
        <v>0</v>
      </c>
      <c r="H1537">
        <v>0</v>
      </c>
      <c r="I1537" t="s">
        <v>5054</v>
      </c>
      <c r="J1537">
        <v>4</v>
      </c>
      <c r="K1537">
        <v>8204</v>
      </c>
      <c r="L1537">
        <v>45536</v>
      </c>
      <c r="M1537" t="s">
        <v>54</v>
      </c>
      <c r="N1537" t="s">
        <v>5055</v>
      </c>
      <c r="O1537" t="s">
        <v>5056</v>
      </c>
      <c r="P1537">
        <v>0.92</v>
      </c>
      <c r="Q1537">
        <v>0</v>
      </c>
      <c r="R1537">
        <v>0</v>
      </c>
      <c r="S1537">
        <v>4446</v>
      </c>
      <c r="T1537" t="s">
        <v>308</v>
      </c>
      <c r="U1537" t="s">
        <v>63</v>
      </c>
      <c r="V1537">
        <v>221011</v>
      </c>
      <c r="W1537">
        <v>0</v>
      </c>
      <c r="X1537">
        <v>0</v>
      </c>
    </row>
    <row r="1538" spans="1:24" ht="15.75" x14ac:dyDescent="0.25">
      <c r="A1538" t="s">
        <v>58</v>
      </c>
      <c r="B1538" t="s">
        <v>34</v>
      </c>
      <c r="C1538" t="s">
        <v>5057</v>
      </c>
      <c r="D1538">
        <v>26836.989999999998</v>
      </c>
      <c r="E1538">
        <v>0</v>
      </c>
      <c r="F1538">
        <v>0</v>
      </c>
      <c r="G1538">
        <v>0</v>
      </c>
      <c r="H1538">
        <v>0</v>
      </c>
      <c r="I1538" t="s">
        <v>5058</v>
      </c>
      <c r="J1538">
        <v>7</v>
      </c>
      <c r="K1538">
        <v>5645</v>
      </c>
      <c r="L1538">
        <v>45537</v>
      </c>
      <c r="M1538" t="s">
        <v>37</v>
      </c>
      <c r="N1538" t="s">
        <v>90</v>
      </c>
      <c r="O1538" t="s">
        <v>91</v>
      </c>
      <c r="P1538">
        <v>0.95</v>
      </c>
      <c r="Q1538">
        <v>0</v>
      </c>
      <c r="R1538">
        <v>0</v>
      </c>
      <c r="S1538">
        <v>8671</v>
      </c>
      <c r="T1538" t="s">
        <v>40</v>
      </c>
      <c r="U1538" t="s">
        <v>325</v>
      </c>
      <c r="V1538">
        <v>275722</v>
      </c>
      <c r="W1538">
        <v>0</v>
      </c>
      <c r="X1538">
        <v>0</v>
      </c>
    </row>
    <row r="1539" spans="1:24" ht="15.75" x14ac:dyDescent="0.25">
      <c r="A1539" t="s">
        <v>76</v>
      </c>
      <c r="B1539" t="s">
        <v>77</v>
      </c>
      <c r="C1539" t="s">
        <v>5059</v>
      </c>
      <c r="D1539">
        <v>33347.160000000003</v>
      </c>
      <c r="E1539">
        <v>0</v>
      </c>
      <c r="F1539">
        <v>0</v>
      </c>
      <c r="G1539">
        <v>0</v>
      </c>
      <c r="H1539">
        <v>0</v>
      </c>
      <c r="I1539" t="s">
        <v>5060</v>
      </c>
      <c r="J1539">
        <v>6</v>
      </c>
      <c r="K1539">
        <v>5190</v>
      </c>
      <c r="L1539">
        <v>45555</v>
      </c>
      <c r="M1539" t="s">
        <v>71</v>
      </c>
      <c r="N1539" t="s">
        <v>1601</v>
      </c>
      <c r="O1539" t="s">
        <v>1602</v>
      </c>
      <c r="P1539">
        <v>0.97</v>
      </c>
      <c r="Q1539">
        <v>0</v>
      </c>
      <c r="R1539">
        <v>0</v>
      </c>
      <c r="S1539">
        <v>12130</v>
      </c>
      <c r="T1539" t="s">
        <v>123</v>
      </c>
      <c r="U1539" t="s">
        <v>1467</v>
      </c>
      <c r="V1539">
        <v>620236</v>
      </c>
      <c r="W1539">
        <v>0</v>
      </c>
      <c r="X1539">
        <v>0</v>
      </c>
    </row>
    <row r="1540" spans="1:24" ht="15.75" x14ac:dyDescent="0.25">
      <c r="A1540" t="s">
        <v>24</v>
      </c>
      <c r="B1540" t="s">
        <v>43</v>
      </c>
      <c r="C1540" t="s">
        <v>5061</v>
      </c>
      <c r="D1540">
        <v>5561.96</v>
      </c>
      <c r="E1540">
        <v>0</v>
      </c>
      <c r="F1540">
        <v>0</v>
      </c>
      <c r="G1540">
        <v>0</v>
      </c>
      <c r="H1540">
        <v>0</v>
      </c>
      <c r="I1540" t="s">
        <v>5062</v>
      </c>
      <c r="J1540">
        <v>1</v>
      </c>
      <c r="K1540">
        <v>9082</v>
      </c>
      <c r="L1540">
        <v>45550</v>
      </c>
      <c r="M1540" t="s">
        <v>28</v>
      </c>
      <c r="N1540" t="s">
        <v>3180</v>
      </c>
      <c r="O1540" t="s">
        <v>5063</v>
      </c>
      <c r="P1540">
        <v>1</v>
      </c>
      <c r="Q1540">
        <v>0</v>
      </c>
      <c r="R1540">
        <v>0</v>
      </c>
      <c r="S1540">
        <v>3320</v>
      </c>
      <c r="T1540" t="s">
        <v>308</v>
      </c>
      <c r="U1540" t="s">
        <v>553</v>
      </c>
      <c r="V1540">
        <v>300000</v>
      </c>
      <c r="W1540">
        <v>0</v>
      </c>
      <c r="X1540">
        <v>0</v>
      </c>
    </row>
    <row r="1541" spans="1:24" ht="15.75" x14ac:dyDescent="0.25">
      <c r="A1541" t="s">
        <v>76</v>
      </c>
      <c r="B1541" t="s">
        <v>77</v>
      </c>
      <c r="C1541" t="s">
        <v>5064</v>
      </c>
      <c r="D1541">
        <v>21024.27</v>
      </c>
      <c r="E1541">
        <v>0</v>
      </c>
      <c r="F1541">
        <v>0</v>
      </c>
      <c r="G1541">
        <v>0</v>
      </c>
      <c r="H1541">
        <v>0</v>
      </c>
      <c r="I1541" t="s">
        <v>5065</v>
      </c>
      <c r="J1541">
        <v>5</v>
      </c>
      <c r="K1541">
        <v>9521</v>
      </c>
      <c r="L1541">
        <v>45562</v>
      </c>
      <c r="M1541" t="s">
        <v>71</v>
      </c>
      <c r="N1541" t="s">
        <v>1820</v>
      </c>
      <c r="O1541" t="s">
        <v>1821</v>
      </c>
      <c r="P1541">
        <v>0.94</v>
      </c>
      <c r="Q1541">
        <v>0</v>
      </c>
      <c r="R1541">
        <v>0</v>
      </c>
      <c r="S1541">
        <v>6594</v>
      </c>
      <c r="T1541" t="s">
        <v>40</v>
      </c>
      <c r="U1541" t="s">
        <v>645</v>
      </c>
      <c r="V1541">
        <v>194598</v>
      </c>
      <c r="W1541">
        <v>0</v>
      </c>
      <c r="X1541">
        <v>0</v>
      </c>
    </row>
    <row r="1542" spans="1:24" ht="15.75" x14ac:dyDescent="0.25">
      <c r="A1542" t="s">
        <v>58</v>
      </c>
      <c r="B1542" t="s">
        <v>153</v>
      </c>
      <c r="C1542" t="s">
        <v>5066</v>
      </c>
      <c r="D1542">
        <v>26476.87</v>
      </c>
      <c r="E1542">
        <v>0</v>
      </c>
      <c r="F1542">
        <v>0</v>
      </c>
      <c r="G1542">
        <v>0</v>
      </c>
      <c r="H1542">
        <v>0</v>
      </c>
      <c r="I1542" t="s">
        <v>5067</v>
      </c>
      <c r="J1542">
        <v>6</v>
      </c>
      <c r="K1542">
        <v>7219</v>
      </c>
      <c r="L1542">
        <v>45555</v>
      </c>
      <c r="M1542" t="s">
        <v>156</v>
      </c>
      <c r="N1542" t="s">
        <v>5068</v>
      </c>
      <c r="O1542" t="s">
        <v>5069</v>
      </c>
      <c r="P1542">
        <v>1</v>
      </c>
      <c r="Q1542">
        <v>0</v>
      </c>
      <c r="R1542">
        <v>0</v>
      </c>
      <c r="S1542">
        <v>8882</v>
      </c>
      <c r="T1542" t="s">
        <v>40</v>
      </c>
      <c r="U1542" t="s">
        <v>139</v>
      </c>
      <c r="V1542">
        <v>240556</v>
      </c>
      <c r="W1542">
        <v>0</v>
      </c>
      <c r="X1542">
        <v>0</v>
      </c>
    </row>
    <row r="1543" spans="1:24" ht="15.75" x14ac:dyDescent="0.25">
      <c r="A1543" t="s">
        <v>58</v>
      </c>
      <c r="B1543" t="s">
        <v>153</v>
      </c>
      <c r="C1543" t="s">
        <v>5070</v>
      </c>
      <c r="D1543">
        <v>9575.27</v>
      </c>
      <c r="E1543">
        <v>0</v>
      </c>
      <c r="F1543">
        <v>0</v>
      </c>
      <c r="G1543">
        <v>0</v>
      </c>
      <c r="H1543">
        <v>0</v>
      </c>
      <c r="I1543" t="s">
        <v>5071</v>
      </c>
      <c r="J1543">
        <v>4</v>
      </c>
      <c r="K1543">
        <v>2802</v>
      </c>
      <c r="L1543">
        <v>45561</v>
      </c>
      <c r="M1543" t="s">
        <v>156</v>
      </c>
      <c r="N1543" t="s">
        <v>5072</v>
      </c>
      <c r="O1543" t="s">
        <v>5073</v>
      </c>
      <c r="P1543">
        <v>1</v>
      </c>
      <c r="Q1543">
        <v>0</v>
      </c>
      <c r="R1543">
        <v>0</v>
      </c>
      <c r="S1543">
        <v>3406</v>
      </c>
      <c r="T1543" t="s">
        <v>308</v>
      </c>
      <c r="U1543" t="s">
        <v>139</v>
      </c>
      <c r="V1543">
        <v>138648</v>
      </c>
      <c r="W1543">
        <v>0</v>
      </c>
      <c r="X1543">
        <v>0</v>
      </c>
    </row>
    <row r="1544" spans="1:24" ht="15.75" x14ac:dyDescent="0.25">
      <c r="A1544" t="s">
        <v>58</v>
      </c>
      <c r="B1544" t="s">
        <v>153</v>
      </c>
      <c r="C1544" t="s">
        <v>5074</v>
      </c>
      <c r="D1544">
        <v>10461.14</v>
      </c>
      <c r="E1544">
        <v>0</v>
      </c>
      <c r="F1544">
        <v>0</v>
      </c>
      <c r="G1544">
        <v>0</v>
      </c>
      <c r="H1544">
        <v>0</v>
      </c>
      <c r="I1544" t="s">
        <v>5075</v>
      </c>
      <c r="J1544">
        <v>3</v>
      </c>
      <c r="K1544">
        <v>8044</v>
      </c>
      <c r="L1544">
        <v>45558</v>
      </c>
      <c r="M1544" t="s">
        <v>156</v>
      </c>
      <c r="N1544" t="s">
        <v>418</v>
      </c>
      <c r="O1544" t="s">
        <v>5076</v>
      </c>
      <c r="P1544">
        <v>1</v>
      </c>
      <c r="Q1544">
        <v>0</v>
      </c>
      <c r="R1544">
        <v>0</v>
      </c>
      <c r="S1544">
        <v>3566</v>
      </c>
      <c r="T1544" t="s">
        <v>308</v>
      </c>
      <c r="U1544" t="s">
        <v>139</v>
      </c>
      <c r="V1544">
        <v>243010</v>
      </c>
      <c r="W1544">
        <v>0</v>
      </c>
      <c r="X1544">
        <v>0</v>
      </c>
    </row>
    <row r="1545" spans="1:24" ht="15.75" x14ac:dyDescent="0.25">
      <c r="A1545" t="s">
        <v>33</v>
      </c>
      <c r="B1545" t="s">
        <v>34</v>
      </c>
      <c r="C1545" t="s">
        <v>5077</v>
      </c>
      <c r="D1545">
        <v>16812.95</v>
      </c>
      <c r="E1545">
        <v>0</v>
      </c>
      <c r="F1545">
        <v>0</v>
      </c>
      <c r="G1545">
        <v>0</v>
      </c>
      <c r="H1545">
        <v>0</v>
      </c>
      <c r="I1545" t="s">
        <v>5078</v>
      </c>
      <c r="J1545">
        <v>7</v>
      </c>
      <c r="K1545">
        <v>5474</v>
      </c>
      <c r="L1545">
        <v>45467</v>
      </c>
      <c r="M1545" t="s">
        <v>136</v>
      </c>
      <c r="N1545" t="s">
        <v>299</v>
      </c>
      <c r="O1545" t="s">
        <v>5079</v>
      </c>
      <c r="P1545">
        <v>1</v>
      </c>
      <c r="Q1545">
        <v>0</v>
      </c>
      <c r="R1545">
        <v>0</v>
      </c>
      <c r="S1545">
        <v>19669</v>
      </c>
      <c r="T1545" t="s">
        <v>74</v>
      </c>
      <c r="U1545" t="s">
        <v>907</v>
      </c>
      <c r="V1545">
        <v>600000</v>
      </c>
      <c r="W1545">
        <v>0</v>
      </c>
      <c r="X1545">
        <v>0</v>
      </c>
    </row>
    <row r="1546" spans="1:24" ht="15.75" x14ac:dyDescent="0.25">
      <c r="A1546" t="s">
        <v>58</v>
      </c>
      <c r="B1546" t="s">
        <v>51</v>
      </c>
      <c r="C1546" t="s">
        <v>5080</v>
      </c>
      <c r="D1546">
        <v>2297.9499999999998</v>
      </c>
      <c r="E1546">
        <v>0</v>
      </c>
      <c r="F1546">
        <v>0</v>
      </c>
      <c r="G1546">
        <v>0</v>
      </c>
      <c r="H1546">
        <v>0</v>
      </c>
      <c r="I1546" t="s">
        <v>5081</v>
      </c>
      <c r="J1546">
        <v>5</v>
      </c>
      <c r="K1546">
        <v>7610</v>
      </c>
      <c r="L1546">
        <v>45474</v>
      </c>
      <c r="M1546" t="s">
        <v>54</v>
      </c>
      <c r="N1546" t="s">
        <v>177</v>
      </c>
      <c r="O1546" t="s">
        <v>178</v>
      </c>
      <c r="P1546">
        <v>1</v>
      </c>
      <c r="Q1546">
        <v>0</v>
      </c>
      <c r="R1546">
        <v>0</v>
      </c>
      <c r="S1546">
        <v>2750</v>
      </c>
      <c r="T1546" t="s">
        <v>308</v>
      </c>
      <c r="U1546" t="s">
        <v>635</v>
      </c>
      <c r="V1546">
        <v>480000</v>
      </c>
      <c r="W1546">
        <v>0</v>
      </c>
      <c r="X1546">
        <v>0</v>
      </c>
    </row>
    <row r="1547" spans="1:24" ht="15.75" x14ac:dyDescent="0.25">
      <c r="A1547" t="s">
        <v>58</v>
      </c>
      <c r="B1547" t="s">
        <v>25</v>
      </c>
      <c r="C1547" t="s">
        <v>5082</v>
      </c>
      <c r="D1547">
        <v>3651.2200000000003</v>
      </c>
      <c r="E1547">
        <v>0</v>
      </c>
      <c r="F1547">
        <v>0</v>
      </c>
      <c r="G1547">
        <v>0</v>
      </c>
      <c r="H1547">
        <v>0</v>
      </c>
      <c r="I1547" t="s">
        <v>5083</v>
      </c>
      <c r="J1547">
        <v>1</v>
      </c>
      <c r="K1547">
        <v>9082</v>
      </c>
      <c r="L1547">
        <v>45494</v>
      </c>
      <c r="M1547" t="s">
        <v>54</v>
      </c>
      <c r="N1547" t="s">
        <v>5084</v>
      </c>
      <c r="O1547" t="s">
        <v>5085</v>
      </c>
      <c r="P1547">
        <v>1</v>
      </c>
      <c r="Q1547">
        <v>0</v>
      </c>
      <c r="R1547">
        <v>0</v>
      </c>
      <c r="S1547">
        <v>1167</v>
      </c>
      <c r="T1547" t="s">
        <v>308</v>
      </c>
      <c r="U1547" t="s">
        <v>63</v>
      </c>
      <c r="V1547">
        <v>87526</v>
      </c>
      <c r="W1547">
        <v>0</v>
      </c>
      <c r="X1547">
        <v>0</v>
      </c>
    </row>
    <row r="1548" spans="1:24" ht="15.75" x14ac:dyDescent="0.25">
      <c r="A1548" t="s">
        <v>76</v>
      </c>
      <c r="B1548" t="s">
        <v>153</v>
      </c>
      <c r="C1548" t="s">
        <v>5086</v>
      </c>
      <c r="D1548">
        <v>5837.26</v>
      </c>
      <c r="E1548">
        <v>0</v>
      </c>
      <c r="F1548">
        <v>0</v>
      </c>
      <c r="G1548">
        <v>0</v>
      </c>
      <c r="H1548">
        <v>0</v>
      </c>
      <c r="I1548" t="s">
        <v>5087</v>
      </c>
      <c r="J1548">
        <v>6</v>
      </c>
      <c r="K1548">
        <v>7219</v>
      </c>
      <c r="L1548">
        <v>45479</v>
      </c>
      <c r="M1548" t="s">
        <v>71</v>
      </c>
      <c r="N1548" t="s">
        <v>5088</v>
      </c>
      <c r="O1548" t="s">
        <v>5089</v>
      </c>
      <c r="P1548">
        <v>0.98</v>
      </c>
      <c r="Q1548">
        <v>0</v>
      </c>
      <c r="R1548">
        <v>0</v>
      </c>
      <c r="S1548">
        <v>7102</v>
      </c>
      <c r="T1548" t="s">
        <v>40</v>
      </c>
      <c r="U1548" t="s">
        <v>1704</v>
      </c>
      <c r="V1548">
        <v>140000</v>
      </c>
      <c r="W1548">
        <v>0</v>
      </c>
      <c r="X1548">
        <v>0</v>
      </c>
    </row>
    <row r="1549" spans="1:24" ht="15.75" x14ac:dyDescent="0.25">
      <c r="A1549" t="s">
        <v>76</v>
      </c>
      <c r="B1549" t="s">
        <v>249</v>
      </c>
      <c r="C1549" t="s">
        <v>5090</v>
      </c>
      <c r="D1549">
        <v>15576.13</v>
      </c>
      <c r="E1549">
        <v>0</v>
      </c>
      <c r="F1549">
        <v>0</v>
      </c>
      <c r="G1549">
        <v>0</v>
      </c>
      <c r="H1549">
        <v>0</v>
      </c>
      <c r="I1549" t="s">
        <v>5091</v>
      </c>
      <c r="J1549">
        <v>4</v>
      </c>
      <c r="K1549">
        <v>7382</v>
      </c>
      <c r="L1549">
        <v>45521</v>
      </c>
      <c r="M1549" t="s">
        <v>71</v>
      </c>
      <c r="N1549" t="s">
        <v>903</v>
      </c>
      <c r="O1549" t="s">
        <v>5092</v>
      </c>
      <c r="P1549">
        <v>1</v>
      </c>
      <c r="Q1549">
        <v>0</v>
      </c>
      <c r="R1549">
        <v>0</v>
      </c>
      <c r="S1549">
        <v>22036</v>
      </c>
      <c r="T1549" t="s">
        <v>74</v>
      </c>
      <c r="U1549" t="s">
        <v>3361</v>
      </c>
      <c r="V1549">
        <v>619200</v>
      </c>
      <c r="W1549">
        <v>0</v>
      </c>
      <c r="X1549">
        <v>0</v>
      </c>
    </row>
    <row r="1550" spans="1:24" ht="15.75" x14ac:dyDescent="0.25">
      <c r="A1550" t="s">
        <v>58</v>
      </c>
      <c r="B1550" t="s">
        <v>43</v>
      </c>
      <c r="C1550" t="s">
        <v>5093</v>
      </c>
      <c r="D1550">
        <v>1962.95</v>
      </c>
      <c r="E1550">
        <v>0</v>
      </c>
      <c r="F1550">
        <v>0</v>
      </c>
      <c r="G1550">
        <v>0</v>
      </c>
      <c r="H1550">
        <v>0</v>
      </c>
      <c r="I1550" t="s">
        <v>5094</v>
      </c>
      <c r="J1550">
        <v>4</v>
      </c>
      <c r="K1550">
        <v>9015</v>
      </c>
      <c r="L1550">
        <v>45485</v>
      </c>
      <c r="M1550" t="s">
        <v>54</v>
      </c>
      <c r="N1550" t="s">
        <v>5095</v>
      </c>
      <c r="O1550" t="s">
        <v>5096</v>
      </c>
      <c r="P1550">
        <v>1</v>
      </c>
      <c r="Q1550">
        <v>0</v>
      </c>
      <c r="R1550">
        <v>0</v>
      </c>
      <c r="S1550">
        <v>2437</v>
      </c>
      <c r="T1550" t="s">
        <v>308</v>
      </c>
      <c r="U1550" t="s">
        <v>706</v>
      </c>
      <c r="V1550">
        <v>98421</v>
      </c>
      <c r="W1550">
        <v>0</v>
      </c>
      <c r="X1550">
        <v>0</v>
      </c>
    </row>
    <row r="1551" spans="1:24" ht="15.75" x14ac:dyDescent="0.25">
      <c r="A1551" t="s">
        <v>76</v>
      </c>
      <c r="B1551" t="s">
        <v>249</v>
      </c>
      <c r="C1551" t="s">
        <v>5097</v>
      </c>
      <c r="D1551">
        <v>3229.57</v>
      </c>
      <c r="E1551">
        <v>0</v>
      </c>
      <c r="F1551">
        <v>0</v>
      </c>
      <c r="G1551">
        <v>0</v>
      </c>
      <c r="H1551">
        <v>0</v>
      </c>
      <c r="I1551" t="s">
        <v>5098</v>
      </c>
      <c r="J1551">
        <v>4</v>
      </c>
      <c r="K1551">
        <v>2003</v>
      </c>
      <c r="L1551">
        <v>45482</v>
      </c>
      <c r="M1551" t="s">
        <v>71</v>
      </c>
      <c r="N1551" t="s">
        <v>5099</v>
      </c>
      <c r="O1551" t="s">
        <v>5100</v>
      </c>
      <c r="P1551">
        <v>1</v>
      </c>
      <c r="Q1551">
        <v>0</v>
      </c>
      <c r="R1551">
        <v>0</v>
      </c>
      <c r="S1551">
        <v>3969</v>
      </c>
      <c r="T1551" t="s">
        <v>308</v>
      </c>
      <c r="U1551" t="s">
        <v>82</v>
      </c>
      <c r="V1551">
        <v>155492</v>
      </c>
      <c r="W1551">
        <v>0</v>
      </c>
      <c r="X1551">
        <v>0</v>
      </c>
    </row>
    <row r="1552" spans="1:24" ht="15.75" x14ac:dyDescent="0.25">
      <c r="A1552" t="s">
        <v>58</v>
      </c>
      <c r="B1552" t="s">
        <v>34</v>
      </c>
      <c r="C1552" t="s">
        <v>5101</v>
      </c>
      <c r="D1552">
        <v>2635.99</v>
      </c>
      <c r="E1552">
        <v>0</v>
      </c>
      <c r="F1552">
        <v>0</v>
      </c>
      <c r="G1552">
        <v>0</v>
      </c>
      <c r="H1552">
        <v>0</v>
      </c>
      <c r="I1552" t="s">
        <v>5102</v>
      </c>
      <c r="J1552">
        <v>4</v>
      </c>
      <c r="K1552">
        <v>34</v>
      </c>
      <c r="L1552">
        <v>45503</v>
      </c>
      <c r="M1552" t="s">
        <v>37</v>
      </c>
      <c r="N1552" t="s">
        <v>151</v>
      </c>
      <c r="O1552" t="s">
        <v>152</v>
      </c>
      <c r="P1552">
        <v>1</v>
      </c>
      <c r="Q1552">
        <v>0</v>
      </c>
      <c r="R1552">
        <v>0</v>
      </c>
      <c r="S1552">
        <v>3486</v>
      </c>
      <c r="T1552" t="s">
        <v>308</v>
      </c>
      <c r="U1552" t="s">
        <v>4440</v>
      </c>
      <c r="V1552">
        <v>147986</v>
      </c>
      <c r="W1552">
        <v>0</v>
      </c>
      <c r="X1552">
        <v>0</v>
      </c>
    </row>
    <row r="1553" spans="1:24" ht="15.75" x14ac:dyDescent="0.25">
      <c r="A1553" t="s">
        <v>76</v>
      </c>
      <c r="B1553" t="s">
        <v>656</v>
      </c>
      <c r="C1553" t="s">
        <v>5103</v>
      </c>
      <c r="D1553">
        <v>3073.01</v>
      </c>
      <c r="E1553">
        <v>0</v>
      </c>
      <c r="F1553">
        <v>0</v>
      </c>
      <c r="G1553">
        <v>0</v>
      </c>
      <c r="H1553">
        <v>0</v>
      </c>
      <c r="I1553" t="s">
        <v>5104</v>
      </c>
      <c r="J1553">
        <v>1</v>
      </c>
      <c r="K1553">
        <v>9083</v>
      </c>
      <c r="L1553">
        <v>45589</v>
      </c>
      <c r="M1553" t="s">
        <v>71</v>
      </c>
      <c r="N1553" t="s">
        <v>2594</v>
      </c>
      <c r="O1553" t="s">
        <v>2595</v>
      </c>
      <c r="P1553">
        <v>1</v>
      </c>
      <c r="Q1553">
        <v>0</v>
      </c>
      <c r="R1553">
        <v>0</v>
      </c>
      <c r="S1553">
        <v>1850</v>
      </c>
      <c r="T1553" t="s">
        <v>308</v>
      </c>
      <c r="U1553" t="s">
        <v>1541</v>
      </c>
      <c r="V1553">
        <v>120000</v>
      </c>
      <c r="W1553">
        <v>0</v>
      </c>
      <c r="X1553">
        <v>0</v>
      </c>
    </row>
    <row r="1554" spans="1:24" ht="15.75" x14ac:dyDescent="0.25">
      <c r="A1554" t="s">
        <v>58</v>
      </c>
      <c r="B1554" t="s">
        <v>25</v>
      </c>
      <c r="C1554" t="s">
        <v>5105</v>
      </c>
      <c r="D1554">
        <v>1889.9</v>
      </c>
      <c r="E1554">
        <v>0</v>
      </c>
      <c r="F1554">
        <v>0</v>
      </c>
      <c r="G1554">
        <v>0</v>
      </c>
      <c r="H1554">
        <v>0</v>
      </c>
      <c r="I1554" t="s">
        <v>5106</v>
      </c>
      <c r="J1554">
        <v>3</v>
      </c>
      <c r="K1554">
        <v>8840</v>
      </c>
      <c r="L1554">
        <v>45589</v>
      </c>
      <c r="M1554" t="s">
        <v>54</v>
      </c>
      <c r="N1554" t="s">
        <v>5107</v>
      </c>
      <c r="O1554" t="s">
        <v>5108</v>
      </c>
      <c r="P1554">
        <v>1</v>
      </c>
      <c r="Q1554">
        <v>0</v>
      </c>
      <c r="R1554">
        <v>0</v>
      </c>
      <c r="S1554">
        <v>993</v>
      </c>
      <c r="T1554" t="s">
        <v>308</v>
      </c>
      <c r="U1554" t="s">
        <v>63</v>
      </c>
      <c r="V1554">
        <v>141131</v>
      </c>
      <c r="W1554">
        <v>0</v>
      </c>
      <c r="X1554">
        <v>0</v>
      </c>
    </row>
    <row r="1555" spans="1:24" ht="15.75" x14ac:dyDescent="0.25">
      <c r="A1555" t="s">
        <v>58</v>
      </c>
      <c r="B1555" t="s">
        <v>25</v>
      </c>
      <c r="C1555" t="s">
        <v>5109</v>
      </c>
      <c r="D1555">
        <v>2818.21</v>
      </c>
      <c r="E1555">
        <v>0</v>
      </c>
      <c r="F1555">
        <v>0</v>
      </c>
      <c r="G1555">
        <v>0</v>
      </c>
      <c r="H1555">
        <v>0</v>
      </c>
      <c r="I1555" t="s">
        <v>5110</v>
      </c>
      <c r="J1555">
        <v>3</v>
      </c>
      <c r="K1555">
        <v>8810</v>
      </c>
      <c r="L1555">
        <v>45592</v>
      </c>
      <c r="M1555" t="s">
        <v>54</v>
      </c>
      <c r="N1555" t="s">
        <v>4511</v>
      </c>
      <c r="O1555" t="s">
        <v>4512</v>
      </c>
      <c r="P1555">
        <v>1</v>
      </c>
      <c r="Q1555">
        <v>0</v>
      </c>
      <c r="R1555">
        <v>0</v>
      </c>
      <c r="S1555">
        <v>1558</v>
      </c>
      <c r="T1555" t="s">
        <v>308</v>
      </c>
      <c r="U1555" t="s">
        <v>63</v>
      </c>
      <c r="V1555">
        <v>137860</v>
      </c>
      <c r="W1555">
        <v>0</v>
      </c>
      <c r="X1555">
        <v>0</v>
      </c>
    </row>
    <row r="1556" spans="1:24" ht="15.75" x14ac:dyDescent="0.25">
      <c r="A1556" t="s">
        <v>76</v>
      </c>
      <c r="B1556" t="s">
        <v>77</v>
      </c>
      <c r="C1556" t="s">
        <v>5111</v>
      </c>
      <c r="D1556">
        <v>6395.09</v>
      </c>
      <c r="E1556">
        <v>0</v>
      </c>
      <c r="F1556">
        <v>0</v>
      </c>
      <c r="G1556">
        <v>0</v>
      </c>
      <c r="H1556">
        <v>0</v>
      </c>
      <c r="I1556" t="s">
        <v>5112</v>
      </c>
      <c r="J1556">
        <v>1</v>
      </c>
      <c r="K1556">
        <v>9083</v>
      </c>
      <c r="L1556">
        <v>45590</v>
      </c>
      <c r="M1556" t="s">
        <v>71</v>
      </c>
      <c r="N1556" t="s">
        <v>903</v>
      </c>
      <c r="O1556" t="s">
        <v>5113</v>
      </c>
      <c r="P1556">
        <v>1</v>
      </c>
      <c r="Q1556">
        <v>0</v>
      </c>
      <c r="R1556">
        <v>0</v>
      </c>
      <c r="S1556">
        <v>3936</v>
      </c>
      <c r="T1556" t="s">
        <v>308</v>
      </c>
      <c r="U1556" t="s">
        <v>2177</v>
      </c>
      <c r="V1556">
        <v>336049</v>
      </c>
      <c r="W1556">
        <v>0</v>
      </c>
      <c r="X1556">
        <v>0</v>
      </c>
    </row>
    <row r="1557" spans="1:24" ht="15.75" x14ac:dyDescent="0.25">
      <c r="A1557" t="s">
        <v>33</v>
      </c>
      <c r="B1557" t="s">
        <v>34</v>
      </c>
      <c r="C1557" t="s">
        <v>5114</v>
      </c>
      <c r="D1557">
        <v>9157.35</v>
      </c>
      <c r="E1557">
        <v>0</v>
      </c>
      <c r="F1557">
        <v>0</v>
      </c>
      <c r="G1557">
        <v>0</v>
      </c>
      <c r="H1557">
        <v>0</v>
      </c>
      <c r="I1557" t="s">
        <v>5115</v>
      </c>
      <c r="J1557">
        <v>3</v>
      </c>
      <c r="K1557">
        <v>8810</v>
      </c>
      <c r="L1557">
        <v>45567</v>
      </c>
      <c r="M1557" t="s">
        <v>136</v>
      </c>
      <c r="N1557" t="s">
        <v>5116</v>
      </c>
      <c r="O1557" t="s">
        <v>5117</v>
      </c>
      <c r="P1557">
        <v>0.95</v>
      </c>
      <c r="Q1557">
        <v>0</v>
      </c>
      <c r="R1557">
        <v>0</v>
      </c>
      <c r="S1557">
        <v>4737</v>
      </c>
      <c r="T1557" t="s">
        <v>308</v>
      </c>
      <c r="U1557" t="s">
        <v>496</v>
      </c>
      <c r="V1557">
        <v>131989</v>
      </c>
      <c r="W1557">
        <v>0</v>
      </c>
      <c r="X1557">
        <v>0</v>
      </c>
    </row>
    <row r="1558" spans="1:24" ht="15.75" x14ac:dyDescent="0.25">
      <c r="A1558" t="s">
        <v>42</v>
      </c>
      <c r="B1558" t="s">
        <v>153</v>
      </c>
      <c r="C1558" t="s">
        <v>5118</v>
      </c>
      <c r="D1558">
        <v>58505.33</v>
      </c>
      <c r="E1558">
        <v>0</v>
      </c>
      <c r="F1558">
        <v>0</v>
      </c>
      <c r="G1558">
        <v>0</v>
      </c>
      <c r="H1558">
        <v>0</v>
      </c>
      <c r="I1558" t="s">
        <v>5119</v>
      </c>
      <c r="J1558">
        <v>6</v>
      </c>
      <c r="K1558">
        <v>7219</v>
      </c>
      <c r="L1558">
        <v>45568</v>
      </c>
      <c r="M1558" t="s">
        <v>46</v>
      </c>
      <c r="N1558" t="s">
        <v>5120</v>
      </c>
      <c r="O1558" t="s">
        <v>5121</v>
      </c>
      <c r="P1558">
        <v>0.97</v>
      </c>
      <c r="Q1558">
        <v>0</v>
      </c>
      <c r="R1558">
        <v>0</v>
      </c>
      <c r="S1558">
        <v>30581</v>
      </c>
      <c r="T1558" t="s">
        <v>31</v>
      </c>
      <c r="U1558" t="s">
        <v>5122</v>
      </c>
      <c r="V1558">
        <v>816396</v>
      </c>
      <c r="W1558">
        <v>0</v>
      </c>
      <c r="X1558">
        <v>0</v>
      </c>
    </row>
    <row r="1559" spans="1:24" ht="15.75" x14ac:dyDescent="0.25">
      <c r="A1559" t="s">
        <v>76</v>
      </c>
      <c r="B1559" t="s">
        <v>34</v>
      </c>
      <c r="C1559" t="s">
        <v>5123</v>
      </c>
      <c r="D1559">
        <v>15999.79</v>
      </c>
      <c r="E1559">
        <v>0</v>
      </c>
      <c r="F1559">
        <v>0</v>
      </c>
      <c r="G1559">
        <v>0</v>
      </c>
      <c r="H1559">
        <v>0</v>
      </c>
      <c r="I1559" t="s">
        <v>5124</v>
      </c>
      <c r="J1559">
        <v>7</v>
      </c>
      <c r="K1559">
        <v>5022</v>
      </c>
      <c r="L1559">
        <v>45570</v>
      </c>
      <c r="M1559" t="s">
        <v>71</v>
      </c>
      <c r="N1559" t="s">
        <v>4199</v>
      </c>
      <c r="O1559" t="s">
        <v>4200</v>
      </c>
      <c r="P1559">
        <v>0.96</v>
      </c>
      <c r="Q1559">
        <v>0</v>
      </c>
      <c r="R1559">
        <v>0</v>
      </c>
      <c r="S1559">
        <v>4687</v>
      </c>
      <c r="T1559" t="s">
        <v>308</v>
      </c>
      <c r="U1559" t="s">
        <v>4461</v>
      </c>
      <c r="V1559">
        <v>75000</v>
      </c>
      <c r="W1559">
        <v>0</v>
      </c>
      <c r="X1559">
        <v>0</v>
      </c>
    </row>
    <row r="1560" spans="1:24" ht="15.75" x14ac:dyDescent="0.25">
      <c r="A1560" t="s">
        <v>58</v>
      </c>
      <c r="B1560" t="s">
        <v>34</v>
      </c>
      <c r="C1560" t="s">
        <v>5125</v>
      </c>
      <c r="D1560">
        <v>3140.33</v>
      </c>
      <c r="E1560">
        <v>0</v>
      </c>
      <c r="F1560">
        <v>0</v>
      </c>
      <c r="G1560">
        <v>0</v>
      </c>
      <c r="H1560">
        <v>0</v>
      </c>
      <c r="I1560" t="s">
        <v>5126</v>
      </c>
      <c r="J1560">
        <v>2</v>
      </c>
      <c r="K1560">
        <v>8864</v>
      </c>
      <c r="L1560">
        <v>45586</v>
      </c>
      <c r="M1560" t="s">
        <v>37</v>
      </c>
      <c r="N1560" t="s">
        <v>126</v>
      </c>
      <c r="O1560" t="s">
        <v>3070</v>
      </c>
      <c r="P1560">
        <v>1</v>
      </c>
      <c r="Q1560">
        <v>0</v>
      </c>
      <c r="R1560">
        <v>0</v>
      </c>
      <c r="S1560">
        <v>1124</v>
      </c>
      <c r="T1560" t="s">
        <v>308</v>
      </c>
      <c r="U1560" t="s">
        <v>108</v>
      </c>
      <c r="V1560">
        <v>136736</v>
      </c>
      <c r="W1560">
        <v>0</v>
      </c>
      <c r="X1560">
        <v>0</v>
      </c>
    </row>
    <row r="1561" spans="1:24" ht="15.75" x14ac:dyDescent="0.25">
      <c r="A1561" t="s">
        <v>33</v>
      </c>
      <c r="B1561" t="s">
        <v>34</v>
      </c>
      <c r="C1561" t="s">
        <v>5127</v>
      </c>
      <c r="D1561">
        <v>2614.3000000000002</v>
      </c>
      <c r="E1561">
        <v>0</v>
      </c>
      <c r="F1561">
        <v>0</v>
      </c>
      <c r="G1561">
        <v>0</v>
      </c>
      <c r="H1561">
        <v>0</v>
      </c>
      <c r="I1561" t="s">
        <v>5128</v>
      </c>
      <c r="J1561">
        <v>3</v>
      </c>
      <c r="K1561">
        <v>8835</v>
      </c>
      <c r="L1561">
        <v>45591</v>
      </c>
      <c r="M1561" t="s">
        <v>37</v>
      </c>
      <c r="N1561" t="s">
        <v>151</v>
      </c>
      <c r="O1561" t="s">
        <v>152</v>
      </c>
      <c r="P1561">
        <v>1</v>
      </c>
      <c r="Q1561">
        <v>0</v>
      </c>
      <c r="R1561">
        <v>0</v>
      </c>
      <c r="S1561">
        <v>1082</v>
      </c>
      <c r="T1561" t="s">
        <v>308</v>
      </c>
      <c r="U1561" t="s">
        <v>4440</v>
      </c>
      <c r="V1561">
        <v>58189</v>
      </c>
      <c r="W1561">
        <v>0</v>
      </c>
      <c r="X1561">
        <v>0</v>
      </c>
    </row>
    <row r="1562" spans="1:24" ht="15.75" x14ac:dyDescent="0.25">
      <c r="A1562" t="s">
        <v>76</v>
      </c>
      <c r="B1562" t="s">
        <v>77</v>
      </c>
      <c r="C1562" t="s">
        <v>5129</v>
      </c>
      <c r="D1562">
        <v>11629.9</v>
      </c>
      <c r="E1562">
        <v>0</v>
      </c>
      <c r="F1562">
        <v>0</v>
      </c>
      <c r="G1562">
        <v>0</v>
      </c>
      <c r="H1562">
        <v>0</v>
      </c>
      <c r="I1562" t="s">
        <v>5130</v>
      </c>
      <c r="J1562">
        <v>6</v>
      </c>
      <c r="K1562">
        <v>5437</v>
      </c>
      <c r="L1562">
        <v>45587</v>
      </c>
      <c r="M1562" t="s">
        <v>71</v>
      </c>
      <c r="N1562" t="s">
        <v>560</v>
      </c>
      <c r="O1562" t="s">
        <v>5131</v>
      </c>
      <c r="P1562">
        <v>1</v>
      </c>
      <c r="Q1562">
        <v>0</v>
      </c>
      <c r="R1562">
        <v>0</v>
      </c>
      <c r="S1562">
        <v>4184</v>
      </c>
      <c r="T1562" t="s">
        <v>308</v>
      </c>
      <c r="U1562" t="s">
        <v>1467</v>
      </c>
      <c r="V1562">
        <v>70000</v>
      </c>
      <c r="W1562">
        <v>0</v>
      </c>
      <c r="X1562">
        <v>0</v>
      </c>
    </row>
    <row r="1563" spans="1:24" ht="15.75" x14ac:dyDescent="0.25">
      <c r="A1563" t="s">
        <v>33</v>
      </c>
      <c r="B1563" t="s">
        <v>34</v>
      </c>
      <c r="C1563" t="s">
        <v>5132</v>
      </c>
      <c r="D1563">
        <v>2672.85</v>
      </c>
      <c r="E1563">
        <v>0</v>
      </c>
      <c r="F1563">
        <v>0</v>
      </c>
      <c r="G1563">
        <v>0</v>
      </c>
      <c r="H1563">
        <v>0</v>
      </c>
      <c r="I1563" t="s">
        <v>5133</v>
      </c>
      <c r="J1563">
        <v>1</v>
      </c>
      <c r="K1563">
        <v>9082</v>
      </c>
      <c r="L1563">
        <v>45580</v>
      </c>
      <c r="M1563" t="s">
        <v>71</v>
      </c>
      <c r="N1563" t="s">
        <v>5134</v>
      </c>
      <c r="O1563" t="s">
        <v>5135</v>
      </c>
      <c r="P1563">
        <v>1</v>
      </c>
      <c r="Q1563">
        <v>0</v>
      </c>
      <c r="R1563">
        <v>0</v>
      </c>
      <c r="S1563">
        <v>970</v>
      </c>
      <c r="T1563" t="s">
        <v>308</v>
      </c>
      <c r="U1563" t="s">
        <v>1757</v>
      </c>
      <c r="V1563">
        <v>65000</v>
      </c>
      <c r="W1563">
        <v>0</v>
      </c>
      <c r="X1563">
        <v>0</v>
      </c>
    </row>
    <row r="1564" spans="1:24" ht="15.75" x14ac:dyDescent="0.25">
      <c r="A1564" t="s">
        <v>76</v>
      </c>
      <c r="B1564" t="s">
        <v>77</v>
      </c>
      <c r="C1564" t="s">
        <v>5136</v>
      </c>
      <c r="D1564">
        <v>45361.82</v>
      </c>
      <c r="E1564">
        <v>0</v>
      </c>
      <c r="F1564">
        <v>0</v>
      </c>
      <c r="G1564">
        <v>0</v>
      </c>
      <c r="H1564">
        <v>0</v>
      </c>
      <c r="I1564" t="s">
        <v>5137</v>
      </c>
      <c r="J1564">
        <v>5</v>
      </c>
      <c r="K1564">
        <v>1803</v>
      </c>
      <c r="L1564">
        <v>45578</v>
      </c>
      <c r="M1564" t="s">
        <v>71</v>
      </c>
      <c r="N1564" t="s">
        <v>4199</v>
      </c>
      <c r="O1564" t="s">
        <v>4200</v>
      </c>
      <c r="P1564">
        <v>1</v>
      </c>
      <c r="Q1564">
        <v>0</v>
      </c>
      <c r="R1564">
        <v>0</v>
      </c>
      <c r="S1564">
        <v>13541</v>
      </c>
      <c r="T1564" t="s">
        <v>123</v>
      </c>
      <c r="U1564" t="s">
        <v>1362</v>
      </c>
      <c r="V1564">
        <v>499050</v>
      </c>
      <c r="W1564">
        <v>0</v>
      </c>
      <c r="X1564">
        <v>0</v>
      </c>
    </row>
    <row r="1565" spans="1:24" ht="15.75" x14ac:dyDescent="0.25">
      <c r="A1565" t="s">
        <v>76</v>
      </c>
      <c r="B1565" t="s">
        <v>34</v>
      </c>
      <c r="C1565" t="s">
        <v>5138</v>
      </c>
      <c r="D1565">
        <v>7936.07</v>
      </c>
      <c r="E1565">
        <v>0</v>
      </c>
      <c r="F1565">
        <v>0</v>
      </c>
      <c r="G1565">
        <v>0</v>
      </c>
      <c r="H1565">
        <v>0</v>
      </c>
      <c r="I1565" t="s">
        <v>5139</v>
      </c>
      <c r="J1565">
        <v>6</v>
      </c>
      <c r="K1565">
        <v>8107</v>
      </c>
      <c r="L1565">
        <v>45569</v>
      </c>
      <c r="M1565" t="s">
        <v>71</v>
      </c>
      <c r="N1565" t="s">
        <v>1064</v>
      </c>
      <c r="O1565" t="s">
        <v>1065</v>
      </c>
      <c r="P1565">
        <v>1</v>
      </c>
      <c r="Q1565">
        <v>0</v>
      </c>
      <c r="R1565">
        <v>0</v>
      </c>
      <c r="S1565">
        <v>2682</v>
      </c>
      <c r="T1565" t="s">
        <v>308</v>
      </c>
      <c r="U1565" t="s">
        <v>2701</v>
      </c>
      <c r="V1565">
        <v>105000</v>
      </c>
      <c r="W1565">
        <v>0</v>
      </c>
      <c r="X1565">
        <v>0</v>
      </c>
    </row>
    <row r="1566" spans="1:24" ht="15.75" x14ac:dyDescent="0.25">
      <c r="A1566" t="s">
        <v>58</v>
      </c>
      <c r="B1566" t="s">
        <v>153</v>
      </c>
      <c r="C1566" t="s">
        <v>5140</v>
      </c>
      <c r="D1566">
        <v>70175.34</v>
      </c>
      <c r="E1566">
        <v>0</v>
      </c>
      <c r="F1566">
        <v>0</v>
      </c>
      <c r="G1566">
        <v>0</v>
      </c>
      <c r="H1566">
        <v>0</v>
      </c>
      <c r="I1566" t="s">
        <v>5141</v>
      </c>
      <c r="J1566">
        <v>6</v>
      </c>
      <c r="K1566">
        <v>5403</v>
      </c>
      <c r="L1566">
        <v>45585</v>
      </c>
      <c r="M1566" t="s">
        <v>105</v>
      </c>
      <c r="N1566" t="s">
        <v>5142</v>
      </c>
      <c r="O1566" t="s">
        <v>5143</v>
      </c>
      <c r="P1566">
        <v>0.91</v>
      </c>
      <c r="Q1566">
        <v>0</v>
      </c>
      <c r="R1566">
        <v>0</v>
      </c>
      <c r="S1566">
        <v>21022</v>
      </c>
      <c r="T1566" t="s">
        <v>74</v>
      </c>
      <c r="U1566" t="s">
        <v>139</v>
      </c>
      <c r="V1566">
        <v>464820</v>
      </c>
      <c r="W1566">
        <v>0</v>
      </c>
      <c r="X1566">
        <v>0</v>
      </c>
    </row>
    <row r="1567" spans="1:24" ht="15.75" x14ac:dyDescent="0.25">
      <c r="A1567" t="s">
        <v>33</v>
      </c>
      <c r="B1567" t="s">
        <v>34</v>
      </c>
      <c r="C1567" t="s">
        <v>5144</v>
      </c>
      <c r="D1567">
        <v>24916.57</v>
      </c>
      <c r="E1567">
        <v>0</v>
      </c>
      <c r="F1567">
        <v>0</v>
      </c>
      <c r="G1567">
        <v>0</v>
      </c>
      <c r="H1567">
        <v>0</v>
      </c>
      <c r="I1567" t="s">
        <v>5145</v>
      </c>
      <c r="J1567">
        <v>5</v>
      </c>
      <c r="K1567">
        <v>7380</v>
      </c>
      <c r="L1567">
        <v>45577</v>
      </c>
      <c r="M1567" t="s">
        <v>71</v>
      </c>
      <c r="N1567" t="s">
        <v>885</v>
      </c>
      <c r="O1567" t="s">
        <v>886</v>
      </c>
      <c r="P1567">
        <v>0.92</v>
      </c>
      <c r="Q1567">
        <v>0</v>
      </c>
      <c r="R1567">
        <v>0</v>
      </c>
      <c r="S1567">
        <v>9117</v>
      </c>
      <c r="T1567" t="s">
        <v>40</v>
      </c>
      <c r="U1567" t="s">
        <v>3203</v>
      </c>
      <c r="V1567">
        <v>253967</v>
      </c>
      <c r="W1567">
        <v>0</v>
      </c>
      <c r="X1567">
        <v>0</v>
      </c>
    </row>
    <row r="1568" spans="1:24" ht="15.75" x14ac:dyDescent="0.25">
      <c r="A1568" t="s">
        <v>76</v>
      </c>
      <c r="B1568" t="s">
        <v>77</v>
      </c>
      <c r="C1568" t="s">
        <v>5146</v>
      </c>
      <c r="D1568">
        <v>25908.29</v>
      </c>
      <c r="E1568">
        <v>0</v>
      </c>
      <c r="F1568">
        <v>0</v>
      </c>
      <c r="G1568">
        <v>0</v>
      </c>
      <c r="H1568">
        <v>0</v>
      </c>
      <c r="I1568" t="s">
        <v>5147</v>
      </c>
      <c r="J1568">
        <v>6</v>
      </c>
      <c r="K1568">
        <v>7219</v>
      </c>
      <c r="L1568">
        <v>45566</v>
      </c>
      <c r="M1568" t="s">
        <v>71</v>
      </c>
      <c r="N1568" t="s">
        <v>1525</v>
      </c>
      <c r="O1568" t="s">
        <v>1526</v>
      </c>
      <c r="P1568">
        <v>0.91</v>
      </c>
      <c r="Q1568">
        <v>0</v>
      </c>
      <c r="R1568">
        <v>0</v>
      </c>
      <c r="S1568">
        <v>9679</v>
      </c>
      <c r="T1568" t="s">
        <v>40</v>
      </c>
      <c r="U1568" t="s">
        <v>2503</v>
      </c>
      <c r="V1568">
        <v>259276</v>
      </c>
      <c r="W1568">
        <v>0</v>
      </c>
      <c r="X1568">
        <v>0</v>
      </c>
    </row>
    <row r="1569" spans="1:24" ht="15.75" x14ac:dyDescent="0.25">
      <c r="A1569" t="s">
        <v>33</v>
      </c>
      <c r="B1569" t="s">
        <v>34</v>
      </c>
      <c r="C1569" t="s">
        <v>5148</v>
      </c>
      <c r="D1569">
        <v>5638.88</v>
      </c>
      <c r="E1569">
        <v>0</v>
      </c>
      <c r="F1569">
        <v>0</v>
      </c>
      <c r="G1569">
        <v>0</v>
      </c>
      <c r="H1569">
        <v>0</v>
      </c>
      <c r="I1569" t="s">
        <v>5149</v>
      </c>
      <c r="J1569">
        <v>4</v>
      </c>
      <c r="K1569">
        <v>9180</v>
      </c>
      <c r="L1569">
        <v>45592</v>
      </c>
      <c r="M1569" t="s">
        <v>37</v>
      </c>
      <c r="N1569" t="s">
        <v>1633</v>
      </c>
      <c r="O1569" t="s">
        <v>1634</v>
      </c>
      <c r="P1569">
        <v>1</v>
      </c>
      <c r="Q1569">
        <v>0</v>
      </c>
      <c r="R1569">
        <v>0</v>
      </c>
      <c r="S1569">
        <v>2018</v>
      </c>
      <c r="T1569" t="s">
        <v>308</v>
      </c>
      <c r="U1569" t="s">
        <v>92</v>
      </c>
      <c r="V1569">
        <v>73275</v>
      </c>
      <c r="W1569">
        <v>0</v>
      </c>
      <c r="X1569">
        <v>0</v>
      </c>
    </row>
    <row r="1570" spans="1:24" ht="15.75" x14ac:dyDescent="0.25">
      <c r="A1570" t="s">
        <v>76</v>
      </c>
      <c r="B1570" t="s">
        <v>34</v>
      </c>
      <c r="C1570" t="s">
        <v>5150</v>
      </c>
      <c r="D1570">
        <v>18310.57</v>
      </c>
      <c r="E1570">
        <v>0</v>
      </c>
      <c r="F1570">
        <v>0</v>
      </c>
      <c r="G1570">
        <v>0</v>
      </c>
      <c r="H1570">
        <v>0</v>
      </c>
      <c r="I1570" t="s">
        <v>5151</v>
      </c>
      <c r="J1570">
        <v>5</v>
      </c>
      <c r="K1570">
        <v>37</v>
      </c>
      <c r="L1570">
        <v>45582</v>
      </c>
      <c r="M1570" t="s">
        <v>71</v>
      </c>
      <c r="N1570" t="s">
        <v>1707</v>
      </c>
      <c r="O1570" t="s">
        <v>1708</v>
      </c>
      <c r="P1570">
        <v>0.95</v>
      </c>
      <c r="Q1570">
        <v>0</v>
      </c>
      <c r="R1570">
        <v>0</v>
      </c>
      <c r="S1570">
        <v>6232</v>
      </c>
      <c r="T1570" t="s">
        <v>40</v>
      </c>
      <c r="U1570" t="s">
        <v>818</v>
      </c>
      <c r="V1570">
        <v>201022</v>
      </c>
      <c r="W1570">
        <v>0</v>
      </c>
      <c r="X1570">
        <v>0</v>
      </c>
    </row>
    <row r="1571" spans="1:24" ht="15.75" x14ac:dyDescent="0.25">
      <c r="A1571" t="s">
        <v>76</v>
      </c>
      <c r="B1571" t="s">
        <v>77</v>
      </c>
      <c r="C1571" t="s">
        <v>5152</v>
      </c>
      <c r="D1571">
        <v>6349.49</v>
      </c>
      <c r="E1571">
        <v>0</v>
      </c>
      <c r="F1571">
        <v>0</v>
      </c>
      <c r="G1571">
        <v>0</v>
      </c>
      <c r="H1571">
        <v>0</v>
      </c>
      <c r="I1571" t="s">
        <v>5153</v>
      </c>
      <c r="J1571">
        <v>1</v>
      </c>
      <c r="K1571">
        <v>9083</v>
      </c>
      <c r="L1571">
        <v>45580</v>
      </c>
      <c r="M1571" t="s">
        <v>71</v>
      </c>
      <c r="N1571" t="s">
        <v>1207</v>
      </c>
      <c r="O1571" t="s">
        <v>2588</v>
      </c>
      <c r="P1571">
        <v>1</v>
      </c>
      <c r="Q1571">
        <v>0</v>
      </c>
      <c r="R1571">
        <v>0</v>
      </c>
      <c r="S1571">
        <v>2400</v>
      </c>
      <c r="T1571" t="s">
        <v>308</v>
      </c>
      <c r="U1571" t="s">
        <v>879</v>
      </c>
      <c r="V1571">
        <v>195000</v>
      </c>
      <c r="W1571">
        <v>0</v>
      </c>
      <c r="X1571">
        <v>0</v>
      </c>
    </row>
    <row r="1572" spans="1:24" ht="15.75" x14ac:dyDescent="0.25">
      <c r="A1572" t="s">
        <v>76</v>
      </c>
      <c r="B1572" t="s">
        <v>77</v>
      </c>
      <c r="C1572" t="s">
        <v>5154</v>
      </c>
      <c r="D1572">
        <v>12286.03</v>
      </c>
      <c r="E1572">
        <v>0</v>
      </c>
      <c r="F1572">
        <v>0</v>
      </c>
      <c r="G1572">
        <v>0</v>
      </c>
      <c r="H1572">
        <v>0</v>
      </c>
      <c r="I1572" t="s">
        <v>5155</v>
      </c>
      <c r="J1572">
        <v>3</v>
      </c>
      <c r="K1572">
        <v>2883</v>
      </c>
      <c r="L1572">
        <v>45573</v>
      </c>
      <c r="M1572" t="s">
        <v>71</v>
      </c>
      <c r="N1572" t="s">
        <v>4317</v>
      </c>
      <c r="O1572" t="s">
        <v>4318</v>
      </c>
      <c r="P1572">
        <v>0.97</v>
      </c>
      <c r="Q1572">
        <v>0</v>
      </c>
      <c r="R1572">
        <v>0</v>
      </c>
      <c r="S1572">
        <v>4862</v>
      </c>
      <c r="T1572" t="s">
        <v>308</v>
      </c>
      <c r="U1572" t="s">
        <v>1001</v>
      </c>
      <c r="V1572">
        <v>207459</v>
      </c>
      <c r="W1572">
        <v>0</v>
      </c>
      <c r="X1572">
        <v>0</v>
      </c>
    </row>
    <row r="1573" spans="1:24" ht="15.75" x14ac:dyDescent="0.25">
      <c r="A1573" t="s">
        <v>58</v>
      </c>
      <c r="B1573" t="s">
        <v>43</v>
      </c>
      <c r="C1573" t="s">
        <v>5156</v>
      </c>
      <c r="D1573">
        <v>40247.630000000005</v>
      </c>
      <c r="E1573">
        <v>0</v>
      </c>
      <c r="F1573">
        <v>0</v>
      </c>
      <c r="G1573">
        <v>0</v>
      </c>
      <c r="H1573">
        <v>0</v>
      </c>
      <c r="I1573" t="s">
        <v>5157</v>
      </c>
      <c r="J1573">
        <v>5</v>
      </c>
      <c r="K1573">
        <v>7225</v>
      </c>
      <c r="L1573">
        <v>45590</v>
      </c>
      <c r="M1573" t="s">
        <v>54</v>
      </c>
      <c r="N1573" t="s">
        <v>216</v>
      </c>
      <c r="O1573" t="s">
        <v>1390</v>
      </c>
      <c r="P1573">
        <v>0.8</v>
      </c>
      <c r="Q1573">
        <v>0</v>
      </c>
      <c r="R1573">
        <v>0</v>
      </c>
      <c r="S1573">
        <v>15281</v>
      </c>
      <c r="T1573" t="s">
        <v>74</v>
      </c>
      <c r="U1573" t="s">
        <v>1072</v>
      </c>
      <c r="V1573">
        <v>451951</v>
      </c>
      <c r="W1573">
        <v>0</v>
      </c>
      <c r="X1573">
        <v>0</v>
      </c>
    </row>
    <row r="1574" spans="1:24" ht="15.75" x14ac:dyDescent="0.25">
      <c r="A1574" t="s">
        <v>33</v>
      </c>
      <c r="B1574" t="s">
        <v>34</v>
      </c>
      <c r="C1574" t="s">
        <v>5158</v>
      </c>
      <c r="D1574">
        <v>43389.1</v>
      </c>
      <c r="E1574">
        <v>0</v>
      </c>
      <c r="F1574">
        <v>0</v>
      </c>
      <c r="G1574">
        <v>0</v>
      </c>
      <c r="H1574">
        <v>0</v>
      </c>
      <c r="I1574" t="s">
        <v>5159</v>
      </c>
      <c r="J1574">
        <v>5</v>
      </c>
      <c r="K1574">
        <v>2710</v>
      </c>
      <c r="L1574">
        <v>45574</v>
      </c>
      <c r="M1574" t="s">
        <v>37</v>
      </c>
      <c r="N1574" t="s">
        <v>5160</v>
      </c>
      <c r="O1574" t="s">
        <v>5161</v>
      </c>
      <c r="P1574">
        <v>0.88</v>
      </c>
      <c r="Q1574">
        <v>0</v>
      </c>
      <c r="R1574">
        <v>0</v>
      </c>
      <c r="S1574">
        <v>12517</v>
      </c>
      <c r="T1574" t="s">
        <v>123</v>
      </c>
      <c r="U1574" t="s">
        <v>41</v>
      </c>
      <c r="V1574">
        <v>327138</v>
      </c>
      <c r="W1574">
        <v>0</v>
      </c>
      <c r="X1574">
        <v>0</v>
      </c>
    </row>
    <row r="1575" spans="1:24" ht="15.75" x14ac:dyDescent="0.25">
      <c r="A1575" t="s">
        <v>33</v>
      </c>
      <c r="B1575" t="s">
        <v>34</v>
      </c>
      <c r="C1575" t="s">
        <v>5162</v>
      </c>
      <c r="D1575">
        <v>32221.200000000001</v>
      </c>
      <c r="E1575">
        <v>0</v>
      </c>
      <c r="F1575">
        <v>0</v>
      </c>
      <c r="G1575">
        <v>0</v>
      </c>
      <c r="H1575">
        <v>0</v>
      </c>
      <c r="I1575" t="s">
        <v>5163</v>
      </c>
      <c r="J1575">
        <v>6</v>
      </c>
      <c r="K1575">
        <v>2709</v>
      </c>
      <c r="L1575">
        <v>45590</v>
      </c>
      <c r="M1575" t="s">
        <v>136</v>
      </c>
      <c r="N1575" t="s">
        <v>1976</v>
      </c>
      <c r="O1575" t="s">
        <v>4684</v>
      </c>
      <c r="P1575">
        <v>0.92</v>
      </c>
      <c r="Q1575">
        <v>0</v>
      </c>
      <c r="R1575">
        <v>0</v>
      </c>
      <c r="S1575">
        <v>10147</v>
      </c>
      <c r="T1575" t="s">
        <v>123</v>
      </c>
      <c r="U1575" t="s">
        <v>5164</v>
      </c>
      <c r="V1575">
        <v>224342</v>
      </c>
      <c r="W1575">
        <v>0</v>
      </c>
      <c r="X1575">
        <v>0</v>
      </c>
    </row>
    <row r="1576" spans="1:24" ht="15.75" x14ac:dyDescent="0.25">
      <c r="A1576" t="s">
        <v>58</v>
      </c>
      <c r="B1576" t="s">
        <v>25</v>
      </c>
      <c r="C1576" t="s">
        <v>5165</v>
      </c>
      <c r="D1576">
        <v>8041.3</v>
      </c>
      <c r="E1576">
        <v>0</v>
      </c>
      <c r="F1576">
        <v>0</v>
      </c>
      <c r="G1576">
        <v>0</v>
      </c>
      <c r="H1576">
        <v>0</v>
      </c>
      <c r="I1576" t="s">
        <v>5166</v>
      </c>
      <c r="J1576">
        <v>6</v>
      </c>
      <c r="K1576">
        <v>5190</v>
      </c>
      <c r="L1576">
        <v>45585</v>
      </c>
      <c r="M1576" t="s">
        <v>54</v>
      </c>
      <c r="N1576" t="s">
        <v>5167</v>
      </c>
      <c r="O1576" t="s">
        <v>5168</v>
      </c>
      <c r="P1576">
        <v>1</v>
      </c>
      <c r="Q1576">
        <v>0</v>
      </c>
      <c r="R1576">
        <v>0</v>
      </c>
      <c r="S1576">
        <v>2866</v>
      </c>
      <c r="T1576" t="s">
        <v>308</v>
      </c>
      <c r="U1576" t="s">
        <v>63</v>
      </c>
      <c r="V1576">
        <v>166171</v>
      </c>
      <c r="W1576">
        <v>0</v>
      </c>
      <c r="X1576">
        <v>0</v>
      </c>
    </row>
    <row r="1577" spans="1:24" ht="15.75" x14ac:dyDescent="0.25">
      <c r="A1577" t="s">
        <v>33</v>
      </c>
      <c r="B1577" t="s">
        <v>34</v>
      </c>
      <c r="C1577" t="s">
        <v>5169</v>
      </c>
      <c r="D1577">
        <v>37152.83</v>
      </c>
      <c r="E1577">
        <v>0</v>
      </c>
      <c r="F1577">
        <v>0</v>
      </c>
      <c r="G1577">
        <v>0</v>
      </c>
      <c r="H1577">
        <v>0</v>
      </c>
      <c r="I1577" t="s">
        <v>5170</v>
      </c>
      <c r="J1577">
        <v>4</v>
      </c>
      <c r="K1577">
        <v>34</v>
      </c>
      <c r="L1577">
        <v>45566</v>
      </c>
      <c r="M1577" t="s">
        <v>136</v>
      </c>
      <c r="N1577" t="s">
        <v>3629</v>
      </c>
      <c r="O1577" t="s">
        <v>3630</v>
      </c>
      <c r="P1577">
        <v>0.89</v>
      </c>
      <c r="Q1577">
        <v>0</v>
      </c>
      <c r="R1577">
        <v>0</v>
      </c>
      <c r="S1577">
        <v>12043</v>
      </c>
      <c r="T1577" t="s">
        <v>123</v>
      </c>
      <c r="U1577" t="s">
        <v>108</v>
      </c>
      <c r="V1577">
        <v>590944</v>
      </c>
      <c r="W1577">
        <v>0</v>
      </c>
      <c r="X1577">
        <v>0</v>
      </c>
    </row>
    <row r="1578" spans="1:24" ht="15.75" x14ac:dyDescent="0.25">
      <c r="A1578" t="s">
        <v>33</v>
      </c>
      <c r="B1578" t="s">
        <v>34</v>
      </c>
      <c r="C1578" t="s">
        <v>5171</v>
      </c>
      <c r="D1578">
        <v>27968.68</v>
      </c>
      <c r="E1578">
        <v>0</v>
      </c>
      <c r="F1578">
        <v>0</v>
      </c>
      <c r="G1578">
        <v>0</v>
      </c>
      <c r="H1578">
        <v>0</v>
      </c>
      <c r="I1578" t="s">
        <v>5172</v>
      </c>
      <c r="J1578">
        <v>6</v>
      </c>
      <c r="K1578">
        <v>5437</v>
      </c>
      <c r="L1578">
        <v>45581</v>
      </c>
      <c r="M1578" t="s">
        <v>136</v>
      </c>
      <c r="N1578" t="s">
        <v>2625</v>
      </c>
      <c r="O1578" t="s">
        <v>2626</v>
      </c>
      <c r="P1578">
        <v>0.91</v>
      </c>
      <c r="Q1578">
        <v>0</v>
      </c>
      <c r="R1578">
        <v>0</v>
      </c>
      <c r="S1578">
        <v>8411</v>
      </c>
      <c r="T1578" t="s">
        <v>40</v>
      </c>
      <c r="U1578" t="s">
        <v>5164</v>
      </c>
      <c r="V1578">
        <v>272904</v>
      </c>
      <c r="W1578">
        <v>0</v>
      </c>
      <c r="X1578">
        <v>0</v>
      </c>
    </row>
    <row r="1579" spans="1:24" ht="15.75" x14ac:dyDescent="0.25">
      <c r="A1579" t="s">
        <v>76</v>
      </c>
      <c r="B1579" t="s">
        <v>77</v>
      </c>
      <c r="C1579" t="s">
        <v>5173</v>
      </c>
      <c r="D1579">
        <v>8265.9500000000007</v>
      </c>
      <c r="E1579">
        <v>0</v>
      </c>
      <c r="F1579">
        <v>0</v>
      </c>
      <c r="G1579">
        <v>0</v>
      </c>
      <c r="H1579">
        <v>0</v>
      </c>
      <c r="I1579" t="s">
        <v>5174</v>
      </c>
      <c r="J1579">
        <v>3</v>
      </c>
      <c r="K1579">
        <v>113</v>
      </c>
      <c r="L1579">
        <v>45575</v>
      </c>
      <c r="M1579" t="s">
        <v>71</v>
      </c>
      <c r="N1579" t="s">
        <v>5175</v>
      </c>
      <c r="O1579" t="s">
        <v>5176</v>
      </c>
      <c r="P1579">
        <v>1</v>
      </c>
      <c r="Q1579">
        <v>0</v>
      </c>
      <c r="R1579">
        <v>0</v>
      </c>
      <c r="S1579">
        <v>3734</v>
      </c>
      <c r="T1579" t="s">
        <v>308</v>
      </c>
      <c r="U1579" t="s">
        <v>396</v>
      </c>
      <c r="V1579">
        <v>86396</v>
      </c>
      <c r="W1579">
        <v>0</v>
      </c>
      <c r="X1579">
        <v>0</v>
      </c>
    </row>
    <row r="1580" spans="1:24" ht="15.75" x14ac:dyDescent="0.25">
      <c r="A1580" t="s">
        <v>33</v>
      </c>
      <c r="B1580" t="s">
        <v>34</v>
      </c>
      <c r="C1580" t="s">
        <v>5177</v>
      </c>
      <c r="D1580">
        <v>41822.880000000005</v>
      </c>
      <c r="E1580">
        <v>0</v>
      </c>
      <c r="F1580">
        <v>0</v>
      </c>
      <c r="G1580">
        <v>0</v>
      </c>
      <c r="H1580">
        <v>0</v>
      </c>
      <c r="I1580" t="s">
        <v>5178</v>
      </c>
      <c r="J1580">
        <v>6</v>
      </c>
      <c r="K1580">
        <v>5478</v>
      </c>
      <c r="L1580">
        <v>45586</v>
      </c>
      <c r="M1580" t="s">
        <v>71</v>
      </c>
      <c r="N1580" t="s">
        <v>2485</v>
      </c>
      <c r="O1580" t="s">
        <v>2486</v>
      </c>
      <c r="P1580">
        <v>0.93</v>
      </c>
      <c r="Q1580">
        <v>0</v>
      </c>
      <c r="R1580">
        <v>0</v>
      </c>
      <c r="S1580">
        <v>12771</v>
      </c>
      <c r="T1580" t="s">
        <v>123</v>
      </c>
      <c r="U1580" t="s">
        <v>5179</v>
      </c>
      <c r="V1580">
        <v>512351</v>
      </c>
      <c r="W1580">
        <v>0</v>
      </c>
      <c r="X1580">
        <v>0</v>
      </c>
    </row>
    <row r="1581" spans="1:24" ht="15.75" x14ac:dyDescent="0.25">
      <c r="A1581" t="s">
        <v>58</v>
      </c>
      <c r="B1581" t="s">
        <v>34</v>
      </c>
      <c r="C1581" t="s">
        <v>5180</v>
      </c>
      <c r="D1581">
        <v>20475.189999999999</v>
      </c>
      <c r="E1581">
        <v>0</v>
      </c>
      <c r="F1581">
        <v>0</v>
      </c>
      <c r="G1581">
        <v>0</v>
      </c>
      <c r="H1581">
        <v>0</v>
      </c>
      <c r="I1581" t="s">
        <v>5181</v>
      </c>
      <c r="J1581">
        <v>7</v>
      </c>
      <c r="K1581">
        <v>6217</v>
      </c>
      <c r="L1581">
        <v>45572</v>
      </c>
      <c r="M1581" t="s">
        <v>37</v>
      </c>
      <c r="N1581" t="s">
        <v>1171</v>
      </c>
      <c r="O1581" t="s">
        <v>5182</v>
      </c>
      <c r="P1581">
        <v>0.87</v>
      </c>
      <c r="Q1581">
        <v>0</v>
      </c>
      <c r="R1581">
        <v>0</v>
      </c>
      <c r="S1581">
        <v>8517</v>
      </c>
      <c r="T1581" t="s">
        <v>40</v>
      </c>
      <c r="U1581" t="s">
        <v>444</v>
      </c>
      <c r="V1581">
        <v>500623</v>
      </c>
      <c r="W1581">
        <v>0</v>
      </c>
      <c r="X1581">
        <v>0</v>
      </c>
    </row>
    <row r="1582" spans="1:24" ht="15.75" x14ac:dyDescent="0.25">
      <c r="A1582" t="s">
        <v>76</v>
      </c>
      <c r="B1582" t="s">
        <v>34</v>
      </c>
      <c r="C1582" t="s">
        <v>5183</v>
      </c>
      <c r="D1582">
        <v>9319.65</v>
      </c>
      <c r="E1582">
        <v>0</v>
      </c>
      <c r="F1582">
        <v>0</v>
      </c>
      <c r="G1582">
        <v>0</v>
      </c>
      <c r="H1582">
        <v>0</v>
      </c>
      <c r="I1582" t="s">
        <v>5184</v>
      </c>
      <c r="J1582">
        <v>4</v>
      </c>
      <c r="K1582">
        <v>3507</v>
      </c>
      <c r="L1582">
        <v>45570</v>
      </c>
      <c r="M1582" t="s">
        <v>136</v>
      </c>
      <c r="N1582" t="s">
        <v>274</v>
      </c>
      <c r="O1582" t="s">
        <v>275</v>
      </c>
      <c r="P1582">
        <v>1</v>
      </c>
      <c r="Q1582">
        <v>0</v>
      </c>
      <c r="R1582">
        <v>0</v>
      </c>
      <c r="S1582">
        <v>3232</v>
      </c>
      <c r="T1582" t="s">
        <v>308</v>
      </c>
      <c r="U1582" t="s">
        <v>2006</v>
      </c>
      <c r="V1582">
        <v>161810</v>
      </c>
      <c r="W1582">
        <v>0</v>
      </c>
      <c r="X1582">
        <v>0</v>
      </c>
    </row>
    <row r="1583" spans="1:24" ht="15.75" x14ac:dyDescent="0.25">
      <c r="A1583" t="s">
        <v>33</v>
      </c>
      <c r="B1583" t="s">
        <v>34</v>
      </c>
      <c r="C1583" t="s">
        <v>5185</v>
      </c>
      <c r="D1583">
        <v>11027.3</v>
      </c>
      <c r="E1583">
        <v>0</v>
      </c>
      <c r="F1583">
        <v>0</v>
      </c>
      <c r="G1583">
        <v>0</v>
      </c>
      <c r="H1583">
        <v>0</v>
      </c>
      <c r="I1583" t="s">
        <v>5186</v>
      </c>
      <c r="J1583">
        <v>5</v>
      </c>
      <c r="K1583">
        <v>37</v>
      </c>
      <c r="L1583">
        <v>45595</v>
      </c>
      <c r="M1583" t="s">
        <v>37</v>
      </c>
      <c r="N1583" t="s">
        <v>1633</v>
      </c>
      <c r="O1583" t="s">
        <v>1634</v>
      </c>
      <c r="P1583">
        <v>1</v>
      </c>
      <c r="Q1583">
        <v>0</v>
      </c>
      <c r="R1583">
        <v>0</v>
      </c>
      <c r="S1583">
        <v>4452</v>
      </c>
      <c r="T1583" t="s">
        <v>308</v>
      </c>
      <c r="U1583" t="s">
        <v>108</v>
      </c>
      <c r="V1583">
        <v>116839</v>
      </c>
      <c r="W1583">
        <v>0</v>
      </c>
      <c r="X1583">
        <v>0</v>
      </c>
    </row>
    <row r="1584" spans="1:24" ht="15.75" x14ac:dyDescent="0.25">
      <c r="A1584" t="s">
        <v>58</v>
      </c>
      <c r="B1584" t="s">
        <v>34</v>
      </c>
      <c r="C1584" t="s">
        <v>5187</v>
      </c>
      <c r="D1584">
        <v>5191.16</v>
      </c>
      <c r="E1584">
        <v>0</v>
      </c>
      <c r="F1584">
        <v>0</v>
      </c>
      <c r="G1584">
        <v>0</v>
      </c>
      <c r="H1584">
        <v>0</v>
      </c>
      <c r="I1584" t="s">
        <v>5188</v>
      </c>
      <c r="J1584">
        <v>4</v>
      </c>
      <c r="K1584">
        <v>2095</v>
      </c>
      <c r="L1584">
        <v>45594</v>
      </c>
      <c r="M1584" t="s">
        <v>37</v>
      </c>
      <c r="N1584" t="s">
        <v>5189</v>
      </c>
      <c r="O1584" t="s">
        <v>5190</v>
      </c>
      <c r="P1584">
        <v>1</v>
      </c>
      <c r="Q1584">
        <v>0</v>
      </c>
      <c r="R1584">
        <v>0</v>
      </c>
      <c r="S1584">
        <v>2068</v>
      </c>
      <c r="T1584" t="s">
        <v>308</v>
      </c>
      <c r="U1584" t="s">
        <v>92</v>
      </c>
      <c r="V1584">
        <v>111880</v>
      </c>
      <c r="W1584">
        <v>0</v>
      </c>
      <c r="X1584">
        <v>0</v>
      </c>
    </row>
    <row r="1585" spans="1:24" ht="15.75" x14ac:dyDescent="0.25">
      <c r="A1585" t="s">
        <v>33</v>
      </c>
      <c r="B1585" t="s">
        <v>34</v>
      </c>
      <c r="C1585" t="s">
        <v>5191</v>
      </c>
      <c r="D1585">
        <v>2463.7600000000002</v>
      </c>
      <c r="E1585">
        <v>0</v>
      </c>
      <c r="F1585">
        <v>0</v>
      </c>
      <c r="G1585">
        <v>0</v>
      </c>
      <c r="H1585">
        <v>0</v>
      </c>
      <c r="I1585" t="s">
        <v>5192</v>
      </c>
      <c r="J1585">
        <v>1</v>
      </c>
      <c r="K1585">
        <v>8831</v>
      </c>
      <c r="L1585">
        <v>45580</v>
      </c>
      <c r="M1585" t="s">
        <v>37</v>
      </c>
      <c r="N1585" t="s">
        <v>5193</v>
      </c>
      <c r="O1585" t="s">
        <v>5194</v>
      </c>
      <c r="P1585">
        <v>1</v>
      </c>
      <c r="Q1585">
        <v>0</v>
      </c>
      <c r="R1585">
        <v>0</v>
      </c>
      <c r="S1585">
        <v>968</v>
      </c>
      <c r="T1585" t="s">
        <v>308</v>
      </c>
      <c r="U1585" t="s">
        <v>108</v>
      </c>
      <c r="V1585">
        <v>90775</v>
      </c>
      <c r="W1585">
        <v>0</v>
      </c>
      <c r="X1585">
        <v>0</v>
      </c>
    </row>
    <row r="1586" spans="1:24" ht="15.75" x14ac:dyDescent="0.25">
      <c r="A1586" t="s">
        <v>58</v>
      </c>
      <c r="B1586" t="s">
        <v>43</v>
      </c>
      <c r="C1586" t="s">
        <v>5195</v>
      </c>
      <c r="D1586">
        <v>23312.34</v>
      </c>
      <c r="E1586">
        <v>0</v>
      </c>
      <c r="F1586">
        <v>0</v>
      </c>
      <c r="G1586">
        <v>0</v>
      </c>
      <c r="H1586">
        <v>0</v>
      </c>
      <c r="I1586" t="s">
        <v>5196</v>
      </c>
      <c r="J1586">
        <v>3</v>
      </c>
      <c r="K1586">
        <v>8810</v>
      </c>
      <c r="L1586">
        <v>45595</v>
      </c>
      <c r="M1586" t="s">
        <v>54</v>
      </c>
      <c r="N1586" t="s">
        <v>5197</v>
      </c>
      <c r="O1586" t="s">
        <v>5198</v>
      </c>
      <c r="P1586">
        <v>0.88</v>
      </c>
      <c r="Q1586">
        <v>0</v>
      </c>
      <c r="R1586">
        <v>0</v>
      </c>
      <c r="S1586">
        <v>9572</v>
      </c>
      <c r="T1586" t="s">
        <v>40</v>
      </c>
      <c r="U1586" t="s">
        <v>1983</v>
      </c>
      <c r="V1586">
        <v>277535</v>
      </c>
      <c r="W1586">
        <v>0</v>
      </c>
      <c r="X1586">
        <v>0</v>
      </c>
    </row>
    <row r="1587" spans="1:24" ht="15.75" x14ac:dyDescent="0.25">
      <c r="A1587" t="s">
        <v>58</v>
      </c>
      <c r="B1587" t="s">
        <v>43</v>
      </c>
      <c r="C1587" t="s">
        <v>5199</v>
      </c>
      <c r="D1587">
        <v>2947.18</v>
      </c>
      <c r="E1587">
        <v>0</v>
      </c>
      <c r="F1587">
        <v>0</v>
      </c>
      <c r="G1587">
        <v>0</v>
      </c>
      <c r="H1587">
        <v>0</v>
      </c>
      <c r="I1587" t="s">
        <v>5200</v>
      </c>
      <c r="J1587">
        <v>4</v>
      </c>
      <c r="K1587">
        <v>9015</v>
      </c>
      <c r="L1587">
        <v>45574</v>
      </c>
      <c r="M1587" t="s">
        <v>54</v>
      </c>
      <c r="N1587" t="s">
        <v>556</v>
      </c>
      <c r="O1587" t="s">
        <v>5201</v>
      </c>
      <c r="P1587">
        <v>1</v>
      </c>
      <c r="Q1587">
        <v>0</v>
      </c>
      <c r="R1587">
        <v>0</v>
      </c>
      <c r="S1587">
        <v>1179</v>
      </c>
      <c r="T1587" t="s">
        <v>308</v>
      </c>
      <c r="U1587" t="s">
        <v>57</v>
      </c>
      <c r="V1587">
        <v>31776</v>
      </c>
      <c r="W1587">
        <v>0</v>
      </c>
      <c r="X1587">
        <v>0</v>
      </c>
    </row>
    <row r="1588" spans="1:24" ht="15.75" x14ac:dyDescent="0.25">
      <c r="A1588" t="s">
        <v>76</v>
      </c>
      <c r="B1588" t="s">
        <v>77</v>
      </c>
      <c r="C1588" t="s">
        <v>5202</v>
      </c>
      <c r="D1588">
        <v>12336.119999999999</v>
      </c>
      <c r="E1588">
        <v>0</v>
      </c>
      <c r="F1588">
        <v>0</v>
      </c>
      <c r="G1588">
        <v>0</v>
      </c>
      <c r="H1588">
        <v>0</v>
      </c>
      <c r="I1588" t="s">
        <v>5203</v>
      </c>
      <c r="J1588">
        <v>5</v>
      </c>
      <c r="K1588">
        <v>8393</v>
      </c>
      <c r="L1588">
        <v>45573</v>
      </c>
      <c r="M1588" t="s">
        <v>71</v>
      </c>
      <c r="N1588" t="s">
        <v>1825</v>
      </c>
      <c r="O1588" t="s">
        <v>4990</v>
      </c>
      <c r="P1588">
        <v>1</v>
      </c>
      <c r="Q1588">
        <v>0</v>
      </c>
      <c r="R1588">
        <v>0</v>
      </c>
      <c r="S1588">
        <v>3877</v>
      </c>
      <c r="T1588" t="s">
        <v>308</v>
      </c>
      <c r="U1588" t="s">
        <v>2055</v>
      </c>
      <c r="V1588">
        <v>238024</v>
      </c>
      <c r="W1588">
        <v>0</v>
      </c>
      <c r="X1588">
        <v>0</v>
      </c>
    </row>
    <row r="1589" spans="1:24" ht="15.75" x14ac:dyDescent="0.25">
      <c r="A1589" t="s">
        <v>33</v>
      </c>
      <c r="B1589" t="s">
        <v>34</v>
      </c>
      <c r="C1589" t="s">
        <v>5204</v>
      </c>
      <c r="D1589">
        <v>19746.48</v>
      </c>
      <c r="E1589">
        <v>0</v>
      </c>
      <c r="F1589">
        <v>0</v>
      </c>
      <c r="G1589">
        <v>0</v>
      </c>
      <c r="H1589">
        <v>0</v>
      </c>
      <c r="I1589" t="s">
        <v>5205</v>
      </c>
      <c r="J1589">
        <v>5</v>
      </c>
      <c r="K1589">
        <v>37</v>
      </c>
      <c r="L1589">
        <v>45574</v>
      </c>
      <c r="M1589" t="s">
        <v>136</v>
      </c>
      <c r="N1589" t="s">
        <v>5206</v>
      </c>
      <c r="O1589" t="s">
        <v>5207</v>
      </c>
      <c r="P1589">
        <v>0.91</v>
      </c>
      <c r="Q1589">
        <v>0</v>
      </c>
      <c r="R1589">
        <v>0</v>
      </c>
      <c r="S1589">
        <v>6448</v>
      </c>
      <c r="T1589" t="s">
        <v>40</v>
      </c>
      <c r="U1589" t="s">
        <v>496</v>
      </c>
      <c r="V1589">
        <v>372815</v>
      </c>
      <c r="W1589">
        <v>0</v>
      </c>
      <c r="X1589">
        <v>0</v>
      </c>
    </row>
    <row r="1590" spans="1:24" ht="15.75" x14ac:dyDescent="0.25">
      <c r="A1590" t="s">
        <v>76</v>
      </c>
      <c r="B1590" t="s">
        <v>51</v>
      </c>
      <c r="C1590" t="s">
        <v>5208</v>
      </c>
      <c r="D1590">
        <v>7396.53</v>
      </c>
      <c r="E1590">
        <v>0</v>
      </c>
      <c r="F1590">
        <v>0</v>
      </c>
      <c r="G1590">
        <v>0</v>
      </c>
      <c r="H1590">
        <v>0</v>
      </c>
      <c r="I1590" t="s">
        <v>5209</v>
      </c>
      <c r="J1590">
        <v>3</v>
      </c>
      <c r="K1590">
        <v>8833</v>
      </c>
      <c r="L1590">
        <v>45592</v>
      </c>
      <c r="M1590" t="s">
        <v>71</v>
      </c>
      <c r="N1590" t="s">
        <v>295</v>
      </c>
      <c r="O1590" t="s">
        <v>4214</v>
      </c>
      <c r="P1590">
        <v>1</v>
      </c>
      <c r="Q1590">
        <v>0</v>
      </c>
      <c r="R1590">
        <v>0</v>
      </c>
      <c r="S1590">
        <v>2355</v>
      </c>
      <c r="T1590" t="s">
        <v>308</v>
      </c>
      <c r="U1590" t="s">
        <v>363</v>
      </c>
      <c r="V1590">
        <v>215513</v>
      </c>
      <c r="W1590">
        <v>0</v>
      </c>
      <c r="X1590">
        <v>0</v>
      </c>
    </row>
    <row r="1591" spans="1:24" ht="15.75" x14ac:dyDescent="0.25">
      <c r="A1591" t="s">
        <v>33</v>
      </c>
      <c r="B1591" t="s">
        <v>34</v>
      </c>
      <c r="C1591" t="s">
        <v>5210</v>
      </c>
      <c r="D1591">
        <v>2796.23</v>
      </c>
      <c r="E1591">
        <v>0</v>
      </c>
      <c r="F1591">
        <v>0</v>
      </c>
      <c r="G1591">
        <v>0</v>
      </c>
      <c r="H1591">
        <v>0</v>
      </c>
      <c r="I1591" t="s">
        <v>5211</v>
      </c>
      <c r="J1591">
        <v>6</v>
      </c>
      <c r="K1591">
        <v>6237</v>
      </c>
      <c r="L1591">
        <v>45590</v>
      </c>
      <c r="M1591" t="s">
        <v>71</v>
      </c>
      <c r="N1591" t="s">
        <v>5212</v>
      </c>
      <c r="O1591" t="s">
        <v>5213</v>
      </c>
      <c r="P1591">
        <v>1</v>
      </c>
      <c r="Q1591">
        <v>0</v>
      </c>
      <c r="R1591">
        <v>0</v>
      </c>
      <c r="S1591">
        <v>1080</v>
      </c>
      <c r="T1591" t="s">
        <v>308</v>
      </c>
      <c r="U1591" t="s">
        <v>1752</v>
      </c>
      <c r="V1591">
        <v>53400</v>
      </c>
      <c r="W1591">
        <v>0</v>
      </c>
      <c r="X1591">
        <v>0</v>
      </c>
    </row>
    <row r="1592" spans="1:24" ht="15.75" x14ac:dyDescent="0.25">
      <c r="A1592" t="s">
        <v>76</v>
      </c>
      <c r="B1592" t="s">
        <v>34</v>
      </c>
      <c r="C1592" t="s">
        <v>5214</v>
      </c>
      <c r="D1592">
        <v>10711.24</v>
      </c>
      <c r="E1592">
        <v>0</v>
      </c>
      <c r="F1592">
        <v>0</v>
      </c>
      <c r="G1592">
        <v>0</v>
      </c>
      <c r="H1592">
        <v>0</v>
      </c>
      <c r="I1592" t="s">
        <v>5215</v>
      </c>
      <c r="J1592">
        <v>4</v>
      </c>
      <c r="K1592">
        <v>6836</v>
      </c>
      <c r="L1592">
        <v>45577</v>
      </c>
      <c r="M1592" t="s">
        <v>71</v>
      </c>
      <c r="N1592" t="s">
        <v>5216</v>
      </c>
      <c r="O1592" t="s">
        <v>5217</v>
      </c>
      <c r="P1592">
        <v>1</v>
      </c>
      <c r="Q1592">
        <v>0</v>
      </c>
      <c r="R1592">
        <v>0</v>
      </c>
      <c r="S1592">
        <v>3327</v>
      </c>
      <c r="T1592" t="s">
        <v>308</v>
      </c>
      <c r="U1592" t="s">
        <v>4718</v>
      </c>
      <c r="V1592">
        <v>107719</v>
      </c>
      <c r="W1592">
        <v>0</v>
      </c>
      <c r="X1592">
        <v>0</v>
      </c>
    </row>
    <row r="1593" spans="1:24" ht="15.75" x14ac:dyDescent="0.25">
      <c r="A1593" t="s">
        <v>76</v>
      </c>
      <c r="B1593" t="s">
        <v>102</v>
      </c>
      <c r="C1593" t="s">
        <v>5218</v>
      </c>
      <c r="D1593">
        <v>5713.53</v>
      </c>
      <c r="E1593">
        <v>0</v>
      </c>
      <c r="F1593">
        <v>0</v>
      </c>
      <c r="G1593">
        <v>0</v>
      </c>
      <c r="H1593">
        <v>0</v>
      </c>
      <c r="I1593" t="s">
        <v>5219</v>
      </c>
      <c r="J1593">
        <v>6</v>
      </c>
      <c r="K1593">
        <v>5491</v>
      </c>
      <c r="L1593">
        <v>45577</v>
      </c>
      <c r="M1593" t="s">
        <v>71</v>
      </c>
      <c r="N1593" t="s">
        <v>295</v>
      </c>
      <c r="O1593" t="s">
        <v>4717</v>
      </c>
      <c r="P1593">
        <v>1</v>
      </c>
      <c r="Q1593">
        <v>0</v>
      </c>
      <c r="R1593">
        <v>0</v>
      </c>
      <c r="S1593">
        <v>2359</v>
      </c>
      <c r="T1593" t="s">
        <v>308</v>
      </c>
      <c r="U1593" t="s">
        <v>363</v>
      </c>
      <c r="V1593">
        <v>76960</v>
      </c>
      <c r="W1593">
        <v>0</v>
      </c>
      <c r="X1593">
        <v>0</v>
      </c>
    </row>
    <row r="1594" spans="1:24" ht="15.75" x14ac:dyDescent="0.25">
      <c r="A1594" t="s">
        <v>76</v>
      </c>
      <c r="B1594" t="s">
        <v>102</v>
      </c>
      <c r="C1594" t="s">
        <v>5220</v>
      </c>
      <c r="D1594">
        <v>5776.29</v>
      </c>
      <c r="E1594">
        <v>0</v>
      </c>
      <c r="F1594">
        <v>0</v>
      </c>
      <c r="G1594">
        <v>0</v>
      </c>
      <c r="H1594">
        <v>0</v>
      </c>
      <c r="I1594" t="s">
        <v>5221</v>
      </c>
      <c r="J1594">
        <v>3</v>
      </c>
      <c r="K1594">
        <v>9014</v>
      </c>
      <c r="L1594">
        <v>45568</v>
      </c>
      <c r="M1594" t="s">
        <v>71</v>
      </c>
      <c r="N1594" t="s">
        <v>687</v>
      </c>
      <c r="O1594" t="s">
        <v>2980</v>
      </c>
      <c r="P1594">
        <v>1</v>
      </c>
      <c r="Q1594">
        <v>0</v>
      </c>
      <c r="R1594">
        <v>0</v>
      </c>
      <c r="S1594">
        <v>1976</v>
      </c>
      <c r="T1594" t="s">
        <v>308</v>
      </c>
      <c r="U1594" t="s">
        <v>1541</v>
      </c>
      <c r="V1594">
        <v>78937</v>
      </c>
      <c r="W1594">
        <v>0</v>
      </c>
      <c r="X1594">
        <v>0</v>
      </c>
    </row>
    <row r="1595" spans="1:24" ht="15.75" x14ac:dyDescent="0.25">
      <c r="A1595" t="s">
        <v>58</v>
      </c>
      <c r="B1595" t="s">
        <v>153</v>
      </c>
      <c r="C1595" t="s">
        <v>5222</v>
      </c>
      <c r="D1595">
        <v>3422.58</v>
      </c>
      <c r="E1595">
        <v>0</v>
      </c>
      <c r="F1595">
        <v>0</v>
      </c>
      <c r="G1595">
        <v>0</v>
      </c>
      <c r="H1595">
        <v>0</v>
      </c>
      <c r="I1595" t="s">
        <v>5223</v>
      </c>
      <c r="J1595">
        <v>3</v>
      </c>
      <c r="K1595">
        <v>8810</v>
      </c>
      <c r="L1595">
        <v>45592</v>
      </c>
      <c r="M1595" t="s">
        <v>156</v>
      </c>
      <c r="N1595" t="s">
        <v>5224</v>
      </c>
      <c r="O1595" t="s">
        <v>5225</v>
      </c>
      <c r="P1595">
        <v>1</v>
      </c>
      <c r="Q1595">
        <v>0</v>
      </c>
      <c r="R1595">
        <v>0</v>
      </c>
      <c r="S1595">
        <v>1264</v>
      </c>
      <c r="T1595" t="s">
        <v>308</v>
      </c>
      <c r="U1595" t="s">
        <v>594</v>
      </c>
      <c r="V1595">
        <v>864400</v>
      </c>
      <c r="W1595">
        <v>0</v>
      </c>
      <c r="X1595">
        <v>0</v>
      </c>
    </row>
    <row r="1596" spans="1:24" ht="15.75" x14ac:dyDescent="0.25">
      <c r="A1596" t="s">
        <v>58</v>
      </c>
      <c r="B1596" t="s">
        <v>43</v>
      </c>
      <c r="C1596" t="s">
        <v>5226</v>
      </c>
      <c r="D1596">
        <v>13362.29</v>
      </c>
      <c r="E1596">
        <v>0</v>
      </c>
      <c r="F1596">
        <v>0</v>
      </c>
      <c r="G1596">
        <v>0</v>
      </c>
      <c r="H1596">
        <v>0</v>
      </c>
      <c r="I1596" t="s">
        <v>5227</v>
      </c>
      <c r="J1596">
        <v>6</v>
      </c>
      <c r="K1596">
        <v>5403</v>
      </c>
      <c r="L1596">
        <v>45566</v>
      </c>
      <c r="M1596" t="s">
        <v>105</v>
      </c>
      <c r="N1596" t="s">
        <v>471</v>
      </c>
      <c r="O1596" t="s">
        <v>806</v>
      </c>
      <c r="P1596">
        <v>1</v>
      </c>
      <c r="Q1596">
        <v>0</v>
      </c>
      <c r="R1596">
        <v>0</v>
      </c>
      <c r="S1596">
        <v>3815</v>
      </c>
      <c r="T1596" t="s">
        <v>308</v>
      </c>
      <c r="U1596" t="s">
        <v>163</v>
      </c>
      <c r="V1596">
        <v>80000</v>
      </c>
      <c r="W1596">
        <v>0</v>
      </c>
      <c r="X1596">
        <v>0</v>
      </c>
    </row>
    <row r="1597" spans="1:24" ht="15.75" x14ac:dyDescent="0.25">
      <c r="A1597" t="s">
        <v>33</v>
      </c>
      <c r="B1597" t="s">
        <v>34</v>
      </c>
      <c r="C1597" t="s">
        <v>5228</v>
      </c>
      <c r="D1597">
        <v>8722.64</v>
      </c>
      <c r="E1597">
        <v>0</v>
      </c>
      <c r="F1597">
        <v>0</v>
      </c>
      <c r="G1597">
        <v>0</v>
      </c>
      <c r="H1597">
        <v>0</v>
      </c>
      <c r="I1597" t="s">
        <v>5229</v>
      </c>
      <c r="J1597">
        <v>1</v>
      </c>
      <c r="K1597">
        <v>8824</v>
      </c>
      <c r="L1597">
        <v>45567</v>
      </c>
      <c r="M1597" t="s">
        <v>37</v>
      </c>
      <c r="N1597" t="s">
        <v>2495</v>
      </c>
      <c r="O1597" t="s">
        <v>2496</v>
      </c>
      <c r="P1597">
        <v>1</v>
      </c>
      <c r="Q1597">
        <v>0</v>
      </c>
      <c r="R1597">
        <v>0</v>
      </c>
      <c r="S1597">
        <v>3460</v>
      </c>
      <c r="T1597" t="s">
        <v>308</v>
      </c>
      <c r="U1597" t="s">
        <v>41</v>
      </c>
      <c r="V1597">
        <v>449276</v>
      </c>
      <c r="W1597">
        <v>0</v>
      </c>
      <c r="X1597">
        <v>0</v>
      </c>
    </row>
    <row r="1598" spans="1:24" ht="15.75" x14ac:dyDescent="0.25">
      <c r="A1598" t="s">
        <v>58</v>
      </c>
      <c r="B1598" t="s">
        <v>34</v>
      </c>
      <c r="C1598" t="s">
        <v>5230</v>
      </c>
      <c r="D1598">
        <v>36266.520000000004</v>
      </c>
      <c r="E1598">
        <v>0</v>
      </c>
      <c r="F1598">
        <v>0</v>
      </c>
      <c r="G1598">
        <v>0</v>
      </c>
      <c r="H1598">
        <v>0</v>
      </c>
      <c r="I1598" t="s">
        <v>5231</v>
      </c>
      <c r="J1598">
        <v>5</v>
      </c>
      <c r="K1598">
        <v>8215</v>
      </c>
      <c r="L1598">
        <v>45577</v>
      </c>
      <c r="M1598" t="s">
        <v>54</v>
      </c>
      <c r="N1598" t="s">
        <v>5232</v>
      </c>
      <c r="O1598" t="s">
        <v>5233</v>
      </c>
      <c r="P1598">
        <v>0.86</v>
      </c>
      <c r="Q1598">
        <v>0</v>
      </c>
      <c r="R1598">
        <v>0</v>
      </c>
      <c r="S1598">
        <v>7890</v>
      </c>
      <c r="T1598" t="s">
        <v>40</v>
      </c>
      <c r="U1598" t="s">
        <v>3559</v>
      </c>
      <c r="V1598">
        <v>329632</v>
      </c>
      <c r="W1598">
        <v>0</v>
      </c>
      <c r="X1598">
        <v>0</v>
      </c>
    </row>
    <row r="1599" spans="1:24" ht="15.75" x14ac:dyDescent="0.25">
      <c r="A1599" t="s">
        <v>58</v>
      </c>
      <c r="B1599" t="s">
        <v>25</v>
      </c>
      <c r="C1599" t="s">
        <v>5234</v>
      </c>
      <c r="D1599">
        <v>10948.36</v>
      </c>
      <c r="E1599">
        <v>0</v>
      </c>
      <c r="F1599">
        <v>0</v>
      </c>
      <c r="G1599">
        <v>0</v>
      </c>
      <c r="H1599">
        <v>0</v>
      </c>
      <c r="I1599" t="s">
        <v>5235</v>
      </c>
      <c r="J1599">
        <v>7</v>
      </c>
      <c r="K1599">
        <v>3724</v>
      </c>
      <c r="L1599">
        <v>45589</v>
      </c>
      <c r="M1599" t="s">
        <v>54</v>
      </c>
      <c r="N1599" t="s">
        <v>121</v>
      </c>
      <c r="O1599" t="s">
        <v>4652</v>
      </c>
      <c r="P1599">
        <v>1</v>
      </c>
      <c r="Q1599">
        <v>0</v>
      </c>
      <c r="R1599">
        <v>0</v>
      </c>
      <c r="S1599">
        <v>4227</v>
      </c>
      <c r="T1599" t="s">
        <v>308</v>
      </c>
      <c r="U1599" t="s">
        <v>63</v>
      </c>
      <c r="V1599">
        <v>156424</v>
      </c>
      <c r="W1599">
        <v>0</v>
      </c>
      <c r="X1599">
        <v>0</v>
      </c>
    </row>
    <row r="1600" spans="1:24" ht="15.75" x14ac:dyDescent="0.25">
      <c r="A1600" t="s">
        <v>58</v>
      </c>
      <c r="B1600" t="s">
        <v>153</v>
      </c>
      <c r="C1600" t="s">
        <v>5236</v>
      </c>
      <c r="D1600">
        <v>15010.65</v>
      </c>
      <c r="E1600">
        <v>0</v>
      </c>
      <c r="F1600">
        <v>0</v>
      </c>
      <c r="G1600">
        <v>0</v>
      </c>
      <c r="H1600">
        <v>0</v>
      </c>
      <c r="I1600" t="s">
        <v>5237</v>
      </c>
      <c r="J1600">
        <v>5</v>
      </c>
      <c r="K1600">
        <v>3030</v>
      </c>
      <c r="L1600">
        <v>45586</v>
      </c>
      <c r="M1600" t="s">
        <v>156</v>
      </c>
      <c r="N1600" t="s">
        <v>3522</v>
      </c>
      <c r="O1600" t="s">
        <v>3523</v>
      </c>
      <c r="P1600">
        <v>0.88</v>
      </c>
      <c r="Q1600">
        <v>0</v>
      </c>
      <c r="R1600">
        <v>0</v>
      </c>
      <c r="S1600">
        <v>3012</v>
      </c>
      <c r="T1600" t="s">
        <v>308</v>
      </c>
      <c r="U1600" t="s">
        <v>139</v>
      </c>
      <c r="V1600">
        <v>147680</v>
      </c>
      <c r="W1600">
        <v>0</v>
      </c>
      <c r="X1600">
        <v>0</v>
      </c>
    </row>
    <row r="1601" spans="1:24" ht="15.75" x14ac:dyDescent="0.25">
      <c r="A1601" t="s">
        <v>76</v>
      </c>
      <c r="B1601" t="s">
        <v>34</v>
      </c>
      <c r="C1601" t="s">
        <v>5238</v>
      </c>
      <c r="D1601">
        <v>8506.7900000000009</v>
      </c>
      <c r="E1601">
        <v>0</v>
      </c>
      <c r="F1601">
        <v>0</v>
      </c>
      <c r="G1601">
        <v>0</v>
      </c>
      <c r="H1601">
        <v>0</v>
      </c>
      <c r="I1601" t="s">
        <v>5239</v>
      </c>
      <c r="J1601">
        <v>3</v>
      </c>
      <c r="K1601">
        <v>8832</v>
      </c>
      <c r="L1601">
        <v>45569</v>
      </c>
      <c r="M1601" t="s">
        <v>71</v>
      </c>
      <c r="N1601" t="s">
        <v>146</v>
      </c>
      <c r="O1601" t="s">
        <v>147</v>
      </c>
      <c r="P1601">
        <v>1</v>
      </c>
      <c r="Q1601">
        <v>0</v>
      </c>
      <c r="R1601">
        <v>0</v>
      </c>
      <c r="S1601">
        <v>2539</v>
      </c>
      <c r="T1601" t="s">
        <v>308</v>
      </c>
      <c r="U1601" t="s">
        <v>148</v>
      </c>
      <c r="V1601">
        <v>651948</v>
      </c>
      <c r="W1601">
        <v>0</v>
      </c>
      <c r="X1601">
        <v>0</v>
      </c>
    </row>
    <row r="1602" spans="1:24" ht="15.75" x14ac:dyDescent="0.25">
      <c r="A1602" t="s">
        <v>76</v>
      </c>
      <c r="B1602" t="s">
        <v>77</v>
      </c>
      <c r="C1602" t="s">
        <v>5240</v>
      </c>
      <c r="D1602">
        <v>15919.2</v>
      </c>
      <c r="E1602">
        <v>0</v>
      </c>
      <c r="F1602">
        <v>0</v>
      </c>
      <c r="G1602">
        <v>0</v>
      </c>
      <c r="H1602">
        <v>0</v>
      </c>
      <c r="I1602" t="s">
        <v>5241</v>
      </c>
      <c r="J1602">
        <v>7</v>
      </c>
      <c r="K1602">
        <v>5445</v>
      </c>
      <c r="L1602">
        <v>45578</v>
      </c>
      <c r="M1602" t="s">
        <v>71</v>
      </c>
      <c r="N1602" t="s">
        <v>95</v>
      </c>
      <c r="O1602" t="s">
        <v>96</v>
      </c>
      <c r="P1602">
        <v>1</v>
      </c>
      <c r="Q1602">
        <v>0</v>
      </c>
      <c r="R1602">
        <v>0</v>
      </c>
      <c r="S1602">
        <v>5913</v>
      </c>
      <c r="T1602" t="s">
        <v>40</v>
      </c>
      <c r="U1602" t="s">
        <v>879</v>
      </c>
      <c r="V1602">
        <v>80000</v>
      </c>
      <c r="W1602">
        <v>0</v>
      </c>
      <c r="X1602">
        <v>0</v>
      </c>
    </row>
    <row r="1603" spans="1:24" ht="15.75" x14ac:dyDescent="0.25">
      <c r="A1603" t="s">
        <v>33</v>
      </c>
      <c r="B1603" t="s">
        <v>34</v>
      </c>
      <c r="C1603" t="s">
        <v>5242</v>
      </c>
      <c r="D1603">
        <v>10826.95</v>
      </c>
      <c r="E1603">
        <v>0</v>
      </c>
      <c r="F1603">
        <v>0</v>
      </c>
      <c r="G1603">
        <v>0</v>
      </c>
      <c r="H1603">
        <v>0</v>
      </c>
      <c r="I1603" t="s">
        <v>5243</v>
      </c>
      <c r="J1603">
        <v>7</v>
      </c>
      <c r="K1603">
        <v>6325</v>
      </c>
      <c r="L1603">
        <v>45575</v>
      </c>
      <c r="M1603" t="s">
        <v>136</v>
      </c>
      <c r="N1603" t="s">
        <v>5244</v>
      </c>
      <c r="O1603" t="s">
        <v>5245</v>
      </c>
      <c r="P1603">
        <v>1</v>
      </c>
      <c r="Q1603">
        <v>0</v>
      </c>
      <c r="R1603">
        <v>0</v>
      </c>
      <c r="S1603">
        <v>6289</v>
      </c>
      <c r="T1603" t="s">
        <v>40</v>
      </c>
      <c r="U1603" t="s">
        <v>439</v>
      </c>
      <c r="V1603">
        <v>212849</v>
      </c>
      <c r="W1603">
        <v>0</v>
      </c>
      <c r="X1603">
        <v>0</v>
      </c>
    </row>
    <row r="1604" spans="1:24" ht="15.75" x14ac:dyDescent="0.25">
      <c r="A1604" t="s">
        <v>33</v>
      </c>
      <c r="B1604" t="s">
        <v>43</v>
      </c>
      <c r="C1604" t="s">
        <v>5246</v>
      </c>
      <c r="D1604">
        <v>9156.380000000001</v>
      </c>
      <c r="E1604">
        <v>0</v>
      </c>
      <c r="F1604">
        <v>0</v>
      </c>
      <c r="G1604">
        <v>0</v>
      </c>
      <c r="H1604">
        <v>0</v>
      </c>
      <c r="I1604" t="s">
        <v>5247</v>
      </c>
      <c r="J1604">
        <v>5</v>
      </c>
      <c r="K1604">
        <v>7602</v>
      </c>
      <c r="L1604">
        <v>45580</v>
      </c>
      <c r="M1604" t="s">
        <v>357</v>
      </c>
      <c r="N1604" t="s">
        <v>5248</v>
      </c>
      <c r="O1604" t="s">
        <v>5249</v>
      </c>
      <c r="P1604">
        <v>1</v>
      </c>
      <c r="Q1604">
        <v>0</v>
      </c>
      <c r="R1604">
        <v>0</v>
      </c>
      <c r="S1604">
        <v>6501</v>
      </c>
      <c r="T1604" t="s">
        <v>40</v>
      </c>
      <c r="U1604" t="s">
        <v>5250</v>
      </c>
      <c r="V1604">
        <v>300000</v>
      </c>
      <c r="W1604">
        <v>0</v>
      </c>
      <c r="X1604">
        <v>0</v>
      </c>
    </row>
    <row r="1605" spans="1:24" ht="15.75" x14ac:dyDescent="0.25">
      <c r="A1605" t="s">
        <v>58</v>
      </c>
      <c r="B1605" t="s">
        <v>25</v>
      </c>
      <c r="C1605" t="s">
        <v>5251</v>
      </c>
      <c r="D1605">
        <v>30690.760000000002</v>
      </c>
      <c r="E1605">
        <v>0</v>
      </c>
      <c r="F1605">
        <v>0</v>
      </c>
      <c r="G1605">
        <v>0</v>
      </c>
      <c r="H1605">
        <v>0</v>
      </c>
      <c r="I1605" t="s">
        <v>5252</v>
      </c>
      <c r="J1605">
        <v>7</v>
      </c>
      <c r="K1605">
        <v>5022</v>
      </c>
      <c r="L1605">
        <v>45585</v>
      </c>
      <c r="M1605" t="s">
        <v>37</v>
      </c>
      <c r="N1605" t="s">
        <v>846</v>
      </c>
      <c r="O1605" t="s">
        <v>847</v>
      </c>
      <c r="P1605">
        <v>0.94</v>
      </c>
      <c r="Q1605">
        <v>0</v>
      </c>
      <c r="R1605">
        <v>0</v>
      </c>
      <c r="S1605">
        <v>5134</v>
      </c>
      <c r="T1605" t="s">
        <v>40</v>
      </c>
      <c r="U1605" t="s">
        <v>63</v>
      </c>
      <c r="V1605">
        <v>158000</v>
      </c>
      <c r="W1605">
        <v>0</v>
      </c>
      <c r="X1605">
        <v>0</v>
      </c>
    </row>
    <row r="1606" spans="1:24" ht="15.75" x14ac:dyDescent="0.25">
      <c r="A1606" t="s">
        <v>33</v>
      </c>
      <c r="B1606" t="s">
        <v>34</v>
      </c>
      <c r="C1606" t="s">
        <v>5253</v>
      </c>
      <c r="D1606">
        <v>9811.0499999999993</v>
      </c>
      <c r="E1606">
        <v>0</v>
      </c>
      <c r="F1606">
        <v>0</v>
      </c>
      <c r="G1606">
        <v>0</v>
      </c>
      <c r="H1606">
        <v>0</v>
      </c>
      <c r="I1606" t="s">
        <v>5254</v>
      </c>
      <c r="J1606">
        <v>2</v>
      </c>
      <c r="K1606">
        <v>8017</v>
      </c>
      <c r="L1606">
        <v>45579</v>
      </c>
      <c r="M1606" t="s">
        <v>897</v>
      </c>
      <c r="N1606" t="s">
        <v>5255</v>
      </c>
      <c r="O1606" t="s">
        <v>5256</v>
      </c>
      <c r="P1606">
        <v>1</v>
      </c>
      <c r="Q1606">
        <v>0</v>
      </c>
      <c r="R1606">
        <v>0</v>
      </c>
      <c r="S1606">
        <v>2796</v>
      </c>
      <c r="T1606" t="s">
        <v>308</v>
      </c>
      <c r="U1606" t="s">
        <v>108</v>
      </c>
      <c r="V1606">
        <v>203703</v>
      </c>
      <c r="W1606">
        <v>0</v>
      </c>
      <c r="X1606">
        <v>0</v>
      </c>
    </row>
    <row r="1607" spans="1:24" ht="15.75" x14ac:dyDescent="0.25">
      <c r="A1607" t="s">
        <v>33</v>
      </c>
      <c r="B1607" t="s">
        <v>34</v>
      </c>
      <c r="C1607" t="s">
        <v>5257</v>
      </c>
      <c r="D1607">
        <v>13832.53</v>
      </c>
      <c r="E1607">
        <v>0</v>
      </c>
      <c r="F1607">
        <v>0</v>
      </c>
      <c r="G1607">
        <v>0</v>
      </c>
      <c r="H1607">
        <v>0</v>
      </c>
      <c r="I1607" t="s">
        <v>5258</v>
      </c>
      <c r="J1607">
        <v>1</v>
      </c>
      <c r="K1607">
        <v>8824</v>
      </c>
      <c r="L1607">
        <v>45483</v>
      </c>
      <c r="M1607" t="s">
        <v>71</v>
      </c>
      <c r="N1607" t="s">
        <v>146</v>
      </c>
      <c r="O1607" t="s">
        <v>147</v>
      </c>
      <c r="P1607">
        <v>1</v>
      </c>
      <c r="Q1607">
        <v>0</v>
      </c>
      <c r="R1607">
        <v>0</v>
      </c>
      <c r="S1607">
        <v>17057</v>
      </c>
      <c r="T1607" t="s">
        <v>74</v>
      </c>
      <c r="U1607" t="s">
        <v>148</v>
      </c>
      <c r="V1607">
        <v>650000</v>
      </c>
      <c r="W1607">
        <v>0</v>
      </c>
      <c r="X1607">
        <v>0</v>
      </c>
    </row>
    <row r="1608" spans="1:24" ht="15.75" x14ac:dyDescent="0.25">
      <c r="A1608" t="s">
        <v>58</v>
      </c>
      <c r="B1608" t="s">
        <v>25</v>
      </c>
      <c r="C1608" t="s">
        <v>5259</v>
      </c>
      <c r="D1608">
        <v>13002.08</v>
      </c>
      <c r="E1608">
        <v>0</v>
      </c>
      <c r="F1608">
        <v>0</v>
      </c>
      <c r="G1608">
        <v>0</v>
      </c>
      <c r="H1608">
        <v>0</v>
      </c>
      <c r="I1608" t="s">
        <v>5260</v>
      </c>
      <c r="J1608">
        <v>7</v>
      </c>
      <c r="K1608">
        <v>5022</v>
      </c>
      <c r="L1608">
        <v>45539</v>
      </c>
      <c r="M1608" t="s">
        <v>54</v>
      </c>
      <c r="N1608" t="s">
        <v>5261</v>
      </c>
      <c r="O1608" t="s">
        <v>5262</v>
      </c>
      <c r="P1608">
        <v>0.78</v>
      </c>
      <c r="Q1608">
        <v>0</v>
      </c>
      <c r="R1608">
        <v>0</v>
      </c>
      <c r="S1608">
        <v>19774</v>
      </c>
      <c r="T1608" t="s">
        <v>74</v>
      </c>
      <c r="U1608" t="s">
        <v>63</v>
      </c>
      <c r="V1608">
        <v>734480</v>
      </c>
      <c r="W1608">
        <v>0</v>
      </c>
      <c r="X1608">
        <v>0</v>
      </c>
    </row>
    <row r="1609" spans="1:24" ht="15.75" x14ac:dyDescent="0.25">
      <c r="A1609" t="s">
        <v>33</v>
      </c>
      <c r="B1609" t="s">
        <v>34</v>
      </c>
      <c r="C1609" t="s">
        <v>5263</v>
      </c>
      <c r="D1609">
        <v>18144.96</v>
      </c>
      <c r="E1609">
        <v>0</v>
      </c>
      <c r="F1609">
        <v>0</v>
      </c>
      <c r="G1609">
        <v>0</v>
      </c>
      <c r="H1609">
        <v>0</v>
      </c>
      <c r="I1609" t="s">
        <v>5264</v>
      </c>
      <c r="J1609">
        <v>5</v>
      </c>
      <c r="K1609">
        <v>5479</v>
      </c>
      <c r="L1609">
        <v>45505</v>
      </c>
      <c r="M1609" t="s">
        <v>71</v>
      </c>
      <c r="N1609" t="s">
        <v>3974</v>
      </c>
      <c r="O1609" t="s">
        <v>3975</v>
      </c>
      <c r="P1609">
        <v>0.96</v>
      </c>
      <c r="Q1609">
        <v>0</v>
      </c>
      <c r="R1609">
        <v>0</v>
      </c>
      <c r="S1609">
        <v>6141</v>
      </c>
      <c r="T1609" t="s">
        <v>40</v>
      </c>
      <c r="U1609" t="s">
        <v>2583</v>
      </c>
      <c r="V1609">
        <v>107200</v>
      </c>
      <c r="W1609">
        <v>0</v>
      </c>
      <c r="X1609">
        <v>0</v>
      </c>
    </row>
    <row r="1610" spans="1:24" ht="15.75" x14ac:dyDescent="0.25">
      <c r="A1610" t="s">
        <v>58</v>
      </c>
      <c r="B1610" t="s">
        <v>43</v>
      </c>
      <c r="C1610" t="s">
        <v>5265</v>
      </c>
      <c r="D1610">
        <v>5027.74</v>
      </c>
      <c r="E1610">
        <v>0</v>
      </c>
      <c r="F1610">
        <v>0</v>
      </c>
      <c r="G1610">
        <v>0</v>
      </c>
      <c r="H1610">
        <v>0</v>
      </c>
      <c r="I1610" t="s">
        <v>5266</v>
      </c>
      <c r="J1610">
        <v>5</v>
      </c>
      <c r="K1610">
        <v>5223</v>
      </c>
      <c r="L1610">
        <v>45503</v>
      </c>
      <c r="M1610" t="s">
        <v>54</v>
      </c>
      <c r="N1610" t="s">
        <v>556</v>
      </c>
      <c r="O1610" t="s">
        <v>3042</v>
      </c>
      <c r="P1610">
        <v>1</v>
      </c>
      <c r="Q1610">
        <v>0</v>
      </c>
      <c r="R1610">
        <v>0</v>
      </c>
      <c r="S1610">
        <v>6649</v>
      </c>
      <c r="T1610" t="s">
        <v>40</v>
      </c>
      <c r="U1610" t="s">
        <v>598</v>
      </c>
      <c r="V1610">
        <v>224000</v>
      </c>
      <c r="W1610">
        <v>0</v>
      </c>
      <c r="X1610">
        <v>0</v>
      </c>
    </row>
    <row r="1611" spans="1:24" ht="15.75" x14ac:dyDescent="0.25">
      <c r="A1611" t="s">
        <v>58</v>
      </c>
      <c r="B1611" t="s">
        <v>240</v>
      </c>
      <c r="C1611" t="s">
        <v>5267</v>
      </c>
      <c r="D1611">
        <v>4336.16</v>
      </c>
      <c r="E1611">
        <v>0</v>
      </c>
      <c r="F1611">
        <v>0</v>
      </c>
      <c r="G1611">
        <v>0</v>
      </c>
      <c r="H1611">
        <v>0</v>
      </c>
      <c r="I1611" t="s">
        <v>5268</v>
      </c>
      <c r="J1611">
        <v>5</v>
      </c>
      <c r="K1611">
        <v>7380</v>
      </c>
      <c r="L1611">
        <v>45589</v>
      </c>
      <c r="M1611" t="s">
        <v>105</v>
      </c>
      <c r="N1611" t="s">
        <v>5269</v>
      </c>
      <c r="O1611" t="s">
        <v>5270</v>
      </c>
      <c r="P1611">
        <v>0.92</v>
      </c>
      <c r="Q1611">
        <v>0</v>
      </c>
      <c r="R1611">
        <v>0</v>
      </c>
      <c r="S1611">
        <v>8330</v>
      </c>
      <c r="T1611" t="s">
        <v>40</v>
      </c>
      <c r="U1611" t="s">
        <v>594</v>
      </c>
      <c r="V1611">
        <v>243200</v>
      </c>
      <c r="W1611">
        <v>0</v>
      </c>
      <c r="X1611">
        <v>0</v>
      </c>
    </row>
    <row r="1612" spans="1:24" ht="15.75" x14ac:dyDescent="0.25">
      <c r="A1612" t="s">
        <v>58</v>
      </c>
      <c r="B1612" t="s">
        <v>25</v>
      </c>
      <c r="C1612" t="s">
        <v>5271</v>
      </c>
      <c r="D1612">
        <v>501.06</v>
      </c>
      <c r="E1612">
        <v>0</v>
      </c>
      <c r="F1612">
        <v>0</v>
      </c>
      <c r="G1612">
        <v>0</v>
      </c>
      <c r="H1612">
        <v>0</v>
      </c>
      <c r="I1612" t="s">
        <v>5272</v>
      </c>
      <c r="J1612">
        <v>2</v>
      </c>
      <c r="K1612">
        <v>8006</v>
      </c>
      <c r="L1612">
        <v>45677</v>
      </c>
      <c r="M1612" t="s">
        <v>54</v>
      </c>
      <c r="N1612" t="s">
        <v>5273</v>
      </c>
      <c r="O1612" t="s">
        <v>5274</v>
      </c>
      <c r="P1612">
        <v>1</v>
      </c>
      <c r="Q1612">
        <v>0</v>
      </c>
      <c r="R1612">
        <v>0</v>
      </c>
      <c r="S1612">
        <v>1793</v>
      </c>
      <c r="T1612" t="s">
        <v>308</v>
      </c>
      <c r="U1612" t="s">
        <v>63</v>
      </c>
      <c r="V1612">
        <v>110000</v>
      </c>
      <c r="W1612">
        <v>0</v>
      </c>
      <c r="X1612">
        <v>0</v>
      </c>
    </row>
    <row r="1613" spans="1:24" ht="15.75" x14ac:dyDescent="0.25">
      <c r="A1613" t="s">
        <v>76</v>
      </c>
      <c r="B1613" t="s">
        <v>249</v>
      </c>
      <c r="C1613" t="s">
        <v>5275</v>
      </c>
      <c r="D1613">
        <v>3242.56</v>
      </c>
      <c r="E1613">
        <v>0</v>
      </c>
      <c r="F1613">
        <v>0</v>
      </c>
      <c r="G1613">
        <v>0</v>
      </c>
      <c r="H1613">
        <v>0</v>
      </c>
      <c r="I1613" t="s">
        <v>5276</v>
      </c>
      <c r="J1613">
        <v>7</v>
      </c>
      <c r="K1613">
        <v>6217</v>
      </c>
      <c r="L1613">
        <v>45526</v>
      </c>
      <c r="M1613" t="s">
        <v>71</v>
      </c>
      <c r="N1613" t="s">
        <v>1207</v>
      </c>
      <c r="O1613" t="s">
        <v>2588</v>
      </c>
      <c r="P1613">
        <v>1</v>
      </c>
      <c r="Q1613">
        <v>0</v>
      </c>
      <c r="R1613">
        <v>0</v>
      </c>
      <c r="S1613">
        <v>4678</v>
      </c>
      <c r="T1613" t="s">
        <v>308</v>
      </c>
      <c r="U1613" t="s">
        <v>1704</v>
      </c>
      <c r="V1613">
        <v>120000</v>
      </c>
      <c r="W1613">
        <v>0</v>
      </c>
      <c r="X1613">
        <v>0</v>
      </c>
    </row>
    <row r="1614" spans="1:24" ht="15.75" x14ac:dyDescent="0.25">
      <c r="A1614" t="s">
        <v>58</v>
      </c>
      <c r="B1614" t="s">
        <v>51</v>
      </c>
      <c r="C1614" t="s">
        <v>5277</v>
      </c>
      <c r="D1614">
        <v>1926.79</v>
      </c>
      <c r="E1614">
        <v>0</v>
      </c>
      <c r="F1614">
        <v>0</v>
      </c>
      <c r="G1614">
        <v>0</v>
      </c>
      <c r="H1614">
        <v>0</v>
      </c>
      <c r="I1614" t="s">
        <v>5278</v>
      </c>
      <c r="J1614">
        <v>7</v>
      </c>
      <c r="K1614">
        <v>6217</v>
      </c>
      <c r="L1614">
        <v>45512</v>
      </c>
      <c r="M1614" t="s">
        <v>105</v>
      </c>
      <c r="N1614" t="s">
        <v>5279</v>
      </c>
      <c r="O1614" t="s">
        <v>5280</v>
      </c>
      <c r="P1614">
        <v>1</v>
      </c>
      <c r="Q1614">
        <v>0</v>
      </c>
      <c r="R1614">
        <v>0</v>
      </c>
      <c r="S1614">
        <v>2634</v>
      </c>
      <c r="T1614" t="s">
        <v>308</v>
      </c>
      <c r="U1614" t="s">
        <v>1700</v>
      </c>
      <c r="V1614">
        <v>63230</v>
      </c>
      <c r="W1614">
        <v>0</v>
      </c>
      <c r="X1614">
        <v>0</v>
      </c>
    </row>
    <row r="1615" spans="1:24" ht="15.75" x14ac:dyDescent="0.25">
      <c r="A1615" t="s">
        <v>58</v>
      </c>
      <c r="B1615" t="s">
        <v>249</v>
      </c>
      <c r="C1615" t="s">
        <v>5281</v>
      </c>
      <c r="D1615">
        <v>3742.16</v>
      </c>
      <c r="E1615">
        <v>0</v>
      </c>
      <c r="F1615">
        <v>0</v>
      </c>
      <c r="G1615">
        <v>0</v>
      </c>
      <c r="H1615">
        <v>0</v>
      </c>
      <c r="I1615" t="s">
        <v>5282</v>
      </c>
      <c r="J1615">
        <v>3</v>
      </c>
      <c r="K1615">
        <v>8810</v>
      </c>
      <c r="L1615">
        <v>45505</v>
      </c>
      <c r="M1615" t="s">
        <v>54</v>
      </c>
      <c r="N1615" t="s">
        <v>556</v>
      </c>
      <c r="O1615" t="s">
        <v>1438</v>
      </c>
      <c r="P1615">
        <v>0.9</v>
      </c>
      <c r="Q1615">
        <v>0</v>
      </c>
      <c r="R1615">
        <v>0</v>
      </c>
      <c r="S1615">
        <v>4985</v>
      </c>
      <c r="T1615" t="s">
        <v>308</v>
      </c>
      <c r="U1615" t="s">
        <v>598</v>
      </c>
      <c r="V1615">
        <v>437000</v>
      </c>
      <c r="W1615">
        <v>0</v>
      </c>
      <c r="X1615">
        <v>0</v>
      </c>
    </row>
    <row r="1616" spans="1:24" ht="15.75" x14ac:dyDescent="0.25">
      <c r="A1616" t="s">
        <v>42</v>
      </c>
      <c r="B1616" t="s">
        <v>240</v>
      </c>
      <c r="C1616" t="s">
        <v>5283</v>
      </c>
      <c r="D1616">
        <v>2174.52</v>
      </c>
      <c r="E1616">
        <v>0</v>
      </c>
      <c r="F1616">
        <v>0</v>
      </c>
      <c r="G1616">
        <v>0</v>
      </c>
      <c r="H1616">
        <v>0</v>
      </c>
      <c r="I1616" t="s">
        <v>5284</v>
      </c>
      <c r="J1616">
        <v>6</v>
      </c>
      <c r="K1616">
        <v>8720</v>
      </c>
      <c r="L1616">
        <v>45518</v>
      </c>
      <c r="M1616" t="s">
        <v>46</v>
      </c>
      <c r="N1616" t="s">
        <v>3193</v>
      </c>
      <c r="O1616" t="s">
        <v>3194</v>
      </c>
      <c r="P1616">
        <v>1</v>
      </c>
      <c r="Q1616">
        <v>0</v>
      </c>
      <c r="R1616">
        <v>0</v>
      </c>
      <c r="S1616">
        <v>3041</v>
      </c>
      <c r="T1616" t="s">
        <v>308</v>
      </c>
      <c r="U1616" t="s">
        <v>594</v>
      </c>
      <c r="V1616">
        <v>214390</v>
      </c>
      <c r="W1616">
        <v>0</v>
      </c>
      <c r="X1616">
        <v>0</v>
      </c>
    </row>
    <row r="1617" spans="1:24" ht="15.75" x14ac:dyDescent="0.25">
      <c r="A1617" t="s">
        <v>76</v>
      </c>
      <c r="B1617" t="s">
        <v>153</v>
      </c>
      <c r="C1617" t="s">
        <v>5285</v>
      </c>
      <c r="D1617">
        <v>6989.52</v>
      </c>
      <c r="E1617">
        <v>0</v>
      </c>
      <c r="F1617">
        <v>0</v>
      </c>
      <c r="G1617">
        <v>0</v>
      </c>
      <c r="H1617">
        <v>0</v>
      </c>
      <c r="I1617" t="s">
        <v>5286</v>
      </c>
      <c r="J1617">
        <v>3</v>
      </c>
      <c r="K1617">
        <v>8293</v>
      </c>
      <c r="L1617">
        <v>45504</v>
      </c>
      <c r="M1617" t="s">
        <v>71</v>
      </c>
      <c r="N1617" t="s">
        <v>116</v>
      </c>
      <c r="O1617" t="s">
        <v>117</v>
      </c>
      <c r="P1617">
        <v>0.92</v>
      </c>
      <c r="Q1617">
        <v>0</v>
      </c>
      <c r="R1617">
        <v>0</v>
      </c>
      <c r="S1617">
        <v>9277</v>
      </c>
      <c r="T1617" t="s">
        <v>40</v>
      </c>
      <c r="U1617" t="s">
        <v>1822</v>
      </c>
      <c r="V1617">
        <v>175000</v>
      </c>
      <c r="W1617">
        <v>0</v>
      </c>
      <c r="X1617">
        <v>0</v>
      </c>
    </row>
    <row r="1618" spans="1:24" ht="15.75" x14ac:dyDescent="0.25">
      <c r="A1618" t="s">
        <v>33</v>
      </c>
      <c r="B1618" t="s">
        <v>240</v>
      </c>
      <c r="C1618" t="s">
        <v>5287</v>
      </c>
      <c r="D1618">
        <v>1378.16</v>
      </c>
      <c r="E1618">
        <v>0</v>
      </c>
      <c r="F1618">
        <v>0</v>
      </c>
      <c r="G1618">
        <v>0</v>
      </c>
      <c r="H1618">
        <v>0</v>
      </c>
      <c r="I1618" t="s">
        <v>5288</v>
      </c>
      <c r="J1618">
        <v>5</v>
      </c>
      <c r="K1618">
        <v>37</v>
      </c>
      <c r="L1618">
        <v>45609</v>
      </c>
      <c r="M1618" t="s">
        <v>156</v>
      </c>
      <c r="N1618" t="s">
        <v>5289</v>
      </c>
      <c r="O1618" t="s">
        <v>5290</v>
      </c>
      <c r="P1618">
        <v>1</v>
      </c>
      <c r="Q1618">
        <v>0</v>
      </c>
      <c r="R1618">
        <v>0</v>
      </c>
      <c r="S1618">
        <v>2959</v>
      </c>
      <c r="T1618" t="s">
        <v>308</v>
      </c>
      <c r="U1618" t="s">
        <v>594</v>
      </c>
      <c r="V1618">
        <v>140414</v>
      </c>
      <c r="W1618">
        <v>0</v>
      </c>
      <c r="X1618">
        <v>0</v>
      </c>
    </row>
    <row r="1619" spans="1:24" ht="15.75" x14ac:dyDescent="0.25">
      <c r="A1619" t="s">
        <v>58</v>
      </c>
      <c r="B1619" t="s">
        <v>153</v>
      </c>
      <c r="C1619" t="s">
        <v>5291</v>
      </c>
      <c r="D1619">
        <v>6399.97</v>
      </c>
      <c r="E1619">
        <v>0</v>
      </c>
      <c r="F1619">
        <v>0</v>
      </c>
      <c r="G1619">
        <v>0</v>
      </c>
      <c r="H1619">
        <v>0</v>
      </c>
      <c r="I1619" t="s">
        <v>5292</v>
      </c>
      <c r="J1619">
        <v>7</v>
      </c>
      <c r="K1619">
        <v>5474</v>
      </c>
      <c r="L1619">
        <v>45569</v>
      </c>
      <c r="M1619" t="s">
        <v>156</v>
      </c>
      <c r="N1619" t="s">
        <v>232</v>
      </c>
      <c r="O1619" t="s">
        <v>5293</v>
      </c>
      <c r="P1619">
        <v>1</v>
      </c>
      <c r="Q1619">
        <v>0</v>
      </c>
      <c r="R1619">
        <v>0</v>
      </c>
      <c r="S1619">
        <v>3351</v>
      </c>
      <c r="T1619" t="s">
        <v>308</v>
      </c>
      <c r="U1619" t="s">
        <v>139</v>
      </c>
      <c r="V1619">
        <v>85363</v>
      </c>
      <c r="W1619">
        <v>0</v>
      </c>
      <c r="X1619">
        <v>0</v>
      </c>
    </row>
    <row r="1620" spans="1:24" ht="15.75" x14ac:dyDescent="0.25">
      <c r="A1620" t="s">
        <v>58</v>
      </c>
      <c r="B1620" t="s">
        <v>656</v>
      </c>
      <c r="C1620" t="s">
        <v>5294</v>
      </c>
      <c r="D1620">
        <v>9473.4699999999993</v>
      </c>
      <c r="E1620">
        <v>0</v>
      </c>
      <c r="F1620">
        <v>0</v>
      </c>
      <c r="G1620">
        <v>0</v>
      </c>
      <c r="H1620">
        <v>0</v>
      </c>
      <c r="I1620" t="s">
        <v>5295</v>
      </c>
      <c r="J1620">
        <v>4</v>
      </c>
      <c r="K1620">
        <v>34</v>
      </c>
      <c r="L1620">
        <v>45506</v>
      </c>
      <c r="M1620" t="s">
        <v>37</v>
      </c>
      <c r="N1620" t="s">
        <v>846</v>
      </c>
      <c r="O1620" t="s">
        <v>5296</v>
      </c>
      <c r="P1620">
        <v>1</v>
      </c>
      <c r="Q1620">
        <v>0</v>
      </c>
      <c r="R1620">
        <v>0</v>
      </c>
      <c r="S1620">
        <v>12666</v>
      </c>
      <c r="T1620" t="s">
        <v>123</v>
      </c>
      <c r="U1620" t="s">
        <v>5297</v>
      </c>
      <c r="V1620">
        <v>841127</v>
      </c>
      <c r="W1620">
        <v>0</v>
      </c>
      <c r="X1620">
        <v>0</v>
      </c>
    </row>
    <row r="1621" spans="1:24" ht="15.75" x14ac:dyDescent="0.25">
      <c r="A1621" t="s">
        <v>58</v>
      </c>
      <c r="B1621" t="s">
        <v>240</v>
      </c>
      <c r="C1621" t="s">
        <v>5298</v>
      </c>
      <c r="D1621">
        <v>759.27</v>
      </c>
      <c r="E1621">
        <v>0</v>
      </c>
      <c r="F1621">
        <v>0</v>
      </c>
      <c r="G1621">
        <v>0</v>
      </c>
      <c r="H1621">
        <v>0</v>
      </c>
      <c r="I1621" t="s">
        <v>5299</v>
      </c>
      <c r="J1621">
        <v>4</v>
      </c>
      <c r="K1621">
        <v>8263</v>
      </c>
      <c r="L1621">
        <v>45621</v>
      </c>
      <c r="M1621" t="s">
        <v>28</v>
      </c>
      <c r="N1621" t="s">
        <v>1167</v>
      </c>
      <c r="O1621" t="s">
        <v>1168</v>
      </c>
      <c r="P1621">
        <v>1</v>
      </c>
      <c r="Q1621">
        <v>0</v>
      </c>
      <c r="R1621">
        <v>0</v>
      </c>
      <c r="S1621">
        <v>1754</v>
      </c>
      <c r="T1621" t="s">
        <v>308</v>
      </c>
      <c r="U1621" t="s">
        <v>594</v>
      </c>
      <c r="V1621">
        <v>48250</v>
      </c>
      <c r="W1621">
        <v>0</v>
      </c>
      <c r="X1621">
        <v>0</v>
      </c>
    </row>
    <row r="1622" spans="1:24" ht="15.75" x14ac:dyDescent="0.25">
      <c r="A1622" t="s">
        <v>58</v>
      </c>
      <c r="B1622" t="s">
        <v>25</v>
      </c>
      <c r="C1622" t="s">
        <v>5300</v>
      </c>
      <c r="D1622">
        <v>3134.51</v>
      </c>
      <c r="E1622">
        <v>0</v>
      </c>
      <c r="F1622">
        <v>0</v>
      </c>
      <c r="G1622">
        <v>0</v>
      </c>
      <c r="H1622">
        <v>0</v>
      </c>
      <c r="I1622" t="s">
        <v>5301</v>
      </c>
      <c r="J1622">
        <v>6</v>
      </c>
      <c r="K1622">
        <v>6204</v>
      </c>
      <c r="L1622">
        <v>45512</v>
      </c>
      <c r="M1622" t="s">
        <v>54</v>
      </c>
      <c r="N1622" t="s">
        <v>5302</v>
      </c>
      <c r="O1622" t="s">
        <v>5303</v>
      </c>
      <c r="P1622">
        <v>1</v>
      </c>
      <c r="Q1622">
        <v>0</v>
      </c>
      <c r="R1622">
        <v>0</v>
      </c>
      <c r="S1622">
        <v>4285</v>
      </c>
      <c r="T1622" t="s">
        <v>308</v>
      </c>
      <c r="U1622" t="s">
        <v>63</v>
      </c>
      <c r="V1622">
        <v>97000</v>
      </c>
      <c r="W1622">
        <v>0</v>
      </c>
      <c r="X1622">
        <v>0</v>
      </c>
    </row>
    <row r="1623" spans="1:24" ht="15.75" x14ac:dyDescent="0.25">
      <c r="A1623" t="s">
        <v>58</v>
      </c>
      <c r="B1623" t="s">
        <v>51</v>
      </c>
      <c r="C1623" t="s">
        <v>5304</v>
      </c>
      <c r="D1623">
        <v>5910.53</v>
      </c>
      <c r="E1623">
        <v>0</v>
      </c>
      <c r="F1623">
        <v>0</v>
      </c>
      <c r="G1623">
        <v>0</v>
      </c>
      <c r="H1623">
        <v>0</v>
      </c>
      <c r="I1623" t="s">
        <v>5305</v>
      </c>
      <c r="J1623">
        <v>5</v>
      </c>
      <c r="K1623">
        <v>7600</v>
      </c>
      <c r="L1623">
        <v>45528</v>
      </c>
      <c r="M1623" t="s">
        <v>105</v>
      </c>
      <c r="N1623" t="s">
        <v>5306</v>
      </c>
      <c r="O1623" t="s">
        <v>5307</v>
      </c>
      <c r="P1623">
        <v>0.91</v>
      </c>
      <c r="Q1623">
        <v>0</v>
      </c>
      <c r="R1623">
        <v>0</v>
      </c>
      <c r="S1623">
        <v>8595</v>
      </c>
      <c r="T1623" t="s">
        <v>40</v>
      </c>
      <c r="U1623" t="s">
        <v>2474</v>
      </c>
      <c r="V1623">
        <v>289510</v>
      </c>
      <c r="W1623">
        <v>0</v>
      </c>
      <c r="X1623">
        <v>0</v>
      </c>
    </row>
    <row r="1624" spans="1:24" ht="15.75" x14ac:dyDescent="0.25">
      <c r="A1624" t="s">
        <v>58</v>
      </c>
      <c r="B1624" t="s">
        <v>249</v>
      </c>
      <c r="C1624" t="s">
        <v>5308</v>
      </c>
      <c r="D1624">
        <v>12151.71</v>
      </c>
      <c r="E1624">
        <v>0</v>
      </c>
      <c r="F1624">
        <v>0</v>
      </c>
      <c r="G1624">
        <v>0</v>
      </c>
      <c r="H1624">
        <v>0</v>
      </c>
      <c r="I1624" t="s">
        <v>5309</v>
      </c>
      <c r="J1624">
        <v>7</v>
      </c>
      <c r="K1624">
        <v>5059</v>
      </c>
      <c r="L1624">
        <v>45520</v>
      </c>
      <c r="M1624" t="s">
        <v>54</v>
      </c>
      <c r="N1624" t="s">
        <v>556</v>
      </c>
      <c r="O1624" t="s">
        <v>557</v>
      </c>
      <c r="P1624">
        <v>1</v>
      </c>
      <c r="Q1624">
        <v>0</v>
      </c>
      <c r="R1624">
        <v>0</v>
      </c>
      <c r="S1624">
        <v>17125</v>
      </c>
      <c r="T1624" t="s">
        <v>74</v>
      </c>
      <c r="U1624" t="s">
        <v>598</v>
      </c>
      <c r="V1624">
        <v>140000</v>
      </c>
      <c r="W1624">
        <v>0</v>
      </c>
      <c r="X1624">
        <v>0</v>
      </c>
    </row>
    <row r="1625" spans="1:24" ht="15.75" x14ac:dyDescent="0.25">
      <c r="A1625" t="s">
        <v>33</v>
      </c>
      <c r="B1625" t="s">
        <v>656</v>
      </c>
      <c r="C1625" t="s">
        <v>5310</v>
      </c>
      <c r="D1625">
        <v>783.56</v>
      </c>
      <c r="E1625">
        <v>0</v>
      </c>
      <c r="F1625">
        <v>0</v>
      </c>
      <c r="G1625">
        <v>0</v>
      </c>
      <c r="H1625">
        <v>0</v>
      </c>
      <c r="I1625" t="s">
        <v>5311</v>
      </c>
      <c r="J1625">
        <v>2</v>
      </c>
      <c r="K1625">
        <v>9084</v>
      </c>
      <c r="L1625">
        <v>45519</v>
      </c>
      <c r="M1625" t="s">
        <v>71</v>
      </c>
      <c r="N1625" t="s">
        <v>237</v>
      </c>
      <c r="O1625" t="s">
        <v>3331</v>
      </c>
      <c r="P1625">
        <v>1</v>
      </c>
      <c r="Q1625">
        <v>0</v>
      </c>
      <c r="R1625">
        <v>0</v>
      </c>
      <c r="S1625">
        <v>1100</v>
      </c>
      <c r="T1625" t="s">
        <v>308</v>
      </c>
      <c r="U1625" t="s">
        <v>148</v>
      </c>
      <c r="V1625">
        <v>540</v>
      </c>
      <c r="W1625">
        <v>0</v>
      </c>
      <c r="X1625">
        <v>0</v>
      </c>
    </row>
    <row r="1626" spans="1:24" ht="15.75" x14ac:dyDescent="0.25">
      <c r="A1626" t="s">
        <v>76</v>
      </c>
      <c r="B1626" t="s">
        <v>981</v>
      </c>
      <c r="C1626" t="s">
        <v>5312</v>
      </c>
      <c r="D1626">
        <v>4367.96</v>
      </c>
      <c r="E1626">
        <v>0</v>
      </c>
      <c r="F1626">
        <v>0</v>
      </c>
      <c r="G1626">
        <v>0</v>
      </c>
      <c r="H1626">
        <v>0</v>
      </c>
      <c r="I1626" t="s">
        <v>5313</v>
      </c>
      <c r="J1626">
        <v>4</v>
      </c>
      <c r="K1626">
        <v>3113</v>
      </c>
      <c r="L1626">
        <v>45566</v>
      </c>
      <c r="M1626" t="s">
        <v>136</v>
      </c>
      <c r="N1626" t="s">
        <v>763</v>
      </c>
      <c r="O1626" t="s">
        <v>764</v>
      </c>
      <c r="P1626">
        <v>0.9</v>
      </c>
      <c r="Q1626">
        <v>0</v>
      </c>
      <c r="R1626">
        <v>0</v>
      </c>
      <c r="S1626">
        <v>7485</v>
      </c>
      <c r="T1626" t="s">
        <v>40</v>
      </c>
      <c r="U1626" t="s">
        <v>184</v>
      </c>
      <c r="V1626">
        <v>845121</v>
      </c>
      <c r="W1626">
        <v>0</v>
      </c>
      <c r="X1626">
        <v>0</v>
      </c>
    </row>
    <row r="1627" spans="1:24" ht="15.75" x14ac:dyDescent="0.25">
      <c r="A1627" t="s">
        <v>33</v>
      </c>
      <c r="B1627" t="s">
        <v>981</v>
      </c>
      <c r="C1627" t="s">
        <v>5314</v>
      </c>
      <c r="D1627">
        <v>7929.79</v>
      </c>
      <c r="E1627">
        <v>0</v>
      </c>
      <c r="F1627">
        <v>0</v>
      </c>
      <c r="G1627">
        <v>0</v>
      </c>
      <c r="H1627">
        <v>0</v>
      </c>
      <c r="I1627" t="s">
        <v>5315</v>
      </c>
      <c r="J1627">
        <v>6</v>
      </c>
      <c r="K1627">
        <v>5183</v>
      </c>
      <c r="L1627">
        <v>45536</v>
      </c>
      <c r="M1627" t="s">
        <v>136</v>
      </c>
      <c r="N1627" t="s">
        <v>1927</v>
      </c>
      <c r="O1627" t="s">
        <v>5316</v>
      </c>
      <c r="P1627">
        <v>0.95</v>
      </c>
      <c r="Q1627">
        <v>0</v>
      </c>
      <c r="R1627">
        <v>0</v>
      </c>
      <c r="S1627">
        <v>11911</v>
      </c>
      <c r="T1627" t="s">
        <v>123</v>
      </c>
      <c r="U1627" t="s">
        <v>1411</v>
      </c>
      <c r="V1627">
        <v>885961</v>
      </c>
      <c r="W1627">
        <v>0</v>
      </c>
      <c r="X1627">
        <v>0</v>
      </c>
    </row>
    <row r="1628" spans="1:24" ht="15.75" x14ac:dyDescent="0.25">
      <c r="A1628" t="s">
        <v>76</v>
      </c>
      <c r="B1628" t="s">
        <v>249</v>
      </c>
      <c r="C1628" t="s">
        <v>5317</v>
      </c>
      <c r="D1628">
        <v>6275.51</v>
      </c>
      <c r="E1628">
        <v>0</v>
      </c>
      <c r="F1628">
        <v>0</v>
      </c>
      <c r="G1628">
        <v>0</v>
      </c>
      <c r="H1628">
        <v>0</v>
      </c>
      <c r="I1628" t="s">
        <v>5318</v>
      </c>
      <c r="J1628">
        <v>6</v>
      </c>
      <c r="K1628">
        <v>5478</v>
      </c>
      <c r="L1628">
        <v>45539</v>
      </c>
      <c r="M1628" t="s">
        <v>71</v>
      </c>
      <c r="N1628" t="s">
        <v>295</v>
      </c>
      <c r="O1628" t="s">
        <v>3896</v>
      </c>
      <c r="P1628">
        <v>0.92</v>
      </c>
      <c r="Q1628">
        <v>0</v>
      </c>
      <c r="R1628">
        <v>0</v>
      </c>
      <c r="S1628">
        <v>9544</v>
      </c>
      <c r="T1628" t="s">
        <v>40</v>
      </c>
      <c r="U1628" t="s">
        <v>1467</v>
      </c>
      <c r="V1628">
        <v>404939</v>
      </c>
      <c r="W1628">
        <v>0</v>
      </c>
      <c r="X1628">
        <v>0</v>
      </c>
    </row>
    <row r="1629" spans="1:24" ht="15.75" x14ac:dyDescent="0.25">
      <c r="A1629" t="s">
        <v>58</v>
      </c>
      <c r="B1629" t="s">
        <v>34</v>
      </c>
      <c r="C1629" t="s">
        <v>5319</v>
      </c>
      <c r="D1629">
        <v>18448.57</v>
      </c>
      <c r="E1629">
        <v>0</v>
      </c>
      <c r="F1629">
        <v>0</v>
      </c>
      <c r="G1629">
        <v>0</v>
      </c>
      <c r="H1629">
        <v>0</v>
      </c>
      <c r="I1629" t="s">
        <v>5320</v>
      </c>
      <c r="J1629">
        <v>6</v>
      </c>
      <c r="K1629">
        <v>8265</v>
      </c>
      <c r="L1629">
        <v>45626</v>
      </c>
      <c r="M1629" t="s">
        <v>37</v>
      </c>
      <c r="N1629" t="s">
        <v>701</v>
      </c>
      <c r="O1629" t="s">
        <v>702</v>
      </c>
      <c r="P1629">
        <v>0.89</v>
      </c>
      <c r="Q1629">
        <v>0</v>
      </c>
      <c r="R1629">
        <v>0</v>
      </c>
      <c r="S1629">
        <v>13003</v>
      </c>
      <c r="T1629" t="s">
        <v>123</v>
      </c>
      <c r="U1629" t="s">
        <v>108</v>
      </c>
      <c r="V1629">
        <v>644780</v>
      </c>
      <c r="W1629">
        <v>0</v>
      </c>
      <c r="X1629">
        <v>0</v>
      </c>
    </row>
    <row r="1630" spans="1:24" ht="15.75" x14ac:dyDescent="0.25">
      <c r="A1630" t="s">
        <v>58</v>
      </c>
      <c r="B1630" t="s">
        <v>51</v>
      </c>
      <c r="C1630" t="s">
        <v>5321</v>
      </c>
      <c r="D1630">
        <v>15139.82</v>
      </c>
      <c r="E1630">
        <v>0</v>
      </c>
      <c r="F1630">
        <v>0</v>
      </c>
      <c r="G1630">
        <v>0</v>
      </c>
      <c r="H1630">
        <v>0</v>
      </c>
      <c r="I1630" t="s">
        <v>5322</v>
      </c>
      <c r="J1630">
        <v>6</v>
      </c>
      <c r="K1630">
        <v>5221</v>
      </c>
      <c r="L1630">
        <v>45597</v>
      </c>
      <c r="M1630" t="s">
        <v>54</v>
      </c>
      <c r="N1630" t="s">
        <v>4416</v>
      </c>
      <c r="O1630" t="s">
        <v>4417</v>
      </c>
      <c r="P1630">
        <v>0.93</v>
      </c>
      <c r="Q1630">
        <v>0</v>
      </c>
      <c r="R1630">
        <v>0</v>
      </c>
      <c r="S1630">
        <v>6702</v>
      </c>
      <c r="T1630" t="s">
        <v>40</v>
      </c>
      <c r="U1630" t="s">
        <v>1983</v>
      </c>
      <c r="V1630">
        <v>300172</v>
      </c>
      <c r="W1630">
        <v>0</v>
      </c>
      <c r="X1630">
        <v>0</v>
      </c>
    </row>
    <row r="1631" spans="1:24" ht="15.75" x14ac:dyDescent="0.25">
      <c r="A1631" t="s">
        <v>76</v>
      </c>
      <c r="B1631" t="s">
        <v>77</v>
      </c>
      <c r="C1631" t="s">
        <v>5323</v>
      </c>
      <c r="D1631">
        <v>25871.82</v>
      </c>
      <c r="E1631">
        <v>0</v>
      </c>
      <c r="F1631">
        <v>0</v>
      </c>
      <c r="G1631">
        <v>0</v>
      </c>
      <c r="H1631">
        <v>0</v>
      </c>
      <c r="I1631" t="s">
        <v>5324</v>
      </c>
      <c r="J1631">
        <v>6</v>
      </c>
      <c r="K1631">
        <v>7219</v>
      </c>
      <c r="L1631">
        <v>45611</v>
      </c>
      <c r="M1631" t="s">
        <v>357</v>
      </c>
      <c r="N1631" t="s">
        <v>2926</v>
      </c>
      <c r="O1631" t="s">
        <v>2927</v>
      </c>
      <c r="P1631">
        <v>0.83</v>
      </c>
      <c r="Q1631">
        <v>0</v>
      </c>
      <c r="R1631">
        <v>0</v>
      </c>
      <c r="S1631">
        <v>17015</v>
      </c>
      <c r="T1631" t="s">
        <v>74</v>
      </c>
      <c r="U1631" t="s">
        <v>1522</v>
      </c>
      <c r="V1631">
        <v>788658</v>
      </c>
      <c r="W1631">
        <v>0</v>
      </c>
      <c r="X1631">
        <v>0</v>
      </c>
    </row>
    <row r="1632" spans="1:24" ht="15.75" x14ac:dyDescent="0.25">
      <c r="A1632" t="s">
        <v>33</v>
      </c>
      <c r="B1632" t="s">
        <v>153</v>
      </c>
      <c r="C1632" t="s">
        <v>5325</v>
      </c>
      <c r="D1632">
        <v>14793.57</v>
      </c>
      <c r="E1632">
        <v>0</v>
      </c>
      <c r="F1632">
        <v>0</v>
      </c>
      <c r="G1632">
        <v>0</v>
      </c>
      <c r="H1632">
        <v>0</v>
      </c>
      <c r="I1632" t="s">
        <v>5326</v>
      </c>
      <c r="J1632">
        <v>4</v>
      </c>
      <c r="K1632">
        <v>8380</v>
      </c>
      <c r="L1632">
        <v>45602</v>
      </c>
      <c r="M1632" t="s">
        <v>897</v>
      </c>
      <c r="N1632" t="s">
        <v>5327</v>
      </c>
      <c r="O1632" t="s">
        <v>5328</v>
      </c>
      <c r="P1632">
        <v>0.88</v>
      </c>
      <c r="Q1632">
        <v>0</v>
      </c>
      <c r="R1632">
        <v>0</v>
      </c>
      <c r="S1632">
        <v>8722</v>
      </c>
      <c r="T1632" t="s">
        <v>40</v>
      </c>
      <c r="U1632" t="s">
        <v>4905</v>
      </c>
      <c r="V1632">
        <v>703910</v>
      </c>
      <c r="W1632">
        <v>0</v>
      </c>
      <c r="X1632">
        <v>0</v>
      </c>
    </row>
    <row r="1633" spans="1:24" ht="15.75" x14ac:dyDescent="0.25">
      <c r="A1633" t="s">
        <v>76</v>
      </c>
      <c r="B1633" t="s">
        <v>77</v>
      </c>
      <c r="C1633" t="s">
        <v>5329</v>
      </c>
      <c r="D1633">
        <v>5427.01</v>
      </c>
      <c r="E1633">
        <v>0</v>
      </c>
      <c r="F1633">
        <v>0</v>
      </c>
      <c r="G1633">
        <v>0</v>
      </c>
      <c r="H1633">
        <v>0</v>
      </c>
      <c r="I1633" t="s">
        <v>5330</v>
      </c>
      <c r="J1633">
        <v>3</v>
      </c>
      <c r="K1633">
        <v>3824</v>
      </c>
      <c r="L1633">
        <v>45607</v>
      </c>
      <c r="M1633" t="s">
        <v>71</v>
      </c>
      <c r="N1633" t="s">
        <v>116</v>
      </c>
      <c r="O1633" t="s">
        <v>663</v>
      </c>
      <c r="P1633">
        <v>1</v>
      </c>
      <c r="Q1633">
        <v>0</v>
      </c>
      <c r="R1633">
        <v>0</v>
      </c>
      <c r="S1633">
        <v>1929</v>
      </c>
      <c r="T1633" t="s">
        <v>308</v>
      </c>
      <c r="U1633" t="s">
        <v>1832</v>
      </c>
      <c r="V1633">
        <v>48443</v>
      </c>
      <c r="W1633">
        <v>0</v>
      </c>
      <c r="X1633">
        <v>0</v>
      </c>
    </row>
    <row r="1634" spans="1:24" ht="15.75" x14ac:dyDescent="0.25">
      <c r="A1634" t="s">
        <v>33</v>
      </c>
      <c r="B1634" t="s">
        <v>34</v>
      </c>
      <c r="C1634" t="s">
        <v>5331</v>
      </c>
      <c r="D1634">
        <v>17355.02</v>
      </c>
      <c r="E1634">
        <v>0</v>
      </c>
      <c r="F1634">
        <v>0</v>
      </c>
      <c r="G1634">
        <v>0</v>
      </c>
      <c r="H1634">
        <v>0</v>
      </c>
      <c r="I1634" t="s">
        <v>5332</v>
      </c>
      <c r="J1634">
        <v>7</v>
      </c>
      <c r="K1634">
        <v>5645</v>
      </c>
      <c r="L1634">
        <v>45616</v>
      </c>
      <c r="M1634" t="s">
        <v>37</v>
      </c>
      <c r="N1634" t="s">
        <v>5333</v>
      </c>
      <c r="O1634" t="s">
        <v>5334</v>
      </c>
      <c r="P1634">
        <v>0.94</v>
      </c>
      <c r="Q1634">
        <v>0</v>
      </c>
      <c r="R1634">
        <v>0</v>
      </c>
      <c r="S1634">
        <v>6579</v>
      </c>
      <c r="T1634" t="s">
        <v>40</v>
      </c>
      <c r="U1634" t="s">
        <v>108</v>
      </c>
      <c r="V1634">
        <v>209402</v>
      </c>
      <c r="W1634">
        <v>0</v>
      </c>
      <c r="X1634">
        <v>0</v>
      </c>
    </row>
    <row r="1635" spans="1:24" ht="15.75" x14ac:dyDescent="0.25">
      <c r="A1635" t="s">
        <v>76</v>
      </c>
      <c r="B1635" t="s">
        <v>77</v>
      </c>
      <c r="C1635" t="s">
        <v>5335</v>
      </c>
      <c r="D1635">
        <v>4897.8599999999997</v>
      </c>
      <c r="E1635">
        <v>0</v>
      </c>
      <c r="F1635">
        <v>0</v>
      </c>
      <c r="G1635">
        <v>0</v>
      </c>
      <c r="H1635">
        <v>0</v>
      </c>
      <c r="I1635" t="s">
        <v>5336</v>
      </c>
      <c r="J1635">
        <v>6</v>
      </c>
      <c r="K1635">
        <v>5221</v>
      </c>
      <c r="L1635">
        <v>45605</v>
      </c>
      <c r="M1635" t="s">
        <v>71</v>
      </c>
      <c r="N1635" t="s">
        <v>336</v>
      </c>
      <c r="O1635" t="s">
        <v>337</v>
      </c>
      <c r="P1635">
        <v>1</v>
      </c>
      <c r="Q1635">
        <v>0</v>
      </c>
      <c r="R1635">
        <v>0</v>
      </c>
      <c r="S1635">
        <v>2926</v>
      </c>
      <c r="T1635" t="s">
        <v>308</v>
      </c>
      <c r="U1635" t="s">
        <v>2503</v>
      </c>
      <c r="V1635">
        <v>40000</v>
      </c>
      <c r="W1635">
        <v>0</v>
      </c>
      <c r="X1635">
        <v>0</v>
      </c>
    </row>
    <row r="1636" spans="1:24" ht="15.75" x14ac:dyDescent="0.25">
      <c r="A1636" t="s">
        <v>76</v>
      </c>
      <c r="B1636" t="s">
        <v>77</v>
      </c>
      <c r="C1636" t="s">
        <v>5337</v>
      </c>
      <c r="D1636">
        <v>17388.98</v>
      </c>
      <c r="E1636">
        <v>0</v>
      </c>
      <c r="F1636">
        <v>0</v>
      </c>
      <c r="G1636">
        <v>0</v>
      </c>
      <c r="H1636">
        <v>0</v>
      </c>
      <c r="I1636" t="s">
        <v>5338</v>
      </c>
      <c r="J1636">
        <v>7</v>
      </c>
      <c r="K1636">
        <v>5645</v>
      </c>
      <c r="L1636">
        <v>45618</v>
      </c>
      <c r="M1636" t="s">
        <v>71</v>
      </c>
      <c r="N1636" t="s">
        <v>80</v>
      </c>
      <c r="O1636" t="s">
        <v>81</v>
      </c>
      <c r="P1636">
        <v>0.95</v>
      </c>
      <c r="Q1636">
        <v>0</v>
      </c>
      <c r="R1636">
        <v>0</v>
      </c>
      <c r="S1636">
        <v>6842</v>
      </c>
      <c r="T1636" t="s">
        <v>40</v>
      </c>
      <c r="U1636" t="s">
        <v>82</v>
      </c>
      <c r="V1636">
        <v>72847</v>
      </c>
      <c r="W1636">
        <v>0</v>
      </c>
      <c r="X1636">
        <v>0</v>
      </c>
    </row>
    <row r="1637" spans="1:24" ht="15.75" x14ac:dyDescent="0.25">
      <c r="A1637" t="s">
        <v>58</v>
      </c>
      <c r="B1637" t="s">
        <v>34</v>
      </c>
      <c r="C1637" t="s">
        <v>5339</v>
      </c>
      <c r="D1637">
        <v>68812.929999999993</v>
      </c>
      <c r="E1637">
        <v>1123.44</v>
      </c>
      <c r="F1637">
        <v>1</v>
      </c>
      <c r="G1637">
        <v>1.6326001523260237E-2</v>
      </c>
      <c r="H1637">
        <v>1.4532152605622231</v>
      </c>
      <c r="I1637" t="s">
        <v>5340</v>
      </c>
      <c r="J1637">
        <v>5</v>
      </c>
      <c r="K1637">
        <v>7225</v>
      </c>
      <c r="L1637">
        <v>45617</v>
      </c>
      <c r="M1637" t="s">
        <v>37</v>
      </c>
      <c r="N1637" t="s">
        <v>963</v>
      </c>
      <c r="O1637" t="s">
        <v>1560</v>
      </c>
      <c r="P1637">
        <v>0.82</v>
      </c>
      <c r="Q1637">
        <v>0</v>
      </c>
      <c r="R1637">
        <v>0</v>
      </c>
      <c r="S1637">
        <v>20744</v>
      </c>
      <c r="T1637" t="s">
        <v>74</v>
      </c>
      <c r="U1637" t="s">
        <v>189</v>
      </c>
      <c r="V1637">
        <v>804684</v>
      </c>
      <c r="W1637">
        <v>0</v>
      </c>
      <c r="X1637">
        <v>0</v>
      </c>
    </row>
    <row r="1638" spans="1:24" ht="15.75" x14ac:dyDescent="0.25">
      <c r="A1638" t="s">
        <v>33</v>
      </c>
      <c r="B1638" t="s">
        <v>34</v>
      </c>
      <c r="C1638" t="s">
        <v>5341</v>
      </c>
      <c r="D1638">
        <v>8598.4700000000012</v>
      </c>
      <c r="E1638">
        <v>0</v>
      </c>
      <c r="F1638">
        <v>0</v>
      </c>
      <c r="G1638">
        <v>0</v>
      </c>
      <c r="H1638">
        <v>0</v>
      </c>
      <c r="I1638" t="s">
        <v>5342</v>
      </c>
      <c r="J1638">
        <v>2</v>
      </c>
      <c r="K1638">
        <v>8033</v>
      </c>
      <c r="L1638">
        <v>45599</v>
      </c>
      <c r="M1638" t="s">
        <v>71</v>
      </c>
      <c r="N1638" t="s">
        <v>838</v>
      </c>
      <c r="O1638" t="s">
        <v>1098</v>
      </c>
      <c r="P1638">
        <v>1</v>
      </c>
      <c r="Q1638">
        <v>0</v>
      </c>
      <c r="R1638">
        <v>0</v>
      </c>
      <c r="S1638">
        <v>2852</v>
      </c>
      <c r="T1638" t="s">
        <v>308</v>
      </c>
      <c r="U1638" t="s">
        <v>1337</v>
      </c>
      <c r="V1638">
        <v>141074</v>
      </c>
      <c r="W1638">
        <v>0</v>
      </c>
      <c r="X1638">
        <v>0</v>
      </c>
    </row>
    <row r="1639" spans="1:24" ht="15.75" x14ac:dyDescent="0.25">
      <c r="A1639" t="s">
        <v>76</v>
      </c>
      <c r="B1639" t="s">
        <v>77</v>
      </c>
      <c r="C1639" t="s">
        <v>5343</v>
      </c>
      <c r="D1639">
        <v>2679.27</v>
      </c>
      <c r="E1639">
        <v>0</v>
      </c>
      <c r="F1639">
        <v>0</v>
      </c>
      <c r="G1639">
        <v>0</v>
      </c>
      <c r="H1639">
        <v>0</v>
      </c>
      <c r="I1639" t="s">
        <v>5344</v>
      </c>
      <c r="J1639">
        <v>2</v>
      </c>
      <c r="K1639">
        <v>8017</v>
      </c>
      <c r="L1639">
        <v>45623</v>
      </c>
      <c r="M1639" t="s">
        <v>71</v>
      </c>
      <c r="N1639" t="s">
        <v>920</v>
      </c>
      <c r="O1639" t="s">
        <v>2312</v>
      </c>
      <c r="P1639">
        <v>1</v>
      </c>
      <c r="Q1639">
        <v>0</v>
      </c>
      <c r="R1639">
        <v>0</v>
      </c>
      <c r="S1639">
        <v>1105</v>
      </c>
      <c r="T1639" t="s">
        <v>308</v>
      </c>
      <c r="U1639" t="s">
        <v>835</v>
      </c>
      <c r="V1639">
        <v>17467</v>
      </c>
      <c r="W1639">
        <v>0</v>
      </c>
      <c r="X1639">
        <v>0</v>
      </c>
    </row>
    <row r="1640" spans="1:24" ht="15.75" x14ac:dyDescent="0.25">
      <c r="A1640" t="s">
        <v>24</v>
      </c>
      <c r="B1640" t="s">
        <v>25</v>
      </c>
      <c r="C1640" t="s">
        <v>5345</v>
      </c>
      <c r="D1640">
        <v>56649.979999999996</v>
      </c>
      <c r="E1640">
        <v>0</v>
      </c>
      <c r="F1640">
        <v>0</v>
      </c>
      <c r="G1640">
        <v>0</v>
      </c>
      <c r="H1640">
        <v>0</v>
      </c>
      <c r="I1640" t="s">
        <v>5346</v>
      </c>
      <c r="J1640">
        <v>4</v>
      </c>
      <c r="K1640">
        <v>8288</v>
      </c>
      <c r="L1640">
        <v>45603</v>
      </c>
      <c r="M1640" t="s">
        <v>192</v>
      </c>
      <c r="N1640" t="s">
        <v>5347</v>
      </c>
      <c r="O1640" t="s">
        <v>5348</v>
      </c>
      <c r="P1640">
        <v>0.79</v>
      </c>
      <c r="Q1640">
        <v>0</v>
      </c>
      <c r="R1640">
        <v>0</v>
      </c>
      <c r="S1640">
        <v>19936</v>
      </c>
      <c r="T1640" t="s">
        <v>74</v>
      </c>
      <c r="U1640" t="s">
        <v>195</v>
      </c>
      <c r="V1640">
        <v>378428</v>
      </c>
      <c r="W1640">
        <v>0</v>
      </c>
      <c r="X1640">
        <v>0</v>
      </c>
    </row>
    <row r="1641" spans="1:24" ht="15.75" x14ac:dyDescent="0.25">
      <c r="A1641" t="s">
        <v>76</v>
      </c>
      <c r="B1641" t="s">
        <v>77</v>
      </c>
      <c r="C1641" t="s">
        <v>5349</v>
      </c>
      <c r="D1641">
        <v>14434.66</v>
      </c>
      <c r="E1641">
        <v>0</v>
      </c>
      <c r="F1641">
        <v>0</v>
      </c>
      <c r="G1641">
        <v>0</v>
      </c>
      <c r="H1641">
        <v>0</v>
      </c>
      <c r="I1641" t="s">
        <v>5350</v>
      </c>
      <c r="J1641">
        <v>5</v>
      </c>
      <c r="K1641">
        <v>8215</v>
      </c>
      <c r="L1641">
        <v>45618</v>
      </c>
      <c r="M1641" t="s">
        <v>71</v>
      </c>
      <c r="N1641" t="s">
        <v>3449</v>
      </c>
      <c r="O1641" t="s">
        <v>3450</v>
      </c>
      <c r="P1641">
        <v>0.95</v>
      </c>
      <c r="Q1641">
        <v>0</v>
      </c>
      <c r="R1641">
        <v>0</v>
      </c>
      <c r="S1641">
        <v>5642</v>
      </c>
      <c r="T1641" t="s">
        <v>40</v>
      </c>
      <c r="U1641" t="s">
        <v>5351</v>
      </c>
      <c r="V1641">
        <v>273045</v>
      </c>
      <c r="W1641">
        <v>0</v>
      </c>
      <c r="X1641">
        <v>0</v>
      </c>
    </row>
    <row r="1642" spans="1:24" ht="15.75" x14ac:dyDescent="0.25">
      <c r="A1642" t="s">
        <v>58</v>
      </c>
      <c r="B1642" t="s">
        <v>43</v>
      </c>
      <c r="C1642" t="s">
        <v>5352</v>
      </c>
      <c r="D1642">
        <v>2561.4899999999998</v>
      </c>
      <c r="E1642">
        <v>0</v>
      </c>
      <c r="F1642">
        <v>0</v>
      </c>
      <c r="G1642">
        <v>0</v>
      </c>
      <c r="H1642">
        <v>0</v>
      </c>
      <c r="I1642" t="s">
        <v>5353</v>
      </c>
      <c r="J1642">
        <v>6</v>
      </c>
      <c r="K1642">
        <v>5221</v>
      </c>
      <c r="L1642">
        <v>45602</v>
      </c>
      <c r="M1642" t="s">
        <v>54</v>
      </c>
      <c r="N1642" t="s">
        <v>3460</v>
      </c>
      <c r="O1642" t="s">
        <v>3461</v>
      </c>
      <c r="P1642">
        <v>1</v>
      </c>
      <c r="Q1642">
        <v>0</v>
      </c>
      <c r="R1642">
        <v>0</v>
      </c>
      <c r="S1642">
        <v>1162</v>
      </c>
      <c r="T1642" t="s">
        <v>308</v>
      </c>
      <c r="U1642" t="s">
        <v>3663</v>
      </c>
      <c r="V1642">
        <v>32530</v>
      </c>
      <c r="W1642">
        <v>0</v>
      </c>
      <c r="X1642">
        <v>0</v>
      </c>
    </row>
    <row r="1643" spans="1:24" ht="15.75" x14ac:dyDescent="0.25">
      <c r="A1643" t="s">
        <v>58</v>
      </c>
      <c r="B1643" t="s">
        <v>34</v>
      </c>
      <c r="C1643" t="s">
        <v>5354</v>
      </c>
      <c r="D1643">
        <v>12867.25</v>
      </c>
      <c r="E1643">
        <v>0</v>
      </c>
      <c r="F1643">
        <v>0</v>
      </c>
      <c r="G1643">
        <v>0</v>
      </c>
      <c r="H1643">
        <v>0</v>
      </c>
      <c r="I1643" t="s">
        <v>5355</v>
      </c>
      <c r="J1643">
        <v>4</v>
      </c>
      <c r="K1643">
        <v>83</v>
      </c>
      <c r="L1643">
        <v>45603</v>
      </c>
      <c r="M1643" t="s">
        <v>37</v>
      </c>
      <c r="N1643" t="s">
        <v>2517</v>
      </c>
      <c r="O1643" t="s">
        <v>5356</v>
      </c>
      <c r="P1643">
        <v>1</v>
      </c>
      <c r="Q1643">
        <v>0</v>
      </c>
      <c r="R1643">
        <v>0</v>
      </c>
      <c r="S1643">
        <v>4731</v>
      </c>
      <c r="T1643" t="s">
        <v>308</v>
      </c>
      <c r="U1643" t="s">
        <v>108</v>
      </c>
      <c r="V1643">
        <v>158744</v>
      </c>
      <c r="W1643">
        <v>0</v>
      </c>
      <c r="X1643">
        <v>0</v>
      </c>
    </row>
    <row r="1644" spans="1:24" ht="15.75" x14ac:dyDescent="0.25">
      <c r="A1644" t="s">
        <v>33</v>
      </c>
      <c r="B1644" t="s">
        <v>34</v>
      </c>
      <c r="C1644" t="s">
        <v>5357</v>
      </c>
      <c r="D1644">
        <v>17454.150000000001</v>
      </c>
      <c r="E1644">
        <v>0</v>
      </c>
      <c r="F1644">
        <v>0</v>
      </c>
      <c r="G1644">
        <v>0</v>
      </c>
      <c r="H1644">
        <v>0</v>
      </c>
      <c r="I1644" t="s">
        <v>5358</v>
      </c>
      <c r="J1644">
        <v>3</v>
      </c>
      <c r="K1644">
        <v>8001</v>
      </c>
      <c r="L1644">
        <v>45611</v>
      </c>
      <c r="M1644" t="s">
        <v>71</v>
      </c>
      <c r="N1644" t="s">
        <v>912</v>
      </c>
      <c r="O1644" t="s">
        <v>913</v>
      </c>
      <c r="P1644">
        <v>0.93</v>
      </c>
      <c r="Q1644">
        <v>0</v>
      </c>
      <c r="R1644">
        <v>0</v>
      </c>
      <c r="S1644">
        <v>5962</v>
      </c>
      <c r="T1644" t="s">
        <v>40</v>
      </c>
      <c r="U1644" t="s">
        <v>914</v>
      </c>
      <c r="V1644">
        <v>423530</v>
      </c>
      <c r="W1644">
        <v>0</v>
      </c>
      <c r="X1644">
        <v>0</v>
      </c>
    </row>
    <row r="1645" spans="1:24" ht="15.75" x14ac:dyDescent="0.25">
      <c r="A1645" t="s">
        <v>76</v>
      </c>
      <c r="B1645" t="s">
        <v>34</v>
      </c>
      <c r="C1645" t="s">
        <v>5359</v>
      </c>
      <c r="D1645">
        <v>3785.23</v>
      </c>
      <c r="E1645">
        <v>0</v>
      </c>
      <c r="F1645">
        <v>0</v>
      </c>
      <c r="G1645">
        <v>0</v>
      </c>
      <c r="H1645">
        <v>0</v>
      </c>
      <c r="I1645" t="s">
        <v>5360</v>
      </c>
      <c r="J1645">
        <v>3</v>
      </c>
      <c r="K1645">
        <v>8810</v>
      </c>
      <c r="L1645">
        <v>45612</v>
      </c>
      <c r="M1645" t="s">
        <v>71</v>
      </c>
      <c r="N1645" t="s">
        <v>1755</v>
      </c>
      <c r="O1645" t="s">
        <v>1756</v>
      </c>
      <c r="P1645">
        <v>1</v>
      </c>
      <c r="Q1645">
        <v>0</v>
      </c>
      <c r="R1645">
        <v>0</v>
      </c>
      <c r="S1645">
        <v>1325</v>
      </c>
      <c r="T1645" t="s">
        <v>308</v>
      </c>
      <c r="U1645" t="s">
        <v>2230</v>
      </c>
      <c r="V1645">
        <v>472647</v>
      </c>
      <c r="W1645">
        <v>0</v>
      </c>
      <c r="X1645">
        <v>0</v>
      </c>
    </row>
    <row r="1646" spans="1:24" ht="15.75" x14ac:dyDescent="0.25">
      <c r="A1646" t="s">
        <v>76</v>
      </c>
      <c r="B1646" t="s">
        <v>77</v>
      </c>
      <c r="C1646" t="s">
        <v>5361</v>
      </c>
      <c r="D1646">
        <v>6408.3</v>
      </c>
      <c r="E1646">
        <v>0</v>
      </c>
      <c r="F1646">
        <v>0</v>
      </c>
      <c r="G1646">
        <v>0</v>
      </c>
      <c r="H1646">
        <v>0</v>
      </c>
      <c r="I1646" t="s">
        <v>5362</v>
      </c>
      <c r="J1646">
        <v>7</v>
      </c>
      <c r="K1646">
        <v>5022</v>
      </c>
      <c r="L1646">
        <v>45607</v>
      </c>
      <c r="M1646" t="s">
        <v>71</v>
      </c>
      <c r="N1646" t="s">
        <v>295</v>
      </c>
      <c r="O1646" t="s">
        <v>1466</v>
      </c>
      <c r="P1646">
        <v>1</v>
      </c>
      <c r="Q1646">
        <v>0</v>
      </c>
      <c r="R1646">
        <v>0</v>
      </c>
      <c r="S1646">
        <v>2388</v>
      </c>
      <c r="T1646" t="s">
        <v>308</v>
      </c>
      <c r="U1646" t="s">
        <v>1467</v>
      </c>
      <c r="V1646">
        <v>28580</v>
      </c>
      <c r="W1646">
        <v>0</v>
      </c>
      <c r="X1646">
        <v>0</v>
      </c>
    </row>
    <row r="1647" spans="1:24" ht="15.75" x14ac:dyDescent="0.25">
      <c r="A1647" t="s">
        <v>76</v>
      </c>
      <c r="B1647" t="s">
        <v>34</v>
      </c>
      <c r="C1647" t="s">
        <v>5363</v>
      </c>
      <c r="D1647">
        <v>2611.12</v>
      </c>
      <c r="E1647">
        <v>0</v>
      </c>
      <c r="F1647">
        <v>0</v>
      </c>
      <c r="G1647">
        <v>0</v>
      </c>
      <c r="H1647">
        <v>0</v>
      </c>
      <c r="I1647" t="s">
        <v>5364</v>
      </c>
      <c r="J1647">
        <v>3</v>
      </c>
      <c r="K1647">
        <v>8810</v>
      </c>
      <c r="L1647">
        <v>45603</v>
      </c>
      <c r="M1647" t="s">
        <v>71</v>
      </c>
      <c r="N1647" t="s">
        <v>1513</v>
      </c>
      <c r="O1647" t="s">
        <v>1514</v>
      </c>
      <c r="P1647">
        <v>1</v>
      </c>
      <c r="Q1647">
        <v>0</v>
      </c>
      <c r="R1647">
        <v>0</v>
      </c>
      <c r="S1647">
        <v>1060</v>
      </c>
      <c r="T1647" t="s">
        <v>308</v>
      </c>
      <c r="U1647" t="s">
        <v>814</v>
      </c>
      <c r="V1647">
        <v>365617</v>
      </c>
      <c r="W1647">
        <v>0</v>
      </c>
      <c r="X1647">
        <v>0</v>
      </c>
    </row>
    <row r="1648" spans="1:24" ht="15.75" x14ac:dyDescent="0.25">
      <c r="A1648" t="s">
        <v>76</v>
      </c>
      <c r="B1648" t="s">
        <v>34</v>
      </c>
      <c r="C1648" t="s">
        <v>5365</v>
      </c>
      <c r="D1648">
        <v>4639.2</v>
      </c>
      <c r="E1648">
        <v>0</v>
      </c>
      <c r="F1648">
        <v>0</v>
      </c>
      <c r="G1648">
        <v>0</v>
      </c>
      <c r="H1648">
        <v>0</v>
      </c>
      <c r="I1648" t="s">
        <v>5366</v>
      </c>
      <c r="J1648">
        <v>5</v>
      </c>
      <c r="K1648">
        <v>9012</v>
      </c>
      <c r="L1648">
        <v>45623</v>
      </c>
      <c r="M1648" t="s">
        <v>71</v>
      </c>
      <c r="N1648" t="s">
        <v>295</v>
      </c>
      <c r="O1648" t="s">
        <v>5367</v>
      </c>
      <c r="P1648">
        <v>1</v>
      </c>
      <c r="Q1648">
        <v>0</v>
      </c>
      <c r="R1648">
        <v>0</v>
      </c>
      <c r="S1648">
        <v>1774</v>
      </c>
      <c r="T1648" t="s">
        <v>308</v>
      </c>
      <c r="U1648" t="s">
        <v>5368</v>
      </c>
      <c r="V1648">
        <v>80842</v>
      </c>
      <c r="W1648">
        <v>0</v>
      </c>
      <c r="X1648">
        <v>0</v>
      </c>
    </row>
    <row r="1649" spans="1:24" ht="15.75" x14ac:dyDescent="0.25">
      <c r="A1649" t="s">
        <v>76</v>
      </c>
      <c r="B1649" t="s">
        <v>102</v>
      </c>
      <c r="C1649" t="s">
        <v>5369</v>
      </c>
      <c r="D1649">
        <v>11742.470000000001</v>
      </c>
      <c r="E1649">
        <v>0</v>
      </c>
      <c r="F1649">
        <v>0</v>
      </c>
      <c r="G1649">
        <v>0</v>
      </c>
      <c r="H1649">
        <v>0</v>
      </c>
      <c r="I1649" t="s">
        <v>5370</v>
      </c>
      <c r="J1649">
        <v>5</v>
      </c>
      <c r="K1649">
        <v>8742</v>
      </c>
      <c r="L1649">
        <v>45607</v>
      </c>
      <c r="M1649" t="s">
        <v>71</v>
      </c>
      <c r="N1649" t="s">
        <v>116</v>
      </c>
      <c r="O1649" t="s">
        <v>117</v>
      </c>
      <c r="P1649">
        <v>0.96</v>
      </c>
      <c r="Q1649">
        <v>0</v>
      </c>
      <c r="R1649">
        <v>0</v>
      </c>
      <c r="S1649">
        <v>4294</v>
      </c>
      <c r="T1649" t="s">
        <v>308</v>
      </c>
      <c r="U1649" t="s">
        <v>501</v>
      </c>
      <c r="V1649">
        <v>545514</v>
      </c>
      <c r="W1649">
        <v>0</v>
      </c>
      <c r="X1649">
        <v>0</v>
      </c>
    </row>
    <row r="1650" spans="1:24" ht="15.75" x14ac:dyDescent="0.25">
      <c r="A1650" t="s">
        <v>76</v>
      </c>
      <c r="B1650" t="s">
        <v>34</v>
      </c>
      <c r="C1650" t="s">
        <v>5371</v>
      </c>
      <c r="D1650">
        <v>4840.92</v>
      </c>
      <c r="E1650">
        <v>0</v>
      </c>
      <c r="F1650">
        <v>0</v>
      </c>
      <c r="G1650">
        <v>0</v>
      </c>
      <c r="H1650">
        <v>0</v>
      </c>
      <c r="I1650" t="s">
        <v>5372</v>
      </c>
      <c r="J1650">
        <v>6</v>
      </c>
      <c r="K1650">
        <v>5190</v>
      </c>
      <c r="L1650">
        <v>45604</v>
      </c>
      <c r="M1650" t="s">
        <v>71</v>
      </c>
      <c r="N1650" t="s">
        <v>336</v>
      </c>
      <c r="O1650" t="s">
        <v>4640</v>
      </c>
      <c r="P1650">
        <v>1</v>
      </c>
      <c r="Q1650">
        <v>0</v>
      </c>
      <c r="R1650">
        <v>0</v>
      </c>
      <c r="S1650">
        <v>1756</v>
      </c>
      <c r="T1650" t="s">
        <v>308</v>
      </c>
      <c r="U1650" t="s">
        <v>1724</v>
      </c>
      <c r="V1650">
        <v>74130</v>
      </c>
      <c r="W1650">
        <v>0</v>
      </c>
      <c r="X1650">
        <v>0</v>
      </c>
    </row>
    <row r="1651" spans="1:24" ht="15.75" x14ac:dyDescent="0.25">
      <c r="A1651" t="s">
        <v>76</v>
      </c>
      <c r="B1651" t="s">
        <v>77</v>
      </c>
      <c r="C1651" t="s">
        <v>5373</v>
      </c>
      <c r="D1651">
        <v>6270.1900000000005</v>
      </c>
      <c r="E1651">
        <v>0</v>
      </c>
      <c r="F1651">
        <v>0</v>
      </c>
      <c r="G1651">
        <v>0</v>
      </c>
      <c r="H1651">
        <v>0</v>
      </c>
      <c r="I1651" t="s">
        <v>5374</v>
      </c>
      <c r="J1651">
        <v>4</v>
      </c>
      <c r="K1651">
        <v>9102</v>
      </c>
      <c r="L1651">
        <v>45621</v>
      </c>
      <c r="M1651" t="s">
        <v>71</v>
      </c>
      <c r="N1651" t="s">
        <v>295</v>
      </c>
      <c r="O1651" t="s">
        <v>810</v>
      </c>
      <c r="P1651">
        <v>1</v>
      </c>
      <c r="Q1651">
        <v>0</v>
      </c>
      <c r="R1651">
        <v>0</v>
      </c>
      <c r="S1651">
        <v>2567</v>
      </c>
      <c r="T1651" t="s">
        <v>308</v>
      </c>
      <c r="U1651" t="s">
        <v>1467</v>
      </c>
      <c r="V1651">
        <v>85450</v>
      </c>
      <c r="W1651">
        <v>0</v>
      </c>
      <c r="X1651">
        <v>0</v>
      </c>
    </row>
    <row r="1652" spans="1:24" ht="15.75" x14ac:dyDescent="0.25">
      <c r="A1652" t="s">
        <v>33</v>
      </c>
      <c r="B1652" t="s">
        <v>34</v>
      </c>
      <c r="C1652" t="s">
        <v>5375</v>
      </c>
      <c r="D1652">
        <v>10386.89</v>
      </c>
      <c r="E1652">
        <v>0</v>
      </c>
      <c r="F1652">
        <v>0</v>
      </c>
      <c r="G1652">
        <v>0</v>
      </c>
      <c r="H1652">
        <v>0</v>
      </c>
      <c r="I1652" t="s">
        <v>5376</v>
      </c>
      <c r="J1652">
        <v>2</v>
      </c>
      <c r="K1652">
        <v>8864</v>
      </c>
      <c r="L1652">
        <v>45625</v>
      </c>
      <c r="M1652" t="s">
        <v>71</v>
      </c>
      <c r="N1652" t="s">
        <v>912</v>
      </c>
      <c r="O1652" t="s">
        <v>913</v>
      </c>
      <c r="P1652">
        <v>1</v>
      </c>
      <c r="Q1652">
        <v>0</v>
      </c>
      <c r="R1652">
        <v>0</v>
      </c>
      <c r="S1652">
        <v>3645</v>
      </c>
      <c r="T1652" t="s">
        <v>308</v>
      </c>
      <c r="U1652" t="s">
        <v>97</v>
      </c>
      <c r="V1652">
        <v>355039</v>
      </c>
      <c r="W1652">
        <v>0</v>
      </c>
      <c r="X1652">
        <v>0</v>
      </c>
    </row>
    <row r="1653" spans="1:24" ht="15.75" x14ac:dyDescent="0.25">
      <c r="A1653" t="s">
        <v>33</v>
      </c>
      <c r="B1653" t="s">
        <v>34</v>
      </c>
      <c r="C1653" t="s">
        <v>5377</v>
      </c>
      <c r="D1653">
        <v>32039.82</v>
      </c>
      <c r="E1653">
        <v>0</v>
      </c>
      <c r="F1653">
        <v>0</v>
      </c>
      <c r="G1653">
        <v>0</v>
      </c>
      <c r="H1653">
        <v>0</v>
      </c>
      <c r="I1653" t="s">
        <v>5378</v>
      </c>
      <c r="J1653">
        <v>7</v>
      </c>
      <c r="K1653">
        <v>5474</v>
      </c>
      <c r="L1653">
        <v>45605</v>
      </c>
      <c r="M1653" t="s">
        <v>71</v>
      </c>
      <c r="N1653" t="s">
        <v>146</v>
      </c>
      <c r="O1653" t="s">
        <v>147</v>
      </c>
      <c r="P1653">
        <v>0.93</v>
      </c>
      <c r="Q1653">
        <v>0</v>
      </c>
      <c r="R1653">
        <v>0</v>
      </c>
      <c r="S1653">
        <v>13255</v>
      </c>
      <c r="T1653" t="s">
        <v>123</v>
      </c>
      <c r="U1653" t="s">
        <v>1353</v>
      </c>
      <c r="V1653">
        <v>285588</v>
      </c>
      <c r="W1653">
        <v>0</v>
      </c>
      <c r="X1653">
        <v>0</v>
      </c>
    </row>
    <row r="1654" spans="1:24" ht="15.75" x14ac:dyDescent="0.25">
      <c r="A1654" t="s">
        <v>76</v>
      </c>
      <c r="B1654" t="s">
        <v>34</v>
      </c>
      <c r="C1654" t="s">
        <v>5379</v>
      </c>
      <c r="D1654">
        <v>5753.6399999999994</v>
      </c>
      <c r="E1654">
        <v>0</v>
      </c>
      <c r="F1654">
        <v>0</v>
      </c>
      <c r="G1654">
        <v>0</v>
      </c>
      <c r="H1654">
        <v>0</v>
      </c>
      <c r="I1654" t="s">
        <v>5380</v>
      </c>
      <c r="J1654">
        <v>4</v>
      </c>
      <c r="K1654">
        <v>3188</v>
      </c>
      <c r="L1654">
        <v>45615</v>
      </c>
      <c r="M1654" t="s">
        <v>71</v>
      </c>
      <c r="N1654" t="s">
        <v>1520</v>
      </c>
      <c r="O1654" t="s">
        <v>1521</v>
      </c>
      <c r="P1654">
        <v>1</v>
      </c>
      <c r="Q1654">
        <v>0</v>
      </c>
      <c r="R1654">
        <v>0</v>
      </c>
      <c r="S1654">
        <v>1842</v>
      </c>
      <c r="T1654" t="s">
        <v>308</v>
      </c>
      <c r="U1654" t="s">
        <v>5381</v>
      </c>
      <c r="V1654">
        <v>136762</v>
      </c>
      <c r="W1654">
        <v>0</v>
      </c>
      <c r="X1654">
        <v>0</v>
      </c>
    </row>
    <row r="1655" spans="1:24" ht="15.75" x14ac:dyDescent="0.25">
      <c r="A1655" t="s">
        <v>33</v>
      </c>
      <c r="B1655" t="s">
        <v>34</v>
      </c>
      <c r="C1655" t="s">
        <v>5382</v>
      </c>
      <c r="D1655">
        <v>2969.12</v>
      </c>
      <c r="E1655">
        <v>0</v>
      </c>
      <c r="F1655">
        <v>0</v>
      </c>
      <c r="G1655">
        <v>0</v>
      </c>
      <c r="H1655">
        <v>0</v>
      </c>
      <c r="I1655" t="s">
        <v>5383</v>
      </c>
      <c r="J1655">
        <v>3</v>
      </c>
      <c r="K1655">
        <v>8810</v>
      </c>
      <c r="L1655">
        <v>45613</v>
      </c>
      <c r="M1655" t="s">
        <v>37</v>
      </c>
      <c r="N1655" t="s">
        <v>2495</v>
      </c>
      <c r="O1655" t="s">
        <v>5384</v>
      </c>
      <c r="P1655">
        <v>1</v>
      </c>
      <c r="Q1655">
        <v>0</v>
      </c>
      <c r="R1655">
        <v>0</v>
      </c>
      <c r="S1655">
        <v>1214</v>
      </c>
      <c r="T1655" t="s">
        <v>308</v>
      </c>
      <c r="U1655" t="s">
        <v>108</v>
      </c>
      <c r="V1655">
        <v>115480</v>
      </c>
      <c r="W1655">
        <v>0</v>
      </c>
      <c r="X1655">
        <v>0</v>
      </c>
    </row>
    <row r="1656" spans="1:24" ht="15.75" x14ac:dyDescent="0.25">
      <c r="A1656" t="s">
        <v>58</v>
      </c>
      <c r="B1656" t="s">
        <v>43</v>
      </c>
      <c r="C1656" t="s">
        <v>5385</v>
      </c>
      <c r="D1656">
        <v>2386.44</v>
      </c>
      <c r="E1656">
        <v>0</v>
      </c>
      <c r="F1656">
        <v>0</v>
      </c>
      <c r="G1656">
        <v>0</v>
      </c>
      <c r="H1656">
        <v>0</v>
      </c>
      <c r="I1656" t="s">
        <v>5386</v>
      </c>
      <c r="J1656">
        <v>4</v>
      </c>
      <c r="K1656">
        <v>9102</v>
      </c>
      <c r="L1656">
        <v>45599</v>
      </c>
      <c r="M1656" t="s">
        <v>37</v>
      </c>
      <c r="N1656" t="s">
        <v>2746</v>
      </c>
      <c r="O1656" t="s">
        <v>2747</v>
      </c>
      <c r="P1656">
        <v>1</v>
      </c>
      <c r="Q1656">
        <v>0</v>
      </c>
      <c r="R1656">
        <v>0</v>
      </c>
      <c r="S1656">
        <v>958</v>
      </c>
      <c r="T1656" t="s">
        <v>308</v>
      </c>
      <c r="U1656" t="s">
        <v>1983</v>
      </c>
      <c r="V1656">
        <v>44584</v>
      </c>
      <c r="W1656">
        <v>0</v>
      </c>
      <c r="X1656">
        <v>0</v>
      </c>
    </row>
    <row r="1657" spans="1:24" ht="15.75" x14ac:dyDescent="0.25">
      <c r="A1657" t="s">
        <v>76</v>
      </c>
      <c r="B1657" t="s">
        <v>34</v>
      </c>
      <c r="C1657" t="s">
        <v>5387</v>
      </c>
      <c r="D1657">
        <v>3042.7200000000003</v>
      </c>
      <c r="E1657">
        <v>0</v>
      </c>
      <c r="F1657">
        <v>0</v>
      </c>
      <c r="G1657">
        <v>0</v>
      </c>
      <c r="H1657">
        <v>0</v>
      </c>
      <c r="I1657" t="s">
        <v>5388</v>
      </c>
      <c r="J1657">
        <v>5</v>
      </c>
      <c r="K1657">
        <v>8820</v>
      </c>
      <c r="L1657">
        <v>45616</v>
      </c>
      <c r="M1657" t="s">
        <v>71</v>
      </c>
      <c r="N1657" t="s">
        <v>5389</v>
      </c>
      <c r="O1657" t="s">
        <v>5390</v>
      </c>
      <c r="P1657">
        <v>1</v>
      </c>
      <c r="Q1657">
        <v>0</v>
      </c>
      <c r="R1657">
        <v>0</v>
      </c>
      <c r="S1657">
        <v>1278</v>
      </c>
      <c r="T1657" t="s">
        <v>308</v>
      </c>
      <c r="U1657" t="s">
        <v>818</v>
      </c>
      <c r="V1657">
        <v>598896</v>
      </c>
      <c r="W1657">
        <v>0</v>
      </c>
      <c r="X1657">
        <v>0</v>
      </c>
    </row>
    <row r="1658" spans="1:24" ht="15.75" x14ac:dyDescent="0.25">
      <c r="A1658" t="s">
        <v>33</v>
      </c>
      <c r="B1658" t="s">
        <v>34</v>
      </c>
      <c r="C1658" t="s">
        <v>5391</v>
      </c>
      <c r="D1658">
        <v>3121.43</v>
      </c>
      <c r="E1658">
        <v>0</v>
      </c>
      <c r="F1658">
        <v>0</v>
      </c>
      <c r="G1658">
        <v>0</v>
      </c>
      <c r="H1658">
        <v>0</v>
      </c>
      <c r="I1658" t="s">
        <v>5392</v>
      </c>
      <c r="J1658">
        <v>3</v>
      </c>
      <c r="K1658">
        <v>8810</v>
      </c>
      <c r="L1658">
        <v>45606</v>
      </c>
      <c r="M1658" t="s">
        <v>71</v>
      </c>
      <c r="N1658" t="s">
        <v>2892</v>
      </c>
      <c r="O1658" t="s">
        <v>2893</v>
      </c>
      <c r="P1658">
        <v>1</v>
      </c>
      <c r="Q1658">
        <v>0</v>
      </c>
      <c r="R1658">
        <v>0</v>
      </c>
      <c r="S1658">
        <v>1136</v>
      </c>
      <c r="T1658" t="s">
        <v>308</v>
      </c>
      <c r="U1658" t="s">
        <v>2019</v>
      </c>
      <c r="V1658">
        <v>287420</v>
      </c>
      <c r="W1658">
        <v>0</v>
      </c>
      <c r="X1658">
        <v>0</v>
      </c>
    </row>
    <row r="1659" spans="1:24" ht="15.75" x14ac:dyDescent="0.25">
      <c r="A1659" t="s">
        <v>33</v>
      </c>
      <c r="B1659" t="s">
        <v>34</v>
      </c>
      <c r="C1659" t="s">
        <v>5393</v>
      </c>
      <c r="D1659">
        <v>25891.07</v>
      </c>
      <c r="E1659">
        <v>0</v>
      </c>
      <c r="F1659">
        <v>0</v>
      </c>
      <c r="G1659">
        <v>0</v>
      </c>
      <c r="H1659">
        <v>0</v>
      </c>
      <c r="I1659" t="s">
        <v>5394</v>
      </c>
      <c r="J1659">
        <v>6</v>
      </c>
      <c r="K1659">
        <v>7219</v>
      </c>
      <c r="L1659">
        <v>45605</v>
      </c>
      <c r="M1659" t="s">
        <v>71</v>
      </c>
      <c r="N1659" t="s">
        <v>5395</v>
      </c>
      <c r="O1659" t="s">
        <v>5396</v>
      </c>
      <c r="P1659">
        <v>0.94</v>
      </c>
      <c r="Q1659">
        <v>0</v>
      </c>
      <c r="R1659">
        <v>0</v>
      </c>
      <c r="S1659">
        <v>9165</v>
      </c>
      <c r="T1659" t="s">
        <v>40</v>
      </c>
      <c r="U1659" t="s">
        <v>750</v>
      </c>
      <c r="V1659">
        <v>152612</v>
      </c>
      <c r="W1659">
        <v>0</v>
      </c>
      <c r="X1659">
        <v>0</v>
      </c>
    </row>
    <row r="1660" spans="1:24" ht="15.75" x14ac:dyDescent="0.25">
      <c r="A1660" t="s">
        <v>58</v>
      </c>
      <c r="B1660" t="s">
        <v>43</v>
      </c>
      <c r="C1660" t="s">
        <v>5397</v>
      </c>
      <c r="D1660">
        <v>26278.36</v>
      </c>
      <c r="E1660">
        <v>0</v>
      </c>
      <c r="F1660">
        <v>0</v>
      </c>
      <c r="G1660">
        <v>0</v>
      </c>
      <c r="H1660">
        <v>0</v>
      </c>
      <c r="I1660" t="s">
        <v>5398</v>
      </c>
      <c r="J1660">
        <v>6</v>
      </c>
      <c r="K1660">
        <v>5183</v>
      </c>
      <c r="L1660">
        <v>45597</v>
      </c>
      <c r="M1660" t="s">
        <v>54</v>
      </c>
      <c r="N1660" t="s">
        <v>556</v>
      </c>
      <c r="O1660" t="s">
        <v>5399</v>
      </c>
      <c r="P1660">
        <v>0.92</v>
      </c>
      <c r="Q1660">
        <v>0</v>
      </c>
      <c r="R1660">
        <v>0</v>
      </c>
      <c r="S1660">
        <v>8863</v>
      </c>
      <c r="T1660" t="s">
        <v>40</v>
      </c>
      <c r="U1660" t="s">
        <v>598</v>
      </c>
      <c r="V1660">
        <v>396622</v>
      </c>
      <c r="W1660">
        <v>0</v>
      </c>
      <c r="X1660">
        <v>0</v>
      </c>
    </row>
    <row r="1661" spans="1:24" ht="15.75" x14ac:dyDescent="0.25">
      <c r="A1661" t="s">
        <v>58</v>
      </c>
      <c r="B1661" t="s">
        <v>43</v>
      </c>
      <c r="C1661" t="s">
        <v>5400</v>
      </c>
      <c r="D1661">
        <v>27514.92</v>
      </c>
      <c r="E1661">
        <v>0</v>
      </c>
      <c r="F1661">
        <v>0</v>
      </c>
      <c r="G1661">
        <v>0</v>
      </c>
      <c r="H1661">
        <v>0</v>
      </c>
      <c r="I1661" t="s">
        <v>5401</v>
      </c>
      <c r="J1661">
        <v>7</v>
      </c>
      <c r="K1661">
        <v>5645</v>
      </c>
      <c r="L1661">
        <v>45598</v>
      </c>
      <c r="M1661" t="s">
        <v>105</v>
      </c>
      <c r="N1661" t="s">
        <v>551</v>
      </c>
      <c r="O1661" t="s">
        <v>552</v>
      </c>
      <c r="P1661">
        <v>0.94</v>
      </c>
      <c r="Q1661">
        <v>0</v>
      </c>
      <c r="R1661">
        <v>0</v>
      </c>
      <c r="S1661">
        <v>9510</v>
      </c>
      <c r="T1661" t="s">
        <v>40</v>
      </c>
      <c r="U1661" t="s">
        <v>553</v>
      </c>
      <c r="V1661">
        <v>122957</v>
      </c>
      <c r="W1661">
        <v>0</v>
      </c>
      <c r="X1661">
        <v>0</v>
      </c>
    </row>
    <row r="1662" spans="1:24" ht="15.75" x14ac:dyDescent="0.25">
      <c r="A1662" t="s">
        <v>58</v>
      </c>
      <c r="B1662" t="s">
        <v>153</v>
      </c>
      <c r="C1662" t="s">
        <v>5402</v>
      </c>
      <c r="D1662">
        <v>11851.43</v>
      </c>
      <c r="E1662">
        <v>0</v>
      </c>
      <c r="F1662">
        <v>0</v>
      </c>
      <c r="G1662">
        <v>0</v>
      </c>
      <c r="H1662">
        <v>0</v>
      </c>
      <c r="I1662" t="s">
        <v>5403</v>
      </c>
      <c r="J1662">
        <v>1</v>
      </c>
      <c r="K1662">
        <v>9082</v>
      </c>
      <c r="L1662">
        <v>45597</v>
      </c>
      <c r="M1662" t="s">
        <v>156</v>
      </c>
      <c r="N1662" t="s">
        <v>157</v>
      </c>
      <c r="O1662" t="s">
        <v>5404</v>
      </c>
      <c r="P1662">
        <v>1</v>
      </c>
      <c r="Q1662">
        <v>0</v>
      </c>
      <c r="R1662">
        <v>0</v>
      </c>
      <c r="S1662">
        <v>4429</v>
      </c>
      <c r="T1662" t="s">
        <v>308</v>
      </c>
      <c r="U1662" t="s">
        <v>139</v>
      </c>
      <c r="V1662">
        <v>755000</v>
      </c>
      <c r="W1662">
        <v>0</v>
      </c>
      <c r="X1662">
        <v>0</v>
      </c>
    </row>
    <row r="1663" spans="1:24" ht="15.75" x14ac:dyDescent="0.25">
      <c r="A1663" t="s">
        <v>58</v>
      </c>
      <c r="B1663" t="s">
        <v>34</v>
      </c>
      <c r="C1663" t="s">
        <v>5405</v>
      </c>
      <c r="D1663">
        <v>4124.25</v>
      </c>
      <c r="E1663">
        <v>0</v>
      </c>
      <c r="F1663">
        <v>0</v>
      </c>
      <c r="G1663">
        <v>0</v>
      </c>
      <c r="H1663">
        <v>0</v>
      </c>
      <c r="I1663" t="s">
        <v>5406</v>
      </c>
      <c r="J1663">
        <v>4</v>
      </c>
      <c r="K1663">
        <v>8380</v>
      </c>
      <c r="L1663">
        <v>45603</v>
      </c>
      <c r="M1663" t="s">
        <v>136</v>
      </c>
      <c r="N1663" t="s">
        <v>5407</v>
      </c>
      <c r="O1663" t="s">
        <v>5408</v>
      </c>
      <c r="P1663">
        <v>1</v>
      </c>
      <c r="Q1663">
        <v>0</v>
      </c>
      <c r="R1663">
        <v>0</v>
      </c>
      <c r="S1663">
        <v>1390</v>
      </c>
      <c r="T1663" t="s">
        <v>308</v>
      </c>
      <c r="U1663" t="s">
        <v>523</v>
      </c>
      <c r="V1663">
        <v>67285</v>
      </c>
      <c r="W1663">
        <v>0</v>
      </c>
      <c r="X1663">
        <v>0</v>
      </c>
    </row>
    <row r="1664" spans="1:24" ht="15.75" x14ac:dyDescent="0.25">
      <c r="A1664" t="s">
        <v>33</v>
      </c>
      <c r="B1664" t="s">
        <v>34</v>
      </c>
      <c r="C1664" t="s">
        <v>5409</v>
      </c>
      <c r="D1664">
        <v>11467.21</v>
      </c>
      <c r="E1664">
        <v>0</v>
      </c>
      <c r="F1664">
        <v>0</v>
      </c>
      <c r="G1664">
        <v>0</v>
      </c>
      <c r="H1664">
        <v>0</v>
      </c>
      <c r="I1664" t="s">
        <v>5410</v>
      </c>
      <c r="J1664">
        <v>3</v>
      </c>
      <c r="K1664">
        <v>8835</v>
      </c>
      <c r="L1664">
        <v>45613</v>
      </c>
      <c r="M1664" t="s">
        <v>71</v>
      </c>
      <c r="N1664" t="s">
        <v>72</v>
      </c>
      <c r="O1664" t="s">
        <v>2085</v>
      </c>
      <c r="P1664">
        <v>0.95</v>
      </c>
      <c r="Q1664">
        <v>0</v>
      </c>
      <c r="R1664">
        <v>0</v>
      </c>
      <c r="S1664">
        <v>4121</v>
      </c>
      <c r="T1664" t="s">
        <v>308</v>
      </c>
      <c r="U1664" t="s">
        <v>1765</v>
      </c>
      <c r="V1664">
        <v>298875</v>
      </c>
      <c r="W1664">
        <v>0</v>
      </c>
      <c r="X1664">
        <v>0</v>
      </c>
    </row>
    <row r="1665" spans="1:24" ht="15.75" x14ac:dyDescent="0.25">
      <c r="A1665" t="s">
        <v>33</v>
      </c>
      <c r="B1665" t="s">
        <v>34</v>
      </c>
      <c r="C1665" t="s">
        <v>5411</v>
      </c>
      <c r="D1665">
        <v>22603.5</v>
      </c>
      <c r="E1665">
        <v>0</v>
      </c>
      <c r="F1665">
        <v>0</v>
      </c>
      <c r="G1665">
        <v>0</v>
      </c>
      <c r="H1665">
        <v>0</v>
      </c>
      <c r="I1665" t="s">
        <v>5412</v>
      </c>
      <c r="J1665">
        <v>5</v>
      </c>
      <c r="K1665">
        <v>37</v>
      </c>
      <c r="L1665">
        <v>45611</v>
      </c>
      <c r="M1665" t="s">
        <v>136</v>
      </c>
      <c r="N1665" t="s">
        <v>418</v>
      </c>
      <c r="O1665" t="s">
        <v>419</v>
      </c>
      <c r="P1665">
        <v>1</v>
      </c>
      <c r="Q1665">
        <v>0</v>
      </c>
      <c r="R1665">
        <v>0</v>
      </c>
      <c r="S1665">
        <v>7514</v>
      </c>
      <c r="T1665" t="s">
        <v>40</v>
      </c>
      <c r="U1665" t="s">
        <v>420</v>
      </c>
      <c r="V1665">
        <v>230096</v>
      </c>
      <c r="W1665">
        <v>0</v>
      </c>
      <c r="X1665">
        <v>0</v>
      </c>
    </row>
    <row r="1666" spans="1:24" ht="15.75" x14ac:dyDescent="0.25">
      <c r="A1666" t="s">
        <v>76</v>
      </c>
      <c r="B1666" t="s">
        <v>77</v>
      </c>
      <c r="C1666" t="s">
        <v>5413</v>
      </c>
      <c r="D1666">
        <v>13579.04</v>
      </c>
      <c r="E1666">
        <v>0</v>
      </c>
      <c r="F1666">
        <v>0</v>
      </c>
      <c r="G1666">
        <v>0</v>
      </c>
      <c r="H1666">
        <v>0</v>
      </c>
      <c r="I1666" t="s">
        <v>5414</v>
      </c>
      <c r="J1666">
        <v>7</v>
      </c>
      <c r="K1666">
        <v>5474</v>
      </c>
      <c r="L1666">
        <v>45621</v>
      </c>
      <c r="M1666" t="s">
        <v>71</v>
      </c>
      <c r="N1666" t="s">
        <v>295</v>
      </c>
      <c r="O1666" t="s">
        <v>566</v>
      </c>
      <c r="P1666">
        <v>1</v>
      </c>
      <c r="Q1666">
        <v>0</v>
      </c>
      <c r="R1666">
        <v>0</v>
      </c>
      <c r="S1666">
        <v>5087</v>
      </c>
      <c r="T1666" t="s">
        <v>40</v>
      </c>
      <c r="U1666" t="s">
        <v>1467</v>
      </c>
      <c r="V1666">
        <v>74850</v>
      </c>
      <c r="W1666">
        <v>0</v>
      </c>
      <c r="X1666">
        <v>0</v>
      </c>
    </row>
    <row r="1667" spans="1:24" ht="15.75" x14ac:dyDescent="0.25">
      <c r="A1667" t="s">
        <v>76</v>
      </c>
      <c r="B1667" t="s">
        <v>43</v>
      </c>
      <c r="C1667" t="s">
        <v>5415</v>
      </c>
      <c r="D1667">
        <v>1314.46</v>
      </c>
      <c r="E1667">
        <v>0</v>
      </c>
      <c r="F1667">
        <v>0</v>
      </c>
      <c r="G1667">
        <v>0</v>
      </c>
      <c r="H1667">
        <v>0</v>
      </c>
      <c r="I1667" t="s">
        <v>5416</v>
      </c>
      <c r="J1667">
        <v>3</v>
      </c>
      <c r="K1667">
        <v>8810</v>
      </c>
      <c r="L1667">
        <v>45626</v>
      </c>
      <c r="M1667" t="s">
        <v>357</v>
      </c>
      <c r="N1667" t="s">
        <v>2525</v>
      </c>
      <c r="O1667" t="s">
        <v>5417</v>
      </c>
      <c r="P1667">
        <v>1</v>
      </c>
      <c r="Q1667">
        <v>0</v>
      </c>
      <c r="R1667">
        <v>0</v>
      </c>
      <c r="S1667">
        <v>514</v>
      </c>
      <c r="T1667" t="s">
        <v>308</v>
      </c>
      <c r="U1667" t="s">
        <v>598</v>
      </c>
      <c r="V1667">
        <v>327692</v>
      </c>
      <c r="W1667">
        <v>0</v>
      </c>
      <c r="X1667">
        <v>0</v>
      </c>
    </row>
    <row r="1668" spans="1:24" ht="15.75" x14ac:dyDescent="0.25">
      <c r="A1668" t="s">
        <v>42</v>
      </c>
      <c r="B1668" t="s">
        <v>240</v>
      </c>
      <c r="C1668" t="s">
        <v>5418</v>
      </c>
      <c r="D1668">
        <v>4943.59</v>
      </c>
      <c r="E1668">
        <v>0</v>
      </c>
      <c r="F1668">
        <v>0</v>
      </c>
      <c r="G1668">
        <v>0</v>
      </c>
      <c r="H1668">
        <v>0</v>
      </c>
      <c r="I1668" t="s">
        <v>5419</v>
      </c>
      <c r="J1668">
        <v>7</v>
      </c>
      <c r="K1668">
        <v>6217</v>
      </c>
      <c r="L1668">
        <v>45533</v>
      </c>
      <c r="M1668" t="s">
        <v>46</v>
      </c>
      <c r="N1668" t="s">
        <v>5420</v>
      </c>
      <c r="O1668" t="s">
        <v>5421</v>
      </c>
      <c r="P1668">
        <v>1</v>
      </c>
      <c r="Q1668">
        <v>0</v>
      </c>
      <c r="R1668">
        <v>0</v>
      </c>
      <c r="S1668">
        <v>7335</v>
      </c>
      <c r="T1668" t="s">
        <v>40</v>
      </c>
      <c r="U1668" t="s">
        <v>594</v>
      </c>
      <c r="V1668">
        <v>223200</v>
      </c>
      <c r="W1668">
        <v>0</v>
      </c>
      <c r="X1668">
        <v>0</v>
      </c>
    </row>
    <row r="1669" spans="1:24" ht="15.75" x14ac:dyDescent="0.25">
      <c r="A1669" t="s">
        <v>33</v>
      </c>
      <c r="B1669" t="s">
        <v>102</v>
      </c>
      <c r="C1669" t="s">
        <v>5422</v>
      </c>
      <c r="D1669">
        <v>1421.51</v>
      </c>
      <c r="E1669">
        <v>0</v>
      </c>
      <c r="F1669">
        <v>0</v>
      </c>
      <c r="G1669">
        <v>0</v>
      </c>
      <c r="H1669">
        <v>0</v>
      </c>
      <c r="I1669" t="s">
        <v>5423</v>
      </c>
      <c r="J1669">
        <v>1</v>
      </c>
      <c r="K1669">
        <v>8831</v>
      </c>
      <c r="L1669">
        <v>45554</v>
      </c>
      <c r="M1669" t="s">
        <v>37</v>
      </c>
      <c r="N1669" t="s">
        <v>5424</v>
      </c>
      <c r="O1669" t="s">
        <v>5425</v>
      </c>
      <c r="P1669">
        <v>1</v>
      </c>
      <c r="Q1669">
        <v>0</v>
      </c>
      <c r="R1669">
        <v>0</v>
      </c>
      <c r="S1669">
        <v>2306</v>
      </c>
      <c r="T1669" t="s">
        <v>308</v>
      </c>
      <c r="U1669" t="s">
        <v>108</v>
      </c>
      <c r="V1669">
        <v>250000</v>
      </c>
      <c r="W1669">
        <v>0</v>
      </c>
      <c r="X1669">
        <v>0</v>
      </c>
    </row>
    <row r="1670" spans="1:24" ht="15.75" x14ac:dyDescent="0.25">
      <c r="A1670" t="s">
        <v>76</v>
      </c>
      <c r="B1670" t="s">
        <v>249</v>
      </c>
      <c r="C1670" t="s">
        <v>5426</v>
      </c>
      <c r="D1670">
        <v>1243.03</v>
      </c>
      <c r="E1670">
        <v>0</v>
      </c>
      <c r="F1670">
        <v>0</v>
      </c>
      <c r="G1670">
        <v>0</v>
      </c>
      <c r="H1670">
        <v>0</v>
      </c>
      <c r="I1670" t="s">
        <v>5427</v>
      </c>
      <c r="J1670">
        <v>6</v>
      </c>
      <c r="K1670">
        <v>5437</v>
      </c>
      <c r="L1670">
        <v>45576</v>
      </c>
      <c r="M1670" t="s">
        <v>136</v>
      </c>
      <c r="N1670" t="s">
        <v>5428</v>
      </c>
      <c r="O1670" t="s">
        <v>5429</v>
      </c>
      <c r="P1670">
        <v>1</v>
      </c>
      <c r="Q1670">
        <v>0</v>
      </c>
      <c r="R1670">
        <v>0</v>
      </c>
      <c r="S1670">
        <v>2235</v>
      </c>
      <c r="T1670" t="s">
        <v>308</v>
      </c>
      <c r="U1670" t="s">
        <v>2014</v>
      </c>
      <c r="V1670">
        <v>50000</v>
      </c>
      <c r="W1670">
        <v>0</v>
      </c>
      <c r="X1670">
        <v>0</v>
      </c>
    </row>
    <row r="1671" spans="1:24" ht="15.75" x14ac:dyDescent="0.25">
      <c r="A1671" t="s">
        <v>76</v>
      </c>
      <c r="B1671" t="s">
        <v>249</v>
      </c>
      <c r="C1671" t="s">
        <v>5430</v>
      </c>
      <c r="D1671">
        <v>4079.08</v>
      </c>
      <c r="E1671">
        <v>0</v>
      </c>
      <c r="F1671">
        <v>0</v>
      </c>
      <c r="G1671">
        <v>0</v>
      </c>
      <c r="H1671">
        <v>0</v>
      </c>
      <c r="I1671" t="s">
        <v>5431</v>
      </c>
      <c r="J1671">
        <v>7</v>
      </c>
      <c r="K1671">
        <v>5645</v>
      </c>
      <c r="L1671">
        <v>45534</v>
      </c>
      <c r="M1671" t="s">
        <v>71</v>
      </c>
      <c r="N1671" t="s">
        <v>903</v>
      </c>
      <c r="O1671" t="s">
        <v>4218</v>
      </c>
      <c r="P1671">
        <v>0.95</v>
      </c>
      <c r="Q1671">
        <v>0</v>
      </c>
      <c r="R1671">
        <v>0</v>
      </c>
      <c r="S1671">
        <v>6077</v>
      </c>
      <c r="T1671" t="s">
        <v>40</v>
      </c>
      <c r="U1671" t="s">
        <v>607</v>
      </c>
      <c r="V1671">
        <v>45000</v>
      </c>
      <c r="W1671">
        <v>0</v>
      </c>
      <c r="X1671">
        <v>0</v>
      </c>
    </row>
    <row r="1672" spans="1:24" ht="15.75" x14ac:dyDescent="0.25">
      <c r="A1672" t="s">
        <v>33</v>
      </c>
      <c r="B1672" t="s">
        <v>25</v>
      </c>
      <c r="C1672" t="s">
        <v>5432</v>
      </c>
      <c r="D1672">
        <v>26239.29</v>
      </c>
      <c r="E1672">
        <v>0</v>
      </c>
      <c r="F1672">
        <v>0</v>
      </c>
      <c r="G1672">
        <v>0</v>
      </c>
      <c r="H1672">
        <v>0</v>
      </c>
      <c r="I1672" t="s">
        <v>5433</v>
      </c>
      <c r="J1672">
        <v>4</v>
      </c>
      <c r="K1672">
        <v>7231</v>
      </c>
      <c r="L1672">
        <v>45538</v>
      </c>
      <c r="M1672" t="s">
        <v>897</v>
      </c>
      <c r="N1672" t="s">
        <v>526</v>
      </c>
      <c r="O1672" t="s">
        <v>5434</v>
      </c>
      <c r="P1672">
        <v>0.67</v>
      </c>
      <c r="Q1672">
        <v>0</v>
      </c>
      <c r="R1672">
        <v>0</v>
      </c>
      <c r="S1672">
        <v>39740</v>
      </c>
      <c r="T1672" t="s">
        <v>31</v>
      </c>
      <c r="U1672" t="s">
        <v>63</v>
      </c>
      <c r="V1672">
        <v>884000</v>
      </c>
      <c r="W1672">
        <v>0</v>
      </c>
      <c r="X1672">
        <v>0</v>
      </c>
    </row>
    <row r="1673" spans="1:24" ht="15.75" x14ac:dyDescent="0.25">
      <c r="A1673" t="s">
        <v>76</v>
      </c>
      <c r="B1673" t="s">
        <v>34</v>
      </c>
      <c r="C1673" t="s">
        <v>5435</v>
      </c>
      <c r="D1673">
        <v>4765.1400000000003</v>
      </c>
      <c r="E1673">
        <v>0</v>
      </c>
      <c r="F1673">
        <v>0</v>
      </c>
      <c r="G1673">
        <v>0</v>
      </c>
      <c r="H1673">
        <v>0</v>
      </c>
      <c r="I1673" t="s">
        <v>5436</v>
      </c>
      <c r="J1673">
        <v>4</v>
      </c>
      <c r="K1673">
        <v>8387</v>
      </c>
      <c r="L1673">
        <v>45550</v>
      </c>
      <c r="M1673" t="s">
        <v>71</v>
      </c>
      <c r="N1673" t="s">
        <v>3449</v>
      </c>
      <c r="O1673" t="s">
        <v>3450</v>
      </c>
      <c r="P1673">
        <v>1</v>
      </c>
      <c r="Q1673">
        <v>0</v>
      </c>
      <c r="R1673">
        <v>0</v>
      </c>
      <c r="S1673">
        <v>1830</v>
      </c>
      <c r="T1673" t="s">
        <v>308</v>
      </c>
      <c r="U1673" t="s">
        <v>4774</v>
      </c>
      <c r="V1673">
        <v>98073</v>
      </c>
      <c r="W1673">
        <v>0</v>
      </c>
      <c r="X1673">
        <v>0</v>
      </c>
    </row>
    <row r="1674" spans="1:24" ht="15.75" x14ac:dyDescent="0.25">
      <c r="A1674" t="s">
        <v>33</v>
      </c>
      <c r="B1674" t="s">
        <v>656</v>
      </c>
      <c r="C1674" t="s">
        <v>5437</v>
      </c>
      <c r="D1674">
        <v>12736.88</v>
      </c>
      <c r="E1674">
        <v>0</v>
      </c>
      <c r="F1674">
        <v>0</v>
      </c>
      <c r="G1674">
        <v>0</v>
      </c>
      <c r="H1674">
        <v>0</v>
      </c>
      <c r="I1674" t="s">
        <v>5438</v>
      </c>
      <c r="J1674">
        <v>6</v>
      </c>
      <c r="K1674">
        <v>2719</v>
      </c>
      <c r="L1674">
        <v>45552</v>
      </c>
      <c r="M1674" t="s">
        <v>71</v>
      </c>
      <c r="N1674" t="s">
        <v>748</v>
      </c>
      <c r="O1674" t="s">
        <v>749</v>
      </c>
      <c r="P1674">
        <v>1</v>
      </c>
      <c r="Q1674">
        <v>0</v>
      </c>
      <c r="R1674">
        <v>0</v>
      </c>
      <c r="S1674">
        <v>20480</v>
      </c>
      <c r="T1674" t="s">
        <v>74</v>
      </c>
      <c r="U1674" t="s">
        <v>750</v>
      </c>
      <c r="V1674">
        <v>176899</v>
      </c>
      <c r="W1674">
        <v>0</v>
      </c>
      <c r="X1674">
        <v>0</v>
      </c>
    </row>
    <row r="1675" spans="1:24" ht="15.75" x14ac:dyDescent="0.25">
      <c r="A1675" t="s">
        <v>58</v>
      </c>
      <c r="B1675" t="s">
        <v>153</v>
      </c>
      <c r="C1675" t="s">
        <v>5439</v>
      </c>
      <c r="D1675">
        <v>20403.57</v>
      </c>
      <c r="E1675">
        <v>0</v>
      </c>
      <c r="F1675">
        <v>0</v>
      </c>
      <c r="G1675">
        <v>0</v>
      </c>
      <c r="H1675">
        <v>0</v>
      </c>
      <c r="I1675" t="s">
        <v>5440</v>
      </c>
      <c r="J1675">
        <v>5</v>
      </c>
      <c r="K1675">
        <v>37</v>
      </c>
      <c r="L1675">
        <v>45657</v>
      </c>
      <c r="M1675" t="s">
        <v>105</v>
      </c>
      <c r="N1675" t="s">
        <v>3180</v>
      </c>
      <c r="O1675" t="s">
        <v>3035</v>
      </c>
      <c r="P1675">
        <v>0.95</v>
      </c>
      <c r="Q1675">
        <v>0</v>
      </c>
      <c r="R1675">
        <v>0</v>
      </c>
      <c r="S1675">
        <v>15218</v>
      </c>
      <c r="T1675" t="s">
        <v>74</v>
      </c>
      <c r="U1675" t="s">
        <v>594</v>
      </c>
      <c r="V1675">
        <v>442903</v>
      </c>
      <c r="W1675">
        <v>0</v>
      </c>
      <c r="X1675">
        <v>0</v>
      </c>
    </row>
    <row r="1676" spans="1:24" ht="15.75" x14ac:dyDescent="0.25">
      <c r="A1676" t="s">
        <v>58</v>
      </c>
      <c r="B1676" t="s">
        <v>43</v>
      </c>
      <c r="C1676" t="s">
        <v>5441</v>
      </c>
      <c r="D1676">
        <v>14930.55</v>
      </c>
      <c r="E1676">
        <v>0</v>
      </c>
      <c r="F1676">
        <v>0</v>
      </c>
      <c r="G1676">
        <v>0</v>
      </c>
      <c r="H1676">
        <v>0</v>
      </c>
      <c r="I1676" t="s">
        <v>5442</v>
      </c>
      <c r="J1676">
        <v>5</v>
      </c>
      <c r="K1676">
        <v>5215</v>
      </c>
      <c r="L1676">
        <v>45657</v>
      </c>
      <c r="M1676" t="s">
        <v>105</v>
      </c>
      <c r="N1676" t="s">
        <v>551</v>
      </c>
      <c r="O1676" t="s">
        <v>552</v>
      </c>
      <c r="P1676">
        <v>0.91</v>
      </c>
      <c r="Q1676">
        <v>0</v>
      </c>
      <c r="R1676">
        <v>0</v>
      </c>
      <c r="S1676">
        <v>7903</v>
      </c>
      <c r="T1676" t="s">
        <v>40</v>
      </c>
      <c r="U1676" t="s">
        <v>553</v>
      </c>
      <c r="V1676">
        <v>246700</v>
      </c>
      <c r="W1676">
        <v>0</v>
      </c>
      <c r="X1676">
        <v>0</v>
      </c>
    </row>
    <row r="1677" spans="1:24" ht="15.75" x14ac:dyDescent="0.25">
      <c r="A1677" t="s">
        <v>33</v>
      </c>
      <c r="B1677" t="s">
        <v>34</v>
      </c>
      <c r="C1677" t="s">
        <v>5443</v>
      </c>
      <c r="D1677">
        <v>6930.7</v>
      </c>
      <c r="E1677">
        <v>0</v>
      </c>
      <c r="F1677">
        <v>0</v>
      </c>
      <c r="G1677">
        <v>0</v>
      </c>
      <c r="H1677">
        <v>0</v>
      </c>
      <c r="I1677" t="s">
        <v>5444</v>
      </c>
      <c r="J1677">
        <v>6</v>
      </c>
      <c r="K1677">
        <v>5221</v>
      </c>
      <c r="L1677">
        <v>45629</v>
      </c>
      <c r="M1677" t="s">
        <v>136</v>
      </c>
      <c r="N1677" t="s">
        <v>1051</v>
      </c>
      <c r="O1677" t="s">
        <v>1052</v>
      </c>
      <c r="P1677">
        <v>0.93</v>
      </c>
      <c r="Q1677">
        <v>0</v>
      </c>
      <c r="R1677">
        <v>0</v>
      </c>
      <c r="S1677">
        <v>6141</v>
      </c>
      <c r="T1677" t="s">
        <v>40</v>
      </c>
      <c r="U1677" t="s">
        <v>1053</v>
      </c>
      <c r="V1677">
        <v>300000</v>
      </c>
      <c r="W1677">
        <v>0</v>
      </c>
      <c r="X1677">
        <v>0</v>
      </c>
    </row>
    <row r="1678" spans="1:24" ht="15.75" x14ac:dyDescent="0.25">
      <c r="A1678" t="s">
        <v>33</v>
      </c>
      <c r="B1678" t="s">
        <v>153</v>
      </c>
      <c r="C1678" t="s">
        <v>5445</v>
      </c>
      <c r="D1678">
        <v>25919.67</v>
      </c>
      <c r="E1678">
        <v>0</v>
      </c>
      <c r="F1678">
        <v>0</v>
      </c>
      <c r="G1678">
        <v>0</v>
      </c>
      <c r="H1678">
        <v>0</v>
      </c>
      <c r="I1678" t="s">
        <v>5446</v>
      </c>
      <c r="J1678">
        <v>7</v>
      </c>
      <c r="K1678">
        <v>6217</v>
      </c>
      <c r="L1678">
        <v>45627</v>
      </c>
      <c r="M1678" t="s">
        <v>71</v>
      </c>
      <c r="N1678" t="s">
        <v>5447</v>
      </c>
      <c r="O1678" t="s">
        <v>5448</v>
      </c>
      <c r="P1678">
        <v>0.94</v>
      </c>
      <c r="Q1678">
        <v>0</v>
      </c>
      <c r="R1678">
        <v>0</v>
      </c>
      <c r="S1678">
        <v>18218</v>
      </c>
      <c r="T1678" t="s">
        <v>74</v>
      </c>
      <c r="U1678" t="s">
        <v>2917</v>
      </c>
      <c r="V1678">
        <v>370000</v>
      </c>
      <c r="W1678">
        <v>0</v>
      </c>
      <c r="X1678">
        <v>0</v>
      </c>
    </row>
    <row r="1679" spans="1:24" ht="15.75" x14ac:dyDescent="0.25">
      <c r="A1679" t="s">
        <v>58</v>
      </c>
      <c r="B1679" t="s">
        <v>43</v>
      </c>
      <c r="C1679" t="s">
        <v>5449</v>
      </c>
      <c r="D1679">
        <v>7892.82</v>
      </c>
      <c r="E1679">
        <v>0</v>
      </c>
      <c r="F1679">
        <v>0</v>
      </c>
      <c r="G1679">
        <v>0</v>
      </c>
      <c r="H1679">
        <v>0</v>
      </c>
      <c r="I1679" t="s">
        <v>5450</v>
      </c>
      <c r="J1679">
        <v>1</v>
      </c>
      <c r="K1679">
        <v>9082</v>
      </c>
      <c r="L1679">
        <v>45628</v>
      </c>
      <c r="M1679" t="s">
        <v>105</v>
      </c>
      <c r="N1679" t="s">
        <v>1017</v>
      </c>
      <c r="O1679" t="s">
        <v>2243</v>
      </c>
      <c r="P1679">
        <v>0.93</v>
      </c>
      <c r="Q1679">
        <v>0</v>
      </c>
      <c r="R1679">
        <v>0</v>
      </c>
      <c r="S1679">
        <v>4776</v>
      </c>
      <c r="T1679" t="s">
        <v>308</v>
      </c>
      <c r="U1679" t="s">
        <v>553</v>
      </c>
      <c r="V1679">
        <v>355122</v>
      </c>
      <c r="W1679">
        <v>0</v>
      </c>
      <c r="X1679">
        <v>0</v>
      </c>
    </row>
    <row r="1680" spans="1:24" ht="15.75" x14ac:dyDescent="0.25">
      <c r="A1680" t="s">
        <v>42</v>
      </c>
      <c r="B1680" t="s">
        <v>153</v>
      </c>
      <c r="C1680" t="s">
        <v>5451</v>
      </c>
      <c r="D1680">
        <v>16219.84</v>
      </c>
      <c r="E1680">
        <v>0</v>
      </c>
      <c r="F1680">
        <v>0</v>
      </c>
      <c r="G1680">
        <v>0</v>
      </c>
      <c r="H1680">
        <v>0</v>
      </c>
      <c r="I1680" t="s">
        <v>5452</v>
      </c>
      <c r="J1680">
        <v>5</v>
      </c>
      <c r="K1680">
        <v>6229</v>
      </c>
      <c r="L1680">
        <v>45627</v>
      </c>
      <c r="M1680" t="s">
        <v>46</v>
      </c>
      <c r="N1680" t="s">
        <v>5453</v>
      </c>
      <c r="O1680" t="s">
        <v>5454</v>
      </c>
      <c r="P1680">
        <v>1</v>
      </c>
      <c r="Q1680">
        <v>0</v>
      </c>
      <c r="R1680">
        <v>0</v>
      </c>
      <c r="S1680">
        <v>13824</v>
      </c>
      <c r="T1680" t="s">
        <v>123</v>
      </c>
      <c r="U1680" t="s">
        <v>594</v>
      </c>
      <c r="V1680">
        <v>252974</v>
      </c>
      <c r="W1680">
        <v>0</v>
      </c>
      <c r="X1680">
        <v>0</v>
      </c>
    </row>
    <row r="1681" spans="1:24" ht="15.75" x14ac:dyDescent="0.25">
      <c r="A1681" t="s">
        <v>58</v>
      </c>
      <c r="B1681" t="s">
        <v>153</v>
      </c>
      <c r="C1681" t="s">
        <v>5455</v>
      </c>
      <c r="D1681">
        <v>5986.66</v>
      </c>
      <c r="E1681">
        <v>0</v>
      </c>
      <c r="F1681">
        <v>0</v>
      </c>
      <c r="G1681">
        <v>0</v>
      </c>
      <c r="H1681">
        <v>0</v>
      </c>
      <c r="I1681" t="s">
        <v>5456</v>
      </c>
      <c r="J1681">
        <v>5</v>
      </c>
      <c r="K1681">
        <v>5348</v>
      </c>
      <c r="L1681">
        <v>45639</v>
      </c>
      <c r="M1681" t="s">
        <v>156</v>
      </c>
      <c r="N1681" t="s">
        <v>157</v>
      </c>
      <c r="O1681" t="s">
        <v>248</v>
      </c>
      <c r="P1681">
        <v>1</v>
      </c>
      <c r="Q1681">
        <v>0</v>
      </c>
      <c r="R1681">
        <v>0</v>
      </c>
      <c r="S1681">
        <v>2661</v>
      </c>
      <c r="T1681" t="s">
        <v>308</v>
      </c>
      <c r="U1681" t="s">
        <v>139</v>
      </c>
      <c r="V1681">
        <v>140000</v>
      </c>
      <c r="W1681">
        <v>0</v>
      </c>
      <c r="X1681">
        <v>0</v>
      </c>
    </row>
    <row r="1682" spans="1:24" ht="15.75" x14ac:dyDescent="0.25">
      <c r="A1682" t="s">
        <v>76</v>
      </c>
      <c r="B1682" t="s">
        <v>153</v>
      </c>
      <c r="C1682" t="s">
        <v>5457</v>
      </c>
      <c r="D1682">
        <v>7215.5599999999995</v>
      </c>
      <c r="E1682">
        <v>0</v>
      </c>
      <c r="F1682">
        <v>0</v>
      </c>
      <c r="G1682">
        <v>0</v>
      </c>
      <c r="H1682">
        <v>0</v>
      </c>
      <c r="I1682" t="s">
        <v>5458</v>
      </c>
      <c r="J1682">
        <v>5</v>
      </c>
      <c r="K1682">
        <v>5537</v>
      </c>
      <c r="L1682">
        <v>45641</v>
      </c>
      <c r="M1682" t="s">
        <v>71</v>
      </c>
      <c r="N1682" t="s">
        <v>5459</v>
      </c>
      <c r="O1682" t="s">
        <v>1124</v>
      </c>
      <c r="P1682">
        <v>1</v>
      </c>
      <c r="Q1682">
        <v>0</v>
      </c>
      <c r="R1682">
        <v>0</v>
      </c>
      <c r="S1682">
        <v>4117</v>
      </c>
      <c r="T1682" t="s">
        <v>308</v>
      </c>
      <c r="U1682" t="s">
        <v>2354</v>
      </c>
      <c r="V1682">
        <v>67574</v>
      </c>
      <c r="W1682">
        <v>0</v>
      </c>
      <c r="X1682">
        <v>0</v>
      </c>
    </row>
    <row r="1683" spans="1:24" ht="15.75" x14ac:dyDescent="0.25">
      <c r="A1683" t="s">
        <v>58</v>
      </c>
      <c r="B1683" t="s">
        <v>25</v>
      </c>
      <c r="C1683" t="s">
        <v>5460</v>
      </c>
      <c r="D1683">
        <v>31959.360000000001</v>
      </c>
      <c r="E1683">
        <v>0</v>
      </c>
      <c r="F1683">
        <v>0</v>
      </c>
      <c r="G1683">
        <v>0</v>
      </c>
      <c r="H1683">
        <v>0</v>
      </c>
      <c r="I1683" t="s">
        <v>5461</v>
      </c>
      <c r="J1683">
        <v>7</v>
      </c>
      <c r="K1683">
        <v>5445</v>
      </c>
      <c r="L1683">
        <v>45657</v>
      </c>
      <c r="M1683" t="s">
        <v>105</v>
      </c>
      <c r="N1683" t="s">
        <v>2642</v>
      </c>
      <c r="O1683" t="s">
        <v>2643</v>
      </c>
      <c r="P1683">
        <v>0.94</v>
      </c>
      <c r="Q1683">
        <v>0</v>
      </c>
      <c r="R1683">
        <v>0</v>
      </c>
      <c r="S1683">
        <v>8420</v>
      </c>
      <c r="T1683" t="s">
        <v>40</v>
      </c>
      <c r="U1683" t="s">
        <v>195</v>
      </c>
      <c r="V1683">
        <v>263136</v>
      </c>
      <c r="W1683">
        <v>0</v>
      </c>
      <c r="X1683">
        <v>0</v>
      </c>
    </row>
    <row r="1684" spans="1:24" ht="15.75" x14ac:dyDescent="0.25">
      <c r="A1684" t="s">
        <v>76</v>
      </c>
      <c r="B1684" t="s">
        <v>77</v>
      </c>
      <c r="C1684" t="s">
        <v>5462</v>
      </c>
      <c r="D1684">
        <v>9884.94</v>
      </c>
      <c r="E1684">
        <v>0</v>
      </c>
      <c r="F1684">
        <v>0</v>
      </c>
      <c r="G1684">
        <v>0</v>
      </c>
      <c r="H1684">
        <v>0</v>
      </c>
      <c r="I1684" t="s">
        <v>5463</v>
      </c>
      <c r="J1684">
        <v>7</v>
      </c>
      <c r="K1684">
        <v>5474</v>
      </c>
      <c r="L1684">
        <v>45627</v>
      </c>
      <c r="M1684" t="s">
        <v>71</v>
      </c>
      <c r="N1684" t="s">
        <v>1605</v>
      </c>
      <c r="O1684" t="s">
        <v>1606</v>
      </c>
      <c r="P1684">
        <v>1</v>
      </c>
      <c r="Q1684">
        <v>0</v>
      </c>
      <c r="R1684">
        <v>0</v>
      </c>
      <c r="S1684">
        <v>3561</v>
      </c>
      <c r="T1684" t="s">
        <v>308</v>
      </c>
      <c r="U1684" t="s">
        <v>1685</v>
      </c>
      <c r="V1684">
        <v>72660</v>
      </c>
      <c r="W1684">
        <v>0</v>
      </c>
      <c r="X1684">
        <v>0</v>
      </c>
    </row>
    <row r="1685" spans="1:24" ht="15.75" x14ac:dyDescent="0.25">
      <c r="A1685" t="s">
        <v>76</v>
      </c>
      <c r="B1685" t="s">
        <v>34</v>
      </c>
      <c r="C1685" t="s">
        <v>5464</v>
      </c>
      <c r="D1685">
        <v>37719</v>
      </c>
      <c r="E1685">
        <v>0</v>
      </c>
      <c r="F1685">
        <v>0</v>
      </c>
      <c r="G1685">
        <v>0</v>
      </c>
      <c r="H1685">
        <v>0</v>
      </c>
      <c r="I1685" t="s">
        <v>5465</v>
      </c>
      <c r="J1685">
        <v>7</v>
      </c>
      <c r="K1685">
        <v>6219</v>
      </c>
      <c r="L1685">
        <v>45637</v>
      </c>
      <c r="M1685" t="s">
        <v>357</v>
      </c>
      <c r="N1685" t="s">
        <v>5289</v>
      </c>
      <c r="O1685" t="s">
        <v>5466</v>
      </c>
      <c r="P1685">
        <v>0.89</v>
      </c>
      <c r="Q1685">
        <v>0</v>
      </c>
      <c r="R1685">
        <v>0</v>
      </c>
      <c r="S1685">
        <v>15366</v>
      </c>
      <c r="T1685" t="s">
        <v>74</v>
      </c>
      <c r="U1685" t="s">
        <v>2917</v>
      </c>
      <c r="V1685">
        <v>830804</v>
      </c>
      <c r="W1685">
        <v>0</v>
      </c>
      <c r="X1685">
        <v>0</v>
      </c>
    </row>
    <row r="1686" spans="1:24" ht="15.75" x14ac:dyDescent="0.25">
      <c r="A1686" t="s">
        <v>33</v>
      </c>
      <c r="B1686" t="s">
        <v>34</v>
      </c>
      <c r="C1686" t="s">
        <v>5467</v>
      </c>
      <c r="D1686">
        <v>14254.19</v>
      </c>
      <c r="E1686">
        <v>0</v>
      </c>
      <c r="F1686">
        <v>0</v>
      </c>
      <c r="G1686">
        <v>0</v>
      </c>
      <c r="H1686">
        <v>0</v>
      </c>
      <c r="I1686" t="s">
        <v>5468</v>
      </c>
      <c r="J1686">
        <v>3</v>
      </c>
      <c r="K1686">
        <v>9014</v>
      </c>
      <c r="L1686">
        <v>45636</v>
      </c>
      <c r="M1686" t="s">
        <v>136</v>
      </c>
      <c r="N1686" t="s">
        <v>854</v>
      </c>
      <c r="O1686" t="s">
        <v>5469</v>
      </c>
      <c r="P1686">
        <v>1</v>
      </c>
      <c r="Q1686">
        <v>0</v>
      </c>
      <c r="R1686">
        <v>0</v>
      </c>
      <c r="S1686">
        <v>4771</v>
      </c>
      <c r="T1686" t="s">
        <v>308</v>
      </c>
      <c r="U1686" t="s">
        <v>856</v>
      </c>
      <c r="V1686">
        <v>288078</v>
      </c>
      <c r="W1686">
        <v>0</v>
      </c>
      <c r="X1686">
        <v>0</v>
      </c>
    </row>
    <row r="1687" spans="1:24" ht="15.75" x14ac:dyDescent="0.25">
      <c r="A1687" t="s">
        <v>76</v>
      </c>
      <c r="B1687" t="s">
        <v>77</v>
      </c>
      <c r="C1687" t="s">
        <v>5470</v>
      </c>
      <c r="D1687">
        <v>21448.75</v>
      </c>
      <c r="E1687">
        <v>0</v>
      </c>
      <c r="F1687">
        <v>0</v>
      </c>
      <c r="G1687">
        <v>0</v>
      </c>
      <c r="H1687">
        <v>0</v>
      </c>
      <c r="I1687" t="s">
        <v>5471</v>
      </c>
      <c r="J1687">
        <v>7</v>
      </c>
      <c r="K1687">
        <v>5606</v>
      </c>
      <c r="L1687">
        <v>45627</v>
      </c>
      <c r="M1687" t="s">
        <v>71</v>
      </c>
      <c r="N1687" t="s">
        <v>295</v>
      </c>
      <c r="O1687" t="s">
        <v>1990</v>
      </c>
      <c r="P1687">
        <v>0.94</v>
      </c>
      <c r="Q1687">
        <v>0</v>
      </c>
      <c r="R1687">
        <v>0</v>
      </c>
      <c r="S1687">
        <v>8416</v>
      </c>
      <c r="T1687" t="s">
        <v>40</v>
      </c>
      <c r="U1687" t="s">
        <v>1467</v>
      </c>
      <c r="V1687">
        <v>737528</v>
      </c>
      <c r="W1687">
        <v>0</v>
      </c>
      <c r="X1687">
        <v>0</v>
      </c>
    </row>
    <row r="1688" spans="1:24" ht="15.75" x14ac:dyDescent="0.25">
      <c r="A1688" t="s">
        <v>42</v>
      </c>
      <c r="B1688" t="s">
        <v>43</v>
      </c>
      <c r="C1688" t="s">
        <v>5472</v>
      </c>
      <c r="D1688">
        <v>20751.169999999998</v>
      </c>
      <c r="E1688">
        <v>0</v>
      </c>
      <c r="F1688">
        <v>0</v>
      </c>
      <c r="G1688">
        <v>0</v>
      </c>
      <c r="H1688">
        <v>0</v>
      </c>
      <c r="I1688" t="s">
        <v>5473</v>
      </c>
      <c r="J1688">
        <v>4</v>
      </c>
      <c r="K1688">
        <v>8387</v>
      </c>
      <c r="L1688">
        <v>45635</v>
      </c>
      <c r="M1688" t="s">
        <v>54</v>
      </c>
      <c r="N1688" t="s">
        <v>556</v>
      </c>
      <c r="O1688" t="s">
        <v>5399</v>
      </c>
      <c r="P1688">
        <v>0.91</v>
      </c>
      <c r="Q1688">
        <v>0</v>
      </c>
      <c r="R1688">
        <v>0</v>
      </c>
      <c r="S1688">
        <v>6867</v>
      </c>
      <c r="T1688" t="s">
        <v>40</v>
      </c>
      <c r="U1688" t="s">
        <v>57</v>
      </c>
      <c r="V1688">
        <v>602186</v>
      </c>
      <c r="W1688">
        <v>0</v>
      </c>
      <c r="X1688">
        <v>0</v>
      </c>
    </row>
    <row r="1689" spans="1:24" ht="15.75" x14ac:dyDescent="0.25">
      <c r="A1689" t="s">
        <v>33</v>
      </c>
      <c r="B1689" t="s">
        <v>34</v>
      </c>
      <c r="C1689" t="s">
        <v>5474</v>
      </c>
      <c r="D1689">
        <v>31504.18</v>
      </c>
      <c r="E1689">
        <v>0</v>
      </c>
      <c r="F1689">
        <v>0</v>
      </c>
      <c r="G1689">
        <v>0</v>
      </c>
      <c r="H1689">
        <v>0</v>
      </c>
      <c r="I1689" t="s">
        <v>5475</v>
      </c>
      <c r="J1689">
        <v>6</v>
      </c>
      <c r="K1689">
        <v>5403</v>
      </c>
      <c r="L1689">
        <v>45642</v>
      </c>
      <c r="M1689" t="s">
        <v>71</v>
      </c>
      <c r="N1689" t="s">
        <v>72</v>
      </c>
      <c r="O1689" t="s">
        <v>5476</v>
      </c>
      <c r="P1689">
        <v>0.91</v>
      </c>
      <c r="Q1689">
        <v>0</v>
      </c>
      <c r="R1689">
        <v>0</v>
      </c>
      <c r="S1689">
        <v>12216</v>
      </c>
      <c r="T1689" t="s">
        <v>123</v>
      </c>
      <c r="U1689" t="s">
        <v>1337</v>
      </c>
      <c r="V1689">
        <v>212550</v>
      </c>
      <c r="W1689">
        <v>0</v>
      </c>
      <c r="X1689">
        <v>0</v>
      </c>
    </row>
    <row r="1690" spans="1:24" ht="15.75" x14ac:dyDescent="0.25">
      <c r="A1690" t="s">
        <v>58</v>
      </c>
      <c r="B1690" t="s">
        <v>43</v>
      </c>
      <c r="C1690" t="s">
        <v>5477</v>
      </c>
      <c r="D1690">
        <v>14613.33</v>
      </c>
      <c r="E1690">
        <v>0</v>
      </c>
      <c r="F1690">
        <v>0</v>
      </c>
      <c r="G1690">
        <v>0</v>
      </c>
      <c r="H1690">
        <v>0</v>
      </c>
      <c r="I1690" t="s">
        <v>5478</v>
      </c>
      <c r="J1690">
        <v>1</v>
      </c>
      <c r="K1690">
        <v>9083</v>
      </c>
      <c r="L1690">
        <v>45642</v>
      </c>
      <c r="M1690" t="s">
        <v>54</v>
      </c>
      <c r="N1690" t="s">
        <v>216</v>
      </c>
      <c r="O1690" t="s">
        <v>2549</v>
      </c>
      <c r="P1690">
        <v>0.89</v>
      </c>
      <c r="Q1690">
        <v>0</v>
      </c>
      <c r="R1690">
        <v>0</v>
      </c>
      <c r="S1690">
        <v>4983</v>
      </c>
      <c r="T1690" t="s">
        <v>308</v>
      </c>
      <c r="U1690" t="s">
        <v>1291</v>
      </c>
      <c r="V1690">
        <v>512602</v>
      </c>
      <c r="W1690">
        <v>0</v>
      </c>
      <c r="X1690">
        <v>0</v>
      </c>
    </row>
    <row r="1691" spans="1:24" ht="15.75" x14ac:dyDescent="0.25">
      <c r="A1691" t="s">
        <v>33</v>
      </c>
      <c r="B1691" t="s">
        <v>34</v>
      </c>
      <c r="C1691" t="s">
        <v>5479</v>
      </c>
      <c r="D1691">
        <v>21027.55</v>
      </c>
      <c r="E1691">
        <v>0</v>
      </c>
      <c r="F1691">
        <v>0</v>
      </c>
      <c r="G1691">
        <v>0</v>
      </c>
      <c r="H1691">
        <v>0</v>
      </c>
      <c r="I1691" t="s">
        <v>5480</v>
      </c>
      <c r="J1691">
        <v>5</v>
      </c>
      <c r="K1691">
        <v>37</v>
      </c>
      <c r="L1691">
        <v>45629</v>
      </c>
      <c r="M1691" t="s">
        <v>37</v>
      </c>
      <c r="N1691" t="s">
        <v>729</v>
      </c>
      <c r="O1691" t="s">
        <v>5481</v>
      </c>
      <c r="P1691">
        <v>0.9</v>
      </c>
      <c r="Q1691">
        <v>0</v>
      </c>
      <c r="R1691">
        <v>0</v>
      </c>
      <c r="S1691">
        <v>9321</v>
      </c>
      <c r="T1691" t="s">
        <v>40</v>
      </c>
      <c r="U1691" t="s">
        <v>108</v>
      </c>
      <c r="V1691">
        <v>297977</v>
      </c>
      <c r="W1691">
        <v>0</v>
      </c>
      <c r="X1691">
        <v>0</v>
      </c>
    </row>
    <row r="1692" spans="1:24" ht="15.75" x14ac:dyDescent="0.25">
      <c r="A1692" t="s">
        <v>58</v>
      </c>
      <c r="B1692" t="s">
        <v>34</v>
      </c>
      <c r="C1692" t="s">
        <v>5482</v>
      </c>
      <c r="D1692">
        <v>11409.66</v>
      </c>
      <c r="E1692">
        <v>0</v>
      </c>
      <c r="F1692">
        <v>0</v>
      </c>
      <c r="G1692">
        <v>0</v>
      </c>
      <c r="H1692">
        <v>0</v>
      </c>
      <c r="I1692" t="s">
        <v>5483</v>
      </c>
      <c r="J1692">
        <v>4</v>
      </c>
      <c r="K1692">
        <v>8380</v>
      </c>
      <c r="L1692">
        <v>45628</v>
      </c>
      <c r="M1692" t="s">
        <v>37</v>
      </c>
      <c r="N1692" t="s">
        <v>467</v>
      </c>
      <c r="O1692" t="s">
        <v>468</v>
      </c>
      <c r="P1692">
        <v>1</v>
      </c>
      <c r="Q1692">
        <v>0</v>
      </c>
      <c r="R1692">
        <v>0</v>
      </c>
      <c r="S1692">
        <v>4662</v>
      </c>
      <c r="T1692" t="s">
        <v>308</v>
      </c>
      <c r="U1692" t="s">
        <v>108</v>
      </c>
      <c r="V1692">
        <v>357356</v>
      </c>
      <c r="W1692">
        <v>0</v>
      </c>
      <c r="X1692">
        <v>0</v>
      </c>
    </row>
    <row r="1693" spans="1:24" ht="15.75" x14ac:dyDescent="0.25">
      <c r="A1693" t="s">
        <v>33</v>
      </c>
      <c r="B1693" t="s">
        <v>34</v>
      </c>
      <c r="C1693" t="s">
        <v>5484</v>
      </c>
      <c r="D1693">
        <v>13810.54</v>
      </c>
      <c r="E1693">
        <v>0</v>
      </c>
      <c r="F1693">
        <v>0</v>
      </c>
      <c r="G1693">
        <v>0</v>
      </c>
      <c r="H1693">
        <v>0</v>
      </c>
      <c r="I1693" t="s">
        <v>5485</v>
      </c>
      <c r="J1693">
        <v>5</v>
      </c>
      <c r="K1693">
        <v>37</v>
      </c>
      <c r="L1693">
        <v>45646</v>
      </c>
      <c r="M1693" t="s">
        <v>37</v>
      </c>
      <c r="N1693" t="s">
        <v>1740</v>
      </c>
      <c r="O1693" t="s">
        <v>1741</v>
      </c>
      <c r="P1693">
        <v>1</v>
      </c>
      <c r="Q1693">
        <v>0</v>
      </c>
      <c r="R1693">
        <v>0</v>
      </c>
      <c r="S1693">
        <v>6201</v>
      </c>
      <c r="T1693" t="s">
        <v>40</v>
      </c>
      <c r="U1693" t="s">
        <v>108</v>
      </c>
      <c r="V1693">
        <v>209963</v>
      </c>
      <c r="W1693">
        <v>0</v>
      </c>
      <c r="X1693">
        <v>0</v>
      </c>
    </row>
    <row r="1694" spans="1:24" ht="15.75" x14ac:dyDescent="0.25">
      <c r="A1694" t="s">
        <v>33</v>
      </c>
      <c r="B1694" t="s">
        <v>34</v>
      </c>
      <c r="C1694" t="s">
        <v>5486</v>
      </c>
      <c r="D1694">
        <v>10241.790000000001</v>
      </c>
      <c r="E1694">
        <v>0</v>
      </c>
      <c r="F1694">
        <v>0</v>
      </c>
      <c r="G1694">
        <v>0</v>
      </c>
      <c r="H1694">
        <v>0</v>
      </c>
      <c r="I1694" t="s">
        <v>5487</v>
      </c>
      <c r="J1694">
        <v>2</v>
      </c>
      <c r="K1694">
        <v>8864</v>
      </c>
      <c r="L1694">
        <v>45652</v>
      </c>
      <c r="M1694" t="s">
        <v>37</v>
      </c>
      <c r="N1694" t="s">
        <v>5488</v>
      </c>
      <c r="O1694" t="s">
        <v>5489</v>
      </c>
      <c r="P1694">
        <v>1</v>
      </c>
      <c r="Q1694">
        <v>0</v>
      </c>
      <c r="R1694">
        <v>0</v>
      </c>
      <c r="S1694">
        <v>4092</v>
      </c>
      <c r="T1694" t="s">
        <v>308</v>
      </c>
      <c r="U1694" t="s">
        <v>5490</v>
      </c>
      <c r="V1694">
        <v>487796</v>
      </c>
      <c r="W1694">
        <v>0</v>
      </c>
      <c r="X1694">
        <v>0</v>
      </c>
    </row>
    <row r="1695" spans="1:24" ht="15.75" x14ac:dyDescent="0.25">
      <c r="A1695" t="s">
        <v>24</v>
      </c>
      <c r="B1695" t="s">
        <v>25</v>
      </c>
      <c r="C1695" t="s">
        <v>5491</v>
      </c>
      <c r="D1695">
        <v>18355.349999999999</v>
      </c>
      <c r="E1695">
        <v>0</v>
      </c>
      <c r="F1695">
        <v>0</v>
      </c>
      <c r="G1695">
        <v>0</v>
      </c>
      <c r="H1695">
        <v>0</v>
      </c>
      <c r="I1695" t="s">
        <v>5492</v>
      </c>
      <c r="J1695">
        <v>4</v>
      </c>
      <c r="K1695">
        <v>8116</v>
      </c>
      <c r="L1695">
        <v>45632</v>
      </c>
      <c r="M1695" t="s">
        <v>192</v>
      </c>
      <c r="N1695" t="s">
        <v>1927</v>
      </c>
      <c r="O1695" t="s">
        <v>3945</v>
      </c>
      <c r="P1695">
        <v>0.89</v>
      </c>
      <c r="Q1695">
        <v>0</v>
      </c>
      <c r="R1695">
        <v>0</v>
      </c>
      <c r="S1695">
        <v>8669</v>
      </c>
      <c r="T1695" t="s">
        <v>40</v>
      </c>
      <c r="U1695" t="s">
        <v>195</v>
      </c>
      <c r="V1695">
        <v>387180</v>
      </c>
      <c r="W1695">
        <v>0</v>
      </c>
      <c r="X1695">
        <v>0</v>
      </c>
    </row>
    <row r="1696" spans="1:24" ht="15.75" x14ac:dyDescent="0.25">
      <c r="A1696" t="s">
        <v>58</v>
      </c>
      <c r="B1696" t="s">
        <v>43</v>
      </c>
      <c r="C1696" t="s">
        <v>5493</v>
      </c>
      <c r="D1696">
        <v>6575.5</v>
      </c>
      <c r="E1696">
        <v>0</v>
      </c>
      <c r="F1696">
        <v>0</v>
      </c>
      <c r="G1696">
        <v>0</v>
      </c>
      <c r="H1696">
        <v>0</v>
      </c>
      <c r="I1696" t="s">
        <v>5494</v>
      </c>
      <c r="J1696">
        <v>2</v>
      </c>
      <c r="K1696">
        <v>8864</v>
      </c>
      <c r="L1696">
        <v>45653</v>
      </c>
      <c r="M1696" t="s">
        <v>54</v>
      </c>
      <c r="N1696" t="s">
        <v>5495</v>
      </c>
      <c r="O1696" t="s">
        <v>5496</v>
      </c>
      <c r="P1696">
        <v>1</v>
      </c>
      <c r="Q1696">
        <v>0</v>
      </c>
      <c r="R1696">
        <v>0</v>
      </c>
      <c r="S1696">
        <v>2316</v>
      </c>
      <c r="T1696" t="s">
        <v>308</v>
      </c>
      <c r="U1696" t="s">
        <v>5497</v>
      </c>
      <c r="V1696">
        <v>153120</v>
      </c>
      <c r="W1696">
        <v>0</v>
      </c>
      <c r="X1696">
        <v>0</v>
      </c>
    </row>
    <row r="1697" spans="1:24" ht="15.75" x14ac:dyDescent="0.25">
      <c r="A1697" t="s">
        <v>76</v>
      </c>
      <c r="B1697" t="s">
        <v>77</v>
      </c>
      <c r="C1697" t="s">
        <v>5498</v>
      </c>
      <c r="D1697">
        <v>5494.6</v>
      </c>
      <c r="E1697">
        <v>0</v>
      </c>
      <c r="F1697">
        <v>0</v>
      </c>
      <c r="G1697">
        <v>0</v>
      </c>
      <c r="H1697">
        <v>0</v>
      </c>
      <c r="I1697" t="s">
        <v>5499</v>
      </c>
      <c r="J1697">
        <v>3</v>
      </c>
      <c r="K1697">
        <v>8810</v>
      </c>
      <c r="L1697">
        <v>45647</v>
      </c>
      <c r="M1697" t="s">
        <v>71</v>
      </c>
      <c r="N1697" t="s">
        <v>116</v>
      </c>
      <c r="O1697" t="s">
        <v>644</v>
      </c>
      <c r="P1697">
        <v>1</v>
      </c>
      <c r="Q1697">
        <v>0</v>
      </c>
      <c r="R1697">
        <v>0</v>
      </c>
      <c r="S1697">
        <v>2847</v>
      </c>
      <c r="T1697" t="s">
        <v>308</v>
      </c>
      <c r="U1697" t="s">
        <v>3897</v>
      </c>
      <c r="V1697">
        <v>197940</v>
      </c>
      <c r="W1697">
        <v>0</v>
      </c>
      <c r="X1697">
        <v>0</v>
      </c>
    </row>
    <row r="1698" spans="1:24" ht="15.75" x14ac:dyDescent="0.25">
      <c r="A1698" t="s">
        <v>58</v>
      </c>
      <c r="B1698" t="s">
        <v>43</v>
      </c>
      <c r="C1698" t="s">
        <v>5500</v>
      </c>
      <c r="D1698">
        <v>14884.529999999999</v>
      </c>
      <c r="E1698">
        <v>0</v>
      </c>
      <c r="F1698">
        <v>0</v>
      </c>
      <c r="G1698">
        <v>0</v>
      </c>
      <c r="H1698">
        <v>0</v>
      </c>
      <c r="I1698" t="s">
        <v>5501</v>
      </c>
      <c r="J1698">
        <v>4</v>
      </c>
      <c r="K1698">
        <v>8391</v>
      </c>
      <c r="L1698">
        <v>45642</v>
      </c>
      <c r="M1698" t="s">
        <v>54</v>
      </c>
      <c r="N1698" t="s">
        <v>216</v>
      </c>
      <c r="O1698" t="s">
        <v>217</v>
      </c>
      <c r="P1698">
        <v>0.91</v>
      </c>
      <c r="Q1698">
        <v>0</v>
      </c>
      <c r="R1698">
        <v>0</v>
      </c>
      <c r="S1698">
        <v>5210</v>
      </c>
      <c r="T1698" t="s">
        <v>40</v>
      </c>
      <c r="U1698" t="s">
        <v>57</v>
      </c>
      <c r="V1698">
        <v>684547</v>
      </c>
      <c r="W1698">
        <v>0</v>
      </c>
      <c r="X1698">
        <v>0</v>
      </c>
    </row>
    <row r="1699" spans="1:24" ht="15.75" x14ac:dyDescent="0.25">
      <c r="A1699" t="s">
        <v>58</v>
      </c>
      <c r="B1699" t="s">
        <v>43</v>
      </c>
      <c r="C1699" t="s">
        <v>5502</v>
      </c>
      <c r="D1699">
        <v>11357.48</v>
      </c>
      <c r="E1699">
        <v>0</v>
      </c>
      <c r="F1699">
        <v>0</v>
      </c>
      <c r="G1699">
        <v>0</v>
      </c>
      <c r="H1699">
        <v>0</v>
      </c>
      <c r="I1699" t="s">
        <v>5503</v>
      </c>
      <c r="J1699">
        <v>7</v>
      </c>
      <c r="K1699">
        <v>5022</v>
      </c>
      <c r="L1699">
        <v>45649</v>
      </c>
      <c r="M1699" t="s">
        <v>54</v>
      </c>
      <c r="N1699" t="s">
        <v>842</v>
      </c>
      <c r="O1699" t="s">
        <v>843</v>
      </c>
      <c r="P1699">
        <v>0.96</v>
      </c>
      <c r="Q1699">
        <v>0</v>
      </c>
      <c r="R1699">
        <v>0</v>
      </c>
      <c r="S1699">
        <v>4474</v>
      </c>
      <c r="T1699" t="s">
        <v>308</v>
      </c>
      <c r="U1699" t="s">
        <v>57</v>
      </c>
      <c r="V1699">
        <v>88627</v>
      </c>
      <c r="W1699">
        <v>0</v>
      </c>
      <c r="X1699">
        <v>0</v>
      </c>
    </row>
    <row r="1700" spans="1:24" ht="15.75" x14ac:dyDescent="0.25">
      <c r="A1700" t="s">
        <v>76</v>
      </c>
      <c r="B1700" t="s">
        <v>34</v>
      </c>
      <c r="C1700" t="s">
        <v>5504</v>
      </c>
      <c r="D1700">
        <v>8134.75</v>
      </c>
      <c r="E1700">
        <v>0</v>
      </c>
      <c r="F1700">
        <v>0</v>
      </c>
      <c r="G1700">
        <v>0</v>
      </c>
      <c r="H1700">
        <v>0</v>
      </c>
      <c r="I1700" t="s">
        <v>5505</v>
      </c>
      <c r="J1700">
        <v>4</v>
      </c>
      <c r="K1700">
        <v>35</v>
      </c>
      <c r="L1700">
        <v>45657</v>
      </c>
      <c r="M1700" t="s">
        <v>357</v>
      </c>
      <c r="N1700" t="s">
        <v>5506</v>
      </c>
      <c r="O1700" t="s">
        <v>5507</v>
      </c>
      <c r="P1700">
        <v>1</v>
      </c>
      <c r="Q1700">
        <v>0</v>
      </c>
      <c r="R1700">
        <v>0</v>
      </c>
      <c r="S1700">
        <v>2644</v>
      </c>
      <c r="T1700" t="s">
        <v>308</v>
      </c>
      <c r="U1700" t="s">
        <v>5508</v>
      </c>
      <c r="V1700">
        <v>269887</v>
      </c>
      <c r="W1700">
        <v>0</v>
      </c>
      <c r="X1700">
        <v>0</v>
      </c>
    </row>
    <row r="1701" spans="1:24" ht="15.75" x14ac:dyDescent="0.25">
      <c r="A1701" t="s">
        <v>33</v>
      </c>
      <c r="B1701" t="s">
        <v>34</v>
      </c>
      <c r="C1701" t="s">
        <v>5509</v>
      </c>
      <c r="D1701">
        <v>6238.6</v>
      </c>
      <c r="E1701">
        <v>0</v>
      </c>
      <c r="F1701">
        <v>0</v>
      </c>
      <c r="G1701">
        <v>0</v>
      </c>
      <c r="H1701">
        <v>0</v>
      </c>
      <c r="I1701" t="s">
        <v>5510</v>
      </c>
      <c r="J1701">
        <v>5</v>
      </c>
      <c r="K1701">
        <v>37</v>
      </c>
      <c r="L1701">
        <v>45649</v>
      </c>
      <c r="M1701" t="s">
        <v>37</v>
      </c>
      <c r="N1701" t="s">
        <v>1633</v>
      </c>
      <c r="O1701" t="s">
        <v>1634</v>
      </c>
      <c r="P1701">
        <v>1</v>
      </c>
      <c r="Q1701">
        <v>0</v>
      </c>
      <c r="R1701">
        <v>0</v>
      </c>
      <c r="S1701">
        <v>2523</v>
      </c>
      <c r="T1701" t="s">
        <v>308</v>
      </c>
      <c r="U1701" t="s">
        <v>108</v>
      </c>
      <c r="V1701">
        <v>62686</v>
      </c>
      <c r="W1701">
        <v>0</v>
      </c>
      <c r="X1701">
        <v>0</v>
      </c>
    </row>
    <row r="1702" spans="1:24" ht="15.75" x14ac:dyDescent="0.25">
      <c r="A1702" t="s">
        <v>58</v>
      </c>
      <c r="B1702" t="s">
        <v>25</v>
      </c>
      <c r="C1702" t="s">
        <v>5511</v>
      </c>
      <c r="D1702">
        <v>14075.82</v>
      </c>
      <c r="E1702">
        <v>0</v>
      </c>
      <c r="F1702">
        <v>0</v>
      </c>
      <c r="G1702">
        <v>0</v>
      </c>
      <c r="H1702">
        <v>0</v>
      </c>
      <c r="I1702" t="s">
        <v>5512</v>
      </c>
      <c r="J1702">
        <v>6</v>
      </c>
      <c r="K1702">
        <v>5221</v>
      </c>
      <c r="L1702">
        <v>45647</v>
      </c>
      <c r="M1702" t="s">
        <v>54</v>
      </c>
      <c r="N1702" t="s">
        <v>5513</v>
      </c>
      <c r="O1702" t="s">
        <v>5514</v>
      </c>
      <c r="P1702">
        <v>0.95</v>
      </c>
      <c r="Q1702">
        <v>0</v>
      </c>
      <c r="R1702">
        <v>0</v>
      </c>
      <c r="S1702">
        <v>4833</v>
      </c>
      <c r="T1702" t="s">
        <v>308</v>
      </c>
      <c r="U1702" t="s">
        <v>63</v>
      </c>
      <c r="V1702">
        <v>159622</v>
      </c>
      <c r="W1702">
        <v>0</v>
      </c>
      <c r="X1702">
        <v>0</v>
      </c>
    </row>
    <row r="1703" spans="1:24" ht="15.75" x14ac:dyDescent="0.25">
      <c r="A1703" t="s">
        <v>76</v>
      </c>
      <c r="B1703" t="s">
        <v>34</v>
      </c>
      <c r="C1703" t="s">
        <v>5515</v>
      </c>
      <c r="D1703">
        <v>4054.69</v>
      </c>
      <c r="E1703">
        <v>0</v>
      </c>
      <c r="F1703">
        <v>0</v>
      </c>
      <c r="G1703">
        <v>0</v>
      </c>
      <c r="H1703">
        <v>0</v>
      </c>
      <c r="I1703" t="s">
        <v>5516</v>
      </c>
      <c r="J1703">
        <v>7</v>
      </c>
      <c r="K1703">
        <v>3724</v>
      </c>
      <c r="L1703">
        <v>45630</v>
      </c>
      <c r="M1703" t="s">
        <v>71</v>
      </c>
      <c r="N1703" t="s">
        <v>4199</v>
      </c>
      <c r="O1703" t="s">
        <v>4200</v>
      </c>
      <c r="P1703">
        <v>1</v>
      </c>
      <c r="Q1703">
        <v>0</v>
      </c>
      <c r="R1703">
        <v>0</v>
      </c>
      <c r="S1703">
        <v>1447</v>
      </c>
      <c r="T1703" t="s">
        <v>308</v>
      </c>
      <c r="U1703" t="s">
        <v>1924</v>
      </c>
      <c r="V1703">
        <v>35000</v>
      </c>
      <c r="W1703">
        <v>0</v>
      </c>
      <c r="X1703">
        <v>0</v>
      </c>
    </row>
    <row r="1704" spans="1:24" ht="15.75" x14ac:dyDescent="0.25">
      <c r="A1704" t="s">
        <v>76</v>
      </c>
      <c r="B1704" t="s">
        <v>34</v>
      </c>
      <c r="C1704" t="s">
        <v>5517</v>
      </c>
      <c r="D1704">
        <v>6414.59</v>
      </c>
      <c r="E1704">
        <v>0</v>
      </c>
      <c r="F1704">
        <v>0</v>
      </c>
      <c r="G1704">
        <v>0</v>
      </c>
      <c r="H1704">
        <v>0</v>
      </c>
      <c r="I1704" t="s">
        <v>5518</v>
      </c>
      <c r="J1704">
        <v>7</v>
      </c>
      <c r="K1704">
        <v>5474</v>
      </c>
      <c r="L1704">
        <v>45628</v>
      </c>
      <c r="M1704" t="s">
        <v>71</v>
      </c>
      <c r="N1704" t="s">
        <v>903</v>
      </c>
      <c r="O1704" t="s">
        <v>2353</v>
      </c>
      <c r="P1704">
        <v>1</v>
      </c>
      <c r="Q1704">
        <v>0</v>
      </c>
      <c r="R1704">
        <v>0</v>
      </c>
      <c r="S1704">
        <v>2467</v>
      </c>
      <c r="T1704" t="s">
        <v>308</v>
      </c>
      <c r="U1704" t="s">
        <v>2089</v>
      </c>
      <c r="V1704">
        <v>37715</v>
      </c>
      <c r="W1704">
        <v>0</v>
      </c>
      <c r="X1704">
        <v>0</v>
      </c>
    </row>
    <row r="1705" spans="1:24" ht="15.75" x14ac:dyDescent="0.25">
      <c r="A1705" t="s">
        <v>76</v>
      </c>
      <c r="B1705" t="s">
        <v>77</v>
      </c>
      <c r="C1705" t="s">
        <v>5519</v>
      </c>
      <c r="D1705">
        <v>20022.32</v>
      </c>
      <c r="E1705">
        <v>0</v>
      </c>
      <c r="F1705">
        <v>0</v>
      </c>
      <c r="G1705">
        <v>0</v>
      </c>
      <c r="H1705">
        <v>0</v>
      </c>
      <c r="I1705" t="s">
        <v>5520</v>
      </c>
      <c r="J1705">
        <v>5</v>
      </c>
      <c r="K1705">
        <v>8215</v>
      </c>
      <c r="L1705">
        <v>45657</v>
      </c>
      <c r="M1705" t="s">
        <v>71</v>
      </c>
      <c r="N1705" t="s">
        <v>5521</v>
      </c>
      <c r="O1705" t="s">
        <v>5522</v>
      </c>
      <c r="P1705">
        <v>0.92</v>
      </c>
      <c r="Q1705">
        <v>0</v>
      </c>
      <c r="R1705">
        <v>0</v>
      </c>
      <c r="S1705">
        <v>7648</v>
      </c>
      <c r="T1705" t="s">
        <v>40</v>
      </c>
      <c r="U1705" t="s">
        <v>666</v>
      </c>
      <c r="V1705">
        <v>529237</v>
      </c>
      <c r="W1705">
        <v>0</v>
      </c>
      <c r="X1705">
        <v>0</v>
      </c>
    </row>
    <row r="1706" spans="1:24" ht="15.75" x14ac:dyDescent="0.25">
      <c r="A1706" t="s">
        <v>33</v>
      </c>
      <c r="B1706" t="s">
        <v>34</v>
      </c>
      <c r="C1706" t="s">
        <v>5523</v>
      </c>
      <c r="D1706">
        <v>9696.9</v>
      </c>
      <c r="E1706">
        <v>0</v>
      </c>
      <c r="F1706">
        <v>0</v>
      </c>
      <c r="G1706">
        <v>0</v>
      </c>
      <c r="H1706">
        <v>0</v>
      </c>
      <c r="I1706" t="s">
        <v>5524</v>
      </c>
      <c r="J1706">
        <v>5</v>
      </c>
      <c r="K1706">
        <v>37</v>
      </c>
      <c r="L1706">
        <v>45630</v>
      </c>
      <c r="M1706" t="s">
        <v>37</v>
      </c>
      <c r="N1706" t="s">
        <v>2279</v>
      </c>
      <c r="O1706" t="s">
        <v>2280</v>
      </c>
      <c r="P1706">
        <v>1</v>
      </c>
      <c r="Q1706">
        <v>0</v>
      </c>
      <c r="R1706">
        <v>0</v>
      </c>
      <c r="S1706">
        <v>4076</v>
      </c>
      <c r="T1706" t="s">
        <v>308</v>
      </c>
      <c r="U1706" t="s">
        <v>108</v>
      </c>
      <c r="V1706">
        <v>106276</v>
      </c>
      <c r="W1706">
        <v>0</v>
      </c>
      <c r="X1706">
        <v>0</v>
      </c>
    </row>
    <row r="1707" spans="1:24" ht="15.75" x14ac:dyDescent="0.25">
      <c r="A1707" t="s">
        <v>76</v>
      </c>
      <c r="B1707" t="s">
        <v>34</v>
      </c>
      <c r="C1707" t="s">
        <v>5525</v>
      </c>
      <c r="D1707">
        <v>3006.7200000000003</v>
      </c>
      <c r="E1707">
        <v>0</v>
      </c>
      <c r="F1707">
        <v>0</v>
      </c>
      <c r="G1707">
        <v>0</v>
      </c>
      <c r="H1707">
        <v>0</v>
      </c>
      <c r="I1707" t="s">
        <v>5526</v>
      </c>
      <c r="J1707">
        <v>2</v>
      </c>
      <c r="K1707">
        <v>8868</v>
      </c>
      <c r="L1707">
        <v>45657</v>
      </c>
      <c r="M1707" t="s">
        <v>71</v>
      </c>
      <c r="N1707" t="s">
        <v>295</v>
      </c>
      <c r="O1707" t="s">
        <v>2088</v>
      </c>
      <c r="P1707">
        <v>1</v>
      </c>
      <c r="Q1707">
        <v>0</v>
      </c>
      <c r="R1707">
        <v>0</v>
      </c>
      <c r="S1707">
        <v>1151</v>
      </c>
      <c r="T1707" t="s">
        <v>308</v>
      </c>
      <c r="U1707" t="s">
        <v>1704</v>
      </c>
      <c r="V1707">
        <v>221372</v>
      </c>
      <c r="W1707">
        <v>0</v>
      </c>
      <c r="X1707">
        <v>0</v>
      </c>
    </row>
    <row r="1708" spans="1:24" ht="15.75" x14ac:dyDescent="0.25">
      <c r="A1708" t="s">
        <v>76</v>
      </c>
      <c r="B1708" t="s">
        <v>77</v>
      </c>
      <c r="C1708" t="s">
        <v>5527</v>
      </c>
      <c r="D1708">
        <v>8634.4500000000007</v>
      </c>
      <c r="E1708">
        <v>0</v>
      </c>
      <c r="F1708">
        <v>0</v>
      </c>
      <c r="G1708">
        <v>0</v>
      </c>
      <c r="H1708">
        <v>0</v>
      </c>
      <c r="I1708" t="s">
        <v>5528</v>
      </c>
      <c r="J1708">
        <v>5</v>
      </c>
      <c r="K1708">
        <v>8393</v>
      </c>
      <c r="L1708">
        <v>45629</v>
      </c>
      <c r="M1708" t="s">
        <v>71</v>
      </c>
      <c r="N1708" t="s">
        <v>202</v>
      </c>
      <c r="O1708" t="s">
        <v>3373</v>
      </c>
      <c r="P1708">
        <v>1</v>
      </c>
      <c r="Q1708">
        <v>0</v>
      </c>
      <c r="R1708">
        <v>0</v>
      </c>
      <c r="S1708">
        <v>3162</v>
      </c>
      <c r="T1708" t="s">
        <v>308</v>
      </c>
      <c r="U1708" t="s">
        <v>1934</v>
      </c>
      <c r="V1708">
        <v>301767</v>
      </c>
      <c r="W1708">
        <v>0</v>
      </c>
      <c r="X1708">
        <v>0</v>
      </c>
    </row>
    <row r="1709" spans="1:24" ht="15.75" x14ac:dyDescent="0.25">
      <c r="A1709" t="s">
        <v>33</v>
      </c>
      <c r="B1709" t="s">
        <v>34</v>
      </c>
      <c r="C1709" t="s">
        <v>5529</v>
      </c>
      <c r="D1709">
        <v>6641.91</v>
      </c>
      <c r="E1709">
        <v>0</v>
      </c>
      <c r="F1709">
        <v>0</v>
      </c>
      <c r="G1709">
        <v>0</v>
      </c>
      <c r="H1709">
        <v>0</v>
      </c>
      <c r="I1709" t="s">
        <v>5530</v>
      </c>
      <c r="J1709">
        <v>4</v>
      </c>
      <c r="K1709">
        <v>9102</v>
      </c>
      <c r="L1709">
        <v>45648</v>
      </c>
      <c r="M1709" t="s">
        <v>71</v>
      </c>
      <c r="N1709" t="s">
        <v>5531</v>
      </c>
      <c r="O1709" t="s">
        <v>5532</v>
      </c>
      <c r="P1709">
        <v>1</v>
      </c>
      <c r="Q1709">
        <v>0</v>
      </c>
      <c r="R1709">
        <v>0</v>
      </c>
      <c r="S1709">
        <v>2786</v>
      </c>
      <c r="T1709" t="s">
        <v>308</v>
      </c>
      <c r="U1709" t="s">
        <v>75</v>
      </c>
      <c r="V1709">
        <v>67956</v>
      </c>
      <c r="W1709">
        <v>0</v>
      </c>
      <c r="X1709">
        <v>0</v>
      </c>
    </row>
    <row r="1710" spans="1:24" ht="15.75" x14ac:dyDescent="0.25">
      <c r="A1710" t="s">
        <v>58</v>
      </c>
      <c r="B1710" t="s">
        <v>43</v>
      </c>
      <c r="C1710" t="s">
        <v>5533</v>
      </c>
      <c r="D1710">
        <v>19356.669999999998</v>
      </c>
      <c r="E1710">
        <v>0</v>
      </c>
      <c r="F1710">
        <v>0</v>
      </c>
      <c r="G1710">
        <v>0</v>
      </c>
      <c r="H1710">
        <v>0</v>
      </c>
      <c r="I1710" t="s">
        <v>5534</v>
      </c>
      <c r="J1710">
        <v>4</v>
      </c>
      <c r="K1710">
        <v>8391</v>
      </c>
      <c r="L1710">
        <v>45640</v>
      </c>
      <c r="M1710" t="s">
        <v>54</v>
      </c>
      <c r="N1710" t="s">
        <v>332</v>
      </c>
      <c r="O1710" t="s">
        <v>333</v>
      </c>
      <c r="P1710">
        <v>0.88</v>
      </c>
      <c r="Q1710">
        <v>0</v>
      </c>
      <c r="R1710">
        <v>0</v>
      </c>
      <c r="S1710">
        <v>6514</v>
      </c>
      <c r="T1710" t="s">
        <v>40</v>
      </c>
      <c r="U1710" t="s">
        <v>1291</v>
      </c>
      <c r="V1710">
        <v>656001</v>
      </c>
      <c r="W1710">
        <v>0</v>
      </c>
      <c r="X1710">
        <v>0</v>
      </c>
    </row>
    <row r="1711" spans="1:24" ht="15.75" x14ac:dyDescent="0.25">
      <c r="A1711" t="s">
        <v>58</v>
      </c>
      <c r="B1711" t="s">
        <v>34</v>
      </c>
      <c r="C1711" t="s">
        <v>5535</v>
      </c>
      <c r="D1711">
        <v>9795.2099999999991</v>
      </c>
      <c r="E1711">
        <v>0</v>
      </c>
      <c r="F1711">
        <v>0</v>
      </c>
      <c r="G1711">
        <v>0</v>
      </c>
      <c r="H1711">
        <v>0</v>
      </c>
      <c r="I1711" t="s">
        <v>5536</v>
      </c>
      <c r="J1711">
        <v>2</v>
      </c>
      <c r="K1711">
        <v>8864</v>
      </c>
      <c r="L1711">
        <v>45647</v>
      </c>
      <c r="M1711" t="s">
        <v>37</v>
      </c>
      <c r="N1711" t="s">
        <v>739</v>
      </c>
      <c r="O1711" t="s">
        <v>3569</v>
      </c>
      <c r="P1711">
        <v>0.9</v>
      </c>
      <c r="Q1711">
        <v>0</v>
      </c>
      <c r="R1711">
        <v>0</v>
      </c>
      <c r="S1711">
        <v>3634</v>
      </c>
      <c r="T1711" t="s">
        <v>308</v>
      </c>
      <c r="U1711" t="s">
        <v>580</v>
      </c>
      <c r="V1711">
        <v>660415</v>
      </c>
      <c r="W1711">
        <v>0</v>
      </c>
      <c r="X1711">
        <v>0</v>
      </c>
    </row>
    <row r="1712" spans="1:24" ht="15.75" x14ac:dyDescent="0.25">
      <c r="A1712" t="s">
        <v>76</v>
      </c>
      <c r="B1712" t="s">
        <v>34</v>
      </c>
      <c r="C1712" t="s">
        <v>5537</v>
      </c>
      <c r="D1712">
        <v>4920.8999999999996</v>
      </c>
      <c r="E1712">
        <v>0</v>
      </c>
      <c r="F1712">
        <v>0</v>
      </c>
      <c r="G1712">
        <v>0</v>
      </c>
      <c r="H1712">
        <v>0</v>
      </c>
      <c r="I1712" t="s">
        <v>5538</v>
      </c>
      <c r="J1712">
        <v>6</v>
      </c>
      <c r="K1712">
        <v>8748</v>
      </c>
      <c r="L1712">
        <v>45629</v>
      </c>
      <c r="M1712" t="s">
        <v>71</v>
      </c>
      <c r="N1712" t="s">
        <v>2228</v>
      </c>
      <c r="O1712" t="s">
        <v>2229</v>
      </c>
      <c r="P1712">
        <v>1</v>
      </c>
      <c r="Q1712">
        <v>0</v>
      </c>
      <c r="R1712">
        <v>0</v>
      </c>
      <c r="S1712">
        <v>1871</v>
      </c>
      <c r="T1712" t="s">
        <v>308</v>
      </c>
      <c r="U1712" t="s">
        <v>2230</v>
      </c>
      <c r="V1712">
        <v>258537</v>
      </c>
      <c r="W1712">
        <v>0</v>
      </c>
      <c r="X1712">
        <v>0</v>
      </c>
    </row>
    <row r="1713" spans="1:24" ht="15.75" x14ac:dyDescent="0.25">
      <c r="A1713" t="s">
        <v>76</v>
      </c>
      <c r="B1713" t="s">
        <v>43</v>
      </c>
      <c r="C1713" t="s">
        <v>5539</v>
      </c>
      <c r="D1713">
        <v>9089.27</v>
      </c>
      <c r="E1713">
        <v>0</v>
      </c>
      <c r="F1713">
        <v>0</v>
      </c>
      <c r="G1713">
        <v>0</v>
      </c>
      <c r="H1713">
        <v>0</v>
      </c>
      <c r="I1713" t="s">
        <v>5540</v>
      </c>
      <c r="J1713">
        <v>4</v>
      </c>
      <c r="K1713">
        <v>8387</v>
      </c>
      <c r="L1713">
        <v>45639</v>
      </c>
      <c r="M1713" t="s">
        <v>71</v>
      </c>
      <c r="N1713" t="s">
        <v>5541</v>
      </c>
      <c r="O1713" t="s">
        <v>5542</v>
      </c>
      <c r="P1713">
        <v>1</v>
      </c>
      <c r="Q1713">
        <v>0</v>
      </c>
      <c r="R1713">
        <v>0</v>
      </c>
      <c r="S1713">
        <v>3098</v>
      </c>
      <c r="T1713" t="s">
        <v>308</v>
      </c>
      <c r="U1713" t="s">
        <v>1150</v>
      </c>
      <c r="V1713">
        <v>147200</v>
      </c>
      <c r="W1713">
        <v>0</v>
      </c>
      <c r="X1713">
        <v>0</v>
      </c>
    </row>
    <row r="1714" spans="1:24" ht="15.75" x14ac:dyDescent="0.25">
      <c r="A1714" t="s">
        <v>76</v>
      </c>
      <c r="B1714" t="s">
        <v>34</v>
      </c>
      <c r="C1714" t="s">
        <v>5543</v>
      </c>
      <c r="D1714">
        <v>36300.619999999995</v>
      </c>
      <c r="E1714">
        <v>0</v>
      </c>
      <c r="F1714">
        <v>0</v>
      </c>
      <c r="G1714">
        <v>0</v>
      </c>
      <c r="H1714">
        <v>0</v>
      </c>
      <c r="I1714" t="s">
        <v>5544</v>
      </c>
      <c r="J1714">
        <v>7</v>
      </c>
      <c r="K1714">
        <v>5645</v>
      </c>
      <c r="L1714">
        <v>45641</v>
      </c>
      <c r="M1714" t="s">
        <v>71</v>
      </c>
      <c r="N1714" t="s">
        <v>116</v>
      </c>
      <c r="O1714" t="s">
        <v>644</v>
      </c>
      <c r="P1714">
        <v>0.95</v>
      </c>
      <c r="Q1714">
        <v>0</v>
      </c>
      <c r="R1714">
        <v>0</v>
      </c>
      <c r="S1714">
        <v>13869</v>
      </c>
      <c r="T1714" t="s">
        <v>123</v>
      </c>
      <c r="U1714" t="s">
        <v>5381</v>
      </c>
      <c r="V1714">
        <v>112350</v>
      </c>
      <c r="W1714">
        <v>0</v>
      </c>
      <c r="X1714">
        <v>0</v>
      </c>
    </row>
    <row r="1715" spans="1:24" ht="15.75" x14ac:dyDescent="0.25">
      <c r="A1715" t="s">
        <v>33</v>
      </c>
      <c r="B1715" t="s">
        <v>34</v>
      </c>
      <c r="C1715" t="s">
        <v>5545</v>
      </c>
      <c r="D1715">
        <v>15982.85</v>
      </c>
      <c r="E1715">
        <v>0</v>
      </c>
      <c r="F1715">
        <v>0</v>
      </c>
      <c r="G1715">
        <v>0</v>
      </c>
      <c r="H1715">
        <v>0</v>
      </c>
      <c r="I1715" t="s">
        <v>5546</v>
      </c>
      <c r="J1715">
        <v>7</v>
      </c>
      <c r="K1715">
        <v>5474</v>
      </c>
      <c r="L1715">
        <v>45651</v>
      </c>
      <c r="M1715" t="s">
        <v>71</v>
      </c>
      <c r="N1715" t="s">
        <v>146</v>
      </c>
      <c r="O1715" t="s">
        <v>5547</v>
      </c>
      <c r="P1715">
        <v>0.96</v>
      </c>
      <c r="Q1715">
        <v>0</v>
      </c>
      <c r="R1715">
        <v>0</v>
      </c>
      <c r="S1715">
        <v>6062</v>
      </c>
      <c r="T1715" t="s">
        <v>40</v>
      </c>
      <c r="U1715" t="s">
        <v>75</v>
      </c>
      <c r="V1715">
        <v>119625</v>
      </c>
      <c r="W1715">
        <v>0</v>
      </c>
      <c r="X1715">
        <v>0</v>
      </c>
    </row>
    <row r="1716" spans="1:24" ht="15.75" x14ac:dyDescent="0.25">
      <c r="A1716" t="s">
        <v>33</v>
      </c>
      <c r="B1716" t="s">
        <v>34</v>
      </c>
      <c r="C1716" t="s">
        <v>5548</v>
      </c>
      <c r="D1716">
        <v>12318.86</v>
      </c>
      <c r="E1716">
        <v>0</v>
      </c>
      <c r="F1716">
        <v>0</v>
      </c>
      <c r="G1716">
        <v>0</v>
      </c>
      <c r="H1716">
        <v>0</v>
      </c>
      <c r="I1716" t="s">
        <v>5549</v>
      </c>
      <c r="J1716">
        <v>3</v>
      </c>
      <c r="K1716">
        <v>9014</v>
      </c>
      <c r="L1716">
        <v>45649</v>
      </c>
      <c r="M1716" t="s">
        <v>37</v>
      </c>
      <c r="N1716" t="s">
        <v>729</v>
      </c>
      <c r="O1716" t="s">
        <v>1083</v>
      </c>
      <c r="P1716">
        <v>1</v>
      </c>
      <c r="Q1716">
        <v>0</v>
      </c>
      <c r="R1716">
        <v>0</v>
      </c>
      <c r="S1716">
        <v>4593</v>
      </c>
      <c r="T1716" t="s">
        <v>308</v>
      </c>
      <c r="U1716" t="s">
        <v>890</v>
      </c>
      <c r="V1716">
        <v>237534</v>
      </c>
      <c r="W1716">
        <v>0</v>
      </c>
      <c r="X1716">
        <v>0</v>
      </c>
    </row>
    <row r="1717" spans="1:24" ht="15.75" x14ac:dyDescent="0.25">
      <c r="A1717" t="s">
        <v>24</v>
      </c>
      <c r="B1717" t="s">
        <v>43</v>
      </c>
      <c r="C1717" t="s">
        <v>5550</v>
      </c>
      <c r="D1717">
        <v>5037</v>
      </c>
      <c r="E1717">
        <v>0</v>
      </c>
      <c r="F1717">
        <v>0</v>
      </c>
      <c r="G1717">
        <v>0</v>
      </c>
      <c r="H1717">
        <v>0</v>
      </c>
      <c r="I1717" t="s">
        <v>5551</v>
      </c>
      <c r="J1717">
        <v>6</v>
      </c>
      <c r="K1717">
        <v>5478</v>
      </c>
      <c r="L1717">
        <v>45633</v>
      </c>
      <c r="M1717" t="s">
        <v>28</v>
      </c>
      <c r="N1717" t="s">
        <v>3159</v>
      </c>
      <c r="O1717" t="s">
        <v>3304</v>
      </c>
      <c r="P1717">
        <v>1</v>
      </c>
      <c r="Q1717">
        <v>0</v>
      </c>
      <c r="R1717">
        <v>0</v>
      </c>
      <c r="S1717">
        <v>2010</v>
      </c>
      <c r="T1717" t="s">
        <v>308</v>
      </c>
      <c r="U1717" t="s">
        <v>2900</v>
      </c>
      <c r="V1717">
        <v>70005</v>
      </c>
      <c r="W1717">
        <v>0</v>
      </c>
      <c r="X1717">
        <v>0</v>
      </c>
    </row>
    <row r="1718" spans="1:24" ht="15.75" x14ac:dyDescent="0.25">
      <c r="A1718" t="s">
        <v>33</v>
      </c>
      <c r="B1718" t="s">
        <v>34</v>
      </c>
      <c r="C1718" t="s">
        <v>5552</v>
      </c>
      <c r="D1718">
        <v>16963.27</v>
      </c>
      <c r="E1718">
        <v>0</v>
      </c>
      <c r="F1718">
        <v>0</v>
      </c>
      <c r="G1718">
        <v>0</v>
      </c>
      <c r="H1718">
        <v>0</v>
      </c>
      <c r="I1718" t="s">
        <v>5553</v>
      </c>
      <c r="J1718">
        <v>6</v>
      </c>
      <c r="K1718">
        <v>8107</v>
      </c>
      <c r="L1718">
        <v>45635</v>
      </c>
      <c r="M1718" t="s">
        <v>897</v>
      </c>
      <c r="N1718" t="s">
        <v>5554</v>
      </c>
      <c r="O1718" t="s">
        <v>5555</v>
      </c>
      <c r="P1718">
        <v>1</v>
      </c>
      <c r="Q1718">
        <v>0</v>
      </c>
      <c r="R1718">
        <v>0</v>
      </c>
      <c r="S1718">
        <v>5828</v>
      </c>
      <c r="T1718" t="s">
        <v>40</v>
      </c>
      <c r="U1718" t="s">
        <v>2546</v>
      </c>
      <c r="V1718">
        <v>318426</v>
      </c>
      <c r="W1718">
        <v>0</v>
      </c>
      <c r="X1718">
        <v>0</v>
      </c>
    </row>
    <row r="1719" spans="1:24" ht="15.75" x14ac:dyDescent="0.25">
      <c r="A1719" t="s">
        <v>76</v>
      </c>
      <c r="B1719" t="s">
        <v>34</v>
      </c>
      <c r="C1719" t="s">
        <v>5556</v>
      </c>
      <c r="D1719">
        <v>4530.76</v>
      </c>
      <c r="E1719">
        <v>0</v>
      </c>
      <c r="F1719">
        <v>0</v>
      </c>
      <c r="G1719">
        <v>0</v>
      </c>
      <c r="H1719">
        <v>0</v>
      </c>
      <c r="I1719" t="s">
        <v>5557</v>
      </c>
      <c r="J1719">
        <v>3</v>
      </c>
      <c r="K1719">
        <v>8047</v>
      </c>
      <c r="L1719">
        <v>45646</v>
      </c>
      <c r="M1719" t="s">
        <v>136</v>
      </c>
      <c r="N1719" t="s">
        <v>850</v>
      </c>
      <c r="O1719" t="s">
        <v>851</v>
      </c>
      <c r="P1719">
        <v>1</v>
      </c>
      <c r="Q1719">
        <v>0</v>
      </c>
      <c r="R1719">
        <v>0</v>
      </c>
      <c r="S1719">
        <v>1871</v>
      </c>
      <c r="T1719" t="s">
        <v>308</v>
      </c>
      <c r="U1719" t="s">
        <v>439</v>
      </c>
      <c r="V1719">
        <v>228000</v>
      </c>
      <c r="W1719">
        <v>0</v>
      </c>
      <c r="X1719">
        <v>0</v>
      </c>
    </row>
    <row r="1720" spans="1:24" ht="15.75" x14ac:dyDescent="0.25">
      <c r="A1720" t="s">
        <v>24</v>
      </c>
      <c r="B1720" t="s">
        <v>43</v>
      </c>
      <c r="C1720" t="s">
        <v>5558</v>
      </c>
      <c r="D1720">
        <v>19156.61</v>
      </c>
      <c r="E1720">
        <v>0</v>
      </c>
      <c r="F1720">
        <v>0</v>
      </c>
      <c r="G1720">
        <v>0</v>
      </c>
      <c r="H1720">
        <v>0</v>
      </c>
      <c r="I1720" t="s">
        <v>5559</v>
      </c>
      <c r="J1720">
        <v>7</v>
      </c>
      <c r="K1720">
        <v>6217</v>
      </c>
      <c r="L1720">
        <v>45657</v>
      </c>
      <c r="M1720" t="s">
        <v>28</v>
      </c>
      <c r="N1720" t="s">
        <v>5560</v>
      </c>
      <c r="O1720" t="s">
        <v>5561</v>
      </c>
      <c r="P1720">
        <v>0.88</v>
      </c>
      <c r="Q1720">
        <v>0</v>
      </c>
      <c r="R1720">
        <v>0</v>
      </c>
      <c r="S1720">
        <v>8337</v>
      </c>
      <c r="T1720" t="s">
        <v>40</v>
      </c>
      <c r="U1720" t="s">
        <v>5562</v>
      </c>
      <c r="V1720">
        <v>455468</v>
      </c>
      <c r="W1720">
        <v>0</v>
      </c>
      <c r="X1720">
        <v>0</v>
      </c>
    </row>
    <row r="1721" spans="1:24" ht="15.75" x14ac:dyDescent="0.25">
      <c r="A1721" t="s">
        <v>58</v>
      </c>
      <c r="B1721" t="s">
        <v>34</v>
      </c>
      <c r="C1721" t="s">
        <v>5563</v>
      </c>
      <c r="D1721">
        <v>4733.99</v>
      </c>
      <c r="E1721">
        <v>0</v>
      </c>
      <c r="F1721">
        <v>0</v>
      </c>
      <c r="G1721">
        <v>0</v>
      </c>
      <c r="H1721">
        <v>0</v>
      </c>
      <c r="I1721" t="s">
        <v>5564</v>
      </c>
      <c r="J1721">
        <v>2</v>
      </c>
      <c r="K1721">
        <v>9084</v>
      </c>
      <c r="L1721">
        <v>45641</v>
      </c>
      <c r="M1721" t="s">
        <v>37</v>
      </c>
      <c r="N1721" t="s">
        <v>2268</v>
      </c>
      <c r="O1721" t="s">
        <v>2269</v>
      </c>
      <c r="P1721">
        <v>1</v>
      </c>
      <c r="Q1721">
        <v>0</v>
      </c>
      <c r="R1721">
        <v>0</v>
      </c>
      <c r="S1721">
        <v>2145</v>
      </c>
      <c r="T1721" t="s">
        <v>308</v>
      </c>
      <c r="U1721" t="s">
        <v>874</v>
      </c>
      <c r="V1721">
        <v>320126</v>
      </c>
      <c r="W1721">
        <v>0</v>
      </c>
      <c r="X1721">
        <v>0</v>
      </c>
    </row>
    <row r="1722" spans="1:24" ht="15.75" x14ac:dyDescent="0.25">
      <c r="A1722" t="s">
        <v>76</v>
      </c>
      <c r="B1722" t="s">
        <v>249</v>
      </c>
      <c r="C1722" t="s">
        <v>5565</v>
      </c>
      <c r="D1722">
        <v>1012.68</v>
      </c>
      <c r="E1722">
        <v>0</v>
      </c>
      <c r="F1722">
        <v>0</v>
      </c>
      <c r="G1722">
        <v>0</v>
      </c>
      <c r="H1722">
        <v>0</v>
      </c>
      <c r="I1722" t="s">
        <v>5566</v>
      </c>
      <c r="J1722">
        <v>3</v>
      </c>
      <c r="K1722">
        <v>9014</v>
      </c>
      <c r="L1722">
        <v>45557</v>
      </c>
      <c r="M1722" t="s">
        <v>71</v>
      </c>
      <c r="N1722" t="s">
        <v>5567</v>
      </c>
      <c r="O1722" t="s">
        <v>5568</v>
      </c>
      <c r="P1722">
        <v>1</v>
      </c>
      <c r="Q1722">
        <v>0</v>
      </c>
      <c r="R1722">
        <v>0</v>
      </c>
      <c r="S1722">
        <v>1665</v>
      </c>
      <c r="T1722" t="s">
        <v>308</v>
      </c>
      <c r="U1722" t="s">
        <v>3419</v>
      </c>
      <c r="V1722">
        <v>54000</v>
      </c>
      <c r="W1722">
        <v>0</v>
      </c>
      <c r="X1722">
        <v>0</v>
      </c>
    </row>
    <row r="1723" spans="1:24" ht="15.75" x14ac:dyDescent="0.25">
      <c r="A1723" t="s">
        <v>58</v>
      </c>
      <c r="B1723" t="s">
        <v>25</v>
      </c>
      <c r="C1723" t="s">
        <v>5569</v>
      </c>
      <c r="D1723">
        <v>2591.6999999999998</v>
      </c>
      <c r="E1723">
        <v>0</v>
      </c>
      <c r="F1723">
        <v>0</v>
      </c>
      <c r="G1723">
        <v>0</v>
      </c>
      <c r="H1723">
        <v>0</v>
      </c>
      <c r="I1723" t="s">
        <v>5570</v>
      </c>
      <c r="J1723">
        <v>7</v>
      </c>
      <c r="K1723">
        <v>5445</v>
      </c>
      <c r="L1723">
        <v>45551</v>
      </c>
      <c r="M1723" t="s">
        <v>54</v>
      </c>
      <c r="N1723" t="s">
        <v>4680</v>
      </c>
      <c r="O1723" t="s">
        <v>4681</v>
      </c>
      <c r="P1723">
        <v>0.77</v>
      </c>
      <c r="Q1723">
        <v>0</v>
      </c>
      <c r="R1723">
        <v>0</v>
      </c>
      <c r="S1723">
        <v>4149</v>
      </c>
      <c r="T1723" t="s">
        <v>308</v>
      </c>
      <c r="U1723" t="s">
        <v>63</v>
      </c>
      <c r="V1723">
        <v>148000</v>
      </c>
      <c r="W1723">
        <v>0</v>
      </c>
      <c r="X1723">
        <v>0</v>
      </c>
    </row>
    <row r="1724" spans="1:24" ht="15.75" x14ac:dyDescent="0.25">
      <c r="A1724" t="s">
        <v>76</v>
      </c>
      <c r="B1724" t="s">
        <v>249</v>
      </c>
      <c r="C1724" t="s">
        <v>5571</v>
      </c>
      <c r="D1724">
        <v>533.75</v>
      </c>
      <c r="E1724">
        <v>0</v>
      </c>
      <c r="F1724">
        <v>0</v>
      </c>
      <c r="G1724">
        <v>0</v>
      </c>
      <c r="H1724">
        <v>0</v>
      </c>
      <c r="I1724" t="s">
        <v>5572</v>
      </c>
      <c r="J1724">
        <v>6</v>
      </c>
      <c r="K1724">
        <v>5190</v>
      </c>
      <c r="L1724">
        <v>45575</v>
      </c>
      <c r="M1724" t="s">
        <v>71</v>
      </c>
      <c r="N1724" t="s">
        <v>4199</v>
      </c>
      <c r="O1724" t="s">
        <v>4200</v>
      </c>
      <c r="P1724">
        <v>1</v>
      </c>
      <c r="Q1724">
        <v>0</v>
      </c>
      <c r="R1724">
        <v>0</v>
      </c>
      <c r="S1724">
        <v>955</v>
      </c>
      <c r="T1724" t="s">
        <v>308</v>
      </c>
      <c r="U1724" t="s">
        <v>1362</v>
      </c>
      <c r="V1724">
        <v>15000</v>
      </c>
      <c r="W1724">
        <v>0</v>
      </c>
      <c r="X1724">
        <v>0</v>
      </c>
    </row>
    <row r="1725" spans="1:24" ht="15.75" x14ac:dyDescent="0.25">
      <c r="A1725" t="s">
        <v>58</v>
      </c>
      <c r="B1725" t="s">
        <v>249</v>
      </c>
      <c r="C1725" t="s">
        <v>5573</v>
      </c>
      <c r="D1725">
        <v>3126.14</v>
      </c>
      <c r="E1725">
        <v>0</v>
      </c>
      <c r="F1725">
        <v>0</v>
      </c>
      <c r="G1725">
        <v>0</v>
      </c>
      <c r="H1725">
        <v>0</v>
      </c>
      <c r="I1725" t="s">
        <v>5574</v>
      </c>
      <c r="J1725">
        <v>4</v>
      </c>
      <c r="K1725">
        <v>42</v>
      </c>
      <c r="L1725">
        <v>45566</v>
      </c>
      <c r="M1725" t="s">
        <v>54</v>
      </c>
      <c r="N1725" t="s">
        <v>2456</v>
      </c>
      <c r="O1725" t="s">
        <v>2457</v>
      </c>
      <c r="P1725">
        <v>0.89</v>
      </c>
      <c r="Q1725">
        <v>0</v>
      </c>
      <c r="R1725">
        <v>0</v>
      </c>
      <c r="S1725">
        <v>5357</v>
      </c>
      <c r="T1725" t="s">
        <v>40</v>
      </c>
      <c r="U1725" t="s">
        <v>598</v>
      </c>
      <c r="V1725">
        <v>184309</v>
      </c>
      <c r="W1725">
        <v>0</v>
      </c>
      <c r="X1725">
        <v>0</v>
      </c>
    </row>
    <row r="1726" spans="1:24" ht="15.75" x14ac:dyDescent="0.25">
      <c r="A1726" t="s">
        <v>33</v>
      </c>
      <c r="B1726" t="s">
        <v>240</v>
      </c>
      <c r="C1726" t="s">
        <v>5575</v>
      </c>
      <c r="D1726">
        <v>3180.68</v>
      </c>
      <c r="E1726">
        <v>0</v>
      </c>
      <c r="F1726">
        <v>0</v>
      </c>
      <c r="G1726">
        <v>0</v>
      </c>
      <c r="H1726">
        <v>0</v>
      </c>
      <c r="I1726" t="s">
        <v>5576</v>
      </c>
      <c r="J1726">
        <v>2</v>
      </c>
      <c r="K1726">
        <v>3648</v>
      </c>
      <c r="L1726">
        <v>45565</v>
      </c>
      <c r="M1726" t="s">
        <v>897</v>
      </c>
      <c r="N1726" t="s">
        <v>5327</v>
      </c>
      <c r="O1726" t="s">
        <v>5577</v>
      </c>
      <c r="P1726">
        <v>1</v>
      </c>
      <c r="Q1726">
        <v>0</v>
      </c>
      <c r="R1726">
        <v>0</v>
      </c>
      <c r="S1726">
        <v>5425</v>
      </c>
      <c r="T1726" t="s">
        <v>40</v>
      </c>
      <c r="U1726" t="s">
        <v>594</v>
      </c>
      <c r="V1726">
        <v>612750</v>
      </c>
      <c r="W1726">
        <v>0</v>
      </c>
      <c r="X1726">
        <v>0</v>
      </c>
    </row>
    <row r="1727" spans="1:24" ht="15.75" x14ac:dyDescent="0.25">
      <c r="A1727" t="s">
        <v>58</v>
      </c>
      <c r="B1727" t="s">
        <v>249</v>
      </c>
      <c r="C1727" t="s">
        <v>5578</v>
      </c>
      <c r="D1727">
        <v>2913.75</v>
      </c>
      <c r="E1727">
        <v>0</v>
      </c>
      <c r="F1727">
        <v>0</v>
      </c>
      <c r="G1727">
        <v>0</v>
      </c>
      <c r="H1727">
        <v>0</v>
      </c>
      <c r="I1727" t="s">
        <v>5579</v>
      </c>
      <c r="J1727">
        <v>7</v>
      </c>
      <c r="K1727">
        <v>5645</v>
      </c>
      <c r="L1727">
        <v>45549</v>
      </c>
      <c r="M1727" t="s">
        <v>156</v>
      </c>
      <c r="N1727" t="s">
        <v>3651</v>
      </c>
      <c r="O1727" t="s">
        <v>4918</v>
      </c>
      <c r="P1727">
        <v>0.95</v>
      </c>
      <c r="Q1727">
        <v>0</v>
      </c>
      <c r="R1727">
        <v>0</v>
      </c>
      <c r="S1727">
        <v>4624</v>
      </c>
      <c r="T1727" t="s">
        <v>308</v>
      </c>
      <c r="U1727" t="s">
        <v>139</v>
      </c>
      <c r="V1727">
        <v>62910</v>
      </c>
      <c r="W1727">
        <v>0</v>
      </c>
      <c r="X1727">
        <v>0</v>
      </c>
    </row>
    <row r="1728" spans="1:24" ht="15.75" x14ac:dyDescent="0.25">
      <c r="A1728" t="s">
        <v>76</v>
      </c>
      <c r="B1728" t="s">
        <v>249</v>
      </c>
      <c r="C1728" t="s">
        <v>5580</v>
      </c>
      <c r="D1728">
        <v>1600.88</v>
      </c>
      <c r="E1728">
        <v>0</v>
      </c>
      <c r="F1728">
        <v>0</v>
      </c>
      <c r="G1728">
        <v>0</v>
      </c>
      <c r="H1728">
        <v>0</v>
      </c>
      <c r="I1728" t="s">
        <v>5581</v>
      </c>
      <c r="J1728">
        <v>4</v>
      </c>
      <c r="K1728">
        <v>3632</v>
      </c>
      <c r="L1728">
        <v>45559</v>
      </c>
      <c r="M1728" t="s">
        <v>71</v>
      </c>
      <c r="N1728" t="s">
        <v>5582</v>
      </c>
      <c r="O1728" t="s">
        <v>5583</v>
      </c>
      <c r="P1728">
        <v>1</v>
      </c>
      <c r="Q1728">
        <v>0</v>
      </c>
      <c r="R1728">
        <v>0</v>
      </c>
      <c r="S1728">
        <v>2656</v>
      </c>
      <c r="T1728" t="s">
        <v>308</v>
      </c>
      <c r="U1728" t="s">
        <v>2862</v>
      </c>
      <c r="V1728">
        <v>151600</v>
      </c>
      <c r="W1728">
        <v>0</v>
      </c>
      <c r="X1728">
        <v>0</v>
      </c>
    </row>
    <row r="1729" spans="1:24" ht="15.75" x14ac:dyDescent="0.25">
      <c r="A1729" t="s">
        <v>42</v>
      </c>
      <c r="B1729" t="s">
        <v>240</v>
      </c>
      <c r="C1729" t="s">
        <v>5584</v>
      </c>
      <c r="D1729">
        <v>1110.48</v>
      </c>
      <c r="E1729">
        <v>0</v>
      </c>
      <c r="F1729">
        <v>0</v>
      </c>
      <c r="G1729">
        <v>0</v>
      </c>
      <c r="H1729">
        <v>0</v>
      </c>
      <c r="I1729" t="s">
        <v>5585</v>
      </c>
      <c r="J1729">
        <v>6</v>
      </c>
      <c r="K1729">
        <v>7219</v>
      </c>
      <c r="L1729">
        <v>45640</v>
      </c>
      <c r="M1729" t="s">
        <v>46</v>
      </c>
      <c r="N1729" t="s">
        <v>5586</v>
      </c>
      <c r="O1729" t="s">
        <v>5587</v>
      </c>
      <c r="P1729">
        <v>1</v>
      </c>
      <c r="Q1729">
        <v>0</v>
      </c>
      <c r="R1729">
        <v>0</v>
      </c>
      <c r="S1729">
        <v>2916</v>
      </c>
      <c r="T1729" t="s">
        <v>308</v>
      </c>
      <c r="U1729" t="s">
        <v>594</v>
      </c>
      <c r="V1729">
        <v>44844</v>
      </c>
      <c r="W1729">
        <v>0</v>
      </c>
      <c r="X1729">
        <v>0</v>
      </c>
    </row>
    <row r="1730" spans="1:24" ht="15.75" x14ac:dyDescent="0.25">
      <c r="A1730" t="s">
        <v>76</v>
      </c>
      <c r="B1730" t="s">
        <v>249</v>
      </c>
      <c r="C1730" t="s">
        <v>5588</v>
      </c>
      <c r="D1730">
        <v>3794.43</v>
      </c>
      <c r="E1730">
        <v>0</v>
      </c>
      <c r="F1730">
        <v>0</v>
      </c>
      <c r="G1730">
        <v>0</v>
      </c>
      <c r="H1730">
        <v>0</v>
      </c>
      <c r="I1730" t="s">
        <v>5589</v>
      </c>
      <c r="J1730">
        <v>6</v>
      </c>
      <c r="K1730">
        <v>5403</v>
      </c>
      <c r="L1730">
        <v>45595</v>
      </c>
      <c r="M1730" t="s">
        <v>71</v>
      </c>
      <c r="N1730" t="s">
        <v>499</v>
      </c>
      <c r="O1730" t="s">
        <v>500</v>
      </c>
      <c r="P1730">
        <v>0.93</v>
      </c>
      <c r="Q1730">
        <v>0</v>
      </c>
      <c r="R1730">
        <v>0</v>
      </c>
      <c r="S1730">
        <v>7527</v>
      </c>
      <c r="T1730" t="s">
        <v>40</v>
      </c>
      <c r="U1730" t="s">
        <v>922</v>
      </c>
      <c r="V1730">
        <v>292600</v>
      </c>
      <c r="W1730">
        <v>0</v>
      </c>
      <c r="X1730">
        <v>0</v>
      </c>
    </row>
    <row r="1731" spans="1:24" ht="15.75" x14ac:dyDescent="0.25">
      <c r="A1731" t="s">
        <v>33</v>
      </c>
      <c r="B1731" t="s">
        <v>102</v>
      </c>
      <c r="C1731" t="s">
        <v>5590</v>
      </c>
      <c r="D1731">
        <v>1928.05</v>
      </c>
      <c r="E1731">
        <v>0</v>
      </c>
      <c r="F1731">
        <v>0</v>
      </c>
      <c r="G1731">
        <v>0</v>
      </c>
      <c r="H1731">
        <v>0</v>
      </c>
      <c r="I1731" t="s">
        <v>5591</v>
      </c>
      <c r="J1731">
        <v>4</v>
      </c>
      <c r="K1731">
        <v>8391</v>
      </c>
      <c r="L1731">
        <v>45594</v>
      </c>
      <c r="M1731" t="s">
        <v>71</v>
      </c>
      <c r="N1731" t="s">
        <v>1763</v>
      </c>
      <c r="O1731" t="s">
        <v>1764</v>
      </c>
      <c r="P1731">
        <v>1</v>
      </c>
      <c r="Q1731">
        <v>0</v>
      </c>
      <c r="R1731">
        <v>0</v>
      </c>
      <c r="S1731">
        <v>3804</v>
      </c>
      <c r="T1731" t="s">
        <v>308</v>
      </c>
      <c r="U1731" t="s">
        <v>1765</v>
      </c>
      <c r="V1731">
        <v>204519</v>
      </c>
      <c r="W1731">
        <v>0</v>
      </c>
      <c r="X1731">
        <v>0</v>
      </c>
    </row>
    <row r="1732" spans="1:24" ht="15.75" x14ac:dyDescent="0.25">
      <c r="A1732" t="s">
        <v>33</v>
      </c>
      <c r="B1732" t="s">
        <v>656</v>
      </c>
      <c r="C1732" t="s">
        <v>5592</v>
      </c>
      <c r="D1732">
        <v>2315</v>
      </c>
      <c r="E1732">
        <v>0</v>
      </c>
      <c r="F1732">
        <v>0</v>
      </c>
      <c r="G1732">
        <v>0</v>
      </c>
      <c r="H1732">
        <v>0</v>
      </c>
      <c r="I1732" t="s">
        <v>5593</v>
      </c>
      <c r="J1732">
        <v>6</v>
      </c>
      <c r="K1732">
        <v>2701</v>
      </c>
      <c r="L1732">
        <v>45572</v>
      </c>
      <c r="M1732" t="s">
        <v>37</v>
      </c>
      <c r="N1732" t="s">
        <v>38</v>
      </c>
      <c r="O1732" t="s">
        <v>2309</v>
      </c>
      <c r="P1732">
        <v>1</v>
      </c>
      <c r="Q1732">
        <v>0</v>
      </c>
      <c r="R1732">
        <v>0</v>
      </c>
      <c r="S1732">
        <v>4082</v>
      </c>
      <c r="T1732" t="s">
        <v>308</v>
      </c>
      <c r="U1732" t="s">
        <v>750</v>
      </c>
      <c r="V1732">
        <v>60000</v>
      </c>
      <c r="W1732">
        <v>0</v>
      </c>
      <c r="X1732">
        <v>0</v>
      </c>
    </row>
    <row r="1733" spans="1:24" ht="15.75" x14ac:dyDescent="0.25">
      <c r="A1733" t="s">
        <v>42</v>
      </c>
      <c r="B1733" t="s">
        <v>249</v>
      </c>
      <c r="C1733" t="s">
        <v>5594</v>
      </c>
      <c r="D1733">
        <v>9361.82</v>
      </c>
      <c r="E1733">
        <v>0</v>
      </c>
      <c r="F1733">
        <v>0</v>
      </c>
      <c r="G1733">
        <v>0</v>
      </c>
      <c r="H1733">
        <v>0</v>
      </c>
      <c r="I1733" t="s">
        <v>5595</v>
      </c>
      <c r="J1733">
        <v>5</v>
      </c>
      <c r="K1733">
        <v>5223</v>
      </c>
      <c r="L1733">
        <v>45586</v>
      </c>
      <c r="M1733" t="s">
        <v>54</v>
      </c>
      <c r="N1733" t="s">
        <v>556</v>
      </c>
      <c r="O1733" t="s">
        <v>3284</v>
      </c>
      <c r="P1733">
        <v>0.86</v>
      </c>
      <c r="Q1733">
        <v>0</v>
      </c>
      <c r="R1733">
        <v>0</v>
      </c>
      <c r="S1733">
        <v>17705</v>
      </c>
      <c r="T1733" t="s">
        <v>74</v>
      </c>
      <c r="U1733" t="s">
        <v>139</v>
      </c>
      <c r="V1733">
        <v>782705</v>
      </c>
      <c r="W1733">
        <v>0</v>
      </c>
      <c r="X1733">
        <v>0</v>
      </c>
    </row>
    <row r="1734" spans="1:24" ht="15.75" x14ac:dyDescent="0.25">
      <c r="A1734" t="s">
        <v>33</v>
      </c>
      <c r="B1734" t="s">
        <v>981</v>
      </c>
      <c r="C1734" t="s">
        <v>5596</v>
      </c>
      <c r="D1734">
        <v>1821</v>
      </c>
      <c r="E1734">
        <v>0</v>
      </c>
      <c r="F1734">
        <v>0</v>
      </c>
      <c r="G1734">
        <v>0</v>
      </c>
      <c r="H1734">
        <v>0</v>
      </c>
      <c r="I1734" t="s">
        <v>5597</v>
      </c>
      <c r="J1734">
        <v>5</v>
      </c>
      <c r="K1734">
        <v>8393</v>
      </c>
      <c r="L1734">
        <v>45597</v>
      </c>
      <c r="M1734" t="s">
        <v>136</v>
      </c>
      <c r="N1734" t="s">
        <v>854</v>
      </c>
      <c r="O1734" t="s">
        <v>2205</v>
      </c>
      <c r="P1734">
        <v>1</v>
      </c>
      <c r="Q1734">
        <v>0</v>
      </c>
      <c r="R1734">
        <v>0</v>
      </c>
      <c r="S1734">
        <v>3652</v>
      </c>
      <c r="T1734" t="s">
        <v>308</v>
      </c>
      <c r="U1734" t="s">
        <v>856</v>
      </c>
      <c r="V1734">
        <v>340000</v>
      </c>
      <c r="W1734">
        <v>0</v>
      </c>
      <c r="X1734">
        <v>0</v>
      </c>
    </row>
    <row r="1735" spans="1:24" ht="15.75" x14ac:dyDescent="0.25">
      <c r="A1735" t="s">
        <v>24</v>
      </c>
      <c r="B1735" t="s">
        <v>51</v>
      </c>
      <c r="C1735" t="s">
        <v>5598</v>
      </c>
      <c r="D1735">
        <v>4311.71</v>
      </c>
      <c r="E1735">
        <v>0</v>
      </c>
      <c r="F1735">
        <v>0</v>
      </c>
      <c r="G1735">
        <v>0</v>
      </c>
      <c r="H1735">
        <v>0</v>
      </c>
      <c r="I1735" t="s">
        <v>5599</v>
      </c>
      <c r="J1735">
        <v>4</v>
      </c>
      <c r="K1735">
        <v>9102</v>
      </c>
      <c r="L1735">
        <v>45618</v>
      </c>
      <c r="M1735" t="s">
        <v>28</v>
      </c>
      <c r="N1735" t="s">
        <v>5600</v>
      </c>
      <c r="O1735" t="s">
        <v>5601</v>
      </c>
      <c r="P1735">
        <v>0.85</v>
      </c>
      <c r="Q1735">
        <v>0</v>
      </c>
      <c r="R1735">
        <v>0</v>
      </c>
      <c r="S1735">
        <v>9775</v>
      </c>
      <c r="T1735" t="s">
        <v>40</v>
      </c>
      <c r="U1735" t="s">
        <v>32</v>
      </c>
      <c r="V1735">
        <v>524228</v>
      </c>
      <c r="W1735">
        <v>0</v>
      </c>
      <c r="X1735">
        <v>0</v>
      </c>
    </row>
    <row r="1736" spans="1:24" ht="15.75" x14ac:dyDescent="0.25">
      <c r="A1736" t="s">
        <v>76</v>
      </c>
      <c r="B1736" t="s">
        <v>77</v>
      </c>
      <c r="C1736" t="s">
        <v>5602</v>
      </c>
      <c r="D1736">
        <v>17737.57</v>
      </c>
      <c r="E1736">
        <v>0</v>
      </c>
      <c r="F1736">
        <v>0</v>
      </c>
      <c r="G1736">
        <v>0</v>
      </c>
      <c r="H1736">
        <v>0</v>
      </c>
      <c r="I1736" t="s">
        <v>5603</v>
      </c>
      <c r="J1736">
        <v>7</v>
      </c>
      <c r="K1736">
        <v>5645</v>
      </c>
      <c r="L1736">
        <v>45650</v>
      </c>
      <c r="M1736" t="s">
        <v>156</v>
      </c>
      <c r="N1736" t="s">
        <v>5604</v>
      </c>
      <c r="O1736" t="s">
        <v>5605</v>
      </c>
      <c r="P1736">
        <v>0.92</v>
      </c>
      <c r="Q1736">
        <v>0</v>
      </c>
      <c r="R1736">
        <v>0</v>
      </c>
      <c r="S1736">
        <v>6034</v>
      </c>
      <c r="T1736" t="s">
        <v>40</v>
      </c>
      <c r="U1736" t="s">
        <v>1209</v>
      </c>
      <c r="V1736">
        <v>162615</v>
      </c>
      <c r="W1736">
        <v>0</v>
      </c>
      <c r="X1736">
        <v>0</v>
      </c>
    </row>
    <row r="1737" spans="1:24" ht="15.75" x14ac:dyDescent="0.25">
      <c r="A1737" t="s">
        <v>58</v>
      </c>
      <c r="B1737" t="s">
        <v>249</v>
      </c>
      <c r="C1737" t="s">
        <v>5606</v>
      </c>
      <c r="D1737">
        <v>44451.99</v>
      </c>
      <c r="E1737">
        <v>0</v>
      </c>
      <c r="F1737">
        <v>0</v>
      </c>
      <c r="G1737">
        <v>0</v>
      </c>
      <c r="H1737">
        <v>0</v>
      </c>
      <c r="I1737" t="s">
        <v>5607</v>
      </c>
      <c r="J1737">
        <v>7</v>
      </c>
      <c r="K1737">
        <v>5645</v>
      </c>
      <c r="L1737">
        <v>45576</v>
      </c>
      <c r="M1737" t="s">
        <v>156</v>
      </c>
      <c r="N1737" t="s">
        <v>5608</v>
      </c>
      <c r="O1737" t="s">
        <v>5609</v>
      </c>
      <c r="P1737">
        <v>1</v>
      </c>
      <c r="Q1737">
        <v>0</v>
      </c>
      <c r="R1737">
        <v>0</v>
      </c>
      <c r="S1737">
        <v>79926</v>
      </c>
      <c r="T1737" t="s">
        <v>49</v>
      </c>
      <c r="U1737" t="s">
        <v>139</v>
      </c>
      <c r="V1737">
        <v>756513</v>
      </c>
      <c r="W1737">
        <v>0</v>
      </c>
      <c r="X1737">
        <v>0</v>
      </c>
    </row>
    <row r="1738" spans="1:24" ht="15.75" x14ac:dyDescent="0.25">
      <c r="A1738" t="s">
        <v>76</v>
      </c>
      <c r="B1738" t="s">
        <v>249</v>
      </c>
      <c r="C1738" t="s">
        <v>5610</v>
      </c>
      <c r="D1738">
        <v>3193.42</v>
      </c>
      <c r="E1738">
        <v>0</v>
      </c>
      <c r="F1738">
        <v>0</v>
      </c>
      <c r="G1738">
        <v>0</v>
      </c>
      <c r="H1738">
        <v>0</v>
      </c>
      <c r="I1738" t="s">
        <v>5611</v>
      </c>
      <c r="J1738">
        <v>5</v>
      </c>
      <c r="K1738">
        <v>5479</v>
      </c>
      <c r="L1738">
        <v>45591</v>
      </c>
      <c r="M1738" t="s">
        <v>71</v>
      </c>
      <c r="N1738" t="s">
        <v>295</v>
      </c>
      <c r="O1738" t="s">
        <v>566</v>
      </c>
      <c r="P1738">
        <v>0.87</v>
      </c>
      <c r="Q1738">
        <v>0</v>
      </c>
      <c r="R1738">
        <v>0</v>
      </c>
      <c r="S1738">
        <v>6200</v>
      </c>
      <c r="T1738" t="s">
        <v>40</v>
      </c>
      <c r="U1738" t="s">
        <v>3897</v>
      </c>
      <c r="V1738">
        <v>118385</v>
      </c>
      <c r="W1738">
        <v>0</v>
      </c>
      <c r="X1738">
        <v>0</v>
      </c>
    </row>
    <row r="1739" spans="1:24" ht="15.75" x14ac:dyDescent="0.25">
      <c r="A1739" t="s">
        <v>76</v>
      </c>
      <c r="B1739" t="s">
        <v>34</v>
      </c>
      <c r="C1739" t="s">
        <v>5612</v>
      </c>
      <c r="D1739">
        <v>41194.82</v>
      </c>
      <c r="E1739">
        <v>0</v>
      </c>
      <c r="F1739">
        <v>0</v>
      </c>
      <c r="G1739">
        <v>0</v>
      </c>
      <c r="H1739">
        <v>0</v>
      </c>
      <c r="I1739" t="s">
        <v>5613</v>
      </c>
      <c r="J1739">
        <v>7</v>
      </c>
      <c r="K1739">
        <v>5645</v>
      </c>
      <c r="L1739">
        <v>45592</v>
      </c>
      <c r="M1739" t="s">
        <v>71</v>
      </c>
      <c r="N1739" t="s">
        <v>126</v>
      </c>
      <c r="O1739" t="s">
        <v>127</v>
      </c>
      <c r="P1739">
        <v>0.89</v>
      </c>
      <c r="Q1739">
        <v>0</v>
      </c>
      <c r="R1739">
        <v>0</v>
      </c>
      <c r="S1739">
        <v>9435</v>
      </c>
      <c r="T1739" t="s">
        <v>40</v>
      </c>
      <c r="U1739" t="s">
        <v>5614</v>
      </c>
      <c r="V1739">
        <v>133180</v>
      </c>
      <c r="W1739">
        <v>0</v>
      </c>
      <c r="X1739">
        <v>0</v>
      </c>
    </row>
    <row r="1740" spans="1:24" ht="15.75" x14ac:dyDescent="0.25">
      <c r="A1740" t="s">
        <v>33</v>
      </c>
      <c r="B1740" t="s">
        <v>102</v>
      </c>
      <c r="C1740" t="s">
        <v>5615</v>
      </c>
      <c r="D1740">
        <v>3839.34</v>
      </c>
      <c r="E1740">
        <v>0</v>
      </c>
      <c r="F1740">
        <v>0</v>
      </c>
      <c r="G1740">
        <v>0</v>
      </c>
      <c r="H1740">
        <v>0</v>
      </c>
      <c r="I1740" t="s">
        <v>5616</v>
      </c>
      <c r="J1740">
        <v>6</v>
      </c>
      <c r="K1740">
        <v>7219</v>
      </c>
      <c r="L1740">
        <v>45580</v>
      </c>
      <c r="M1740" t="s">
        <v>37</v>
      </c>
      <c r="N1740" t="s">
        <v>5617</v>
      </c>
      <c r="O1740" t="s">
        <v>5618</v>
      </c>
      <c r="P1740">
        <v>1</v>
      </c>
      <c r="Q1740">
        <v>0</v>
      </c>
      <c r="R1740">
        <v>0</v>
      </c>
      <c r="S1740">
        <v>7042</v>
      </c>
      <c r="T1740" t="s">
        <v>40</v>
      </c>
      <c r="U1740" t="s">
        <v>444</v>
      </c>
      <c r="V1740">
        <v>151827</v>
      </c>
      <c r="W1740">
        <v>0</v>
      </c>
      <c r="X1740">
        <v>0</v>
      </c>
    </row>
    <row r="1741" spans="1:24" ht="15.75" x14ac:dyDescent="0.25">
      <c r="A1741" t="s">
        <v>58</v>
      </c>
      <c r="B1741" t="s">
        <v>981</v>
      </c>
      <c r="C1741" t="s">
        <v>5619</v>
      </c>
      <c r="D1741">
        <v>5149.66</v>
      </c>
      <c r="E1741">
        <v>0</v>
      </c>
      <c r="F1741">
        <v>0</v>
      </c>
      <c r="G1741">
        <v>0</v>
      </c>
      <c r="H1741">
        <v>0</v>
      </c>
      <c r="I1741" t="s">
        <v>5620</v>
      </c>
      <c r="J1741">
        <v>4</v>
      </c>
      <c r="K1741">
        <v>7705</v>
      </c>
      <c r="L1741">
        <v>45586</v>
      </c>
      <c r="M1741" t="s">
        <v>156</v>
      </c>
      <c r="N1741" t="s">
        <v>5621</v>
      </c>
      <c r="O1741" t="s">
        <v>5622</v>
      </c>
      <c r="P1741">
        <v>0.78</v>
      </c>
      <c r="Q1741">
        <v>0</v>
      </c>
      <c r="R1741">
        <v>0</v>
      </c>
      <c r="S1741">
        <v>9739</v>
      </c>
      <c r="T1741" t="s">
        <v>40</v>
      </c>
      <c r="U1741" t="s">
        <v>5623</v>
      </c>
      <c r="V1741">
        <v>673999</v>
      </c>
      <c r="W1741">
        <v>0</v>
      </c>
      <c r="X1741">
        <v>0</v>
      </c>
    </row>
    <row r="1742" spans="1:24" ht="15.75" x14ac:dyDescent="0.25">
      <c r="A1742" t="s">
        <v>33</v>
      </c>
      <c r="B1742" t="s">
        <v>34</v>
      </c>
      <c r="C1742" t="s">
        <v>5624</v>
      </c>
      <c r="D1742">
        <v>168365.63</v>
      </c>
      <c r="E1742">
        <v>0</v>
      </c>
      <c r="F1742">
        <v>0</v>
      </c>
      <c r="G1742">
        <v>0</v>
      </c>
      <c r="H1742">
        <v>0</v>
      </c>
      <c r="I1742" t="s">
        <v>5625</v>
      </c>
      <c r="J1742">
        <v>7</v>
      </c>
      <c r="K1742">
        <v>5645</v>
      </c>
      <c r="L1742">
        <v>45636</v>
      </c>
      <c r="M1742" t="s">
        <v>71</v>
      </c>
      <c r="N1742" t="s">
        <v>3974</v>
      </c>
      <c r="O1742" t="s">
        <v>3975</v>
      </c>
      <c r="P1742">
        <v>0.79</v>
      </c>
      <c r="Q1742">
        <v>0</v>
      </c>
      <c r="R1742">
        <v>0</v>
      </c>
      <c r="S1742">
        <v>54065</v>
      </c>
      <c r="T1742" t="s">
        <v>68</v>
      </c>
      <c r="U1742" t="s">
        <v>3203</v>
      </c>
      <c r="V1742">
        <v>743655</v>
      </c>
      <c r="W1742">
        <v>0</v>
      </c>
      <c r="X1742">
        <v>0</v>
      </c>
    </row>
    <row r="1743" spans="1:24" ht="15.75" x14ac:dyDescent="0.25">
      <c r="A1743" t="s">
        <v>58</v>
      </c>
      <c r="B1743" t="s">
        <v>51</v>
      </c>
      <c r="C1743" t="s">
        <v>5626</v>
      </c>
      <c r="D1743">
        <v>2495.25</v>
      </c>
      <c r="E1743">
        <v>0</v>
      </c>
      <c r="F1743">
        <v>0</v>
      </c>
      <c r="G1743">
        <v>0</v>
      </c>
      <c r="H1743">
        <v>0</v>
      </c>
      <c r="I1743" t="s">
        <v>5627</v>
      </c>
      <c r="J1743">
        <v>3</v>
      </c>
      <c r="K1743">
        <v>6834</v>
      </c>
      <c r="L1743">
        <v>45636</v>
      </c>
      <c r="M1743" t="s">
        <v>105</v>
      </c>
      <c r="N1743" t="s">
        <v>5628</v>
      </c>
      <c r="O1743" t="s">
        <v>5629</v>
      </c>
      <c r="P1743">
        <v>0.88</v>
      </c>
      <c r="Q1743">
        <v>0</v>
      </c>
      <c r="R1743">
        <v>0</v>
      </c>
      <c r="S1743">
        <v>6369</v>
      </c>
      <c r="T1743" t="s">
        <v>40</v>
      </c>
      <c r="U1743" t="s">
        <v>2474</v>
      </c>
      <c r="V1743">
        <v>438080</v>
      </c>
      <c r="W1743">
        <v>0</v>
      </c>
      <c r="X1743">
        <v>0</v>
      </c>
    </row>
    <row r="1744" spans="1:24" ht="15.75" x14ac:dyDescent="0.25">
      <c r="A1744" t="s">
        <v>76</v>
      </c>
      <c r="B1744" t="s">
        <v>77</v>
      </c>
      <c r="C1744" t="s">
        <v>5630</v>
      </c>
      <c r="D1744">
        <v>8386.76</v>
      </c>
      <c r="E1744">
        <v>0</v>
      </c>
      <c r="F1744">
        <v>0</v>
      </c>
      <c r="G1744">
        <v>0</v>
      </c>
      <c r="H1744">
        <v>0</v>
      </c>
      <c r="I1744" t="s">
        <v>5631</v>
      </c>
      <c r="J1744">
        <v>4</v>
      </c>
      <c r="K1744">
        <v>3632</v>
      </c>
      <c r="L1744">
        <v>45658</v>
      </c>
      <c r="M1744" t="s">
        <v>71</v>
      </c>
      <c r="N1744" t="s">
        <v>80</v>
      </c>
      <c r="O1744" t="s">
        <v>81</v>
      </c>
      <c r="P1744">
        <v>1</v>
      </c>
      <c r="Q1744">
        <v>0</v>
      </c>
      <c r="R1744">
        <v>0</v>
      </c>
      <c r="S1744">
        <v>5972</v>
      </c>
      <c r="T1744" t="s">
        <v>40</v>
      </c>
      <c r="U1744" t="s">
        <v>82</v>
      </c>
      <c r="V1744">
        <v>387723</v>
      </c>
      <c r="W1744">
        <v>0</v>
      </c>
      <c r="X1744">
        <v>0</v>
      </c>
    </row>
    <row r="1745" spans="1:24" ht="15.75" x14ac:dyDescent="0.25">
      <c r="A1745" t="s">
        <v>33</v>
      </c>
      <c r="B1745" t="s">
        <v>153</v>
      </c>
      <c r="C1745" t="s">
        <v>5632</v>
      </c>
      <c r="D1745">
        <v>40306.699999999997</v>
      </c>
      <c r="E1745">
        <v>0</v>
      </c>
      <c r="F1745">
        <v>0</v>
      </c>
      <c r="G1745">
        <v>0</v>
      </c>
      <c r="H1745">
        <v>0</v>
      </c>
      <c r="I1745" t="s">
        <v>5633</v>
      </c>
      <c r="J1745">
        <v>5</v>
      </c>
      <c r="K1745">
        <v>7225</v>
      </c>
      <c r="L1745">
        <v>45658</v>
      </c>
      <c r="M1745" t="s">
        <v>71</v>
      </c>
      <c r="N1745" t="s">
        <v>237</v>
      </c>
      <c r="O1745" t="s">
        <v>3200</v>
      </c>
      <c r="P1745">
        <v>1</v>
      </c>
      <c r="Q1745">
        <v>0</v>
      </c>
      <c r="R1745">
        <v>0</v>
      </c>
      <c r="S1745">
        <v>28635</v>
      </c>
      <c r="T1745" t="s">
        <v>31</v>
      </c>
      <c r="U1745" t="s">
        <v>3061</v>
      </c>
      <c r="V1745">
        <v>581727</v>
      </c>
      <c r="W1745">
        <v>0</v>
      </c>
      <c r="X1745">
        <v>0</v>
      </c>
    </row>
    <row r="1746" spans="1:24" ht="15.75" x14ac:dyDescent="0.25">
      <c r="A1746" t="s">
        <v>33</v>
      </c>
      <c r="B1746" t="s">
        <v>153</v>
      </c>
      <c r="C1746" t="s">
        <v>5634</v>
      </c>
      <c r="D1746">
        <v>13862.11</v>
      </c>
      <c r="E1746">
        <v>0</v>
      </c>
      <c r="F1746">
        <v>0</v>
      </c>
      <c r="G1746">
        <v>0</v>
      </c>
      <c r="H1746">
        <v>0</v>
      </c>
      <c r="I1746" t="s">
        <v>5635</v>
      </c>
      <c r="J1746">
        <v>5</v>
      </c>
      <c r="K1746">
        <v>7720</v>
      </c>
      <c r="L1746">
        <v>45658</v>
      </c>
      <c r="M1746" t="s">
        <v>71</v>
      </c>
      <c r="N1746" t="s">
        <v>5395</v>
      </c>
      <c r="O1746" t="s">
        <v>5396</v>
      </c>
      <c r="P1746">
        <v>1</v>
      </c>
      <c r="Q1746">
        <v>0</v>
      </c>
      <c r="R1746">
        <v>0</v>
      </c>
      <c r="S1746">
        <v>9611</v>
      </c>
      <c r="T1746" t="s">
        <v>40</v>
      </c>
      <c r="U1746" t="s">
        <v>97</v>
      </c>
      <c r="V1746">
        <v>626774</v>
      </c>
      <c r="W1746">
        <v>0</v>
      </c>
      <c r="X1746">
        <v>0</v>
      </c>
    </row>
    <row r="1747" spans="1:24" ht="15.75" x14ac:dyDescent="0.25">
      <c r="A1747" t="s">
        <v>33</v>
      </c>
      <c r="B1747" t="s">
        <v>34</v>
      </c>
      <c r="C1747" t="s">
        <v>5636</v>
      </c>
      <c r="D1747">
        <v>65530.04</v>
      </c>
      <c r="E1747">
        <v>0</v>
      </c>
      <c r="F1747">
        <v>0</v>
      </c>
      <c r="G1747">
        <v>0</v>
      </c>
      <c r="H1747">
        <v>0</v>
      </c>
      <c r="I1747" t="s">
        <v>5637</v>
      </c>
      <c r="J1747">
        <v>7</v>
      </c>
      <c r="K1747">
        <v>5645</v>
      </c>
      <c r="L1747">
        <v>45658</v>
      </c>
      <c r="M1747" t="s">
        <v>71</v>
      </c>
      <c r="N1747" t="s">
        <v>959</v>
      </c>
      <c r="O1747" t="s">
        <v>960</v>
      </c>
      <c r="P1747">
        <v>0.89</v>
      </c>
      <c r="Q1747">
        <v>0</v>
      </c>
      <c r="R1747">
        <v>0</v>
      </c>
      <c r="S1747">
        <v>17861</v>
      </c>
      <c r="T1747" t="s">
        <v>74</v>
      </c>
      <c r="U1747" t="s">
        <v>814</v>
      </c>
      <c r="V1747">
        <v>181665</v>
      </c>
      <c r="W1747">
        <v>0</v>
      </c>
      <c r="X1747">
        <v>0</v>
      </c>
    </row>
    <row r="1748" spans="1:24" ht="15.75" x14ac:dyDescent="0.25">
      <c r="A1748" t="s">
        <v>76</v>
      </c>
      <c r="B1748" t="s">
        <v>77</v>
      </c>
      <c r="C1748" t="s">
        <v>5638</v>
      </c>
      <c r="D1748">
        <v>16324.43</v>
      </c>
      <c r="E1748">
        <v>0</v>
      </c>
      <c r="F1748">
        <v>0</v>
      </c>
      <c r="G1748">
        <v>0</v>
      </c>
      <c r="H1748">
        <v>0</v>
      </c>
      <c r="I1748" t="s">
        <v>5639</v>
      </c>
      <c r="J1748">
        <v>6</v>
      </c>
      <c r="K1748">
        <v>6003</v>
      </c>
      <c r="L1748">
        <v>45658</v>
      </c>
      <c r="M1748" t="s">
        <v>71</v>
      </c>
      <c r="N1748" t="s">
        <v>5640</v>
      </c>
      <c r="O1748" t="s">
        <v>5641</v>
      </c>
      <c r="P1748">
        <v>0.96</v>
      </c>
      <c r="Q1748">
        <v>0</v>
      </c>
      <c r="R1748">
        <v>0</v>
      </c>
      <c r="S1748">
        <v>6882</v>
      </c>
      <c r="T1748" t="s">
        <v>40</v>
      </c>
      <c r="U1748" t="s">
        <v>2503</v>
      </c>
      <c r="V1748">
        <v>145029</v>
      </c>
      <c r="W1748">
        <v>0</v>
      </c>
      <c r="X1748">
        <v>0</v>
      </c>
    </row>
    <row r="1749" spans="1:24" ht="15.75" x14ac:dyDescent="0.25">
      <c r="A1749" t="s">
        <v>76</v>
      </c>
      <c r="B1749" t="s">
        <v>34</v>
      </c>
      <c r="C1749" t="s">
        <v>5642</v>
      </c>
      <c r="D1749">
        <v>7733.52</v>
      </c>
      <c r="E1749">
        <v>0</v>
      </c>
      <c r="F1749">
        <v>0</v>
      </c>
      <c r="G1749">
        <v>0</v>
      </c>
      <c r="H1749">
        <v>0</v>
      </c>
      <c r="I1749" t="s">
        <v>5643</v>
      </c>
      <c r="J1749">
        <v>3</v>
      </c>
      <c r="K1749">
        <v>8810</v>
      </c>
      <c r="L1749">
        <v>45658</v>
      </c>
      <c r="M1749" t="s">
        <v>71</v>
      </c>
      <c r="N1749" t="s">
        <v>1064</v>
      </c>
      <c r="O1749" t="s">
        <v>1065</v>
      </c>
      <c r="P1749">
        <v>1</v>
      </c>
      <c r="Q1749">
        <v>0</v>
      </c>
      <c r="R1749">
        <v>0</v>
      </c>
      <c r="S1749">
        <v>3733</v>
      </c>
      <c r="T1749" t="s">
        <v>308</v>
      </c>
      <c r="U1749" t="s">
        <v>3061</v>
      </c>
      <c r="V1749">
        <v>378479</v>
      </c>
      <c r="W1749">
        <v>0</v>
      </c>
      <c r="X1749">
        <v>0</v>
      </c>
    </row>
    <row r="1750" spans="1:24" ht="15.75" x14ac:dyDescent="0.25">
      <c r="A1750" t="s">
        <v>33</v>
      </c>
      <c r="B1750" t="s">
        <v>34</v>
      </c>
      <c r="C1750" t="s">
        <v>5644</v>
      </c>
      <c r="D1750">
        <v>38611.979999999996</v>
      </c>
      <c r="E1750">
        <v>0</v>
      </c>
      <c r="F1750">
        <v>0</v>
      </c>
      <c r="G1750">
        <v>0</v>
      </c>
      <c r="H1750">
        <v>0</v>
      </c>
      <c r="I1750" t="s">
        <v>5645</v>
      </c>
      <c r="J1750">
        <v>3</v>
      </c>
      <c r="K1750">
        <v>4410</v>
      </c>
      <c r="L1750">
        <v>45658</v>
      </c>
      <c r="M1750" t="s">
        <v>71</v>
      </c>
      <c r="N1750" t="s">
        <v>5646</v>
      </c>
      <c r="O1750" t="s">
        <v>5647</v>
      </c>
      <c r="P1750">
        <v>0.91</v>
      </c>
      <c r="Q1750">
        <v>1</v>
      </c>
      <c r="R1750">
        <v>0</v>
      </c>
      <c r="S1750">
        <v>14063</v>
      </c>
      <c r="T1750" t="s">
        <v>123</v>
      </c>
      <c r="U1750" t="s">
        <v>3966</v>
      </c>
      <c r="V1750">
        <v>605442</v>
      </c>
      <c r="W1750">
        <v>0</v>
      </c>
      <c r="X1750">
        <v>0</v>
      </c>
    </row>
    <row r="1751" spans="1:24" ht="15.75" x14ac:dyDescent="0.25">
      <c r="A1751" t="s">
        <v>76</v>
      </c>
      <c r="B1751" t="s">
        <v>34</v>
      </c>
      <c r="C1751" t="s">
        <v>5648</v>
      </c>
      <c r="D1751">
        <v>12320.2</v>
      </c>
      <c r="E1751">
        <v>0</v>
      </c>
      <c r="F1751">
        <v>0</v>
      </c>
      <c r="G1751">
        <v>0</v>
      </c>
      <c r="H1751">
        <v>0</v>
      </c>
      <c r="I1751" t="s">
        <v>5649</v>
      </c>
      <c r="J1751">
        <v>3</v>
      </c>
      <c r="K1751">
        <v>8293</v>
      </c>
      <c r="L1751">
        <v>45658</v>
      </c>
      <c r="M1751" t="s">
        <v>71</v>
      </c>
      <c r="N1751" t="s">
        <v>5088</v>
      </c>
      <c r="O1751" t="s">
        <v>5089</v>
      </c>
      <c r="P1751">
        <v>0.96</v>
      </c>
      <c r="Q1751">
        <v>0</v>
      </c>
      <c r="R1751">
        <v>0</v>
      </c>
      <c r="S1751">
        <v>4637</v>
      </c>
      <c r="T1751" t="s">
        <v>308</v>
      </c>
      <c r="U1751" t="s">
        <v>569</v>
      </c>
      <c r="V1751">
        <v>88743</v>
      </c>
      <c r="W1751">
        <v>0</v>
      </c>
      <c r="X1751">
        <v>0</v>
      </c>
    </row>
    <row r="1752" spans="1:24" ht="15.75" x14ac:dyDescent="0.25">
      <c r="A1752" t="s">
        <v>33</v>
      </c>
      <c r="B1752" t="s">
        <v>34</v>
      </c>
      <c r="C1752" t="s">
        <v>5650</v>
      </c>
      <c r="D1752">
        <v>11377.89</v>
      </c>
      <c r="E1752">
        <v>0</v>
      </c>
      <c r="F1752">
        <v>0</v>
      </c>
      <c r="G1752">
        <v>0</v>
      </c>
      <c r="H1752">
        <v>0</v>
      </c>
      <c r="I1752" t="s">
        <v>5651</v>
      </c>
      <c r="J1752">
        <v>3</v>
      </c>
      <c r="K1752">
        <v>9014</v>
      </c>
      <c r="L1752">
        <v>45658</v>
      </c>
      <c r="M1752" t="s">
        <v>71</v>
      </c>
      <c r="N1752" t="s">
        <v>748</v>
      </c>
      <c r="O1752" t="s">
        <v>749</v>
      </c>
      <c r="P1752">
        <v>0.96</v>
      </c>
      <c r="Q1752">
        <v>0</v>
      </c>
      <c r="R1752">
        <v>0</v>
      </c>
      <c r="S1752">
        <v>4259</v>
      </c>
      <c r="T1752" t="s">
        <v>308</v>
      </c>
      <c r="U1752" t="s">
        <v>1337</v>
      </c>
      <c r="V1752">
        <v>214467</v>
      </c>
      <c r="W1752">
        <v>0</v>
      </c>
      <c r="X1752">
        <v>0</v>
      </c>
    </row>
    <row r="1753" spans="1:24" ht="15.75" x14ac:dyDescent="0.25">
      <c r="A1753" t="s">
        <v>76</v>
      </c>
      <c r="B1753" t="s">
        <v>77</v>
      </c>
      <c r="C1753" t="s">
        <v>5652</v>
      </c>
      <c r="D1753">
        <v>8506.369999999999</v>
      </c>
      <c r="E1753">
        <v>0</v>
      </c>
      <c r="F1753">
        <v>0</v>
      </c>
      <c r="G1753">
        <v>0</v>
      </c>
      <c r="H1753">
        <v>0</v>
      </c>
      <c r="I1753" t="s">
        <v>5653</v>
      </c>
      <c r="J1753">
        <v>3</v>
      </c>
      <c r="K1753">
        <v>8810</v>
      </c>
      <c r="L1753">
        <v>45658</v>
      </c>
      <c r="M1753" t="s">
        <v>71</v>
      </c>
      <c r="N1753" t="s">
        <v>2926</v>
      </c>
      <c r="O1753" t="s">
        <v>2927</v>
      </c>
      <c r="P1753">
        <v>0.97</v>
      </c>
      <c r="Q1753">
        <v>0</v>
      </c>
      <c r="R1753">
        <v>0</v>
      </c>
      <c r="S1753">
        <v>1805</v>
      </c>
      <c r="T1753" t="s">
        <v>308</v>
      </c>
      <c r="U1753" t="s">
        <v>1948</v>
      </c>
      <c r="V1753">
        <v>38900</v>
      </c>
      <c r="W1753">
        <v>0</v>
      </c>
      <c r="X1753">
        <v>0</v>
      </c>
    </row>
    <row r="1754" spans="1:24" ht="15.75" x14ac:dyDescent="0.25">
      <c r="A1754" t="s">
        <v>33</v>
      </c>
      <c r="B1754" t="s">
        <v>34</v>
      </c>
      <c r="C1754" t="s">
        <v>5654</v>
      </c>
      <c r="D1754">
        <v>19979.34</v>
      </c>
      <c r="E1754">
        <v>0</v>
      </c>
      <c r="F1754">
        <v>0</v>
      </c>
      <c r="G1754">
        <v>0</v>
      </c>
      <c r="H1754">
        <v>0</v>
      </c>
      <c r="I1754" t="s">
        <v>5655</v>
      </c>
      <c r="J1754">
        <v>5</v>
      </c>
      <c r="K1754">
        <v>5537</v>
      </c>
      <c r="L1754">
        <v>45658</v>
      </c>
      <c r="M1754" t="s">
        <v>71</v>
      </c>
      <c r="N1754" t="s">
        <v>146</v>
      </c>
      <c r="O1754" t="s">
        <v>5547</v>
      </c>
      <c r="P1754">
        <v>0.96</v>
      </c>
      <c r="Q1754">
        <v>0</v>
      </c>
      <c r="R1754">
        <v>0</v>
      </c>
      <c r="S1754">
        <v>7114</v>
      </c>
      <c r="T1754" t="s">
        <v>40</v>
      </c>
      <c r="U1754" t="s">
        <v>1233</v>
      </c>
      <c r="V1754">
        <v>243560</v>
      </c>
      <c r="W1754">
        <v>0</v>
      </c>
      <c r="X1754">
        <v>0</v>
      </c>
    </row>
    <row r="1755" spans="1:24" ht="15.75" x14ac:dyDescent="0.25">
      <c r="A1755" t="s">
        <v>33</v>
      </c>
      <c r="B1755" t="s">
        <v>34</v>
      </c>
      <c r="C1755" t="s">
        <v>5656</v>
      </c>
      <c r="D1755">
        <v>8143.16</v>
      </c>
      <c r="E1755">
        <v>0</v>
      </c>
      <c r="F1755">
        <v>0</v>
      </c>
      <c r="G1755">
        <v>0</v>
      </c>
      <c r="H1755">
        <v>0</v>
      </c>
      <c r="I1755" t="s">
        <v>5657</v>
      </c>
      <c r="J1755">
        <v>5</v>
      </c>
      <c r="K1755">
        <v>5537</v>
      </c>
      <c r="L1755">
        <v>45658</v>
      </c>
      <c r="M1755" t="s">
        <v>71</v>
      </c>
      <c r="N1755" t="s">
        <v>5658</v>
      </c>
      <c r="O1755" t="s">
        <v>5659</v>
      </c>
      <c r="P1755">
        <v>1</v>
      </c>
      <c r="Q1755">
        <v>0</v>
      </c>
      <c r="R1755">
        <v>0</v>
      </c>
      <c r="S1755">
        <v>2649</v>
      </c>
      <c r="T1755" t="s">
        <v>308</v>
      </c>
      <c r="U1755" t="s">
        <v>1337</v>
      </c>
      <c r="V1755">
        <v>72300</v>
      </c>
      <c r="W1755">
        <v>0</v>
      </c>
      <c r="X1755">
        <v>0</v>
      </c>
    </row>
    <row r="1756" spans="1:24" ht="15.75" x14ac:dyDescent="0.25">
      <c r="A1756" t="s">
        <v>76</v>
      </c>
      <c r="B1756" t="s">
        <v>77</v>
      </c>
      <c r="C1756" t="s">
        <v>5660</v>
      </c>
      <c r="D1756">
        <v>9294.61</v>
      </c>
      <c r="E1756">
        <v>0</v>
      </c>
      <c r="F1756">
        <v>0</v>
      </c>
      <c r="G1756">
        <v>0</v>
      </c>
      <c r="H1756">
        <v>0</v>
      </c>
      <c r="I1756" t="s">
        <v>5661</v>
      </c>
      <c r="J1756">
        <v>3</v>
      </c>
      <c r="K1756">
        <v>9014</v>
      </c>
      <c r="L1756">
        <v>45658</v>
      </c>
      <c r="M1756" t="s">
        <v>71</v>
      </c>
      <c r="N1756" t="s">
        <v>202</v>
      </c>
      <c r="O1756" t="s">
        <v>5662</v>
      </c>
      <c r="P1756">
        <v>1</v>
      </c>
      <c r="Q1756">
        <v>0</v>
      </c>
      <c r="R1756">
        <v>0</v>
      </c>
      <c r="S1756">
        <v>3314</v>
      </c>
      <c r="T1756" t="s">
        <v>308</v>
      </c>
      <c r="U1756" t="s">
        <v>2928</v>
      </c>
      <c r="V1756">
        <v>125815</v>
      </c>
      <c r="W1756">
        <v>0</v>
      </c>
      <c r="X1756">
        <v>0</v>
      </c>
    </row>
    <row r="1757" spans="1:24" ht="15.75" x14ac:dyDescent="0.25">
      <c r="A1757" t="s">
        <v>76</v>
      </c>
      <c r="B1757" t="s">
        <v>77</v>
      </c>
      <c r="C1757" t="s">
        <v>5663</v>
      </c>
      <c r="D1757">
        <v>12068.66</v>
      </c>
      <c r="E1757">
        <v>0</v>
      </c>
      <c r="F1757">
        <v>0</v>
      </c>
      <c r="G1757">
        <v>0</v>
      </c>
      <c r="H1757">
        <v>0</v>
      </c>
      <c r="I1757" t="s">
        <v>5664</v>
      </c>
      <c r="J1757">
        <v>2</v>
      </c>
      <c r="K1757">
        <v>8017</v>
      </c>
      <c r="L1757">
        <v>45658</v>
      </c>
      <c r="M1757" t="s">
        <v>71</v>
      </c>
      <c r="N1757" t="s">
        <v>903</v>
      </c>
      <c r="O1757" t="s">
        <v>3940</v>
      </c>
      <c r="P1757">
        <v>0.95</v>
      </c>
      <c r="Q1757">
        <v>0</v>
      </c>
      <c r="R1757">
        <v>0</v>
      </c>
      <c r="S1757">
        <v>4750</v>
      </c>
      <c r="T1757" t="s">
        <v>308</v>
      </c>
      <c r="U1757" t="s">
        <v>3368</v>
      </c>
      <c r="V1757">
        <v>508628</v>
      </c>
      <c r="W1757">
        <v>0</v>
      </c>
      <c r="X1757">
        <v>0</v>
      </c>
    </row>
    <row r="1758" spans="1:24" ht="15.75" x14ac:dyDescent="0.25">
      <c r="A1758" t="s">
        <v>76</v>
      </c>
      <c r="B1758" t="s">
        <v>34</v>
      </c>
      <c r="C1758" t="s">
        <v>5665</v>
      </c>
      <c r="D1758">
        <v>22498.68</v>
      </c>
      <c r="E1758">
        <v>0</v>
      </c>
      <c r="F1758">
        <v>0</v>
      </c>
      <c r="G1758">
        <v>0</v>
      </c>
      <c r="H1758">
        <v>0</v>
      </c>
      <c r="I1758" t="s">
        <v>5666</v>
      </c>
      <c r="J1758">
        <v>6</v>
      </c>
      <c r="K1758">
        <v>9402</v>
      </c>
      <c r="L1758">
        <v>45658</v>
      </c>
      <c r="M1758" t="s">
        <v>71</v>
      </c>
      <c r="N1758" t="s">
        <v>1820</v>
      </c>
      <c r="O1758" t="s">
        <v>1821</v>
      </c>
      <c r="P1758">
        <v>0.94</v>
      </c>
      <c r="Q1758">
        <v>0</v>
      </c>
      <c r="R1758">
        <v>0</v>
      </c>
      <c r="S1758">
        <v>8020</v>
      </c>
      <c r="T1758" t="s">
        <v>40</v>
      </c>
      <c r="U1758" t="s">
        <v>2578</v>
      </c>
      <c r="V1758">
        <v>402000</v>
      </c>
      <c r="W1758">
        <v>0</v>
      </c>
      <c r="X1758">
        <v>0</v>
      </c>
    </row>
    <row r="1759" spans="1:24" ht="15.75" x14ac:dyDescent="0.25">
      <c r="A1759" t="s">
        <v>33</v>
      </c>
      <c r="B1759" t="s">
        <v>34</v>
      </c>
      <c r="C1759" t="s">
        <v>5667</v>
      </c>
      <c r="D1759">
        <v>32153.84</v>
      </c>
      <c r="E1759">
        <v>0</v>
      </c>
      <c r="F1759">
        <v>0</v>
      </c>
      <c r="G1759">
        <v>0</v>
      </c>
      <c r="H1759">
        <v>0</v>
      </c>
      <c r="I1759" t="s">
        <v>5668</v>
      </c>
      <c r="J1759">
        <v>6</v>
      </c>
      <c r="K1759">
        <v>5183</v>
      </c>
      <c r="L1759">
        <v>45658</v>
      </c>
      <c r="M1759" t="s">
        <v>71</v>
      </c>
      <c r="N1759" t="s">
        <v>72</v>
      </c>
      <c r="O1759" t="s">
        <v>5669</v>
      </c>
      <c r="P1759">
        <v>0.93</v>
      </c>
      <c r="Q1759">
        <v>0</v>
      </c>
      <c r="R1759">
        <v>0</v>
      </c>
      <c r="S1759">
        <v>12497</v>
      </c>
      <c r="T1759" t="s">
        <v>123</v>
      </c>
      <c r="U1759" t="s">
        <v>1752</v>
      </c>
      <c r="V1759">
        <v>957673</v>
      </c>
      <c r="W1759">
        <v>0</v>
      </c>
      <c r="X1759">
        <v>0</v>
      </c>
    </row>
    <row r="1760" spans="1:24" ht="15.75" x14ac:dyDescent="0.25">
      <c r="A1760" t="s">
        <v>33</v>
      </c>
      <c r="B1760" t="s">
        <v>34</v>
      </c>
      <c r="C1760" t="s">
        <v>5670</v>
      </c>
      <c r="D1760">
        <v>3958.51</v>
      </c>
      <c r="E1760">
        <v>0</v>
      </c>
      <c r="F1760">
        <v>0</v>
      </c>
      <c r="G1760">
        <v>0</v>
      </c>
      <c r="H1760">
        <v>0</v>
      </c>
      <c r="I1760" t="s">
        <v>5671</v>
      </c>
      <c r="J1760">
        <v>2</v>
      </c>
      <c r="K1760">
        <v>9060</v>
      </c>
      <c r="L1760">
        <v>45658</v>
      </c>
      <c r="M1760" t="s">
        <v>71</v>
      </c>
      <c r="N1760" t="s">
        <v>1017</v>
      </c>
      <c r="O1760" t="s">
        <v>5672</v>
      </c>
      <c r="P1760">
        <v>1</v>
      </c>
      <c r="Q1760">
        <v>0</v>
      </c>
      <c r="R1760">
        <v>0</v>
      </c>
      <c r="S1760">
        <v>1546</v>
      </c>
      <c r="T1760" t="s">
        <v>308</v>
      </c>
      <c r="U1760" t="s">
        <v>3061</v>
      </c>
      <c r="V1760">
        <v>109445</v>
      </c>
      <c r="W1760">
        <v>0</v>
      </c>
      <c r="X1760">
        <v>0</v>
      </c>
    </row>
    <row r="1761" spans="1:24" ht="15.75" x14ac:dyDescent="0.25">
      <c r="A1761" t="s">
        <v>76</v>
      </c>
      <c r="B1761" t="s">
        <v>34</v>
      </c>
      <c r="C1761" t="s">
        <v>5673</v>
      </c>
      <c r="D1761">
        <v>22134.510000000002</v>
      </c>
      <c r="E1761">
        <v>0</v>
      </c>
      <c r="F1761">
        <v>0</v>
      </c>
      <c r="G1761">
        <v>0</v>
      </c>
      <c r="H1761">
        <v>0</v>
      </c>
      <c r="I1761" t="s">
        <v>5674</v>
      </c>
      <c r="J1761">
        <v>5</v>
      </c>
      <c r="K1761">
        <v>37</v>
      </c>
      <c r="L1761">
        <v>45658</v>
      </c>
      <c r="M1761" t="s">
        <v>71</v>
      </c>
      <c r="N1761" t="s">
        <v>5675</v>
      </c>
      <c r="O1761" t="s">
        <v>5676</v>
      </c>
      <c r="P1761">
        <v>0.95</v>
      </c>
      <c r="Q1761">
        <v>0</v>
      </c>
      <c r="R1761">
        <v>0</v>
      </c>
      <c r="S1761">
        <v>7386</v>
      </c>
      <c r="T1761" t="s">
        <v>40</v>
      </c>
      <c r="U1761" t="s">
        <v>4774</v>
      </c>
      <c r="V1761">
        <v>178078</v>
      </c>
      <c r="W1761">
        <v>0</v>
      </c>
      <c r="X1761">
        <v>0</v>
      </c>
    </row>
    <row r="1762" spans="1:24" ht="15.75" x14ac:dyDescent="0.25">
      <c r="A1762" t="s">
        <v>33</v>
      </c>
      <c r="B1762" t="s">
        <v>34</v>
      </c>
      <c r="C1762" t="s">
        <v>5677</v>
      </c>
      <c r="D1762">
        <v>7750.73</v>
      </c>
      <c r="E1762">
        <v>0</v>
      </c>
      <c r="F1762">
        <v>0</v>
      </c>
      <c r="G1762">
        <v>0</v>
      </c>
      <c r="H1762">
        <v>0</v>
      </c>
      <c r="I1762" t="s">
        <v>5678</v>
      </c>
      <c r="J1762">
        <v>7</v>
      </c>
      <c r="K1762">
        <v>5606</v>
      </c>
      <c r="L1762">
        <v>45658</v>
      </c>
      <c r="M1762" t="s">
        <v>71</v>
      </c>
      <c r="N1762" t="s">
        <v>146</v>
      </c>
      <c r="O1762" t="s">
        <v>147</v>
      </c>
      <c r="P1762">
        <v>1</v>
      </c>
      <c r="Q1762">
        <v>0</v>
      </c>
      <c r="R1762">
        <v>0</v>
      </c>
      <c r="S1762">
        <v>2886</v>
      </c>
      <c r="T1762" t="s">
        <v>308</v>
      </c>
      <c r="U1762" t="s">
        <v>386</v>
      </c>
      <c r="V1762">
        <v>85011</v>
      </c>
      <c r="W1762">
        <v>0</v>
      </c>
      <c r="X1762">
        <v>0</v>
      </c>
    </row>
    <row r="1763" spans="1:24" ht="15.75" x14ac:dyDescent="0.25">
      <c r="A1763" t="s">
        <v>76</v>
      </c>
      <c r="B1763" t="s">
        <v>240</v>
      </c>
      <c r="C1763" t="s">
        <v>5679</v>
      </c>
      <c r="D1763">
        <v>17538.73</v>
      </c>
      <c r="E1763">
        <v>0</v>
      </c>
      <c r="F1763">
        <v>0</v>
      </c>
      <c r="G1763">
        <v>0</v>
      </c>
      <c r="H1763">
        <v>0</v>
      </c>
      <c r="I1763" t="s">
        <v>5680</v>
      </c>
      <c r="J1763">
        <v>6</v>
      </c>
      <c r="K1763">
        <v>7219</v>
      </c>
      <c r="L1763">
        <v>45658</v>
      </c>
      <c r="M1763" t="s">
        <v>71</v>
      </c>
      <c r="N1763" t="s">
        <v>5681</v>
      </c>
      <c r="O1763" t="s">
        <v>5682</v>
      </c>
      <c r="P1763">
        <v>0.96</v>
      </c>
      <c r="Q1763">
        <v>0</v>
      </c>
      <c r="R1763">
        <v>0</v>
      </c>
      <c r="S1763">
        <v>6717</v>
      </c>
      <c r="T1763" t="s">
        <v>40</v>
      </c>
      <c r="U1763" t="s">
        <v>338</v>
      </c>
      <c r="V1763">
        <v>100000</v>
      </c>
      <c r="W1763">
        <v>0</v>
      </c>
      <c r="X1763">
        <v>0</v>
      </c>
    </row>
    <row r="1764" spans="1:24" ht="15.75" x14ac:dyDescent="0.25">
      <c r="A1764" t="s">
        <v>76</v>
      </c>
      <c r="B1764" t="s">
        <v>77</v>
      </c>
      <c r="C1764" t="s">
        <v>5683</v>
      </c>
      <c r="D1764">
        <v>2604.92</v>
      </c>
      <c r="E1764">
        <v>0</v>
      </c>
      <c r="F1764">
        <v>0</v>
      </c>
      <c r="G1764">
        <v>0</v>
      </c>
      <c r="H1764">
        <v>0</v>
      </c>
      <c r="I1764" t="s">
        <v>5684</v>
      </c>
      <c r="J1764">
        <v>3</v>
      </c>
      <c r="K1764">
        <v>8810</v>
      </c>
      <c r="L1764">
        <v>45658</v>
      </c>
      <c r="M1764" t="s">
        <v>71</v>
      </c>
      <c r="N1764" t="s">
        <v>920</v>
      </c>
      <c r="O1764" t="s">
        <v>5685</v>
      </c>
      <c r="P1764">
        <v>1</v>
      </c>
      <c r="Q1764">
        <v>0</v>
      </c>
      <c r="R1764">
        <v>0</v>
      </c>
      <c r="S1764">
        <v>959</v>
      </c>
      <c r="T1764" t="s">
        <v>308</v>
      </c>
      <c r="U1764" t="s">
        <v>1987</v>
      </c>
      <c r="V1764">
        <v>30220</v>
      </c>
      <c r="W1764">
        <v>0</v>
      </c>
      <c r="X1764">
        <v>0</v>
      </c>
    </row>
    <row r="1765" spans="1:24" ht="15.75" x14ac:dyDescent="0.25">
      <c r="A1765" t="s">
        <v>76</v>
      </c>
      <c r="B1765" t="s">
        <v>51</v>
      </c>
      <c r="C1765" t="s">
        <v>5686</v>
      </c>
      <c r="D1765">
        <v>21061.440000000002</v>
      </c>
      <c r="E1765">
        <v>0</v>
      </c>
      <c r="F1765">
        <v>0</v>
      </c>
      <c r="G1765">
        <v>0</v>
      </c>
      <c r="H1765">
        <v>0</v>
      </c>
      <c r="I1765" t="s">
        <v>5687</v>
      </c>
      <c r="J1765">
        <v>2</v>
      </c>
      <c r="K1765">
        <v>8033</v>
      </c>
      <c r="L1765">
        <v>45658</v>
      </c>
      <c r="M1765" t="s">
        <v>71</v>
      </c>
      <c r="N1765" t="s">
        <v>5688</v>
      </c>
      <c r="O1765" t="s">
        <v>5689</v>
      </c>
      <c r="P1765">
        <v>0.9</v>
      </c>
      <c r="Q1765">
        <v>0</v>
      </c>
      <c r="R1765">
        <v>0</v>
      </c>
      <c r="S1765">
        <v>7790</v>
      </c>
      <c r="T1765" t="s">
        <v>40</v>
      </c>
      <c r="U1765" t="s">
        <v>1931</v>
      </c>
      <c r="V1765">
        <v>565907</v>
      </c>
      <c r="W1765">
        <v>0</v>
      </c>
      <c r="X1765">
        <v>0</v>
      </c>
    </row>
    <row r="1766" spans="1:24" ht="15.75" x14ac:dyDescent="0.25">
      <c r="A1766" t="s">
        <v>33</v>
      </c>
      <c r="B1766" t="s">
        <v>34</v>
      </c>
      <c r="C1766" t="s">
        <v>5690</v>
      </c>
      <c r="D1766">
        <v>10159.9</v>
      </c>
      <c r="E1766">
        <v>0</v>
      </c>
      <c r="F1766">
        <v>0</v>
      </c>
      <c r="G1766">
        <v>0</v>
      </c>
      <c r="H1766">
        <v>0</v>
      </c>
      <c r="I1766" t="s">
        <v>5691</v>
      </c>
      <c r="J1766">
        <v>6</v>
      </c>
      <c r="K1766">
        <v>5183</v>
      </c>
      <c r="L1766">
        <v>45658</v>
      </c>
      <c r="M1766" t="s">
        <v>71</v>
      </c>
      <c r="N1766" t="s">
        <v>885</v>
      </c>
      <c r="O1766" t="s">
        <v>1204</v>
      </c>
      <c r="P1766">
        <v>1</v>
      </c>
      <c r="Q1766">
        <v>0</v>
      </c>
      <c r="R1766">
        <v>0</v>
      </c>
      <c r="S1766">
        <v>3523</v>
      </c>
      <c r="T1766" t="s">
        <v>308</v>
      </c>
      <c r="U1766" t="s">
        <v>3203</v>
      </c>
      <c r="V1766">
        <v>159176</v>
      </c>
      <c r="W1766">
        <v>0</v>
      </c>
      <c r="X1766">
        <v>0</v>
      </c>
    </row>
    <row r="1767" spans="1:24" ht="15.75" x14ac:dyDescent="0.25">
      <c r="A1767" t="s">
        <v>33</v>
      </c>
      <c r="B1767" t="s">
        <v>981</v>
      </c>
      <c r="C1767" t="s">
        <v>5692</v>
      </c>
      <c r="D1767">
        <v>58763.45</v>
      </c>
      <c r="E1767">
        <v>0</v>
      </c>
      <c r="F1767">
        <v>0</v>
      </c>
      <c r="G1767">
        <v>0</v>
      </c>
      <c r="H1767">
        <v>0</v>
      </c>
      <c r="I1767" t="s">
        <v>5693</v>
      </c>
      <c r="J1767">
        <v>5</v>
      </c>
      <c r="K1767">
        <v>7225</v>
      </c>
      <c r="L1767">
        <v>45658</v>
      </c>
      <c r="M1767" t="s">
        <v>71</v>
      </c>
      <c r="N1767" t="s">
        <v>629</v>
      </c>
      <c r="O1767" t="s">
        <v>5694</v>
      </c>
      <c r="P1767">
        <v>0.85</v>
      </c>
      <c r="Q1767">
        <v>0</v>
      </c>
      <c r="R1767">
        <v>0</v>
      </c>
      <c r="S1767">
        <v>20924</v>
      </c>
      <c r="T1767" t="s">
        <v>74</v>
      </c>
      <c r="U1767" t="s">
        <v>1987</v>
      </c>
      <c r="V1767">
        <v>571768</v>
      </c>
      <c r="W1767">
        <v>0</v>
      </c>
      <c r="X1767">
        <v>0</v>
      </c>
    </row>
    <row r="1768" spans="1:24" ht="15.75" x14ac:dyDescent="0.25">
      <c r="A1768" t="s">
        <v>76</v>
      </c>
      <c r="B1768" t="s">
        <v>1532</v>
      </c>
      <c r="C1768" t="s">
        <v>5695</v>
      </c>
      <c r="D1768">
        <v>29114.510000000002</v>
      </c>
      <c r="E1768">
        <v>0</v>
      </c>
      <c r="F1768">
        <v>0</v>
      </c>
      <c r="G1768">
        <v>0</v>
      </c>
      <c r="H1768">
        <v>0</v>
      </c>
      <c r="I1768" t="s">
        <v>5696</v>
      </c>
      <c r="J1768">
        <v>3</v>
      </c>
      <c r="K1768">
        <v>8810</v>
      </c>
      <c r="L1768">
        <v>45658</v>
      </c>
      <c r="M1768" t="s">
        <v>71</v>
      </c>
      <c r="N1768" t="s">
        <v>1004</v>
      </c>
      <c r="O1768" t="s">
        <v>5697</v>
      </c>
      <c r="P1768">
        <v>0.93</v>
      </c>
      <c r="Q1768">
        <v>0</v>
      </c>
      <c r="R1768">
        <v>0</v>
      </c>
      <c r="S1768">
        <v>10855</v>
      </c>
      <c r="T1768" t="s">
        <v>123</v>
      </c>
      <c r="U1768" t="s">
        <v>1878</v>
      </c>
      <c r="V1768">
        <v>304429</v>
      </c>
      <c r="W1768">
        <v>0</v>
      </c>
      <c r="X1768">
        <v>0</v>
      </c>
    </row>
    <row r="1769" spans="1:24" ht="15.75" x14ac:dyDescent="0.25">
      <c r="A1769" t="s">
        <v>33</v>
      </c>
      <c r="B1769" t="s">
        <v>34</v>
      </c>
      <c r="C1769" t="s">
        <v>5698</v>
      </c>
      <c r="D1769">
        <v>9885.32</v>
      </c>
      <c r="E1769">
        <v>0</v>
      </c>
      <c r="F1769">
        <v>0</v>
      </c>
      <c r="G1769">
        <v>0</v>
      </c>
      <c r="H1769">
        <v>0</v>
      </c>
      <c r="I1769" t="s">
        <v>5699</v>
      </c>
      <c r="J1769">
        <v>4</v>
      </c>
      <c r="K1769">
        <v>83</v>
      </c>
      <c r="L1769">
        <v>45658</v>
      </c>
      <c r="M1769" t="s">
        <v>71</v>
      </c>
      <c r="N1769" t="s">
        <v>2485</v>
      </c>
      <c r="O1769" t="s">
        <v>2486</v>
      </c>
      <c r="P1769">
        <v>0.96</v>
      </c>
      <c r="Q1769">
        <v>0</v>
      </c>
      <c r="R1769">
        <v>0</v>
      </c>
      <c r="S1769">
        <v>3476</v>
      </c>
      <c r="T1769" t="s">
        <v>308</v>
      </c>
      <c r="U1769" t="s">
        <v>2362</v>
      </c>
      <c r="V1769">
        <v>73407</v>
      </c>
      <c r="W1769">
        <v>0</v>
      </c>
      <c r="X1769">
        <v>0</v>
      </c>
    </row>
    <row r="1770" spans="1:24" ht="15.75" x14ac:dyDescent="0.25">
      <c r="A1770" t="s">
        <v>76</v>
      </c>
      <c r="B1770" t="s">
        <v>34</v>
      </c>
      <c r="C1770" t="s">
        <v>5700</v>
      </c>
      <c r="D1770">
        <v>3619.52</v>
      </c>
      <c r="E1770">
        <v>0</v>
      </c>
      <c r="F1770">
        <v>0</v>
      </c>
      <c r="G1770">
        <v>0</v>
      </c>
      <c r="H1770">
        <v>0</v>
      </c>
      <c r="I1770" t="s">
        <v>5701</v>
      </c>
      <c r="J1770">
        <v>4</v>
      </c>
      <c r="K1770">
        <v>3632</v>
      </c>
      <c r="L1770">
        <v>45658</v>
      </c>
      <c r="M1770" t="s">
        <v>71</v>
      </c>
      <c r="N1770" t="s">
        <v>1520</v>
      </c>
      <c r="O1770" t="s">
        <v>1521</v>
      </c>
      <c r="P1770">
        <v>1</v>
      </c>
      <c r="Q1770">
        <v>0</v>
      </c>
      <c r="R1770">
        <v>0</v>
      </c>
      <c r="S1770">
        <v>1356</v>
      </c>
      <c r="T1770" t="s">
        <v>308</v>
      </c>
      <c r="U1770" t="s">
        <v>4252</v>
      </c>
      <c r="V1770">
        <v>68692</v>
      </c>
      <c r="W1770">
        <v>0</v>
      </c>
      <c r="X1770">
        <v>0</v>
      </c>
    </row>
    <row r="1771" spans="1:24" ht="15.75" x14ac:dyDescent="0.25">
      <c r="A1771" t="s">
        <v>33</v>
      </c>
      <c r="B1771" t="s">
        <v>34</v>
      </c>
      <c r="C1771" t="s">
        <v>5702</v>
      </c>
      <c r="D1771">
        <v>32274.71</v>
      </c>
      <c r="E1771">
        <v>0</v>
      </c>
      <c r="F1771">
        <v>0</v>
      </c>
      <c r="G1771">
        <v>0</v>
      </c>
      <c r="H1771">
        <v>0</v>
      </c>
      <c r="I1771" t="s">
        <v>5703</v>
      </c>
      <c r="J1771">
        <v>7</v>
      </c>
      <c r="K1771">
        <v>6216</v>
      </c>
      <c r="L1771">
        <v>45658</v>
      </c>
      <c r="M1771" t="s">
        <v>71</v>
      </c>
      <c r="N1771" t="s">
        <v>959</v>
      </c>
      <c r="O1771" t="s">
        <v>960</v>
      </c>
      <c r="P1771">
        <v>0.9</v>
      </c>
      <c r="Q1771">
        <v>0</v>
      </c>
      <c r="R1771">
        <v>0</v>
      </c>
      <c r="S1771">
        <v>12753</v>
      </c>
      <c r="T1771" t="s">
        <v>123</v>
      </c>
      <c r="U1771" t="s">
        <v>750</v>
      </c>
      <c r="V1771">
        <v>473769</v>
      </c>
      <c r="W1771">
        <v>0</v>
      </c>
      <c r="X1771">
        <v>0</v>
      </c>
    </row>
    <row r="1772" spans="1:24" ht="15.75" x14ac:dyDescent="0.25">
      <c r="A1772" t="s">
        <v>33</v>
      </c>
      <c r="B1772" t="s">
        <v>34</v>
      </c>
      <c r="C1772" t="s">
        <v>5704</v>
      </c>
      <c r="D1772">
        <v>11848.08</v>
      </c>
      <c r="E1772">
        <v>0</v>
      </c>
      <c r="F1772">
        <v>0</v>
      </c>
      <c r="G1772">
        <v>0</v>
      </c>
      <c r="H1772">
        <v>0</v>
      </c>
      <c r="I1772" t="s">
        <v>5705</v>
      </c>
      <c r="J1772">
        <v>5</v>
      </c>
      <c r="K1772">
        <v>8393</v>
      </c>
      <c r="L1772">
        <v>45658</v>
      </c>
      <c r="M1772" t="s">
        <v>71</v>
      </c>
      <c r="N1772" t="s">
        <v>885</v>
      </c>
      <c r="O1772" t="s">
        <v>886</v>
      </c>
      <c r="P1772">
        <v>0.94</v>
      </c>
      <c r="Q1772">
        <v>0</v>
      </c>
      <c r="R1772">
        <v>0</v>
      </c>
      <c r="S1772">
        <v>4335</v>
      </c>
      <c r="T1772" t="s">
        <v>308</v>
      </c>
      <c r="U1772" t="s">
        <v>3203</v>
      </c>
      <c r="V1772">
        <v>601079</v>
      </c>
      <c r="W1772">
        <v>0</v>
      </c>
      <c r="X1772">
        <v>0</v>
      </c>
    </row>
    <row r="1773" spans="1:24" ht="15.75" x14ac:dyDescent="0.25">
      <c r="A1773" t="s">
        <v>76</v>
      </c>
      <c r="B1773" t="s">
        <v>77</v>
      </c>
      <c r="C1773" t="s">
        <v>5706</v>
      </c>
      <c r="D1773">
        <v>6728.3099999999995</v>
      </c>
      <c r="E1773">
        <v>0</v>
      </c>
      <c r="F1773">
        <v>0</v>
      </c>
      <c r="G1773">
        <v>0</v>
      </c>
      <c r="H1773">
        <v>0</v>
      </c>
      <c r="I1773" t="s">
        <v>5707</v>
      </c>
      <c r="J1773">
        <v>6</v>
      </c>
      <c r="K1773">
        <v>5221</v>
      </c>
      <c r="L1773">
        <v>45658</v>
      </c>
      <c r="M1773" t="s">
        <v>71</v>
      </c>
      <c r="N1773" t="s">
        <v>1207</v>
      </c>
      <c r="O1773" t="s">
        <v>1703</v>
      </c>
      <c r="P1773">
        <v>1</v>
      </c>
      <c r="Q1773">
        <v>0</v>
      </c>
      <c r="R1773">
        <v>0</v>
      </c>
      <c r="S1773">
        <v>2022</v>
      </c>
      <c r="T1773" t="s">
        <v>308</v>
      </c>
      <c r="U1773" t="s">
        <v>1006</v>
      </c>
      <c r="V1773">
        <v>60144</v>
      </c>
      <c r="W1773">
        <v>0</v>
      </c>
      <c r="X1773">
        <v>0</v>
      </c>
    </row>
    <row r="1774" spans="1:24" ht="15.75" x14ac:dyDescent="0.25">
      <c r="A1774" t="s">
        <v>76</v>
      </c>
      <c r="B1774" t="s">
        <v>240</v>
      </c>
      <c r="C1774" t="s">
        <v>5708</v>
      </c>
      <c r="D1774">
        <v>6973.91</v>
      </c>
      <c r="E1774">
        <v>0</v>
      </c>
      <c r="F1774">
        <v>0</v>
      </c>
      <c r="G1774">
        <v>0</v>
      </c>
      <c r="H1774">
        <v>0</v>
      </c>
      <c r="I1774" t="s">
        <v>5709</v>
      </c>
      <c r="J1774">
        <v>4</v>
      </c>
      <c r="K1774">
        <v>8723</v>
      </c>
      <c r="L1774">
        <v>45658</v>
      </c>
      <c r="M1774" t="s">
        <v>71</v>
      </c>
      <c r="N1774" t="s">
        <v>3449</v>
      </c>
      <c r="O1774" t="s">
        <v>3450</v>
      </c>
      <c r="P1774">
        <v>1</v>
      </c>
      <c r="Q1774">
        <v>0</v>
      </c>
      <c r="R1774">
        <v>0</v>
      </c>
      <c r="S1774">
        <v>2241</v>
      </c>
      <c r="T1774" t="s">
        <v>308</v>
      </c>
      <c r="U1774" t="s">
        <v>1537</v>
      </c>
      <c r="V1774">
        <v>833182</v>
      </c>
      <c r="W1774">
        <v>0</v>
      </c>
      <c r="X1774">
        <v>0</v>
      </c>
    </row>
    <row r="1775" spans="1:24" ht="15.75" x14ac:dyDescent="0.25">
      <c r="A1775" t="s">
        <v>76</v>
      </c>
      <c r="B1775" t="s">
        <v>34</v>
      </c>
      <c r="C1775" t="s">
        <v>5710</v>
      </c>
      <c r="D1775">
        <v>5352.01</v>
      </c>
      <c r="E1775">
        <v>0</v>
      </c>
      <c r="F1775">
        <v>0</v>
      </c>
      <c r="G1775">
        <v>0</v>
      </c>
      <c r="H1775">
        <v>0</v>
      </c>
      <c r="I1775" t="s">
        <v>5711</v>
      </c>
      <c r="J1775">
        <v>4</v>
      </c>
      <c r="K1775">
        <v>8387</v>
      </c>
      <c r="L1775">
        <v>45658</v>
      </c>
      <c r="M1775" t="s">
        <v>71</v>
      </c>
      <c r="N1775" t="s">
        <v>4395</v>
      </c>
      <c r="O1775" t="s">
        <v>4396</v>
      </c>
      <c r="P1775">
        <v>1</v>
      </c>
      <c r="Q1775">
        <v>0</v>
      </c>
      <c r="R1775">
        <v>0</v>
      </c>
      <c r="S1775">
        <v>1457</v>
      </c>
      <c r="T1775" t="s">
        <v>308</v>
      </c>
      <c r="U1775" t="s">
        <v>818</v>
      </c>
      <c r="V1775">
        <v>65738</v>
      </c>
      <c r="W1775">
        <v>0</v>
      </c>
      <c r="X1775">
        <v>0</v>
      </c>
    </row>
    <row r="1776" spans="1:24" ht="15.75" x14ac:dyDescent="0.25">
      <c r="A1776" t="s">
        <v>33</v>
      </c>
      <c r="B1776" t="s">
        <v>34</v>
      </c>
      <c r="C1776" t="s">
        <v>5712</v>
      </c>
      <c r="D1776">
        <v>54187.130000000005</v>
      </c>
      <c r="E1776">
        <v>72000</v>
      </c>
      <c r="F1776">
        <v>1</v>
      </c>
      <c r="G1776">
        <v>1.3287287959336469</v>
      </c>
      <c r="H1776">
        <v>1.845456661018954</v>
      </c>
      <c r="I1776" t="s">
        <v>5713</v>
      </c>
      <c r="J1776">
        <v>7</v>
      </c>
      <c r="K1776">
        <v>5445</v>
      </c>
      <c r="L1776">
        <v>45658</v>
      </c>
      <c r="M1776" t="s">
        <v>71</v>
      </c>
      <c r="N1776" t="s">
        <v>5714</v>
      </c>
      <c r="O1776" t="s">
        <v>5715</v>
      </c>
      <c r="P1776">
        <v>0.87</v>
      </c>
      <c r="Q1776">
        <v>1</v>
      </c>
      <c r="R1776">
        <v>72000</v>
      </c>
      <c r="S1776">
        <v>16172</v>
      </c>
      <c r="T1776" t="s">
        <v>74</v>
      </c>
      <c r="U1776" t="s">
        <v>750</v>
      </c>
      <c r="V1776">
        <v>520615</v>
      </c>
      <c r="W1776">
        <v>13.430004</v>
      </c>
      <c r="X1776">
        <v>0</v>
      </c>
    </row>
    <row r="1777" spans="1:24" ht="15.75" x14ac:dyDescent="0.25">
      <c r="A1777" t="s">
        <v>76</v>
      </c>
      <c r="B1777" t="s">
        <v>34</v>
      </c>
      <c r="C1777" t="s">
        <v>5716</v>
      </c>
      <c r="D1777">
        <v>18439.64</v>
      </c>
      <c r="E1777">
        <v>0</v>
      </c>
      <c r="F1777">
        <v>0</v>
      </c>
      <c r="G1777">
        <v>0</v>
      </c>
      <c r="H1777">
        <v>0</v>
      </c>
      <c r="I1777" t="s">
        <v>5717</v>
      </c>
      <c r="J1777">
        <v>7</v>
      </c>
      <c r="K1777">
        <v>6217</v>
      </c>
      <c r="L1777">
        <v>45658</v>
      </c>
      <c r="M1777" t="s">
        <v>71</v>
      </c>
      <c r="N1777" t="s">
        <v>394</v>
      </c>
      <c r="O1777" t="s">
        <v>395</v>
      </c>
      <c r="P1777">
        <v>0.95</v>
      </c>
      <c r="Q1777">
        <v>0</v>
      </c>
      <c r="R1777">
        <v>0</v>
      </c>
      <c r="S1777">
        <v>8409</v>
      </c>
      <c r="T1777" t="s">
        <v>40</v>
      </c>
      <c r="U1777" t="s">
        <v>506</v>
      </c>
      <c r="V1777">
        <v>230211</v>
      </c>
      <c r="W1777">
        <v>0</v>
      </c>
      <c r="X1777">
        <v>0</v>
      </c>
    </row>
    <row r="1778" spans="1:24" ht="15.75" x14ac:dyDescent="0.25">
      <c r="A1778" t="s">
        <v>76</v>
      </c>
      <c r="B1778" t="s">
        <v>77</v>
      </c>
      <c r="C1778" t="s">
        <v>5718</v>
      </c>
      <c r="D1778">
        <v>3531.54</v>
      </c>
      <c r="E1778">
        <v>0</v>
      </c>
      <c r="F1778">
        <v>0</v>
      </c>
      <c r="G1778">
        <v>0</v>
      </c>
      <c r="H1778">
        <v>0</v>
      </c>
      <c r="I1778" t="s">
        <v>5719</v>
      </c>
      <c r="J1778">
        <v>5</v>
      </c>
      <c r="K1778">
        <v>8755</v>
      </c>
      <c r="L1778">
        <v>45658</v>
      </c>
      <c r="M1778" t="s">
        <v>71</v>
      </c>
      <c r="N1778" t="s">
        <v>295</v>
      </c>
      <c r="O1778" t="s">
        <v>2173</v>
      </c>
      <c r="P1778">
        <v>1</v>
      </c>
      <c r="Q1778">
        <v>0</v>
      </c>
      <c r="R1778">
        <v>0</v>
      </c>
      <c r="S1778">
        <v>1347</v>
      </c>
      <c r="T1778" t="s">
        <v>308</v>
      </c>
      <c r="U1778" t="s">
        <v>363</v>
      </c>
      <c r="V1778">
        <v>400132</v>
      </c>
      <c r="W1778">
        <v>0</v>
      </c>
      <c r="X1778">
        <v>0</v>
      </c>
    </row>
    <row r="1779" spans="1:24" ht="15.75" x14ac:dyDescent="0.25">
      <c r="A1779" t="s">
        <v>76</v>
      </c>
      <c r="B1779" t="s">
        <v>102</v>
      </c>
      <c r="C1779" t="s">
        <v>5720</v>
      </c>
      <c r="D1779">
        <v>9545.27</v>
      </c>
      <c r="E1779">
        <v>0</v>
      </c>
      <c r="F1779">
        <v>0</v>
      </c>
      <c r="G1779">
        <v>0</v>
      </c>
      <c r="H1779">
        <v>0</v>
      </c>
      <c r="I1779" t="s">
        <v>5721</v>
      </c>
      <c r="J1779">
        <v>6</v>
      </c>
      <c r="K1779">
        <v>5221</v>
      </c>
      <c r="L1779">
        <v>45658</v>
      </c>
      <c r="M1779" t="s">
        <v>71</v>
      </c>
      <c r="N1779" t="s">
        <v>1530</v>
      </c>
      <c r="O1779" t="s">
        <v>1531</v>
      </c>
      <c r="P1779">
        <v>1</v>
      </c>
      <c r="Q1779">
        <v>0</v>
      </c>
      <c r="R1779">
        <v>0</v>
      </c>
      <c r="S1779">
        <v>4963</v>
      </c>
      <c r="T1779" t="s">
        <v>308</v>
      </c>
      <c r="U1779" t="s">
        <v>645</v>
      </c>
      <c r="V1779">
        <v>137115</v>
      </c>
      <c r="W1779">
        <v>0</v>
      </c>
      <c r="X1779">
        <v>0</v>
      </c>
    </row>
    <row r="1780" spans="1:24" ht="15.75" x14ac:dyDescent="0.25">
      <c r="A1780" t="s">
        <v>58</v>
      </c>
      <c r="B1780" t="s">
        <v>25</v>
      </c>
      <c r="C1780" t="s">
        <v>5722</v>
      </c>
      <c r="D1780">
        <v>2000.31</v>
      </c>
      <c r="E1780">
        <v>0</v>
      </c>
      <c r="F1780">
        <v>0</v>
      </c>
      <c r="G1780">
        <v>0</v>
      </c>
      <c r="H1780">
        <v>0</v>
      </c>
      <c r="I1780" t="s">
        <v>5723</v>
      </c>
      <c r="J1780">
        <v>2</v>
      </c>
      <c r="K1780">
        <v>9052</v>
      </c>
      <c r="L1780">
        <v>45595</v>
      </c>
      <c r="M1780" t="s">
        <v>54</v>
      </c>
      <c r="N1780" t="s">
        <v>2258</v>
      </c>
      <c r="O1780" t="s">
        <v>2259</v>
      </c>
      <c r="P1780">
        <v>1</v>
      </c>
      <c r="Q1780">
        <v>0</v>
      </c>
      <c r="R1780">
        <v>0</v>
      </c>
      <c r="S1780">
        <v>3968</v>
      </c>
      <c r="T1780" t="s">
        <v>308</v>
      </c>
      <c r="U1780" t="s">
        <v>63</v>
      </c>
      <c r="V1780">
        <v>220600</v>
      </c>
      <c r="W1780">
        <v>0</v>
      </c>
      <c r="X1780">
        <v>0</v>
      </c>
    </row>
    <row r="1781" spans="1:24" ht="15.75" x14ac:dyDescent="0.25">
      <c r="A1781" t="s">
        <v>76</v>
      </c>
      <c r="B1781" t="s">
        <v>34</v>
      </c>
      <c r="C1781" t="s">
        <v>5724</v>
      </c>
      <c r="D1781">
        <v>10044.75</v>
      </c>
      <c r="E1781">
        <v>0</v>
      </c>
      <c r="F1781">
        <v>0</v>
      </c>
      <c r="G1781">
        <v>0</v>
      </c>
      <c r="H1781">
        <v>0</v>
      </c>
      <c r="I1781" t="s">
        <v>5725</v>
      </c>
      <c r="J1781">
        <v>5</v>
      </c>
      <c r="K1781">
        <v>7580</v>
      </c>
      <c r="L1781">
        <v>45667</v>
      </c>
      <c r="M1781" t="s">
        <v>71</v>
      </c>
      <c r="N1781" t="s">
        <v>5726</v>
      </c>
      <c r="O1781" t="s">
        <v>5727</v>
      </c>
      <c r="P1781">
        <v>1</v>
      </c>
      <c r="Q1781">
        <v>0</v>
      </c>
      <c r="R1781">
        <v>0</v>
      </c>
      <c r="S1781">
        <v>2665</v>
      </c>
      <c r="T1781" t="s">
        <v>308</v>
      </c>
      <c r="U1781" t="s">
        <v>2362</v>
      </c>
      <c r="V1781">
        <v>68071</v>
      </c>
      <c r="W1781">
        <v>0</v>
      </c>
      <c r="X1781">
        <v>0</v>
      </c>
    </row>
    <row r="1782" spans="1:24" ht="15.75" x14ac:dyDescent="0.25">
      <c r="A1782" t="s">
        <v>76</v>
      </c>
      <c r="B1782" t="s">
        <v>133</v>
      </c>
      <c r="C1782" t="s">
        <v>5728</v>
      </c>
      <c r="D1782">
        <v>25759.22</v>
      </c>
      <c r="E1782">
        <v>0</v>
      </c>
      <c r="F1782">
        <v>0</v>
      </c>
      <c r="G1782">
        <v>0</v>
      </c>
      <c r="H1782">
        <v>0</v>
      </c>
      <c r="I1782" t="s">
        <v>5729</v>
      </c>
      <c r="J1782">
        <v>7</v>
      </c>
      <c r="K1782">
        <v>5645</v>
      </c>
      <c r="L1782">
        <v>45679</v>
      </c>
      <c r="M1782" t="s">
        <v>71</v>
      </c>
      <c r="N1782" t="s">
        <v>423</v>
      </c>
      <c r="O1782" t="s">
        <v>424</v>
      </c>
      <c r="P1782">
        <v>1</v>
      </c>
      <c r="Q1782">
        <v>0</v>
      </c>
      <c r="R1782">
        <v>0</v>
      </c>
      <c r="S1782">
        <v>17258</v>
      </c>
      <c r="T1782" t="s">
        <v>74</v>
      </c>
      <c r="U1782" t="s">
        <v>607</v>
      </c>
      <c r="V1782">
        <v>120000</v>
      </c>
      <c r="W1782">
        <v>0</v>
      </c>
      <c r="X1782">
        <v>0</v>
      </c>
    </row>
    <row r="1783" spans="1:24" ht="15.75" x14ac:dyDescent="0.25">
      <c r="A1783" t="s">
        <v>33</v>
      </c>
      <c r="B1783" t="s">
        <v>153</v>
      </c>
      <c r="C1783" t="s">
        <v>5730</v>
      </c>
      <c r="D1783">
        <v>23580.58</v>
      </c>
      <c r="E1783">
        <v>0</v>
      </c>
      <c r="F1783">
        <v>0</v>
      </c>
      <c r="G1783">
        <v>0</v>
      </c>
      <c r="H1783">
        <v>0</v>
      </c>
      <c r="I1783" t="s">
        <v>5731</v>
      </c>
      <c r="J1783">
        <v>4</v>
      </c>
      <c r="K1783">
        <v>2960</v>
      </c>
      <c r="L1783">
        <v>45684</v>
      </c>
      <c r="M1783" t="s">
        <v>71</v>
      </c>
      <c r="N1783" t="s">
        <v>5732</v>
      </c>
      <c r="O1783" t="s">
        <v>5733</v>
      </c>
      <c r="P1783">
        <v>0.9</v>
      </c>
      <c r="Q1783">
        <v>0</v>
      </c>
      <c r="R1783">
        <v>0</v>
      </c>
      <c r="S1783">
        <v>18306</v>
      </c>
      <c r="T1783" t="s">
        <v>74</v>
      </c>
      <c r="U1783" t="s">
        <v>750</v>
      </c>
      <c r="V1783">
        <v>497939</v>
      </c>
      <c r="W1783">
        <v>0</v>
      </c>
      <c r="X1783">
        <v>0</v>
      </c>
    </row>
    <row r="1784" spans="1:24" ht="15.75" x14ac:dyDescent="0.25">
      <c r="A1784" t="s">
        <v>76</v>
      </c>
      <c r="B1784" t="s">
        <v>34</v>
      </c>
      <c r="C1784" t="s">
        <v>5734</v>
      </c>
      <c r="D1784">
        <v>10078.58</v>
      </c>
      <c r="E1784">
        <v>0</v>
      </c>
      <c r="F1784">
        <v>0</v>
      </c>
      <c r="G1784">
        <v>0</v>
      </c>
      <c r="H1784">
        <v>0</v>
      </c>
      <c r="I1784" t="s">
        <v>5735</v>
      </c>
      <c r="J1784">
        <v>6</v>
      </c>
      <c r="K1784">
        <v>8748</v>
      </c>
      <c r="L1784">
        <v>45674</v>
      </c>
      <c r="M1784" t="s">
        <v>71</v>
      </c>
      <c r="N1784" t="s">
        <v>433</v>
      </c>
      <c r="O1784" t="s">
        <v>434</v>
      </c>
      <c r="P1784">
        <v>1</v>
      </c>
      <c r="Q1784">
        <v>0</v>
      </c>
      <c r="R1784">
        <v>0</v>
      </c>
      <c r="S1784">
        <v>2192</v>
      </c>
      <c r="T1784" t="s">
        <v>308</v>
      </c>
      <c r="U1784" t="s">
        <v>811</v>
      </c>
      <c r="V1784">
        <v>270000</v>
      </c>
      <c r="W1784">
        <v>0</v>
      </c>
      <c r="X1784">
        <v>0</v>
      </c>
    </row>
    <row r="1785" spans="1:24" ht="15.75" x14ac:dyDescent="0.25">
      <c r="A1785" t="s">
        <v>76</v>
      </c>
      <c r="B1785" t="s">
        <v>34</v>
      </c>
      <c r="C1785" t="s">
        <v>5736</v>
      </c>
      <c r="D1785">
        <v>3785.77</v>
      </c>
      <c r="E1785">
        <v>0</v>
      </c>
      <c r="F1785">
        <v>0</v>
      </c>
      <c r="G1785">
        <v>0</v>
      </c>
      <c r="H1785">
        <v>0</v>
      </c>
      <c r="I1785" t="s">
        <v>5737</v>
      </c>
      <c r="J1785">
        <v>3</v>
      </c>
      <c r="K1785">
        <v>8810</v>
      </c>
      <c r="L1785">
        <v>45678</v>
      </c>
      <c r="M1785" t="s">
        <v>71</v>
      </c>
      <c r="N1785" t="s">
        <v>95</v>
      </c>
      <c r="O1785" t="s">
        <v>1540</v>
      </c>
      <c r="P1785">
        <v>1</v>
      </c>
      <c r="Q1785">
        <v>0</v>
      </c>
      <c r="R1785">
        <v>0</v>
      </c>
      <c r="S1785">
        <v>1152</v>
      </c>
      <c r="T1785" t="s">
        <v>308</v>
      </c>
      <c r="U1785" t="s">
        <v>1724</v>
      </c>
      <c r="V1785">
        <v>193104</v>
      </c>
      <c r="W1785">
        <v>0</v>
      </c>
      <c r="X1785">
        <v>0</v>
      </c>
    </row>
    <row r="1786" spans="1:24" ht="15.75" x14ac:dyDescent="0.25">
      <c r="A1786" t="s">
        <v>33</v>
      </c>
      <c r="B1786" t="s">
        <v>34</v>
      </c>
      <c r="C1786" t="s">
        <v>5738</v>
      </c>
      <c r="D1786">
        <v>17407.669999999998</v>
      </c>
      <c r="E1786">
        <v>0</v>
      </c>
      <c r="F1786">
        <v>0</v>
      </c>
      <c r="G1786">
        <v>0</v>
      </c>
      <c r="H1786">
        <v>0</v>
      </c>
      <c r="I1786" t="s">
        <v>5739</v>
      </c>
      <c r="J1786">
        <v>4</v>
      </c>
      <c r="K1786">
        <v>5192</v>
      </c>
      <c r="L1786">
        <v>45686</v>
      </c>
      <c r="M1786" t="s">
        <v>71</v>
      </c>
      <c r="N1786" t="s">
        <v>5740</v>
      </c>
      <c r="O1786" t="s">
        <v>5741</v>
      </c>
      <c r="P1786">
        <v>1</v>
      </c>
      <c r="Q1786">
        <v>0</v>
      </c>
      <c r="R1786">
        <v>0</v>
      </c>
      <c r="S1786">
        <v>5250</v>
      </c>
      <c r="T1786" t="s">
        <v>40</v>
      </c>
      <c r="U1786" t="s">
        <v>1757</v>
      </c>
      <c r="V1786">
        <v>205148</v>
      </c>
      <c r="W1786">
        <v>0</v>
      </c>
      <c r="X1786">
        <v>0</v>
      </c>
    </row>
    <row r="1787" spans="1:24" ht="15.75" x14ac:dyDescent="0.25">
      <c r="A1787" t="s">
        <v>33</v>
      </c>
      <c r="B1787" t="s">
        <v>34</v>
      </c>
      <c r="C1787" t="s">
        <v>5742</v>
      </c>
      <c r="D1787">
        <v>12966.16</v>
      </c>
      <c r="E1787">
        <v>0</v>
      </c>
      <c r="F1787">
        <v>0</v>
      </c>
      <c r="G1787">
        <v>0</v>
      </c>
      <c r="H1787">
        <v>0</v>
      </c>
      <c r="I1787" t="s">
        <v>5743</v>
      </c>
      <c r="J1787">
        <v>5</v>
      </c>
      <c r="K1787">
        <v>8264</v>
      </c>
      <c r="L1787">
        <v>45664</v>
      </c>
      <c r="M1787" t="s">
        <v>71</v>
      </c>
      <c r="N1787" t="s">
        <v>146</v>
      </c>
      <c r="O1787" t="s">
        <v>147</v>
      </c>
      <c r="P1787">
        <v>1</v>
      </c>
      <c r="Q1787">
        <v>0</v>
      </c>
      <c r="R1787">
        <v>0</v>
      </c>
      <c r="S1787">
        <v>3641</v>
      </c>
      <c r="T1787" t="s">
        <v>308</v>
      </c>
      <c r="U1787" t="s">
        <v>1765</v>
      </c>
      <c r="V1787">
        <v>70523</v>
      </c>
      <c r="W1787">
        <v>0</v>
      </c>
      <c r="X1787">
        <v>0</v>
      </c>
    </row>
    <row r="1788" spans="1:24" ht="15.75" x14ac:dyDescent="0.25">
      <c r="A1788" t="s">
        <v>76</v>
      </c>
      <c r="B1788" t="s">
        <v>34</v>
      </c>
      <c r="C1788" t="s">
        <v>5744</v>
      </c>
      <c r="D1788">
        <v>28856.02</v>
      </c>
      <c r="E1788">
        <v>0</v>
      </c>
      <c r="F1788">
        <v>0</v>
      </c>
      <c r="G1788">
        <v>0</v>
      </c>
      <c r="H1788">
        <v>0</v>
      </c>
      <c r="I1788" t="s">
        <v>5745</v>
      </c>
      <c r="J1788">
        <v>7</v>
      </c>
      <c r="K1788">
        <v>5057</v>
      </c>
      <c r="L1788">
        <v>45677</v>
      </c>
      <c r="M1788" t="s">
        <v>71</v>
      </c>
      <c r="N1788" t="s">
        <v>433</v>
      </c>
      <c r="O1788" t="s">
        <v>691</v>
      </c>
      <c r="P1788">
        <v>0.97</v>
      </c>
      <c r="Q1788">
        <v>0</v>
      </c>
      <c r="R1788">
        <v>0</v>
      </c>
      <c r="S1788">
        <v>6316</v>
      </c>
      <c r="T1788" t="s">
        <v>40</v>
      </c>
      <c r="U1788" t="s">
        <v>811</v>
      </c>
      <c r="V1788">
        <v>340668</v>
      </c>
      <c r="W1788">
        <v>0</v>
      </c>
      <c r="X1788">
        <v>0</v>
      </c>
    </row>
    <row r="1789" spans="1:24" ht="15.75" x14ac:dyDescent="0.25">
      <c r="A1789" t="s">
        <v>33</v>
      </c>
      <c r="B1789" t="s">
        <v>34</v>
      </c>
      <c r="C1789" t="s">
        <v>5746</v>
      </c>
      <c r="D1789">
        <v>37865.040000000001</v>
      </c>
      <c r="E1789">
        <v>0</v>
      </c>
      <c r="F1789">
        <v>0</v>
      </c>
      <c r="G1789">
        <v>0</v>
      </c>
      <c r="H1789">
        <v>0</v>
      </c>
      <c r="I1789" t="s">
        <v>5747</v>
      </c>
      <c r="J1789">
        <v>3</v>
      </c>
      <c r="K1789">
        <v>2501</v>
      </c>
      <c r="L1789">
        <v>45672</v>
      </c>
      <c r="M1789" t="s">
        <v>71</v>
      </c>
      <c r="N1789" t="s">
        <v>838</v>
      </c>
      <c r="O1789" t="s">
        <v>839</v>
      </c>
      <c r="P1789">
        <v>0.89</v>
      </c>
      <c r="Q1789">
        <v>0</v>
      </c>
      <c r="R1789">
        <v>0</v>
      </c>
      <c r="S1789">
        <v>9265</v>
      </c>
      <c r="T1789" t="s">
        <v>40</v>
      </c>
      <c r="U1789" t="s">
        <v>2602</v>
      </c>
      <c r="V1789">
        <v>853635</v>
      </c>
      <c r="W1789">
        <v>0</v>
      </c>
      <c r="X1789">
        <v>0</v>
      </c>
    </row>
    <row r="1790" spans="1:24" ht="15.75" x14ac:dyDescent="0.25">
      <c r="A1790" t="s">
        <v>76</v>
      </c>
      <c r="B1790" t="s">
        <v>34</v>
      </c>
      <c r="C1790" t="s">
        <v>5748</v>
      </c>
      <c r="D1790">
        <v>22324.32</v>
      </c>
      <c r="E1790">
        <v>0</v>
      </c>
      <c r="F1790">
        <v>0</v>
      </c>
      <c r="G1790">
        <v>0</v>
      </c>
      <c r="H1790">
        <v>0</v>
      </c>
      <c r="I1790" t="s">
        <v>5749</v>
      </c>
      <c r="J1790">
        <v>6</v>
      </c>
      <c r="K1790">
        <v>5190</v>
      </c>
      <c r="L1790">
        <v>45672</v>
      </c>
      <c r="M1790" t="s">
        <v>71</v>
      </c>
      <c r="N1790" t="s">
        <v>116</v>
      </c>
      <c r="O1790" t="s">
        <v>117</v>
      </c>
      <c r="P1790">
        <v>0.96</v>
      </c>
      <c r="Q1790">
        <v>0</v>
      </c>
      <c r="R1790">
        <v>0</v>
      </c>
      <c r="S1790">
        <v>4845</v>
      </c>
      <c r="T1790" t="s">
        <v>308</v>
      </c>
      <c r="U1790" t="s">
        <v>1822</v>
      </c>
      <c r="V1790">
        <v>260165</v>
      </c>
      <c r="W1790">
        <v>0</v>
      </c>
      <c r="X1790">
        <v>0</v>
      </c>
    </row>
    <row r="1791" spans="1:24" ht="15.75" x14ac:dyDescent="0.25">
      <c r="A1791" t="s">
        <v>33</v>
      </c>
      <c r="B1791" t="s">
        <v>34</v>
      </c>
      <c r="C1791" t="s">
        <v>5750</v>
      </c>
      <c r="D1791">
        <v>5440.77</v>
      </c>
      <c r="E1791">
        <v>0</v>
      </c>
      <c r="F1791">
        <v>0</v>
      </c>
      <c r="G1791">
        <v>0</v>
      </c>
      <c r="H1791">
        <v>0</v>
      </c>
      <c r="I1791" t="s">
        <v>5751</v>
      </c>
      <c r="J1791">
        <v>1</v>
      </c>
      <c r="K1791">
        <v>9082</v>
      </c>
      <c r="L1791">
        <v>45672</v>
      </c>
      <c r="M1791" t="s">
        <v>71</v>
      </c>
      <c r="N1791" t="s">
        <v>5752</v>
      </c>
      <c r="O1791" t="s">
        <v>5753</v>
      </c>
      <c r="P1791">
        <v>1</v>
      </c>
      <c r="Q1791">
        <v>0</v>
      </c>
      <c r="R1791">
        <v>0</v>
      </c>
      <c r="S1791">
        <v>1333</v>
      </c>
      <c r="T1791" t="s">
        <v>308</v>
      </c>
      <c r="U1791" t="s">
        <v>5754</v>
      </c>
      <c r="V1791">
        <v>101148</v>
      </c>
      <c r="W1791">
        <v>0</v>
      </c>
      <c r="X1791">
        <v>0</v>
      </c>
    </row>
    <row r="1792" spans="1:24" ht="15.75" x14ac:dyDescent="0.25">
      <c r="A1792" t="s">
        <v>76</v>
      </c>
      <c r="B1792" t="s">
        <v>133</v>
      </c>
      <c r="C1792" t="s">
        <v>5755</v>
      </c>
      <c r="D1792">
        <v>74780.540000000008</v>
      </c>
      <c r="E1792">
        <v>0</v>
      </c>
      <c r="F1792">
        <v>0</v>
      </c>
      <c r="G1792">
        <v>0</v>
      </c>
      <c r="H1792">
        <v>0</v>
      </c>
      <c r="I1792" t="s">
        <v>5756</v>
      </c>
      <c r="J1792">
        <v>6</v>
      </c>
      <c r="K1792">
        <v>9403</v>
      </c>
      <c r="L1792">
        <v>45683</v>
      </c>
      <c r="M1792" t="s">
        <v>71</v>
      </c>
      <c r="N1792" t="s">
        <v>295</v>
      </c>
      <c r="O1792" t="s">
        <v>566</v>
      </c>
      <c r="P1792">
        <v>0.87</v>
      </c>
      <c r="Q1792">
        <v>0</v>
      </c>
      <c r="R1792">
        <v>0</v>
      </c>
      <c r="S1792">
        <v>17427</v>
      </c>
      <c r="T1792" t="s">
        <v>74</v>
      </c>
      <c r="U1792" t="s">
        <v>363</v>
      </c>
      <c r="V1792">
        <v>502071</v>
      </c>
      <c r="W1792">
        <v>0</v>
      </c>
      <c r="X1792">
        <v>0</v>
      </c>
    </row>
    <row r="1793" spans="1:24" ht="15.75" x14ac:dyDescent="0.25">
      <c r="A1793" t="s">
        <v>33</v>
      </c>
      <c r="B1793" t="s">
        <v>34</v>
      </c>
      <c r="C1793" t="s">
        <v>5757</v>
      </c>
      <c r="D1793">
        <v>7631.28</v>
      </c>
      <c r="E1793">
        <v>0</v>
      </c>
      <c r="F1793">
        <v>0</v>
      </c>
      <c r="G1793">
        <v>0</v>
      </c>
      <c r="H1793">
        <v>0</v>
      </c>
      <c r="I1793" t="s">
        <v>5758</v>
      </c>
      <c r="J1793">
        <v>6</v>
      </c>
      <c r="K1793">
        <v>5183</v>
      </c>
      <c r="L1793">
        <v>45688</v>
      </c>
      <c r="M1793" t="s">
        <v>71</v>
      </c>
      <c r="N1793" t="s">
        <v>748</v>
      </c>
      <c r="O1793" t="s">
        <v>749</v>
      </c>
      <c r="P1793">
        <v>1</v>
      </c>
      <c r="Q1793">
        <v>0</v>
      </c>
      <c r="R1793">
        <v>0</v>
      </c>
      <c r="S1793">
        <v>1782</v>
      </c>
      <c r="T1793" t="s">
        <v>308</v>
      </c>
      <c r="U1793" t="s">
        <v>750</v>
      </c>
      <c r="V1793">
        <v>54752</v>
      </c>
      <c r="W1793">
        <v>0</v>
      </c>
      <c r="X1793">
        <v>0</v>
      </c>
    </row>
    <row r="1794" spans="1:24" ht="15.75" x14ac:dyDescent="0.25">
      <c r="A1794" t="s">
        <v>76</v>
      </c>
      <c r="B1794" t="s">
        <v>133</v>
      </c>
      <c r="C1794" t="s">
        <v>5759</v>
      </c>
      <c r="D1794">
        <v>13247.48</v>
      </c>
      <c r="E1794">
        <v>0</v>
      </c>
      <c r="F1794">
        <v>0</v>
      </c>
      <c r="G1794">
        <v>0</v>
      </c>
      <c r="H1794">
        <v>0</v>
      </c>
      <c r="I1794" t="s">
        <v>5760</v>
      </c>
      <c r="J1794">
        <v>7</v>
      </c>
      <c r="K1794">
        <v>5474</v>
      </c>
      <c r="L1794">
        <v>45687</v>
      </c>
      <c r="M1794" t="s">
        <v>71</v>
      </c>
      <c r="N1794" t="s">
        <v>295</v>
      </c>
      <c r="O1794" t="s">
        <v>1343</v>
      </c>
      <c r="P1794">
        <v>1</v>
      </c>
      <c r="Q1794">
        <v>0</v>
      </c>
      <c r="R1794">
        <v>0</v>
      </c>
      <c r="S1794">
        <v>2787</v>
      </c>
      <c r="T1794" t="s">
        <v>308</v>
      </c>
      <c r="U1794" t="s">
        <v>5761</v>
      </c>
      <c r="V1794">
        <v>60679</v>
      </c>
      <c r="W1794">
        <v>0</v>
      </c>
      <c r="X1794">
        <v>0</v>
      </c>
    </row>
    <row r="1795" spans="1:24" ht="15.75" x14ac:dyDescent="0.25">
      <c r="A1795" t="s">
        <v>76</v>
      </c>
      <c r="B1795" t="s">
        <v>34</v>
      </c>
      <c r="C1795" t="s">
        <v>5762</v>
      </c>
      <c r="D1795">
        <v>4132.04</v>
      </c>
      <c r="E1795">
        <v>0</v>
      </c>
      <c r="F1795">
        <v>0</v>
      </c>
      <c r="G1795">
        <v>0</v>
      </c>
      <c r="H1795">
        <v>0</v>
      </c>
      <c r="I1795" t="s">
        <v>5763</v>
      </c>
      <c r="J1795">
        <v>3</v>
      </c>
      <c r="K1795">
        <v>8021</v>
      </c>
      <c r="L1795">
        <v>45685</v>
      </c>
      <c r="M1795" t="s">
        <v>71</v>
      </c>
      <c r="N1795" t="s">
        <v>80</v>
      </c>
      <c r="O1795" t="s">
        <v>1190</v>
      </c>
      <c r="P1795">
        <v>1</v>
      </c>
      <c r="Q1795">
        <v>0</v>
      </c>
      <c r="R1795">
        <v>0</v>
      </c>
      <c r="S1795">
        <v>1565</v>
      </c>
      <c r="T1795" t="s">
        <v>308</v>
      </c>
      <c r="U1795" t="s">
        <v>569</v>
      </c>
      <c r="V1795">
        <v>77216</v>
      </c>
      <c r="W1795">
        <v>0</v>
      </c>
      <c r="X1795">
        <v>0</v>
      </c>
    </row>
    <row r="1796" spans="1:24" ht="15.75" x14ac:dyDescent="0.25">
      <c r="A1796" t="s">
        <v>76</v>
      </c>
      <c r="B1796" t="s">
        <v>77</v>
      </c>
      <c r="C1796" t="s">
        <v>5764</v>
      </c>
      <c r="D1796">
        <v>10611.81</v>
      </c>
      <c r="E1796">
        <v>0</v>
      </c>
      <c r="F1796">
        <v>0</v>
      </c>
      <c r="G1796">
        <v>0</v>
      </c>
      <c r="H1796">
        <v>0</v>
      </c>
      <c r="I1796" t="s">
        <v>5765</v>
      </c>
      <c r="J1796">
        <v>4</v>
      </c>
      <c r="K1796">
        <v>9015</v>
      </c>
      <c r="L1796">
        <v>45671</v>
      </c>
      <c r="M1796" t="s">
        <v>71</v>
      </c>
      <c r="N1796" t="s">
        <v>1755</v>
      </c>
      <c r="O1796" t="s">
        <v>1756</v>
      </c>
      <c r="P1796">
        <v>1</v>
      </c>
      <c r="Q1796">
        <v>0</v>
      </c>
      <c r="R1796">
        <v>0</v>
      </c>
      <c r="S1796">
        <v>2845</v>
      </c>
      <c r="T1796" t="s">
        <v>308</v>
      </c>
      <c r="U1796" t="s">
        <v>363</v>
      </c>
      <c r="V1796">
        <v>145096</v>
      </c>
      <c r="W1796">
        <v>0</v>
      </c>
      <c r="X1796">
        <v>0</v>
      </c>
    </row>
    <row r="1797" spans="1:24" ht="15.75" x14ac:dyDescent="0.25">
      <c r="A1797" t="s">
        <v>76</v>
      </c>
      <c r="B1797" t="s">
        <v>133</v>
      </c>
      <c r="C1797" t="s">
        <v>5766</v>
      </c>
      <c r="D1797">
        <v>3154.1800000000003</v>
      </c>
      <c r="E1797">
        <v>0</v>
      </c>
      <c r="F1797">
        <v>0</v>
      </c>
      <c r="G1797">
        <v>0</v>
      </c>
      <c r="H1797">
        <v>0</v>
      </c>
      <c r="I1797" t="s">
        <v>5767</v>
      </c>
      <c r="J1797">
        <v>2</v>
      </c>
      <c r="K1797">
        <v>9586</v>
      </c>
      <c r="L1797">
        <v>45683</v>
      </c>
      <c r="M1797" t="s">
        <v>71</v>
      </c>
      <c r="N1797" t="s">
        <v>80</v>
      </c>
      <c r="O1797" t="s">
        <v>81</v>
      </c>
      <c r="P1797">
        <v>1</v>
      </c>
      <c r="Q1797">
        <v>0</v>
      </c>
      <c r="R1797">
        <v>0</v>
      </c>
      <c r="S1797">
        <v>974</v>
      </c>
      <c r="T1797" t="s">
        <v>308</v>
      </c>
      <c r="U1797" t="s">
        <v>82</v>
      </c>
      <c r="V1797">
        <v>79062</v>
      </c>
      <c r="W1797">
        <v>0</v>
      </c>
      <c r="X1797">
        <v>0</v>
      </c>
    </row>
    <row r="1798" spans="1:24" ht="15.75" x14ac:dyDescent="0.25">
      <c r="A1798" t="s">
        <v>76</v>
      </c>
      <c r="B1798" t="s">
        <v>133</v>
      </c>
      <c r="C1798" t="s">
        <v>5768</v>
      </c>
      <c r="D1798">
        <v>12650.74</v>
      </c>
      <c r="E1798">
        <v>0</v>
      </c>
      <c r="F1798">
        <v>0</v>
      </c>
      <c r="G1798">
        <v>0</v>
      </c>
      <c r="H1798">
        <v>0</v>
      </c>
      <c r="I1798" t="s">
        <v>5769</v>
      </c>
      <c r="J1798">
        <v>3</v>
      </c>
      <c r="K1798">
        <v>8021</v>
      </c>
      <c r="L1798">
        <v>45684</v>
      </c>
      <c r="M1798" t="s">
        <v>71</v>
      </c>
      <c r="N1798" t="s">
        <v>5770</v>
      </c>
      <c r="O1798" t="s">
        <v>5771</v>
      </c>
      <c r="P1798">
        <v>1</v>
      </c>
      <c r="Q1798">
        <v>0</v>
      </c>
      <c r="R1798">
        <v>0</v>
      </c>
      <c r="S1798">
        <v>3138</v>
      </c>
      <c r="T1798" t="s">
        <v>308</v>
      </c>
      <c r="U1798" t="s">
        <v>118</v>
      </c>
      <c r="V1798">
        <v>215581</v>
      </c>
      <c r="W1798">
        <v>0</v>
      </c>
      <c r="X1798">
        <v>0</v>
      </c>
    </row>
    <row r="1799" spans="1:24" ht="15.75" x14ac:dyDescent="0.25">
      <c r="A1799" t="s">
        <v>76</v>
      </c>
      <c r="B1799" t="s">
        <v>133</v>
      </c>
      <c r="C1799" t="s">
        <v>5772</v>
      </c>
      <c r="D1799">
        <v>33280.01</v>
      </c>
      <c r="E1799">
        <v>0</v>
      </c>
      <c r="F1799">
        <v>0</v>
      </c>
      <c r="G1799">
        <v>0</v>
      </c>
      <c r="H1799">
        <v>0</v>
      </c>
      <c r="I1799" t="s">
        <v>5773</v>
      </c>
      <c r="J1799">
        <v>6</v>
      </c>
      <c r="K1799">
        <v>9403</v>
      </c>
      <c r="L1799">
        <v>45674</v>
      </c>
      <c r="M1799" t="s">
        <v>71</v>
      </c>
      <c r="N1799" t="s">
        <v>903</v>
      </c>
      <c r="O1799" t="s">
        <v>1307</v>
      </c>
      <c r="P1799">
        <v>0.95</v>
      </c>
      <c r="Q1799">
        <v>0</v>
      </c>
      <c r="R1799">
        <v>0</v>
      </c>
      <c r="S1799">
        <v>10665</v>
      </c>
      <c r="T1799" t="s">
        <v>123</v>
      </c>
      <c r="U1799" t="s">
        <v>1878</v>
      </c>
      <c r="V1799">
        <v>202643</v>
      </c>
      <c r="W1799">
        <v>0</v>
      </c>
      <c r="X1799">
        <v>0</v>
      </c>
    </row>
    <row r="1800" spans="1:24" ht="15.75" x14ac:dyDescent="0.25">
      <c r="A1800" t="s">
        <v>76</v>
      </c>
      <c r="B1800" t="s">
        <v>133</v>
      </c>
      <c r="C1800" t="s">
        <v>5774</v>
      </c>
      <c r="D1800">
        <v>6311.49</v>
      </c>
      <c r="E1800">
        <v>0</v>
      </c>
      <c r="F1800">
        <v>0</v>
      </c>
      <c r="G1800">
        <v>0</v>
      </c>
      <c r="H1800">
        <v>0</v>
      </c>
      <c r="I1800" t="s">
        <v>5775</v>
      </c>
      <c r="J1800">
        <v>3</v>
      </c>
      <c r="K1800">
        <v>8810</v>
      </c>
      <c r="L1800">
        <v>45677</v>
      </c>
      <c r="M1800" t="s">
        <v>71</v>
      </c>
      <c r="N1800" t="s">
        <v>1004</v>
      </c>
      <c r="O1800" t="s">
        <v>5776</v>
      </c>
      <c r="P1800">
        <v>1</v>
      </c>
      <c r="Q1800">
        <v>0</v>
      </c>
      <c r="R1800">
        <v>0</v>
      </c>
      <c r="S1800">
        <v>1154</v>
      </c>
      <c r="T1800" t="s">
        <v>308</v>
      </c>
      <c r="U1800" t="s">
        <v>2177</v>
      </c>
      <c r="V1800">
        <v>120981</v>
      </c>
      <c r="W1800">
        <v>0</v>
      </c>
      <c r="X1800">
        <v>0</v>
      </c>
    </row>
    <row r="1801" spans="1:24" ht="15.75" x14ac:dyDescent="0.25">
      <c r="A1801" t="s">
        <v>76</v>
      </c>
      <c r="B1801" t="s">
        <v>133</v>
      </c>
      <c r="C1801" t="s">
        <v>5777</v>
      </c>
      <c r="D1801">
        <v>7532.59</v>
      </c>
      <c r="E1801">
        <v>0</v>
      </c>
      <c r="F1801">
        <v>0</v>
      </c>
      <c r="G1801">
        <v>0</v>
      </c>
      <c r="H1801">
        <v>0</v>
      </c>
      <c r="I1801" t="s">
        <v>5778</v>
      </c>
      <c r="J1801">
        <v>5</v>
      </c>
      <c r="K1801">
        <v>9012</v>
      </c>
      <c r="L1801">
        <v>45688</v>
      </c>
      <c r="M1801" t="s">
        <v>136</v>
      </c>
      <c r="N1801" t="s">
        <v>116</v>
      </c>
      <c r="O1801" t="s">
        <v>663</v>
      </c>
      <c r="P1801">
        <v>1</v>
      </c>
      <c r="Q1801">
        <v>0</v>
      </c>
      <c r="R1801">
        <v>0</v>
      </c>
      <c r="S1801">
        <v>2052</v>
      </c>
      <c r="T1801" t="s">
        <v>308</v>
      </c>
      <c r="U1801" t="s">
        <v>1832</v>
      </c>
      <c r="V1801">
        <v>145091</v>
      </c>
      <c r="W1801">
        <v>0</v>
      </c>
      <c r="X1801">
        <v>0</v>
      </c>
    </row>
    <row r="1802" spans="1:24" ht="15.75" x14ac:dyDescent="0.25">
      <c r="A1802" t="s">
        <v>76</v>
      </c>
      <c r="B1802" t="s">
        <v>34</v>
      </c>
      <c r="C1802" t="s">
        <v>5779</v>
      </c>
      <c r="D1802">
        <v>3271.1</v>
      </c>
      <c r="E1802">
        <v>0</v>
      </c>
      <c r="F1802">
        <v>0</v>
      </c>
      <c r="G1802">
        <v>0</v>
      </c>
      <c r="H1802">
        <v>0</v>
      </c>
      <c r="I1802" t="s">
        <v>5780</v>
      </c>
      <c r="J1802">
        <v>3</v>
      </c>
      <c r="K1802">
        <v>8832</v>
      </c>
      <c r="L1802">
        <v>45678</v>
      </c>
      <c r="M1802" t="s">
        <v>71</v>
      </c>
      <c r="N1802" t="s">
        <v>1513</v>
      </c>
      <c r="O1802" t="s">
        <v>1514</v>
      </c>
      <c r="P1802">
        <v>1</v>
      </c>
      <c r="Q1802">
        <v>0</v>
      </c>
      <c r="R1802">
        <v>0</v>
      </c>
      <c r="S1802">
        <v>1005</v>
      </c>
      <c r="T1802" t="s">
        <v>308</v>
      </c>
      <c r="U1802" t="s">
        <v>1515</v>
      </c>
      <c r="V1802">
        <v>184883</v>
      </c>
      <c r="W1802">
        <v>0</v>
      </c>
      <c r="X1802">
        <v>0</v>
      </c>
    </row>
    <row r="1803" spans="1:24" ht="15.75" x14ac:dyDescent="0.25">
      <c r="A1803" t="s">
        <v>33</v>
      </c>
      <c r="B1803" t="s">
        <v>34</v>
      </c>
      <c r="C1803" t="s">
        <v>5781</v>
      </c>
      <c r="D1803">
        <v>29399.440000000002</v>
      </c>
      <c r="E1803">
        <v>0</v>
      </c>
      <c r="F1803">
        <v>0</v>
      </c>
      <c r="G1803">
        <v>0</v>
      </c>
      <c r="H1803">
        <v>0</v>
      </c>
      <c r="I1803" t="s">
        <v>5782</v>
      </c>
      <c r="J1803">
        <v>7</v>
      </c>
      <c r="K1803">
        <v>5535</v>
      </c>
      <c r="L1803">
        <v>45682</v>
      </c>
      <c r="M1803" t="s">
        <v>71</v>
      </c>
      <c r="N1803" t="s">
        <v>697</v>
      </c>
      <c r="O1803" t="s">
        <v>5783</v>
      </c>
      <c r="P1803">
        <v>1</v>
      </c>
      <c r="Q1803">
        <v>0</v>
      </c>
      <c r="R1803">
        <v>0</v>
      </c>
      <c r="S1803">
        <v>10470</v>
      </c>
      <c r="T1803" t="s">
        <v>123</v>
      </c>
      <c r="U1803" t="s">
        <v>2019</v>
      </c>
      <c r="V1803">
        <v>133850</v>
      </c>
      <c r="W1803">
        <v>0</v>
      </c>
      <c r="X1803">
        <v>0</v>
      </c>
    </row>
    <row r="1804" spans="1:24" ht="15.75" x14ac:dyDescent="0.25">
      <c r="A1804" t="s">
        <v>76</v>
      </c>
      <c r="B1804" t="s">
        <v>34</v>
      </c>
      <c r="C1804" t="s">
        <v>5784</v>
      </c>
      <c r="D1804">
        <v>19206.41</v>
      </c>
      <c r="E1804">
        <v>0</v>
      </c>
      <c r="F1804">
        <v>0</v>
      </c>
      <c r="G1804">
        <v>0</v>
      </c>
      <c r="H1804">
        <v>0</v>
      </c>
      <c r="I1804" t="s">
        <v>5785</v>
      </c>
      <c r="J1804">
        <v>5</v>
      </c>
      <c r="K1804">
        <v>9521</v>
      </c>
      <c r="L1804">
        <v>45665</v>
      </c>
      <c r="M1804" t="s">
        <v>71</v>
      </c>
      <c r="N1804" t="s">
        <v>1520</v>
      </c>
      <c r="O1804" t="s">
        <v>1521</v>
      </c>
      <c r="P1804">
        <v>0.94</v>
      </c>
      <c r="Q1804">
        <v>0</v>
      </c>
      <c r="R1804">
        <v>0</v>
      </c>
      <c r="S1804">
        <v>6027</v>
      </c>
      <c r="T1804" t="s">
        <v>40</v>
      </c>
      <c r="U1804" t="s">
        <v>2578</v>
      </c>
      <c r="V1804">
        <v>256688</v>
      </c>
      <c r="W1804">
        <v>0</v>
      </c>
      <c r="X1804">
        <v>0</v>
      </c>
    </row>
    <row r="1805" spans="1:24" ht="15.75" x14ac:dyDescent="0.25">
      <c r="A1805" t="s">
        <v>33</v>
      </c>
      <c r="B1805" t="s">
        <v>34</v>
      </c>
      <c r="C1805" t="s">
        <v>5786</v>
      </c>
      <c r="D1805">
        <v>12865.15</v>
      </c>
      <c r="E1805">
        <v>0</v>
      </c>
      <c r="F1805">
        <v>0</v>
      </c>
      <c r="G1805">
        <v>0</v>
      </c>
      <c r="H1805">
        <v>0</v>
      </c>
      <c r="I1805" t="s">
        <v>5787</v>
      </c>
      <c r="J1805">
        <v>5</v>
      </c>
      <c r="K1805">
        <v>8393</v>
      </c>
      <c r="L1805">
        <v>45659</v>
      </c>
      <c r="M1805" t="s">
        <v>71</v>
      </c>
      <c r="N1805" t="s">
        <v>912</v>
      </c>
      <c r="O1805" t="s">
        <v>913</v>
      </c>
      <c r="P1805">
        <v>1</v>
      </c>
      <c r="Q1805">
        <v>0</v>
      </c>
      <c r="R1805">
        <v>0</v>
      </c>
      <c r="S1805">
        <v>4420</v>
      </c>
      <c r="T1805" t="s">
        <v>308</v>
      </c>
      <c r="U1805" t="s">
        <v>2019</v>
      </c>
      <c r="V1805">
        <v>364028</v>
      </c>
      <c r="W1805">
        <v>0</v>
      </c>
      <c r="X1805">
        <v>0</v>
      </c>
    </row>
    <row r="1806" spans="1:24" ht="15.75" x14ac:dyDescent="0.25">
      <c r="A1806" t="s">
        <v>76</v>
      </c>
      <c r="B1806" t="s">
        <v>77</v>
      </c>
      <c r="C1806" t="s">
        <v>5788</v>
      </c>
      <c r="D1806">
        <v>17820.150000000001</v>
      </c>
      <c r="E1806">
        <v>0</v>
      </c>
      <c r="F1806">
        <v>0</v>
      </c>
      <c r="G1806">
        <v>0</v>
      </c>
      <c r="H1806">
        <v>0</v>
      </c>
      <c r="I1806" t="s">
        <v>5789</v>
      </c>
      <c r="J1806">
        <v>4</v>
      </c>
      <c r="K1806">
        <v>9015</v>
      </c>
      <c r="L1806">
        <v>45667</v>
      </c>
      <c r="M1806" t="s">
        <v>71</v>
      </c>
      <c r="N1806" t="s">
        <v>1207</v>
      </c>
      <c r="O1806" t="s">
        <v>1703</v>
      </c>
      <c r="P1806">
        <v>0.94</v>
      </c>
      <c r="Q1806">
        <v>0</v>
      </c>
      <c r="R1806">
        <v>0</v>
      </c>
      <c r="S1806">
        <v>7760</v>
      </c>
      <c r="T1806" t="s">
        <v>40</v>
      </c>
      <c r="U1806" t="s">
        <v>1541</v>
      </c>
      <c r="V1806">
        <v>352850</v>
      </c>
      <c r="W1806">
        <v>0</v>
      </c>
      <c r="X1806">
        <v>0</v>
      </c>
    </row>
    <row r="1807" spans="1:24" ht="15.75" x14ac:dyDescent="0.25">
      <c r="A1807" t="s">
        <v>76</v>
      </c>
      <c r="B1807" t="s">
        <v>133</v>
      </c>
      <c r="C1807" t="s">
        <v>5790</v>
      </c>
      <c r="D1807">
        <v>40083.089999999997</v>
      </c>
      <c r="E1807">
        <v>0</v>
      </c>
      <c r="F1807">
        <v>0</v>
      </c>
      <c r="G1807">
        <v>0</v>
      </c>
      <c r="H1807">
        <v>0</v>
      </c>
      <c r="I1807" t="s">
        <v>5791</v>
      </c>
      <c r="J1807">
        <v>3</v>
      </c>
      <c r="K1807">
        <v>36</v>
      </c>
      <c r="L1807">
        <v>45683</v>
      </c>
      <c r="M1807" t="s">
        <v>71</v>
      </c>
      <c r="N1807" t="s">
        <v>4030</v>
      </c>
      <c r="O1807" t="s">
        <v>4031</v>
      </c>
      <c r="P1807">
        <v>0.93</v>
      </c>
      <c r="Q1807">
        <v>0</v>
      </c>
      <c r="R1807">
        <v>0</v>
      </c>
      <c r="S1807">
        <v>2658</v>
      </c>
      <c r="T1807" t="s">
        <v>308</v>
      </c>
      <c r="U1807" t="s">
        <v>1541</v>
      </c>
      <c r="V1807">
        <v>86908</v>
      </c>
      <c r="W1807">
        <v>0</v>
      </c>
      <c r="X1807">
        <v>0</v>
      </c>
    </row>
    <row r="1808" spans="1:24" ht="15.75" x14ac:dyDescent="0.25">
      <c r="A1808" t="s">
        <v>76</v>
      </c>
      <c r="B1808" t="s">
        <v>77</v>
      </c>
      <c r="C1808" t="s">
        <v>5792</v>
      </c>
      <c r="D1808">
        <v>4419.5599999999995</v>
      </c>
      <c r="E1808">
        <v>0</v>
      </c>
      <c r="F1808">
        <v>0</v>
      </c>
      <c r="G1808">
        <v>0</v>
      </c>
      <c r="H1808">
        <v>0</v>
      </c>
      <c r="I1808" t="s">
        <v>5793</v>
      </c>
      <c r="J1808">
        <v>3</v>
      </c>
      <c r="K1808">
        <v>113</v>
      </c>
      <c r="L1808">
        <v>45666</v>
      </c>
      <c r="M1808" t="s">
        <v>71</v>
      </c>
      <c r="N1808" t="s">
        <v>1825</v>
      </c>
      <c r="O1808" t="s">
        <v>4990</v>
      </c>
      <c r="P1808">
        <v>1</v>
      </c>
      <c r="Q1808">
        <v>0</v>
      </c>
      <c r="R1808">
        <v>0</v>
      </c>
      <c r="S1808">
        <v>1717</v>
      </c>
      <c r="T1808" t="s">
        <v>308</v>
      </c>
      <c r="U1808" t="s">
        <v>1662</v>
      </c>
      <c r="V1808">
        <v>40000</v>
      </c>
      <c r="W1808">
        <v>0</v>
      </c>
      <c r="X1808">
        <v>0</v>
      </c>
    </row>
    <row r="1809" spans="1:24" ht="15.75" x14ac:dyDescent="0.25">
      <c r="A1809" t="s">
        <v>76</v>
      </c>
      <c r="B1809" t="s">
        <v>133</v>
      </c>
      <c r="C1809" t="s">
        <v>5794</v>
      </c>
      <c r="D1809">
        <v>8292.09</v>
      </c>
      <c r="E1809">
        <v>0</v>
      </c>
      <c r="F1809">
        <v>0</v>
      </c>
      <c r="G1809">
        <v>0</v>
      </c>
      <c r="H1809">
        <v>0</v>
      </c>
      <c r="I1809" t="s">
        <v>5795</v>
      </c>
      <c r="J1809">
        <v>3</v>
      </c>
      <c r="K1809">
        <v>113</v>
      </c>
      <c r="L1809">
        <v>45675</v>
      </c>
      <c r="M1809" t="s">
        <v>71</v>
      </c>
      <c r="N1809" t="s">
        <v>4250</v>
      </c>
      <c r="O1809" t="s">
        <v>4251</v>
      </c>
      <c r="P1809">
        <v>1</v>
      </c>
      <c r="Q1809">
        <v>0</v>
      </c>
      <c r="R1809">
        <v>0</v>
      </c>
      <c r="S1809">
        <v>3352</v>
      </c>
      <c r="T1809" t="s">
        <v>308</v>
      </c>
      <c r="U1809" t="s">
        <v>396</v>
      </c>
      <c r="V1809">
        <v>87000</v>
      </c>
      <c r="W1809">
        <v>0</v>
      </c>
      <c r="X1809">
        <v>0</v>
      </c>
    </row>
    <row r="1810" spans="1:24" ht="15.75" x14ac:dyDescent="0.25">
      <c r="A1810" t="s">
        <v>33</v>
      </c>
      <c r="B1810" t="s">
        <v>34</v>
      </c>
      <c r="C1810" t="s">
        <v>5796</v>
      </c>
      <c r="D1810">
        <v>10752.99</v>
      </c>
      <c r="E1810">
        <v>0</v>
      </c>
      <c r="F1810">
        <v>0</v>
      </c>
      <c r="G1810">
        <v>0</v>
      </c>
      <c r="H1810">
        <v>0</v>
      </c>
      <c r="I1810" t="s">
        <v>5797</v>
      </c>
      <c r="J1810">
        <v>2</v>
      </c>
      <c r="K1810">
        <v>8006</v>
      </c>
      <c r="L1810">
        <v>45675</v>
      </c>
      <c r="M1810" t="s">
        <v>71</v>
      </c>
      <c r="N1810" t="s">
        <v>729</v>
      </c>
      <c r="O1810" t="s">
        <v>5798</v>
      </c>
      <c r="P1810">
        <v>1</v>
      </c>
      <c r="Q1810">
        <v>0</v>
      </c>
      <c r="R1810">
        <v>0</v>
      </c>
      <c r="S1810">
        <v>4945</v>
      </c>
      <c r="T1810" t="s">
        <v>308</v>
      </c>
      <c r="U1810" t="s">
        <v>2362</v>
      </c>
      <c r="V1810">
        <v>240600</v>
      </c>
      <c r="W1810">
        <v>0</v>
      </c>
      <c r="X1810">
        <v>0</v>
      </c>
    </row>
    <row r="1811" spans="1:24" ht="15.75" x14ac:dyDescent="0.25">
      <c r="A1811" t="s">
        <v>58</v>
      </c>
      <c r="B1811" t="s">
        <v>51</v>
      </c>
      <c r="C1811" t="s">
        <v>5799</v>
      </c>
      <c r="D1811">
        <v>1591.83</v>
      </c>
      <c r="E1811">
        <v>0</v>
      </c>
      <c r="F1811">
        <v>0</v>
      </c>
      <c r="G1811">
        <v>0</v>
      </c>
      <c r="H1811">
        <v>0</v>
      </c>
      <c r="I1811" t="s">
        <v>5800</v>
      </c>
      <c r="J1811">
        <v>5</v>
      </c>
      <c r="K1811">
        <v>8215</v>
      </c>
      <c r="L1811">
        <v>45642</v>
      </c>
      <c r="M1811" t="s">
        <v>105</v>
      </c>
      <c r="N1811" t="s">
        <v>5801</v>
      </c>
      <c r="O1811" t="s">
        <v>5802</v>
      </c>
      <c r="P1811">
        <v>0.95</v>
      </c>
      <c r="Q1811">
        <v>0</v>
      </c>
      <c r="R1811">
        <v>0</v>
      </c>
      <c r="S1811">
        <v>4241</v>
      </c>
      <c r="T1811" t="s">
        <v>308</v>
      </c>
      <c r="U1811" t="s">
        <v>163</v>
      </c>
      <c r="V1811">
        <v>156533</v>
      </c>
      <c r="W1811">
        <v>0</v>
      </c>
      <c r="X1811">
        <v>0</v>
      </c>
    </row>
    <row r="1812" spans="1:24" ht="15.75" x14ac:dyDescent="0.25">
      <c r="A1812" t="s">
        <v>33</v>
      </c>
      <c r="B1812" t="s">
        <v>153</v>
      </c>
      <c r="C1812" t="s">
        <v>5803</v>
      </c>
      <c r="D1812">
        <v>9184.75</v>
      </c>
      <c r="E1812">
        <v>0</v>
      </c>
      <c r="F1812">
        <v>0</v>
      </c>
      <c r="G1812">
        <v>0</v>
      </c>
      <c r="H1812">
        <v>0</v>
      </c>
      <c r="I1812" t="s">
        <v>5804</v>
      </c>
      <c r="J1812">
        <v>6</v>
      </c>
      <c r="K1812">
        <v>5183</v>
      </c>
      <c r="L1812">
        <v>45658</v>
      </c>
      <c r="M1812" t="s">
        <v>897</v>
      </c>
      <c r="N1812" t="s">
        <v>5805</v>
      </c>
      <c r="O1812" t="s">
        <v>5806</v>
      </c>
      <c r="P1812">
        <v>1</v>
      </c>
      <c r="Q1812">
        <v>0</v>
      </c>
      <c r="R1812">
        <v>0</v>
      </c>
      <c r="S1812">
        <v>6527</v>
      </c>
      <c r="T1812" t="s">
        <v>40</v>
      </c>
      <c r="U1812" t="s">
        <v>4905</v>
      </c>
      <c r="V1812">
        <v>404657</v>
      </c>
      <c r="W1812">
        <v>0</v>
      </c>
      <c r="X1812">
        <v>0</v>
      </c>
    </row>
    <row r="1813" spans="1:24" ht="15.75" x14ac:dyDescent="0.25">
      <c r="A1813" t="s">
        <v>42</v>
      </c>
      <c r="B1813" t="s">
        <v>133</v>
      </c>
      <c r="C1813" t="s">
        <v>5807</v>
      </c>
      <c r="D1813">
        <v>24042.67</v>
      </c>
      <c r="E1813">
        <v>0</v>
      </c>
      <c r="F1813">
        <v>0</v>
      </c>
      <c r="G1813">
        <v>0</v>
      </c>
      <c r="H1813">
        <v>0</v>
      </c>
      <c r="I1813" t="s">
        <v>5808</v>
      </c>
      <c r="J1813">
        <v>7</v>
      </c>
      <c r="K1813">
        <v>6217</v>
      </c>
      <c r="L1813">
        <v>45678</v>
      </c>
      <c r="M1813" t="s">
        <v>46</v>
      </c>
      <c r="N1813" t="s">
        <v>2116</v>
      </c>
      <c r="O1813" t="s">
        <v>5809</v>
      </c>
      <c r="P1813">
        <v>0.92</v>
      </c>
      <c r="Q1813">
        <v>0</v>
      </c>
      <c r="R1813">
        <v>0</v>
      </c>
      <c r="S1813">
        <v>14906</v>
      </c>
      <c r="T1813" t="s">
        <v>123</v>
      </c>
      <c r="U1813" t="s">
        <v>594</v>
      </c>
      <c r="V1813">
        <v>628000</v>
      </c>
      <c r="W1813">
        <v>0</v>
      </c>
      <c r="X1813">
        <v>0</v>
      </c>
    </row>
    <row r="1814" spans="1:24" ht="15.75" x14ac:dyDescent="0.25">
      <c r="A1814" t="s">
        <v>58</v>
      </c>
      <c r="B1814" t="s">
        <v>133</v>
      </c>
      <c r="C1814" t="s">
        <v>5810</v>
      </c>
      <c r="D1814">
        <v>6529.84</v>
      </c>
      <c r="E1814">
        <v>0</v>
      </c>
      <c r="F1814">
        <v>0</v>
      </c>
      <c r="G1814">
        <v>0</v>
      </c>
      <c r="H1814">
        <v>0</v>
      </c>
      <c r="I1814" t="s">
        <v>5811</v>
      </c>
      <c r="J1814">
        <v>2</v>
      </c>
      <c r="K1814">
        <v>2797</v>
      </c>
      <c r="L1814">
        <v>45680</v>
      </c>
      <c r="M1814" t="s">
        <v>156</v>
      </c>
      <c r="N1814" t="s">
        <v>5812</v>
      </c>
      <c r="O1814" t="s">
        <v>5813</v>
      </c>
      <c r="P1814">
        <v>1</v>
      </c>
      <c r="Q1814">
        <v>0</v>
      </c>
      <c r="R1814">
        <v>0</v>
      </c>
      <c r="S1814">
        <v>5644</v>
      </c>
      <c r="T1814" t="s">
        <v>40</v>
      </c>
      <c r="U1814" t="s">
        <v>139</v>
      </c>
      <c r="V1814">
        <v>250000</v>
      </c>
      <c r="W1814">
        <v>0</v>
      </c>
      <c r="X1814">
        <v>0</v>
      </c>
    </row>
    <row r="1815" spans="1:24" ht="15.75" x14ac:dyDescent="0.25">
      <c r="A1815" t="s">
        <v>58</v>
      </c>
      <c r="B1815" t="s">
        <v>43</v>
      </c>
      <c r="C1815" t="s">
        <v>5814</v>
      </c>
      <c r="D1815">
        <v>15759.84</v>
      </c>
      <c r="E1815">
        <v>0</v>
      </c>
      <c r="F1815">
        <v>0</v>
      </c>
      <c r="G1815">
        <v>0</v>
      </c>
      <c r="H1815">
        <v>0</v>
      </c>
      <c r="I1815" t="s">
        <v>5815</v>
      </c>
      <c r="J1815">
        <v>6</v>
      </c>
      <c r="K1815">
        <v>5478</v>
      </c>
      <c r="L1815">
        <v>45667</v>
      </c>
      <c r="M1815" t="s">
        <v>156</v>
      </c>
      <c r="N1815" t="s">
        <v>5816</v>
      </c>
      <c r="O1815" t="s">
        <v>5817</v>
      </c>
      <c r="P1815">
        <v>0.87</v>
      </c>
      <c r="Q1815">
        <v>0</v>
      </c>
      <c r="R1815">
        <v>0</v>
      </c>
      <c r="S1815">
        <v>6853</v>
      </c>
      <c r="T1815" t="s">
        <v>40</v>
      </c>
      <c r="U1815" t="s">
        <v>2876</v>
      </c>
      <c r="V1815">
        <v>400000</v>
      </c>
      <c r="W1815">
        <v>0</v>
      </c>
      <c r="X1815">
        <v>0</v>
      </c>
    </row>
    <row r="1816" spans="1:24" ht="15.75" x14ac:dyDescent="0.25">
      <c r="A1816" t="s">
        <v>58</v>
      </c>
      <c r="B1816" t="s">
        <v>153</v>
      </c>
      <c r="C1816" t="s">
        <v>5818</v>
      </c>
      <c r="D1816">
        <v>17475.04</v>
      </c>
      <c r="E1816">
        <v>0</v>
      </c>
      <c r="F1816">
        <v>0</v>
      </c>
      <c r="G1816">
        <v>0</v>
      </c>
      <c r="H1816">
        <v>0</v>
      </c>
      <c r="I1816" t="s">
        <v>5819</v>
      </c>
      <c r="J1816">
        <v>7</v>
      </c>
      <c r="K1816">
        <v>5474</v>
      </c>
      <c r="L1816">
        <v>45667</v>
      </c>
      <c r="M1816" t="s">
        <v>156</v>
      </c>
      <c r="N1816" t="s">
        <v>5608</v>
      </c>
      <c r="O1816" t="s">
        <v>5820</v>
      </c>
      <c r="P1816">
        <v>1</v>
      </c>
      <c r="Q1816">
        <v>0</v>
      </c>
      <c r="R1816">
        <v>0</v>
      </c>
      <c r="S1816">
        <v>8708</v>
      </c>
      <c r="T1816" t="s">
        <v>40</v>
      </c>
      <c r="U1816" t="s">
        <v>139</v>
      </c>
      <c r="V1816">
        <v>255567</v>
      </c>
      <c r="W1816">
        <v>0</v>
      </c>
      <c r="X1816">
        <v>0</v>
      </c>
    </row>
    <row r="1817" spans="1:24" ht="15.75" x14ac:dyDescent="0.25">
      <c r="A1817" t="s">
        <v>58</v>
      </c>
      <c r="B1817" t="s">
        <v>133</v>
      </c>
      <c r="C1817" t="s">
        <v>5821</v>
      </c>
      <c r="D1817">
        <v>12829.81</v>
      </c>
      <c r="E1817">
        <v>0</v>
      </c>
      <c r="F1817">
        <v>0</v>
      </c>
      <c r="G1817">
        <v>0</v>
      </c>
      <c r="H1817">
        <v>0</v>
      </c>
      <c r="I1817" t="s">
        <v>5822</v>
      </c>
      <c r="J1817">
        <v>6</v>
      </c>
      <c r="K1817">
        <v>5437</v>
      </c>
      <c r="L1817">
        <v>45675</v>
      </c>
      <c r="M1817" t="s">
        <v>156</v>
      </c>
      <c r="N1817" t="s">
        <v>5621</v>
      </c>
      <c r="O1817" t="s">
        <v>5622</v>
      </c>
      <c r="P1817">
        <v>1</v>
      </c>
      <c r="Q1817">
        <v>0</v>
      </c>
      <c r="R1817">
        <v>0</v>
      </c>
      <c r="S1817">
        <v>4081</v>
      </c>
      <c r="T1817" t="s">
        <v>308</v>
      </c>
      <c r="U1817" t="s">
        <v>139</v>
      </c>
      <c r="V1817">
        <v>141949</v>
      </c>
      <c r="W1817">
        <v>0</v>
      </c>
      <c r="X1817">
        <v>0</v>
      </c>
    </row>
    <row r="1818" spans="1:24" ht="15.75" x14ac:dyDescent="0.25">
      <c r="A1818" t="s">
        <v>24</v>
      </c>
      <c r="B1818" t="s">
        <v>25</v>
      </c>
      <c r="C1818" t="s">
        <v>5823</v>
      </c>
      <c r="D1818">
        <v>18430.18</v>
      </c>
      <c r="E1818">
        <v>0</v>
      </c>
      <c r="F1818">
        <v>0</v>
      </c>
      <c r="G1818">
        <v>0</v>
      </c>
      <c r="H1818">
        <v>0</v>
      </c>
      <c r="I1818" t="s">
        <v>5824</v>
      </c>
      <c r="J1818">
        <v>4</v>
      </c>
      <c r="K1818">
        <v>83</v>
      </c>
      <c r="L1818">
        <v>45658</v>
      </c>
      <c r="M1818" t="s">
        <v>192</v>
      </c>
      <c r="N1818" t="s">
        <v>5825</v>
      </c>
      <c r="O1818" t="s">
        <v>5826</v>
      </c>
      <c r="P1818">
        <v>0.87</v>
      </c>
      <c r="Q1818">
        <v>0</v>
      </c>
      <c r="R1818">
        <v>0</v>
      </c>
      <c r="S1818">
        <v>7020</v>
      </c>
      <c r="T1818" t="s">
        <v>40</v>
      </c>
      <c r="U1818" t="s">
        <v>195</v>
      </c>
      <c r="V1818">
        <v>187792</v>
      </c>
      <c r="W1818">
        <v>0</v>
      </c>
      <c r="X1818">
        <v>0</v>
      </c>
    </row>
    <row r="1819" spans="1:24" ht="15.75" x14ac:dyDescent="0.25">
      <c r="A1819" t="s">
        <v>58</v>
      </c>
      <c r="B1819" t="s">
        <v>34</v>
      </c>
      <c r="C1819" t="s">
        <v>5827</v>
      </c>
      <c r="D1819">
        <v>4405.3</v>
      </c>
      <c r="E1819">
        <v>0</v>
      </c>
      <c r="F1819">
        <v>0</v>
      </c>
      <c r="G1819">
        <v>0</v>
      </c>
      <c r="H1819">
        <v>0</v>
      </c>
      <c r="I1819" t="s">
        <v>5828</v>
      </c>
      <c r="J1819">
        <v>6</v>
      </c>
      <c r="K1819">
        <v>9554</v>
      </c>
      <c r="L1819">
        <v>45677</v>
      </c>
      <c r="M1819" t="s">
        <v>37</v>
      </c>
      <c r="N1819" t="s">
        <v>2116</v>
      </c>
      <c r="O1819" t="s">
        <v>5829</v>
      </c>
      <c r="P1819">
        <v>0.94</v>
      </c>
      <c r="Q1819">
        <v>0</v>
      </c>
      <c r="R1819">
        <v>0</v>
      </c>
      <c r="S1819">
        <v>4560</v>
      </c>
      <c r="T1819" t="s">
        <v>308</v>
      </c>
      <c r="U1819" t="s">
        <v>325</v>
      </c>
      <c r="V1819">
        <v>196000</v>
      </c>
      <c r="W1819">
        <v>0</v>
      </c>
      <c r="X1819">
        <v>0</v>
      </c>
    </row>
    <row r="1820" spans="1:24" ht="15.75" x14ac:dyDescent="0.25">
      <c r="A1820" t="s">
        <v>33</v>
      </c>
      <c r="B1820" t="s">
        <v>34</v>
      </c>
      <c r="C1820" t="s">
        <v>5830</v>
      </c>
      <c r="D1820">
        <v>25024.510000000002</v>
      </c>
      <c r="E1820">
        <v>0</v>
      </c>
      <c r="F1820">
        <v>0</v>
      </c>
      <c r="G1820">
        <v>0</v>
      </c>
      <c r="H1820">
        <v>0</v>
      </c>
      <c r="I1820" t="s">
        <v>5831</v>
      </c>
      <c r="J1820">
        <v>6</v>
      </c>
      <c r="K1820">
        <v>9403</v>
      </c>
      <c r="L1820">
        <v>45667</v>
      </c>
      <c r="M1820" t="s">
        <v>37</v>
      </c>
      <c r="N1820" t="s">
        <v>187</v>
      </c>
      <c r="O1820" t="s">
        <v>1560</v>
      </c>
      <c r="P1820">
        <v>0.8</v>
      </c>
      <c r="Q1820">
        <v>0</v>
      </c>
      <c r="R1820">
        <v>0</v>
      </c>
      <c r="S1820">
        <v>16003</v>
      </c>
      <c r="T1820" t="s">
        <v>74</v>
      </c>
      <c r="U1820" t="s">
        <v>2716</v>
      </c>
      <c r="V1820">
        <v>465119</v>
      </c>
      <c r="W1820">
        <v>0</v>
      </c>
      <c r="X1820">
        <v>0</v>
      </c>
    </row>
    <row r="1821" spans="1:24" ht="15.75" x14ac:dyDescent="0.25">
      <c r="A1821" t="s">
        <v>33</v>
      </c>
      <c r="B1821" t="s">
        <v>34</v>
      </c>
      <c r="C1821" t="s">
        <v>5832</v>
      </c>
      <c r="D1821">
        <v>25439.58</v>
      </c>
      <c r="E1821">
        <v>0</v>
      </c>
      <c r="F1821">
        <v>0</v>
      </c>
      <c r="G1821">
        <v>0</v>
      </c>
      <c r="H1821">
        <v>0</v>
      </c>
      <c r="I1821" t="s">
        <v>5833</v>
      </c>
      <c r="J1821">
        <v>6</v>
      </c>
      <c r="K1821">
        <v>5437</v>
      </c>
      <c r="L1821">
        <v>45660</v>
      </c>
      <c r="M1821" t="s">
        <v>37</v>
      </c>
      <c r="N1821" t="s">
        <v>801</v>
      </c>
      <c r="O1821" t="s">
        <v>802</v>
      </c>
      <c r="P1821">
        <v>0.94</v>
      </c>
      <c r="Q1821">
        <v>0</v>
      </c>
      <c r="R1821">
        <v>0</v>
      </c>
      <c r="S1821">
        <v>4483</v>
      </c>
      <c r="T1821" t="s">
        <v>308</v>
      </c>
      <c r="U1821" t="s">
        <v>5834</v>
      </c>
      <c r="V1821">
        <v>236002</v>
      </c>
      <c r="W1821">
        <v>0</v>
      </c>
      <c r="X1821">
        <v>0</v>
      </c>
    </row>
    <row r="1822" spans="1:24" ht="15.75" x14ac:dyDescent="0.25">
      <c r="A1822" t="s">
        <v>33</v>
      </c>
      <c r="B1822" t="s">
        <v>34</v>
      </c>
      <c r="C1822" t="s">
        <v>5835</v>
      </c>
      <c r="D1822">
        <v>21746.28</v>
      </c>
      <c r="E1822">
        <v>0</v>
      </c>
      <c r="F1822">
        <v>0</v>
      </c>
      <c r="G1822">
        <v>0</v>
      </c>
      <c r="H1822">
        <v>0</v>
      </c>
      <c r="I1822" t="s">
        <v>5836</v>
      </c>
      <c r="J1822">
        <v>5</v>
      </c>
      <c r="K1822">
        <v>37</v>
      </c>
      <c r="L1822">
        <v>45682</v>
      </c>
      <c r="M1822" t="s">
        <v>37</v>
      </c>
      <c r="N1822" t="s">
        <v>5837</v>
      </c>
      <c r="O1822" t="s">
        <v>5838</v>
      </c>
      <c r="P1822">
        <v>0.93</v>
      </c>
      <c r="Q1822">
        <v>0</v>
      </c>
      <c r="R1822">
        <v>0</v>
      </c>
      <c r="S1822">
        <v>5604</v>
      </c>
      <c r="T1822" t="s">
        <v>40</v>
      </c>
      <c r="U1822" t="s">
        <v>108</v>
      </c>
      <c r="V1822">
        <v>182407</v>
      </c>
      <c r="W1822">
        <v>0</v>
      </c>
      <c r="X1822">
        <v>0</v>
      </c>
    </row>
    <row r="1823" spans="1:24" ht="15.75" x14ac:dyDescent="0.25">
      <c r="A1823" t="s">
        <v>33</v>
      </c>
      <c r="B1823" t="s">
        <v>34</v>
      </c>
      <c r="C1823" t="s">
        <v>5839</v>
      </c>
      <c r="D1823">
        <v>28696.45</v>
      </c>
      <c r="E1823">
        <v>0</v>
      </c>
      <c r="F1823">
        <v>0</v>
      </c>
      <c r="G1823">
        <v>0</v>
      </c>
      <c r="H1823">
        <v>0</v>
      </c>
      <c r="I1823" t="s">
        <v>5840</v>
      </c>
      <c r="J1823">
        <v>5</v>
      </c>
      <c r="K1823">
        <v>37</v>
      </c>
      <c r="L1823">
        <v>45679</v>
      </c>
      <c r="M1823" t="s">
        <v>37</v>
      </c>
      <c r="N1823" t="s">
        <v>1441</v>
      </c>
      <c r="O1823" t="s">
        <v>1442</v>
      </c>
      <c r="P1823">
        <v>0.92</v>
      </c>
      <c r="Q1823">
        <v>0</v>
      </c>
      <c r="R1823">
        <v>0</v>
      </c>
      <c r="S1823">
        <v>9488</v>
      </c>
      <c r="T1823" t="s">
        <v>40</v>
      </c>
      <c r="U1823" t="s">
        <v>108</v>
      </c>
      <c r="V1823">
        <v>293055</v>
      </c>
      <c r="W1823">
        <v>0</v>
      </c>
      <c r="X1823">
        <v>0</v>
      </c>
    </row>
    <row r="1824" spans="1:24" ht="15.75" x14ac:dyDescent="0.25">
      <c r="A1824" t="s">
        <v>33</v>
      </c>
      <c r="B1824" t="s">
        <v>34</v>
      </c>
      <c r="C1824" t="s">
        <v>5841</v>
      </c>
      <c r="D1824">
        <v>14868.119999999999</v>
      </c>
      <c r="E1824">
        <v>0</v>
      </c>
      <c r="F1824">
        <v>0</v>
      </c>
      <c r="G1824">
        <v>0</v>
      </c>
      <c r="H1824">
        <v>0</v>
      </c>
      <c r="I1824" t="s">
        <v>5842</v>
      </c>
      <c r="J1824">
        <v>5</v>
      </c>
      <c r="K1824">
        <v>37</v>
      </c>
      <c r="L1824">
        <v>45672</v>
      </c>
      <c r="M1824" t="s">
        <v>37</v>
      </c>
      <c r="N1824" t="s">
        <v>5843</v>
      </c>
      <c r="O1824" t="s">
        <v>5844</v>
      </c>
      <c r="P1824">
        <v>1</v>
      </c>
      <c r="Q1824">
        <v>0</v>
      </c>
      <c r="R1824">
        <v>0</v>
      </c>
      <c r="S1824">
        <v>3589</v>
      </c>
      <c r="T1824" t="s">
        <v>308</v>
      </c>
      <c r="U1824" t="s">
        <v>108</v>
      </c>
      <c r="V1824">
        <v>173150</v>
      </c>
      <c r="W1824">
        <v>0</v>
      </c>
      <c r="X1824">
        <v>0</v>
      </c>
    </row>
    <row r="1825" spans="1:24" ht="15.75" x14ac:dyDescent="0.25">
      <c r="A1825" t="s">
        <v>33</v>
      </c>
      <c r="B1825" t="s">
        <v>34</v>
      </c>
      <c r="C1825" t="s">
        <v>5845</v>
      </c>
      <c r="D1825">
        <v>9469.33</v>
      </c>
      <c r="E1825">
        <v>0</v>
      </c>
      <c r="F1825">
        <v>0</v>
      </c>
      <c r="G1825">
        <v>0</v>
      </c>
      <c r="H1825">
        <v>0</v>
      </c>
      <c r="I1825" t="s">
        <v>5846</v>
      </c>
      <c r="J1825">
        <v>3</v>
      </c>
      <c r="K1825">
        <v>2731</v>
      </c>
      <c r="L1825">
        <v>45658</v>
      </c>
      <c r="M1825" t="s">
        <v>37</v>
      </c>
      <c r="N1825" t="s">
        <v>1087</v>
      </c>
      <c r="O1825" t="s">
        <v>1088</v>
      </c>
      <c r="P1825">
        <v>1</v>
      </c>
      <c r="Q1825">
        <v>0</v>
      </c>
      <c r="R1825">
        <v>0</v>
      </c>
      <c r="S1825">
        <v>4197</v>
      </c>
      <c r="T1825" t="s">
        <v>308</v>
      </c>
      <c r="U1825" t="s">
        <v>280</v>
      </c>
      <c r="V1825">
        <v>327499</v>
      </c>
      <c r="W1825">
        <v>0</v>
      </c>
      <c r="X1825">
        <v>0</v>
      </c>
    </row>
    <row r="1826" spans="1:24" ht="15.75" x14ac:dyDescent="0.25">
      <c r="A1826" t="s">
        <v>33</v>
      </c>
      <c r="B1826" t="s">
        <v>34</v>
      </c>
      <c r="C1826" t="s">
        <v>5847</v>
      </c>
      <c r="D1826">
        <v>24772.55</v>
      </c>
      <c r="E1826">
        <v>0</v>
      </c>
      <c r="F1826">
        <v>0</v>
      </c>
      <c r="G1826">
        <v>0</v>
      </c>
      <c r="H1826">
        <v>0</v>
      </c>
      <c r="I1826" t="s">
        <v>5848</v>
      </c>
      <c r="J1826">
        <v>5</v>
      </c>
      <c r="K1826">
        <v>37</v>
      </c>
      <c r="L1826">
        <v>45658</v>
      </c>
      <c r="M1826" t="s">
        <v>37</v>
      </c>
      <c r="N1826" t="s">
        <v>5849</v>
      </c>
      <c r="O1826" t="s">
        <v>5850</v>
      </c>
      <c r="P1826">
        <v>0.9</v>
      </c>
      <c r="Q1826">
        <v>0</v>
      </c>
      <c r="R1826">
        <v>0</v>
      </c>
      <c r="S1826">
        <v>9920</v>
      </c>
      <c r="T1826" t="s">
        <v>40</v>
      </c>
      <c r="U1826" t="s">
        <v>5851</v>
      </c>
      <c r="V1826">
        <v>363241</v>
      </c>
      <c r="W1826">
        <v>0</v>
      </c>
      <c r="X1826">
        <v>0</v>
      </c>
    </row>
    <row r="1827" spans="1:24" ht="15.75" x14ac:dyDescent="0.25">
      <c r="A1827" t="s">
        <v>33</v>
      </c>
      <c r="B1827" t="s">
        <v>34</v>
      </c>
      <c r="C1827" t="s">
        <v>5852</v>
      </c>
      <c r="D1827">
        <v>7913.03</v>
      </c>
      <c r="E1827">
        <v>0</v>
      </c>
      <c r="F1827">
        <v>0</v>
      </c>
      <c r="G1827">
        <v>0</v>
      </c>
      <c r="H1827">
        <v>0</v>
      </c>
      <c r="I1827" t="s">
        <v>5853</v>
      </c>
      <c r="J1827">
        <v>2</v>
      </c>
      <c r="K1827">
        <v>8868</v>
      </c>
      <c r="L1827">
        <v>45658</v>
      </c>
      <c r="M1827" t="s">
        <v>37</v>
      </c>
      <c r="N1827" t="s">
        <v>729</v>
      </c>
      <c r="O1827" t="s">
        <v>889</v>
      </c>
      <c r="P1827">
        <v>1</v>
      </c>
      <c r="Q1827">
        <v>0</v>
      </c>
      <c r="R1827">
        <v>0</v>
      </c>
      <c r="S1827">
        <v>3086</v>
      </c>
      <c r="T1827" t="s">
        <v>308</v>
      </c>
      <c r="U1827" t="s">
        <v>703</v>
      </c>
      <c r="V1827">
        <v>831344</v>
      </c>
      <c r="W1827">
        <v>0</v>
      </c>
      <c r="X1827">
        <v>0</v>
      </c>
    </row>
    <row r="1828" spans="1:24" ht="15.75" x14ac:dyDescent="0.25">
      <c r="A1828" t="s">
        <v>58</v>
      </c>
      <c r="B1828" t="s">
        <v>34</v>
      </c>
      <c r="C1828" t="s">
        <v>5854</v>
      </c>
      <c r="D1828">
        <v>22562.54</v>
      </c>
      <c r="E1828">
        <v>0</v>
      </c>
      <c r="F1828">
        <v>0</v>
      </c>
      <c r="G1828">
        <v>0</v>
      </c>
      <c r="H1828">
        <v>0</v>
      </c>
      <c r="I1828" t="s">
        <v>5855</v>
      </c>
      <c r="J1828">
        <v>4</v>
      </c>
      <c r="K1828">
        <v>7231</v>
      </c>
      <c r="L1828">
        <v>45665</v>
      </c>
      <c r="M1828" t="s">
        <v>37</v>
      </c>
      <c r="N1828" t="s">
        <v>2812</v>
      </c>
      <c r="O1828" t="s">
        <v>2813</v>
      </c>
      <c r="P1828">
        <v>0.88</v>
      </c>
      <c r="Q1828">
        <v>0</v>
      </c>
      <c r="R1828">
        <v>0</v>
      </c>
      <c r="S1828">
        <v>9988</v>
      </c>
      <c r="T1828" t="s">
        <v>40</v>
      </c>
      <c r="U1828" t="s">
        <v>108</v>
      </c>
      <c r="V1828">
        <v>354730</v>
      </c>
      <c r="W1828">
        <v>0</v>
      </c>
      <c r="X1828">
        <v>0</v>
      </c>
    </row>
    <row r="1829" spans="1:24" ht="15.75" x14ac:dyDescent="0.25">
      <c r="A1829" t="s">
        <v>33</v>
      </c>
      <c r="B1829" t="s">
        <v>34</v>
      </c>
      <c r="C1829" t="s">
        <v>5856</v>
      </c>
      <c r="D1829">
        <v>41812.75</v>
      </c>
      <c r="E1829">
        <v>0</v>
      </c>
      <c r="F1829">
        <v>0</v>
      </c>
      <c r="G1829">
        <v>0</v>
      </c>
      <c r="H1829">
        <v>0</v>
      </c>
      <c r="I1829" t="s">
        <v>5857</v>
      </c>
      <c r="J1829">
        <v>6</v>
      </c>
      <c r="K1829">
        <v>9402</v>
      </c>
      <c r="L1829">
        <v>45661</v>
      </c>
      <c r="M1829" t="s">
        <v>37</v>
      </c>
      <c r="N1829" t="s">
        <v>5488</v>
      </c>
      <c r="O1829" t="s">
        <v>5489</v>
      </c>
      <c r="P1829">
        <v>0.85</v>
      </c>
      <c r="Q1829">
        <v>0</v>
      </c>
      <c r="R1829">
        <v>0</v>
      </c>
      <c r="S1829">
        <v>12004</v>
      </c>
      <c r="T1829" t="s">
        <v>123</v>
      </c>
      <c r="U1829" t="s">
        <v>5490</v>
      </c>
      <c r="V1829">
        <v>776014</v>
      </c>
      <c r="W1829">
        <v>0</v>
      </c>
      <c r="X1829">
        <v>0</v>
      </c>
    </row>
    <row r="1830" spans="1:24" ht="15.75" x14ac:dyDescent="0.25">
      <c r="A1830" t="s">
        <v>58</v>
      </c>
      <c r="B1830" t="s">
        <v>34</v>
      </c>
      <c r="C1830" t="s">
        <v>5858</v>
      </c>
      <c r="D1830">
        <v>8508.23</v>
      </c>
      <c r="E1830">
        <v>0</v>
      </c>
      <c r="F1830">
        <v>0</v>
      </c>
      <c r="G1830">
        <v>0</v>
      </c>
      <c r="H1830">
        <v>0</v>
      </c>
      <c r="I1830" t="s">
        <v>5859</v>
      </c>
      <c r="J1830">
        <v>5</v>
      </c>
      <c r="K1830">
        <v>2710</v>
      </c>
      <c r="L1830">
        <v>45676</v>
      </c>
      <c r="M1830" t="s">
        <v>37</v>
      </c>
      <c r="N1830" t="s">
        <v>5860</v>
      </c>
      <c r="O1830" t="s">
        <v>5861</v>
      </c>
      <c r="P1830">
        <v>0.93</v>
      </c>
      <c r="Q1830">
        <v>0</v>
      </c>
      <c r="R1830">
        <v>0</v>
      </c>
      <c r="S1830">
        <v>4193</v>
      </c>
      <c r="T1830" t="s">
        <v>308</v>
      </c>
      <c r="U1830" t="s">
        <v>108</v>
      </c>
      <c r="V1830">
        <v>100857</v>
      </c>
      <c r="W1830">
        <v>0</v>
      </c>
      <c r="X1830">
        <v>0</v>
      </c>
    </row>
    <row r="1831" spans="1:24" ht="15.75" x14ac:dyDescent="0.25">
      <c r="A1831" t="s">
        <v>33</v>
      </c>
      <c r="B1831" t="s">
        <v>34</v>
      </c>
      <c r="C1831" t="s">
        <v>5862</v>
      </c>
      <c r="D1831">
        <v>8896.2900000000009</v>
      </c>
      <c r="E1831">
        <v>0</v>
      </c>
      <c r="F1831">
        <v>0</v>
      </c>
      <c r="G1831">
        <v>0</v>
      </c>
      <c r="H1831">
        <v>0</v>
      </c>
      <c r="I1831" t="s">
        <v>5863</v>
      </c>
      <c r="J1831">
        <v>7</v>
      </c>
      <c r="K1831">
        <v>3724</v>
      </c>
      <c r="L1831">
        <v>45677</v>
      </c>
      <c r="M1831" t="s">
        <v>37</v>
      </c>
      <c r="N1831" t="s">
        <v>5864</v>
      </c>
      <c r="O1831" t="s">
        <v>5865</v>
      </c>
      <c r="P1831">
        <v>1</v>
      </c>
      <c r="Q1831">
        <v>0</v>
      </c>
      <c r="R1831">
        <v>0</v>
      </c>
      <c r="S1831">
        <v>3855</v>
      </c>
      <c r="T1831" t="s">
        <v>308</v>
      </c>
      <c r="U1831" t="s">
        <v>108</v>
      </c>
      <c r="V1831">
        <v>145014</v>
      </c>
      <c r="W1831">
        <v>0</v>
      </c>
      <c r="X1831">
        <v>0</v>
      </c>
    </row>
    <row r="1832" spans="1:24" ht="15.75" x14ac:dyDescent="0.25">
      <c r="A1832" t="s">
        <v>33</v>
      </c>
      <c r="B1832" t="s">
        <v>34</v>
      </c>
      <c r="C1832" t="s">
        <v>5866</v>
      </c>
      <c r="D1832">
        <v>10457.51</v>
      </c>
      <c r="E1832">
        <v>0</v>
      </c>
      <c r="F1832">
        <v>0</v>
      </c>
      <c r="G1832">
        <v>0</v>
      </c>
      <c r="H1832">
        <v>0</v>
      </c>
      <c r="I1832" t="s">
        <v>5867</v>
      </c>
      <c r="J1832">
        <v>7</v>
      </c>
      <c r="K1832">
        <v>5059</v>
      </c>
      <c r="L1832">
        <v>45688</v>
      </c>
      <c r="M1832" t="s">
        <v>136</v>
      </c>
      <c r="N1832" t="s">
        <v>1450</v>
      </c>
      <c r="O1832" t="s">
        <v>1451</v>
      </c>
      <c r="P1832">
        <v>0.95</v>
      </c>
      <c r="Q1832">
        <v>0</v>
      </c>
      <c r="R1832">
        <v>0</v>
      </c>
      <c r="S1832">
        <v>6917</v>
      </c>
      <c r="T1832" t="s">
        <v>40</v>
      </c>
      <c r="U1832" t="s">
        <v>1452</v>
      </c>
      <c r="V1832">
        <v>68003</v>
      </c>
      <c r="W1832">
        <v>0</v>
      </c>
      <c r="X1832">
        <v>0</v>
      </c>
    </row>
    <row r="1833" spans="1:24" ht="15.75" x14ac:dyDescent="0.25">
      <c r="A1833" t="s">
        <v>76</v>
      </c>
      <c r="B1833" t="s">
        <v>34</v>
      </c>
      <c r="C1833" t="s">
        <v>5868</v>
      </c>
      <c r="D1833">
        <v>21612.799999999999</v>
      </c>
      <c r="E1833">
        <v>0</v>
      </c>
      <c r="F1833">
        <v>0</v>
      </c>
      <c r="G1833">
        <v>0</v>
      </c>
      <c r="H1833">
        <v>0</v>
      </c>
      <c r="I1833" t="s">
        <v>5869</v>
      </c>
      <c r="J1833">
        <v>7</v>
      </c>
      <c r="K1833">
        <v>5645</v>
      </c>
      <c r="L1833">
        <v>45658</v>
      </c>
      <c r="M1833" t="s">
        <v>136</v>
      </c>
      <c r="N1833" t="s">
        <v>227</v>
      </c>
      <c r="O1833" t="s">
        <v>228</v>
      </c>
      <c r="P1833">
        <v>0.86</v>
      </c>
      <c r="Q1833">
        <v>0</v>
      </c>
      <c r="R1833">
        <v>0</v>
      </c>
      <c r="S1833">
        <v>15257</v>
      </c>
      <c r="T1833" t="s">
        <v>74</v>
      </c>
      <c r="U1833" t="s">
        <v>184</v>
      </c>
      <c r="V1833">
        <v>442603</v>
      </c>
      <c r="W1833">
        <v>0</v>
      </c>
      <c r="X1833">
        <v>0</v>
      </c>
    </row>
    <row r="1834" spans="1:24" ht="15.75" x14ac:dyDescent="0.25">
      <c r="A1834" t="s">
        <v>33</v>
      </c>
      <c r="B1834" t="s">
        <v>34</v>
      </c>
      <c r="C1834" t="s">
        <v>5870</v>
      </c>
      <c r="D1834">
        <v>6193</v>
      </c>
      <c r="E1834">
        <v>0</v>
      </c>
      <c r="F1834">
        <v>0</v>
      </c>
      <c r="G1834">
        <v>0</v>
      </c>
      <c r="H1834">
        <v>0</v>
      </c>
      <c r="I1834" t="s">
        <v>5871</v>
      </c>
      <c r="J1834">
        <v>4</v>
      </c>
      <c r="K1834">
        <v>79</v>
      </c>
      <c r="L1834">
        <v>45688</v>
      </c>
      <c r="M1834" t="s">
        <v>136</v>
      </c>
      <c r="N1834" t="s">
        <v>997</v>
      </c>
      <c r="O1834" t="s">
        <v>998</v>
      </c>
      <c r="P1834">
        <v>1</v>
      </c>
      <c r="Q1834">
        <v>0</v>
      </c>
      <c r="R1834">
        <v>0</v>
      </c>
      <c r="S1834">
        <v>2194</v>
      </c>
      <c r="T1834" t="s">
        <v>308</v>
      </c>
      <c r="U1834" t="s">
        <v>1576</v>
      </c>
      <c r="V1834">
        <v>102784</v>
      </c>
      <c r="W1834">
        <v>0</v>
      </c>
      <c r="X1834">
        <v>0</v>
      </c>
    </row>
    <row r="1835" spans="1:24" ht="15.75" x14ac:dyDescent="0.25">
      <c r="A1835" t="s">
        <v>76</v>
      </c>
      <c r="B1835" t="s">
        <v>34</v>
      </c>
      <c r="C1835" t="s">
        <v>5872</v>
      </c>
      <c r="D1835">
        <v>29633.96</v>
      </c>
      <c r="E1835">
        <v>0</v>
      </c>
      <c r="F1835">
        <v>0</v>
      </c>
      <c r="G1835">
        <v>0</v>
      </c>
      <c r="H1835">
        <v>0</v>
      </c>
      <c r="I1835" t="s">
        <v>5873</v>
      </c>
      <c r="J1835">
        <v>7</v>
      </c>
      <c r="K1835">
        <v>3724</v>
      </c>
      <c r="L1835">
        <v>45675</v>
      </c>
      <c r="M1835" t="s">
        <v>136</v>
      </c>
      <c r="N1835" t="s">
        <v>4589</v>
      </c>
      <c r="O1835" t="s">
        <v>5874</v>
      </c>
      <c r="P1835">
        <v>0.93</v>
      </c>
      <c r="Q1835">
        <v>0</v>
      </c>
      <c r="R1835">
        <v>0</v>
      </c>
      <c r="S1835">
        <v>7170</v>
      </c>
      <c r="T1835" t="s">
        <v>40</v>
      </c>
      <c r="U1835" t="s">
        <v>420</v>
      </c>
      <c r="V1835">
        <v>398503</v>
      </c>
      <c r="W1835">
        <v>0</v>
      </c>
      <c r="X1835">
        <v>0</v>
      </c>
    </row>
    <row r="1836" spans="1:24" ht="15.75" x14ac:dyDescent="0.25">
      <c r="A1836" t="s">
        <v>33</v>
      </c>
      <c r="B1836" t="s">
        <v>34</v>
      </c>
      <c r="C1836" t="s">
        <v>5875</v>
      </c>
      <c r="D1836">
        <v>29300.22</v>
      </c>
      <c r="E1836">
        <v>0</v>
      </c>
      <c r="F1836">
        <v>0</v>
      </c>
      <c r="G1836">
        <v>0</v>
      </c>
      <c r="H1836">
        <v>0</v>
      </c>
      <c r="I1836" t="s">
        <v>5876</v>
      </c>
      <c r="J1836">
        <v>7</v>
      </c>
      <c r="K1836">
        <v>5606</v>
      </c>
      <c r="L1836">
        <v>45675</v>
      </c>
      <c r="M1836" t="s">
        <v>136</v>
      </c>
      <c r="N1836" t="s">
        <v>269</v>
      </c>
      <c r="O1836" t="s">
        <v>745</v>
      </c>
      <c r="P1836">
        <v>0.92</v>
      </c>
      <c r="Q1836">
        <v>0</v>
      </c>
      <c r="R1836">
        <v>0</v>
      </c>
      <c r="S1836">
        <v>7564</v>
      </c>
      <c r="T1836" t="s">
        <v>40</v>
      </c>
      <c r="U1836" t="s">
        <v>3466</v>
      </c>
      <c r="V1836">
        <v>369309</v>
      </c>
      <c r="W1836">
        <v>0</v>
      </c>
      <c r="X1836">
        <v>0</v>
      </c>
    </row>
    <row r="1837" spans="1:24" ht="15.75" x14ac:dyDescent="0.25">
      <c r="A1837" t="s">
        <v>33</v>
      </c>
      <c r="B1837" t="s">
        <v>34</v>
      </c>
      <c r="C1837" t="s">
        <v>5877</v>
      </c>
      <c r="D1837">
        <v>10288.89</v>
      </c>
      <c r="E1837">
        <v>0</v>
      </c>
      <c r="F1837">
        <v>0</v>
      </c>
      <c r="G1837">
        <v>0</v>
      </c>
      <c r="H1837">
        <v>0</v>
      </c>
      <c r="I1837" t="s">
        <v>5878</v>
      </c>
      <c r="J1837">
        <v>1</v>
      </c>
      <c r="K1837">
        <v>8842</v>
      </c>
      <c r="L1837">
        <v>45670</v>
      </c>
      <c r="M1837" t="s">
        <v>136</v>
      </c>
      <c r="N1837" t="s">
        <v>854</v>
      </c>
      <c r="O1837" t="s">
        <v>855</v>
      </c>
      <c r="P1837">
        <v>0.9</v>
      </c>
      <c r="Q1837">
        <v>0</v>
      </c>
      <c r="R1837">
        <v>0</v>
      </c>
      <c r="S1837">
        <v>5190</v>
      </c>
      <c r="T1837" t="s">
        <v>40</v>
      </c>
      <c r="U1837" t="s">
        <v>856</v>
      </c>
      <c r="V1837">
        <v>481698</v>
      </c>
      <c r="W1837">
        <v>0</v>
      </c>
      <c r="X1837">
        <v>0</v>
      </c>
    </row>
    <row r="1838" spans="1:24" ht="15.75" x14ac:dyDescent="0.25">
      <c r="A1838" t="s">
        <v>33</v>
      </c>
      <c r="B1838" t="s">
        <v>34</v>
      </c>
      <c r="C1838" t="s">
        <v>5879</v>
      </c>
      <c r="D1838">
        <v>2939.06</v>
      </c>
      <c r="E1838">
        <v>0</v>
      </c>
      <c r="F1838">
        <v>0</v>
      </c>
      <c r="G1838">
        <v>0</v>
      </c>
      <c r="H1838">
        <v>0</v>
      </c>
      <c r="I1838" t="s">
        <v>5880</v>
      </c>
      <c r="J1838">
        <v>3</v>
      </c>
      <c r="K1838">
        <v>8832</v>
      </c>
      <c r="L1838">
        <v>45658</v>
      </c>
      <c r="M1838" t="s">
        <v>136</v>
      </c>
      <c r="N1838" t="s">
        <v>5881</v>
      </c>
      <c r="O1838" t="s">
        <v>5882</v>
      </c>
      <c r="P1838">
        <v>1</v>
      </c>
      <c r="Q1838">
        <v>0</v>
      </c>
      <c r="R1838">
        <v>0</v>
      </c>
      <c r="S1838">
        <v>1243</v>
      </c>
      <c r="T1838" t="s">
        <v>308</v>
      </c>
      <c r="U1838" t="s">
        <v>2627</v>
      </c>
      <c r="V1838">
        <v>401406</v>
      </c>
      <c r="W1838">
        <v>0</v>
      </c>
      <c r="X1838">
        <v>0</v>
      </c>
    </row>
    <row r="1839" spans="1:24" ht="15.75" x14ac:dyDescent="0.25">
      <c r="A1839" t="s">
        <v>33</v>
      </c>
      <c r="B1839" t="s">
        <v>34</v>
      </c>
      <c r="C1839" t="s">
        <v>5883</v>
      </c>
      <c r="D1839">
        <v>5261.48</v>
      </c>
      <c r="E1839">
        <v>0</v>
      </c>
      <c r="F1839">
        <v>0</v>
      </c>
      <c r="G1839">
        <v>0</v>
      </c>
      <c r="H1839">
        <v>0</v>
      </c>
      <c r="I1839" t="s">
        <v>5884</v>
      </c>
      <c r="J1839">
        <v>4</v>
      </c>
      <c r="K1839">
        <v>9180</v>
      </c>
      <c r="L1839">
        <v>45670</v>
      </c>
      <c r="M1839" t="s">
        <v>136</v>
      </c>
      <c r="N1839" t="s">
        <v>299</v>
      </c>
      <c r="O1839" t="s">
        <v>5079</v>
      </c>
      <c r="P1839">
        <v>1</v>
      </c>
      <c r="Q1839">
        <v>0</v>
      </c>
      <c r="R1839">
        <v>0</v>
      </c>
      <c r="S1839">
        <v>2128</v>
      </c>
      <c r="T1839" t="s">
        <v>308</v>
      </c>
      <c r="U1839" t="s">
        <v>1576</v>
      </c>
      <c r="V1839">
        <v>65716</v>
      </c>
      <c r="W1839">
        <v>0</v>
      </c>
      <c r="X1839">
        <v>0</v>
      </c>
    </row>
    <row r="1840" spans="1:24" ht="15.75" x14ac:dyDescent="0.25">
      <c r="A1840" t="s">
        <v>33</v>
      </c>
      <c r="B1840" t="s">
        <v>34</v>
      </c>
      <c r="C1840" t="s">
        <v>5885</v>
      </c>
      <c r="D1840">
        <v>17431.650000000001</v>
      </c>
      <c r="E1840">
        <v>0</v>
      </c>
      <c r="F1840">
        <v>0</v>
      </c>
      <c r="G1840">
        <v>0</v>
      </c>
      <c r="H1840">
        <v>0</v>
      </c>
      <c r="I1840" t="s">
        <v>5886</v>
      </c>
      <c r="J1840">
        <v>5</v>
      </c>
      <c r="K1840">
        <v>37</v>
      </c>
      <c r="L1840">
        <v>45658</v>
      </c>
      <c r="M1840" t="s">
        <v>136</v>
      </c>
      <c r="N1840" t="s">
        <v>1116</v>
      </c>
      <c r="O1840" t="s">
        <v>1117</v>
      </c>
      <c r="P1840">
        <v>0.94</v>
      </c>
      <c r="Q1840">
        <v>0</v>
      </c>
      <c r="R1840">
        <v>0</v>
      </c>
      <c r="S1840">
        <v>6394</v>
      </c>
      <c r="T1840" t="s">
        <v>40</v>
      </c>
      <c r="U1840" t="s">
        <v>3083</v>
      </c>
      <c r="V1840">
        <v>255406</v>
      </c>
      <c r="W1840">
        <v>0</v>
      </c>
      <c r="X1840">
        <v>0</v>
      </c>
    </row>
    <row r="1841" spans="1:24" ht="15.75" x14ac:dyDescent="0.25">
      <c r="A1841" t="s">
        <v>24</v>
      </c>
      <c r="B1841" t="s">
        <v>51</v>
      </c>
      <c r="C1841" t="s">
        <v>5887</v>
      </c>
      <c r="D1841">
        <v>1066.68</v>
      </c>
      <c r="E1841">
        <v>0</v>
      </c>
      <c r="F1841">
        <v>0</v>
      </c>
      <c r="G1841">
        <v>0</v>
      </c>
      <c r="H1841">
        <v>0</v>
      </c>
      <c r="I1841" t="s">
        <v>5888</v>
      </c>
      <c r="J1841">
        <v>2</v>
      </c>
      <c r="K1841">
        <v>9084</v>
      </c>
      <c r="L1841">
        <v>45590</v>
      </c>
      <c r="M1841" t="s">
        <v>28</v>
      </c>
      <c r="N1841" t="s">
        <v>3117</v>
      </c>
      <c r="O1841" t="s">
        <v>3118</v>
      </c>
      <c r="P1841">
        <v>1</v>
      </c>
      <c r="Q1841">
        <v>0</v>
      </c>
      <c r="R1841">
        <v>0</v>
      </c>
      <c r="S1841">
        <v>2060</v>
      </c>
      <c r="T1841" t="s">
        <v>308</v>
      </c>
      <c r="U1841" t="s">
        <v>5889</v>
      </c>
      <c r="V1841">
        <v>200000</v>
      </c>
      <c r="W1841">
        <v>0</v>
      </c>
      <c r="X1841">
        <v>0</v>
      </c>
    </row>
    <row r="1842" spans="1:24" ht="15.75" x14ac:dyDescent="0.25">
      <c r="A1842" t="s">
        <v>33</v>
      </c>
      <c r="B1842" t="s">
        <v>981</v>
      </c>
      <c r="C1842" t="s">
        <v>5890</v>
      </c>
      <c r="D1842">
        <v>9702.86</v>
      </c>
      <c r="E1842">
        <v>0</v>
      </c>
      <c r="F1842">
        <v>0</v>
      </c>
      <c r="G1842">
        <v>0</v>
      </c>
      <c r="H1842">
        <v>0</v>
      </c>
      <c r="I1842" t="s">
        <v>5891</v>
      </c>
      <c r="J1842">
        <v>7</v>
      </c>
      <c r="K1842">
        <v>5645</v>
      </c>
      <c r="L1842">
        <v>45591</v>
      </c>
      <c r="M1842" t="s">
        <v>136</v>
      </c>
      <c r="N1842" t="s">
        <v>1277</v>
      </c>
      <c r="O1842" t="s">
        <v>5892</v>
      </c>
      <c r="P1842">
        <v>1</v>
      </c>
      <c r="Q1842">
        <v>0</v>
      </c>
      <c r="R1842">
        <v>0</v>
      </c>
      <c r="S1842">
        <v>18838</v>
      </c>
      <c r="T1842" t="s">
        <v>74</v>
      </c>
      <c r="U1842" t="s">
        <v>420</v>
      </c>
      <c r="V1842">
        <v>280000</v>
      </c>
      <c r="W1842">
        <v>0</v>
      </c>
      <c r="X1842">
        <v>0</v>
      </c>
    </row>
    <row r="1843" spans="1:24" ht="15.75" x14ac:dyDescent="0.25">
      <c r="A1843" t="s">
        <v>58</v>
      </c>
      <c r="B1843" t="s">
        <v>240</v>
      </c>
      <c r="C1843" t="s">
        <v>5893</v>
      </c>
      <c r="D1843">
        <v>1584.45</v>
      </c>
      <c r="E1843">
        <v>0</v>
      </c>
      <c r="F1843">
        <v>0</v>
      </c>
      <c r="G1843">
        <v>0</v>
      </c>
      <c r="H1843">
        <v>0</v>
      </c>
      <c r="I1843" t="s">
        <v>5894</v>
      </c>
      <c r="J1843">
        <v>6</v>
      </c>
      <c r="K1843">
        <v>5190</v>
      </c>
      <c r="L1843">
        <v>45614</v>
      </c>
      <c r="M1843" t="s">
        <v>156</v>
      </c>
      <c r="N1843" t="s">
        <v>3651</v>
      </c>
      <c r="O1843" t="s">
        <v>5895</v>
      </c>
      <c r="P1843">
        <v>1</v>
      </c>
      <c r="Q1843">
        <v>0</v>
      </c>
      <c r="R1843">
        <v>0</v>
      </c>
      <c r="S1843">
        <v>3505</v>
      </c>
      <c r="T1843" t="s">
        <v>308</v>
      </c>
      <c r="U1843" t="s">
        <v>594</v>
      </c>
      <c r="V1843">
        <v>216000</v>
      </c>
      <c r="W1843">
        <v>0</v>
      </c>
      <c r="X1843">
        <v>0</v>
      </c>
    </row>
    <row r="1844" spans="1:24" ht="15.75" x14ac:dyDescent="0.25">
      <c r="A1844" t="s">
        <v>58</v>
      </c>
      <c r="B1844" t="s">
        <v>51</v>
      </c>
      <c r="C1844" t="s">
        <v>5896</v>
      </c>
      <c r="D1844">
        <v>22098.3</v>
      </c>
      <c r="E1844">
        <v>0</v>
      </c>
      <c r="F1844">
        <v>0</v>
      </c>
      <c r="G1844">
        <v>0</v>
      </c>
      <c r="H1844">
        <v>0</v>
      </c>
      <c r="I1844" t="s">
        <v>5897</v>
      </c>
      <c r="J1844">
        <v>4</v>
      </c>
      <c r="K1844">
        <v>8391</v>
      </c>
      <c r="L1844">
        <v>45687</v>
      </c>
      <c r="M1844" t="s">
        <v>105</v>
      </c>
      <c r="N1844" t="s">
        <v>1171</v>
      </c>
      <c r="O1844" t="s">
        <v>2009</v>
      </c>
      <c r="P1844">
        <v>0.94</v>
      </c>
      <c r="Q1844">
        <v>0</v>
      </c>
      <c r="R1844">
        <v>0</v>
      </c>
      <c r="S1844">
        <v>13653</v>
      </c>
      <c r="T1844" t="s">
        <v>123</v>
      </c>
      <c r="U1844" t="s">
        <v>1700</v>
      </c>
      <c r="V1844">
        <v>570000</v>
      </c>
      <c r="W1844">
        <v>0</v>
      </c>
      <c r="X1844">
        <v>0</v>
      </c>
    </row>
    <row r="1845" spans="1:24" ht="15.75" x14ac:dyDescent="0.25">
      <c r="A1845" t="s">
        <v>58</v>
      </c>
      <c r="B1845" t="s">
        <v>43</v>
      </c>
      <c r="C1845" t="s">
        <v>5898</v>
      </c>
      <c r="D1845">
        <v>7795.98</v>
      </c>
      <c r="E1845">
        <v>0</v>
      </c>
      <c r="F1845">
        <v>0</v>
      </c>
      <c r="G1845">
        <v>0</v>
      </c>
      <c r="H1845">
        <v>0</v>
      </c>
      <c r="I1845" t="s">
        <v>5899</v>
      </c>
      <c r="J1845">
        <v>6</v>
      </c>
      <c r="K1845">
        <v>9403</v>
      </c>
      <c r="L1845">
        <v>45658</v>
      </c>
      <c r="M1845" t="s">
        <v>105</v>
      </c>
      <c r="N1845" t="s">
        <v>1017</v>
      </c>
      <c r="O1845" t="s">
        <v>5900</v>
      </c>
      <c r="P1845">
        <v>0.93</v>
      </c>
      <c r="Q1845">
        <v>0</v>
      </c>
      <c r="R1845">
        <v>0</v>
      </c>
      <c r="S1845">
        <v>7496</v>
      </c>
      <c r="T1845" t="s">
        <v>40</v>
      </c>
      <c r="U1845" t="s">
        <v>553</v>
      </c>
      <c r="V1845">
        <v>148154</v>
      </c>
      <c r="W1845">
        <v>0</v>
      </c>
      <c r="X1845">
        <v>0</v>
      </c>
    </row>
    <row r="1846" spans="1:24" ht="15.75" x14ac:dyDescent="0.25">
      <c r="A1846" t="s">
        <v>58</v>
      </c>
      <c r="B1846" t="s">
        <v>25</v>
      </c>
      <c r="C1846" t="s">
        <v>5901</v>
      </c>
      <c r="D1846">
        <v>65664.759999999995</v>
      </c>
      <c r="E1846">
        <v>0</v>
      </c>
      <c r="F1846">
        <v>0</v>
      </c>
      <c r="G1846">
        <v>0</v>
      </c>
      <c r="H1846">
        <v>0</v>
      </c>
      <c r="I1846" t="s">
        <v>5902</v>
      </c>
      <c r="J1846">
        <v>3</v>
      </c>
      <c r="K1846">
        <v>8293</v>
      </c>
      <c r="L1846">
        <v>45658</v>
      </c>
      <c r="M1846" t="s">
        <v>105</v>
      </c>
      <c r="N1846" t="s">
        <v>1226</v>
      </c>
      <c r="O1846" t="s">
        <v>1227</v>
      </c>
      <c r="P1846">
        <v>1</v>
      </c>
      <c r="Q1846">
        <v>0</v>
      </c>
      <c r="R1846">
        <v>0</v>
      </c>
      <c r="S1846">
        <v>41558</v>
      </c>
      <c r="T1846" t="s">
        <v>31</v>
      </c>
      <c r="U1846" t="s">
        <v>63</v>
      </c>
      <c r="V1846">
        <v>992450</v>
      </c>
      <c r="W1846">
        <v>0</v>
      </c>
      <c r="X1846">
        <v>0</v>
      </c>
    </row>
    <row r="1847" spans="1:24" ht="15.75" x14ac:dyDescent="0.25">
      <c r="A1847" t="s">
        <v>58</v>
      </c>
      <c r="B1847" t="s">
        <v>34</v>
      </c>
      <c r="C1847" t="s">
        <v>5903</v>
      </c>
      <c r="D1847">
        <v>16054.3</v>
      </c>
      <c r="E1847">
        <v>0</v>
      </c>
      <c r="F1847">
        <v>0</v>
      </c>
      <c r="G1847">
        <v>0</v>
      </c>
      <c r="H1847">
        <v>0</v>
      </c>
      <c r="I1847" t="s">
        <v>5904</v>
      </c>
      <c r="J1847">
        <v>4</v>
      </c>
      <c r="K1847">
        <v>83</v>
      </c>
      <c r="L1847">
        <v>45665</v>
      </c>
      <c r="M1847" t="s">
        <v>105</v>
      </c>
      <c r="N1847" t="s">
        <v>846</v>
      </c>
      <c r="O1847" t="s">
        <v>5296</v>
      </c>
      <c r="P1847">
        <v>0.93</v>
      </c>
      <c r="Q1847">
        <v>0</v>
      </c>
      <c r="R1847">
        <v>0</v>
      </c>
      <c r="S1847">
        <v>6238</v>
      </c>
      <c r="T1847" t="s">
        <v>40</v>
      </c>
      <c r="U1847" t="s">
        <v>234</v>
      </c>
      <c r="V1847">
        <v>191800</v>
      </c>
      <c r="W1847">
        <v>0</v>
      </c>
      <c r="X1847">
        <v>0</v>
      </c>
    </row>
    <row r="1848" spans="1:24" ht="15.75" x14ac:dyDescent="0.25">
      <c r="A1848" t="s">
        <v>58</v>
      </c>
      <c r="B1848" t="s">
        <v>43</v>
      </c>
      <c r="C1848" t="s">
        <v>5905</v>
      </c>
      <c r="D1848">
        <v>37040.959999999999</v>
      </c>
      <c r="E1848">
        <v>0</v>
      </c>
      <c r="F1848">
        <v>0</v>
      </c>
      <c r="G1848">
        <v>0</v>
      </c>
      <c r="H1848">
        <v>0</v>
      </c>
      <c r="I1848" t="s">
        <v>5906</v>
      </c>
      <c r="J1848">
        <v>5</v>
      </c>
      <c r="K1848">
        <v>8215</v>
      </c>
      <c r="L1848">
        <v>45658</v>
      </c>
      <c r="M1848" t="s">
        <v>105</v>
      </c>
      <c r="N1848" t="s">
        <v>5907</v>
      </c>
      <c r="O1848" t="s">
        <v>5908</v>
      </c>
      <c r="P1848">
        <v>0.87</v>
      </c>
      <c r="Q1848">
        <v>0</v>
      </c>
      <c r="R1848">
        <v>0</v>
      </c>
      <c r="S1848">
        <v>13345</v>
      </c>
      <c r="T1848" t="s">
        <v>123</v>
      </c>
      <c r="U1848" t="s">
        <v>163</v>
      </c>
      <c r="V1848">
        <v>574539</v>
      </c>
      <c r="W1848">
        <v>0</v>
      </c>
      <c r="X1848">
        <v>0</v>
      </c>
    </row>
    <row r="1849" spans="1:24" ht="15.75" x14ac:dyDescent="0.25">
      <c r="A1849" t="s">
        <v>58</v>
      </c>
      <c r="B1849" t="s">
        <v>43</v>
      </c>
      <c r="C1849" t="s">
        <v>5909</v>
      </c>
      <c r="D1849">
        <v>4440.08</v>
      </c>
      <c r="E1849">
        <v>0</v>
      </c>
      <c r="F1849">
        <v>0</v>
      </c>
      <c r="G1849">
        <v>0</v>
      </c>
      <c r="H1849">
        <v>0</v>
      </c>
      <c r="I1849" t="s">
        <v>5910</v>
      </c>
      <c r="J1849">
        <v>1</v>
      </c>
      <c r="K1849">
        <v>9083</v>
      </c>
      <c r="L1849">
        <v>45674</v>
      </c>
      <c r="M1849" t="s">
        <v>105</v>
      </c>
      <c r="N1849" t="s">
        <v>3180</v>
      </c>
      <c r="O1849" t="s">
        <v>5063</v>
      </c>
      <c r="P1849">
        <v>1</v>
      </c>
      <c r="Q1849">
        <v>0</v>
      </c>
      <c r="R1849">
        <v>0</v>
      </c>
      <c r="S1849">
        <v>1721</v>
      </c>
      <c r="T1849" t="s">
        <v>308</v>
      </c>
      <c r="U1849" t="s">
        <v>553</v>
      </c>
      <c r="V1849">
        <v>103616</v>
      </c>
      <c r="W1849">
        <v>0</v>
      </c>
      <c r="X1849">
        <v>0</v>
      </c>
    </row>
    <row r="1850" spans="1:24" ht="15.75" x14ac:dyDescent="0.25">
      <c r="A1850" t="s">
        <v>58</v>
      </c>
      <c r="B1850" t="s">
        <v>51</v>
      </c>
      <c r="C1850" t="s">
        <v>5911</v>
      </c>
      <c r="D1850">
        <v>17208.82</v>
      </c>
      <c r="E1850">
        <v>0</v>
      </c>
      <c r="F1850">
        <v>0</v>
      </c>
      <c r="G1850">
        <v>0</v>
      </c>
      <c r="H1850">
        <v>0</v>
      </c>
      <c r="I1850" t="s">
        <v>5912</v>
      </c>
      <c r="J1850">
        <v>4</v>
      </c>
      <c r="K1850">
        <v>8288</v>
      </c>
      <c r="L1850">
        <v>45683</v>
      </c>
      <c r="M1850" t="s">
        <v>54</v>
      </c>
      <c r="N1850" t="s">
        <v>5055</v>
      </c>
      <c r="O1850" t="s">
        <v>5056</v>
      </c>
      <c r="P1850">
        <v>0.85</v>
      </c>
      <c r="Q1850">
        <v>0</v>
      </c>
      <c r="R1850">
        <v>0</v>
      </c>
      <c r="S1850">
        <v>10341</v>
      </c>
      <c r="T1850" t="s">
        <v>123</v>
      </c>
      <c r="U1850" t="s">
        <v>163</v>
      </c>
      <c r="V1850">
        <v>280533</v>
      </c>
      <c r="W1850">
        <v>0</v>
      </c>
      <c r="X1850">
        <v>0</v>
      </c>
    </row>
    <row r="1851" spans="1:24" ht="15.75" x14ac:dyDescent="0.25">
      <c r="A1851" t="s">
        <v>58</v>
      </c>
      <c r="B1851" t="s">
        <v>34</v>
      </c>
      <c r="C1851" t="s">
        <v>5913</v>
      </c>
      <c r="D1851">
        <v>6432.73</v>
      </c>
      <c r="E1851">
        <v>0</v>
      </c>
      <c r="F1851">
        <v>0</v>
      </c>
      <c r="G1851">
        <v>0</v>
      </c>
      <c r="H1851">
        <v>0</v>
      </c>
      <c r="I1851" t="s">
        <v>5914</v>
      </c>
      <c r="J1851">
        <v>3</v>
      </c>
      <c r="K1851">
        <v>8810</v>
      </c>
      <c r="L1851">
        <v>45674</v>
      </c>
      <c r="M1851" t="s">
        <v>54</v>
      </c>
      <c r="N1851" t="s">
        <v>5010</v>
      </c>
      <c r="O1851" t="s">
        <v>5011</v>
      </c>
      <c r="P1851">
        <v>1</v>
      </c>
      <c r="Q1851">
        <v>0</v>
      </c>
      <c r="R1851">
        <v>0</v>
      </c>
      <c r="S1851">
        <v>1320</v>
      </c>
      <c r="T1851" t="s">
        <v>308</v>
      </c>
      <c r="U1851" t="s">
        <v>108</v>
      </c>
      <c r="V1851">
        <v>187801</v>
      </c>
      <c r="W1851">
        <v>0</v>
      </c>
      <c r="X1851">
        <v>0</v>
      </c>
    </row>
    <row r="1852" spans="1:24" ht="15.75" x14ac:dyDescent="0.25">
      <c r="A1852" t="s">
        <v>58</v>
      </c>
      <c r="B1852" t="s">
        <v>43</v>
      </c>
      <c r="C1852" t="s">
        <v>5915</v>
      </c>
      <c r="D1852">
        <v>9235.35</v>
      </c>
      <c r="E1852">
        <v>0</v>
      </c>
      <c r="F1852">
        <v>0</v>
      </c>
      <c r="G1852">
        <v>0</v>
      </c>
      <c r="H1852">
        <v>0</v>
      </c>
      <c r="I1852" t="s">
        <v>5916</v>
      </c>
      <c r="J1852">
        <v>4</v>
      </c>
      <c r="K1852">
        <v>8015</v>
      </c>
      <c r="L1852">
        <v>45683</v>
      </c>
      <c r="M1852" t="s">
        <v>54</v>
      </c>
      <c r="N1852" t="s">
        <v>5010</v>
      </c>
      <c r="O1852" t="s">
        <v>5011</v>
      </c>
      <c r="P1852">
        <v>1</v>
      </c>
      <c r="Q1852">
        <v>0</v>
      </c>
      <c r="R1852">
        <v>0</v>
      </c>
      <c r="S1852">
        <v>3081</v>
      </c>
      <c r="T1852" t="s">
        <v>308</v>
      </c>
      <c r="U1852" t="s">
        <v>3177</v>
      </c>
      <c r="V1852">
        <v>339325</v>
      </c>
      <c r="W1852">
        <v>0</v>
      </c>
      <c r="X1852">
        <v>0</v>
      </c>
    </row>
    <row r="1853" spans="1:24" ht="15.75" x14ac:dyDescent="0.25">
      <c r="A1853" t="s">
        <v>58</v>
      </c>
      <c r="B1853" t="s">
        <v>25</v>
      </c>
      <c r="C1853" t="s">
        <v>5917</v>
      </c>
      <c r="D1853">
        <v>4527.8600000000006</v>
      </c>
      <c r="E1853">
        <v>0</v>
      </c>
      <c r="F1853">
        <v>0</v>
      </c>
      <c r="G1853">
        <v>0</v>
      </c>
      <c r="H1853">
        <v>0</v>
      </c>
      <c r="I1853" t="s">
        <v>5918</v>
      </c>
      <c r="J1853">
        <v>2</v>
      </c>
      <c r="K1853">
        <v>8869</v>
      </c>
      <c r="L1853">
        <v>45658</v>
      </c>
      <c r="M1853" t="s">
        <v>54</v>
      </c>
      <c r="N1853" t="s">
        <v>556</v>
      </c>
      <c r="O1853" t="s">
        <v>1438</v>
      </c>
      <c r="P1853">
        <v>1</v>
      </c>
      <c r="Q1853">
        <v>0</v>
      </c>
      <c r="R1853">
        <v>0</v>
      </c>
      <c r="S1853">
        <v>1535</v>
      </c>
      <c r="T1853" t="s">
        <v>308</v>
      </c>
      <c r="U1853" t="s">
        <v>63</v>
      </c>
      <c r="V1853">
        <v>153473</v>
      </c>
      <c r="W1853">
        <v>0</v>
      </c>
      <c r="X1853">
        <v>0</v>
      </c>
    </row>
    <row r="1854" spans="1:24" ht="15.75" x14ac:dyDescent="0.25">
      <c r="A1854" t="s">
        <v>58</v>
      </c>
      <c r="B1854" t="s">
        <v>43</v>
      </c>
      <c r="C1854" t="s">
        <v>5919</v>
      </c>
      <c r="D1854">
        <v>13780.64</v>
      </c>
      <c r="E1854">
        <v>0</v>
      </c>
      <c r="F1854">
        <v>0</v>
      </c>
      <c r="G1854">
        <v>0</v>
      </c>
      <c r="H1854">
        <v>0</v>
      </c>
      <c r="I1854" t="s">
        <v>5920</v>
      </c>
      <c r="J1854">
        <v>4</v>
      </c>
      <c r="K1854">
        <v>4511</v>
      </c>
      <c r="L1854">
        <v>45658</v>
      </c>
      <c r="M1854" t="s">
        <v>54</v>
      </c>
      <c r="N1854" t="s">
        <v>404</v>
      </c>
      <c r="O1854" t="s">
        <v>5921</v>
      </c>
      <c r="P1854">
        <v>0.94</v>
      </c>
      <c r="Q1854">
        <v>0</v>
      </c>
      <c r="R1854">
        <v>0</v>
      </c>
      <c r="S1854">
        <v>5124</v>
      </c>
      <c r="T1854" t="s">
        <v>40</v>
      </c>
      <c r="U1854" t="s">
        <v>1471</v>
      </c>
      <c r="V1854">
        <v>795729</v>
      </c>
      <c r="W1854">
        <v>0</v>
      </c>
      <c r="X1854">
        <v>0</v>
      </c>
    </row>
    <row r="1855" spans="1:24" ht="15.75" x14ac:dyDescent="0.25">
      <c r="A1855" t="s">
        <v>58</v>
      </c>
      <c r="B1855" t="s">
        <v>25</v>
      </c>
      <c r="C1855" t="s">
        <v>5922</v>
      </c>
      <c r="D1855">
        <v>16949.64</v>
      </c>
      <c r="E1855">
        <v>0</v>
      </c>
      <c r="F1855">
        <v>0</v>
      </c>
      <c r="G1855">
        <v>0</v>
      </c>
      <c r="H1855">
        <v>0</v>
      </c>
      <c r="I1855" t="s">
        <v>5923</v>
      </c>
      <c r="J1855">
        <v>3</v>
      </c>
      <c r="K1855">
        <v>8810</v>
      </c>
      <c r="L1855">
        <v>45658</v>
      </c>
      <c r="M1855" t="s">
        <v>54</v>
      </c>
      <c r="N1855" t="s">
        <v>111</v>
      </c>
      <c r="O1855" t="s">
        <v>1375</v>
      </c>
      <c r="P1855">
        <v>0.93</v>
      </c>
      <c r="Q1855">
        <v>0</v>
      </c>
      <c r="R1855">
        <v>0</v>
      </c>
      <c r="S1855">
        <v>4759</v>
      </c>
      <c r="T1855" t="s">
        <v>308</v>
      </c>
      <c r="U1855" t="s">
        <v>63</v>
      </c>
      <c r="V1855">
        <v>708241</v>
      </c>
      <c r="W1855">
        <v>0</v>
      </c>
      <c r="X1855">
        <v>0</v>
      </c>
    </row>
    <row r="1856" spans="1:24" ht="15.75" x14ac:dyDescent="0.25">
      <c r="A1856" t="s">
        <v>58</v>
      </c>
      <c r="B1856" t="s">
        <v>43</v>
      </c>
      <c r="C1856" t="s">
        <v>5924</v>
      </c>
      <c r="D1856">
        <v>4955.8500000000004</v>
      </c>
      <c r="E1856">
        <v>0</v>
      </c>
      <c r="F1856">
        <v>0</v>
      </c>
      <c r="G1856">
        <v>0</v>
      </c>
      <c r="H1856">
        <v>0</v>
      </c>
      <c r="I1856" t="s">
        <v>5925</v>
      </c>
      <c r="J1856">
        <v>2</v>
      </c>
      <c r="K1856">
        <v>9040</v>
      </c>
      <c r="L1856">
        <v>45666</v>
      </c>
      <c r="M1856" t="s">
        <v>54</v>
      </c>
      <c r="N1856" t="s">
        <v>5926</v>
      </c>
      <c r="O1856" t="s">
        <v>5927</v>
      </c>
      <c r="P1856">
        <v>1</v>
      </c>
      <c r="Q1856">
        <v>0</v>
      </c>
      <c r="R1856">
        <v>0</v>
      </c>
      <c r="S1856">
        <v>6169</v>
      </c>
      <c r="T1856" t="s">
        <v>40</v>
      </c>
      <c r="U1856" t="s">
        <v>430</v>
      </c>
      <c r="V1856">
        <v>324000</v>
      </c>
      <c r="W1856">
        <v>0</v>
      </c>
      <c r="X1856">
        <v>0</v>
      </c>
    </row>
    <row r="1857" spans="1:24" ht="15.75" x14ac:dyDescent="0.25">
      <c r="A1857" t="s">
        <v>58</v>
      </c>
      <c r="B1857" t="s">
        <v>43</v>
      </c>
      <c r="C1857" t="s">
        <v>5928</v>
      </c>
      <c r="D1857">
        <v>13081.470000000001</v>
      </c>
      <c r="E1857">
        <v>0</v>
      </c>
      <c r="F1857">
        <v>0</v>
      </c>
      <c r="G1857">
        <v>0</v>
      </c>
      <c r="H1857">
        <v>0</v>
      </c>
      <c r="I1857" t="s">
        <v>5929</v>
      </c>
      <c r="J1857">
        <v>5</v>
      </c>
      <c r="K1857">
        <v>8232</v>
      </c>
      <c r="L1857">
        <v>45664</v>
      </c>
      <c r="M1857" t="s">
        <v>54</v>
      </c>
      <c r="N1857" t="s">
        <v>5930</v>
      </c>
      <c r="O1857" t="s">
        <v>5931</v>
      </c>
      <c r="P1857">
        <v>0.93</v>
      </c>
      <c r="Q1857">
        <v>0</v>
      </c>
      <c r="R1857">
        <v>0</v>
      </c>
      <c r="S1857">
        <v>4902</v>
      </c>
      <c r="T1857" t="s">
        <v>308</v>
      </c>
      <c r="U1857" t="s">
        <v>4759</v>
      </c>
      <c r="V1857">
        <v>177689</v>
      </c>
      <c r="W1857">
        <v>0</v>
      </c>
      <c r="X1857">
        <v>0</v>
      </c>
    </row>
    <row r="1858" spans="1:24" ht="15.75" x14ac:dyDescent="0.25">
      <c r="A1858" t="s">
        <v>58</v>
      </c>
      <c r="B1858" t="s">
        <v>43</v>
      </c>
      <c r="C1858" t="s">
        <v>5932</v>
      </c>
      <c r="D1858">
        <v>1003.94</v>
      </c>
      <c r="E1858">
        <v>0</v>
      </c>
      <c r="F1858">
        <v>0</v>
      </c>
      <c r="G1858">
        <v>0</v>
      </c>
      <c r="H1858">
        <v>0</v>
      </c>
      <c r="I1858" t="s">
        <v>5933</v>
      </c>
      <c r="J1858">
        <v>3</v>
      </c>
      <c r="K1858">
        <v>8832</v>
      </c>
      <c r="L1858">
        <v>45658</v>
      </c>
      <c r="M1858" t="s">
        <v>54</v>
      </c>
      <c r="N1858" t="s">
        <v>556</v>
      </c>
      <c r="O1858" t="s">
        <v>1197</v>
      </c>
      <c r="P1858">
        <v>1</v>
      </c>
      <c r="Q1858">
        <v>0</v>
      </c>
      <c r="R1858">
        <v>0</v>
      </c>
      <c r="S1858">
        <v>398</v>
      </c>
      <c r="T1858" t="s">
        <v>308</v>
      </c>
      <c r="U1858" t="s">
        <v>598</v>
      </c>
      <c r="V1858">
        <v>75796</v>
      </c>
      <c r="W1858">
        <v>0</v>
      </c>
      <c r="X1858">
        <v>0</v>
      </c>
    </row>
    <row r="1859" spans="1:24" ht="15.75" x14ac:dyDescent="0.25">
      <c r="A1859" t="s">
        <v>58</v>
      </c>
      <c r="B1859" t="s">
        <v>43</v>
      </c>
      <c r="C1859" t="s">
        <v>5934</v>
      </c>
      <c r="D1859">
        <v>23594.239999999998</v>
      </c>
      <c r="E1859">
        <v>0</v>
      </c>
      <c r="F1859">
        <v>0</v>
      </c>
      <c r="G1859">
        <v>0</v>
      </c>
      <c r="H1859">
        <v>0</v>
      </c>
      <c r="I1859" t="s">
        <v>5935</v>
      </c>
      <c r="J1859">
        <v>4</v>
      </c>
      <c r="K1859">
        <v>2802</v>
      </c>
      <c r="L1859">
        <v>45658</v>
      </c>
      <c r="M1859" t="s">
        <v>54</v>
      </c>
      <c r="N1859" t="s">
        <v>5936</v>
      </c>
      <c r="O1859" t="s">
        <v>5937</v>
      </c>
      <c r="P1859">
        <v>0.87</v>
      </c>
      <c r="Q1859">
        <v>0</v>
      </c>
      <c r="R1859">
        <v>0</v>
      </c>
      <c r="S1859">
        <v>7533</v>
      </c>
      <c r="T1859" t="s">
        <v>40</v>
      </c>
      <c r="U1859" t="s">
        <v>1264</v>
      </c>
      <c r="V1859">
        <v>314291</v>
      </c>
      <c r="W1859">
        <v>0</v>
      </c>
      <c r="X1859">
        <v>0</v>
      </c>
    </row>
    <row r="1860" spans="1:24" ht="15.75" x14ac:dyDescent="0.25">
      <c r="A1860" t="s">
        <v>58</v>
      </c>
      <c r="B1860" t="s">
        <v>51</v>
      </c>
      <c r="C1860" t="s">
        <v>5938</v>
      </c>
      <c r="D1860">
        <v>11118.01</v>
      </c>
      <c r="E1860">
        <v>0</v>
      </c>
      <c r="F1860">
        <v>0</v>
      </c>
      <c r="G1860">
        <v>0</v>
      </c>
      <c r="H1860">
        <v>0</v>
      </c>
      <c r="I1860" t="s">
        <v>5939</v>
      </c>
      <c r="J1860">
        <v>4</v>
      </c>
      <c r="K1860">
        <v>8391</v>
      </c>
      <c r="L1860">
        <v>45658</v>
      </c>
      <c r="M1860" t="s">
        <v>54</v>
      </c>
      <c r="N1860" t="s">
        <v>216</v>
      </c>
      <c r="O1860" t="s">
        <v>1390</v>
      </c>
      <c r="P1860">
        <v>1</v>
      </c>
      <c r="Q1860">
        <v>0</v>
      </c>
      <c r="R1860">
        <v>0</v>
      </c>
      <c r="S1860">
        <v>3647</v>
      </c>
      <c r="T1860" t="s">
        <v>308</v>
      </c>
      <c r="U1860" t="s">
        <v>635</v>
      </c>
      <c r="V1860">
        <v>369557</v>
      </c>
      <c r="W1860">
        <v>0</v>
      </c>
      <c r="X1860">
        <v>0</v>
      </c>
    </row>
    <row r="1861" spans="1:24" ht="15.75" x14ac:dyDescent="0.25">
      <c r="A1861" t="s">
        <v>42</v>
      </c>
      <c r="B1861" t="s">
        <v>25</v>
      </c>
      <c r="C1861" t="s">
        <v>5940</v>
      </c>
      <c r="D1861">
        <v>10022.61</v>
      </c>
      <c r="E1861">
        <v>0</v>
      </c>
      <c r="F1861">
        <v>0</v>
      </c>
      <c r="G1861">
        <v>0</v>
      </c>
      <c r="H1861">
        <v>0</v>
      </c>
      <c r="I1861" t="s">
        <v>5941</v>
      </c>
      <c r="J1861">
        <v>5</v>
      </c>
      <c r="K1861">
        <v>7225</v>
      </c>
      <c r="L1861">
        <v>45658</v>
      </c>
      <c r="M1861" t="s">
        <v>54</v>
      </c>
      <c r="N1861" t="s">
        <v>428</v>
      </c>
      <c r="O1861" t="s">
        <v>429</v>
      </c>
      <c r="P1861">
        <v>1</v>
      </c>
      <c r="Q1861">
        <v>0</v>
      </c>
      <c r="R1861">
        <v>0</v>
      </c>
      <c r="S1861">
        <v>3679</v>
      </c>
      <c r="T1861" t="s">
        <v>308</v>
      </c>
      <c r="U1861" t="s">
        <v>63</v>
      </c>
      <c r="V1861">
        <v>95277</v>
      </c>
      <c r="W1861">
        <v>0</v>
      </c>
      <c r="X1861">
        <v>0</v>
      </c>
    </row>
    <row r="1862" spans="1:24" ht="15.75" x14ac:dyDescent="0.25">
      <c r="A1862" t="s">
        <v>58</v>
      </c>
      <c r="B1862" t="s">
        <v>25</v>
      </c>
      <c r="C1862" t="s">
        <v>5942</v>
      </c>
      <c r="D1862">
        <v>8131.35</v>
      </c>
      <c r="E1862">
        <v>0</v>
      </c>
      <c r="F1862">
        <v>0</v>
      </c>
      <c r="G1862">
        <v>0</v>
      </c>
      <c r="H1862">
        <v>0</v>
      </c>
      <c r="I1862" t="s">
        <v>5943</v>
      </c>
      <c r="J1862">
        <v>2</v>
      </c>
      <c r="K1862">
        <v>2081</v>
      </c>
      <c r="L1862">
        <v>45677</v>
      </c>
      <c r="M1862" t="s">
        <v>54</v>
      </c>
      <c r="N1862" t="s">
        <v>2169</v>
      </c>
      <c r="O1862" t="s">
        <v>2170</v>
      </c>
      <c r="P1862">
        <v>1</v>
      </c>
      <c r="Q1862">
        <v>0</v>
      </c>
      <c r="R1862">
        <v>0</v>
      </c>
      <c r="S1862">
        <v>3526</v>
      </c>
      <c r="T1862" t="s">
        <v>308</v>
      </c>
      <c r="U1862" t="s">
        <v>63</v>
      </c>
      <c r="V1862">
        <v>117730</v>
      </c>
      <c r="W1862">
        <v>0</v>
      </c>
      <c r="X1862">
        <v>0</v>
      </c>
    </row>
    <row r="1863" spans="1:24" ht="15.75" x14ac:dyDescent="0.25">
      <c r="A1863" t="s">
        <v>33</v>
      </c>
      <c r="B1863" t="s">
        <v>240</v>
      </c>
      <c r="C1863" t="s">
        <v>5944</v>
      </c>
      <c r="D1863">
        <v>3447.89</v>
      </c>
      <c r="E1863">
        <v>0</v>
      </c>
      <c r="F1863">
        <v>0</v>
      </c>
      <c r="G1863">
        <v>0</v>
      </c>
      <c r="H1863">
        <v>0</v>
      </c>
      <c r="I1863" t="s">
        <v>5945</v>
      </c>
      <c r="J1863">
        <v>7</v>
      </c>
      <c r="K1863">
        <v>6325</v>
      </c>
      <c r="L1863">
        <v>45597</v>
      </c>
      <c r="M1863" t="s">
        <v>46</v>
      </c>
      <c r="N1863" t="s">
        <v>5946</v>
      </c>
      <c r="O1863" t="s">
        <v>5947</v>
      </c>
      <c r="P1863">
        <v>0.93</v>
      </c>
      <c r="Q1863">
        <v>0</v>
      </c>
      <c r="R1863">
        <v>0</v>
      </c>
      <c r="S1863">
        <v>6820</v>
      </c>
      <c r="T1863" t="s">
        <v>40</v>
      </c>
      <c r="U1863" t="s">
        <v>5948</v>
      </c>
      <c r="V1863">
        <v>177534</v>
      </c>
      <c r="W1863">
        <v>0</v>
      </c>
      <c r="X1863">
        <v>0</v>
      </c>
    </row>
    <row r="1864" spans="1:24" ht="15.75" x14ac:dyDescent="0.25">
      <c r="A1864" t="s">
        <v>76</v>
      </c>
      <c r="B1864" t="s">
        <v>249</v>
      </c>
      <c r="C1864" t="s">
        <v>5949</v>
      </c>
      <c r="D1864">
        <v>3488.11</v>
      </c>
      <c r="E1864">
        <v>0</v>
      </c>
      <c r="F1864">
        <v>0</v>
      </c>
      <c r="G1864">
        <v>0</v>
      </c>
      <c r="H1864">
        <v>0</v>
      </c>
      <c r="I1864" t="s">
        <v>5950</v>
      </c>
      <c r="J1864">
        <v>7</v>
      </c>
      <c r="K1864">
        <v>5213</v>
      </c>
      <c r="L1864">
        <v>45602</v>
      </c>
      <c r="M1864" t="s">
        <v>357</v>
      </c>
      <c r="N1864" t="s">
        <v>2525</v>
      </c>
      <c r="O1864" t="s">
        <v>5951</v>
      </c>
      <c r="P1864">
        <v>1</v>
      </c>
      <c r="Q1864">
        <v>0</v>
      </c>
      <c r="R1864">
        <v>0</v>
      </c>
      <c r="S1864">
        <v>7193</v>
      </c>
      <c r="T1864" t="s">
        <v>40</v>
      </c>
      <c r="U1864" t="s">
        <v>2670</v>
      </c>
      <c r="V1864">
        <v>415000</v>
      </c>
      <c r="W1864">
        <v>0</v>
      </c>
      <c r="X1864">
        <v>0</v>
      </c>
    </row>
    <row r="1865" spans="1:24" ht="15.75" x14ac:dyDescent="0.25">
      <c r="A1865" t="s">
        <v>76</v>
      </c>
      <c r="B1865" t="s">
        <v>656</v>
      </c>
      <c r="C1865" t="s">
        <v>5952</v>
      </c>
      <c r="D1865">
        <v>4888.46</v>
      </c>
      <c r="E1865">
        <v>0</v>
      </c>
      <c r="F1865">
        <v>0</v>
      </c>
      <c r="G1865">
        <v>0</v>
      </c>
      <c r="H1865">
        <v>0</v>
      </c>
      <c r="I1865" t="s">
        <v>5953</v>
      </c>
      <c r="J1865">
        <v>7</v>
      </c>
      <c r="K1865">
        <v>5474</v>
      </c>
      <c r="L1865">
        <v>45603</v>
      </c>
      <c r="M1865" t="s">
        <v>71</v>
      </c>
      <c r="N1865" t="s">
        <v>1520</v>
      </c>
      <c r="O1865" t="s">
        <v>1521</v>
      </c>
      <c r="P1865">
        <v>1</v>
      </c>
      <c r="Q1865">
        <v>0</v>
      </c>
      <c r="R1865">
        <v>0</v>
      </c>
      <c r="S1865">
        <v>10138</v>
      </c>
      <c r="T1865" t="s">
        <v>123</v>
      </c>
      <c r="U1865" t="s">
        <v>1822</v>
      </c>
      <c r="V1865">
        <v>77151</v>
      </c>
      <c r="W1865">
        <v>0</v>
      </c>
      <c r="X1865">
        <v>0</v>
      </c>
    </row>
    <row r="1866" spans="1:24" ht="15.75" x14ac:dyDescent="0.25">
      <c r="A1866" t="s">
        <v>58</v>
      </c>
      <c r="B1866" t="s">
        <v>240</v>
      </c>
      <c r="C1866" t="s">
        <v>5954</v>
      </c>
      <c r="D1866">
        <v>4059.15</v>
      </c>
      <c r="E1866">
        <v>0</v>
      </c>
      <c r="F1866">
        <v>0</v>
      </c>
      <c r="G1866">
        <v>0</v>
      </c>
      <c r="H1866">
        <v>0</v>
      </c>
      <c r="I1866" t="s">
        <v>5955</v>
      </c>
      <c r="J1866">
        <v>5</v>
      </c>
      <c r="K1866">
        <v>7225</v>
      </c>
      <c r="L1866">
        <v>45669</v>
      </c>
      <c r="M1866" t="s">
        <v>105</v>
      </c>
      <c r="N1866" t="s">
        <v>5956</v>
      </c>
      <c r="O1866" t="s">
        <v>5957</v>
      </c>
      <c r="P1866">
        <v>1</v>
      </c>
      <c r="Q1866">
        <v>0</v>
      </c>
      <c r="R1866">
        <v>0</v>
      </c>
      <c r="S1866">
        <v>13469</v>
      </c>
      <c r="T1866" t="s">
        <v>123</v>
      </c>
      <c r="U1866" t="s">
        <v>594</v>
      </c>
      <c r="V1866">
        <v>171700</v>
      </c>
      <c r="W1866">
        <v>0</v>
      </c>
      <c r="X1866">
        <v>0</v>
      </c>
    </row>
    <row r="1867" spans="1:24" ht="15.75" x14ac:dyDescent="0.25">
      <c r="A1867" t="s">
        <v>58</v>
      </c>
      <c r="B1867" t="s">
        <v>102</v>
      </c>
      <c r="C1867" t="s">
        <v>5958</v>
      </c>
      <c r="D1867">
        <v>356.04</v>
      </c>
      <c r="E1867">
        <v>0</v>
      </c>
      <c r="F1867">
        <v>0</v>
      </c>
      <c r="G1867">
        <v>0</v>
      </c>
      <c r="H1867">
        <v>0</v>
      </c>
      <c r="I1867" t="s">
        <v>5959</v>
      </c>
      <c r="J1867">
        <v>2</v>
      </c>
      <c r="K1867">
        <v>8006</v>
      </c>
      <c r="L1867">
        <v>45658</v>
      </c>
      <c r="M1867" t="s">
        <v>37</v>
      </c>
      <c r="N1867" t="s">
        <v>4288</v>
      </c>
      <c r="O1867" t="s">
        <v>4289</v>
      </c>
      <c r="P1867">
        <v>1</v>
      </c>
      <c r="Q1867">
        <v>0</v>
      </c>
      <c r="R1867">
        <v>0</v>
      </c>
      <c r="S1867">
        <v>1074</v>
      </c>
      <c r="T1867" t="s">
        <v>308</v>
      </c>
      <c r="U1867" t="s">
        <v>444</v>
      </c>
      <c r="V1867">
        <v>26000</v>
      </c>
      <c r="W1867">
        <v>0</v>
      </c>
      <c r="X1867">
        <v>0</v>
      </c>
    </row>
    <row r="1868" spans="1:24" ht="15.75" x14ac:dyDescent="0.25">
      <c r="A1868" t="s">
        <v>58</v>
      </c>
      <c r="B1868" t="s">
        <v>102</v>
      </c>
      <c r="C1868" t="s">
        <v>5960</v>
      </c>
      <c r="D1868">
        <v>5970.26</v>
      </c>
      <c r="E1868">
        <v>0</v>
      </c>
      <c r="F1868">
        <v>0</v>
      </c>
      <c r="G1868">
        <v>0</v>
      </c>
      <c r="H1868">
        <v>0</v>
      </c>
      <c r="I1868" t="s">
        <v>5961</v>
      </c>
      <c r="J1868">
        <v>7</v>
      </c>
      <c r="K1868">
        <v>5645</v>
      </c>
      <c r="L1868">
        <v>45600</v>
      </c>
      <c r="M1868" t="s">
        <v>37</v>
      </c>
      <c r="N1868" t="s">
        <v>846</v>
      </c>
      <c r="O1868" t="s">
        <v>847</v>
      </c>
      <c r="P1868">
        <v>0.93</v>
      </c>
      <c r="Q1868">
        <v>0</v>
      </c>
      <c r="R1868">
        <v>0</v>
      </c>
      <c r="S1868">
        <v>12174</v>
      </c>
      <c r="T1868" t="s">
        <v>123</v>
      </c>
      <c r="U1868" t="s">
        <v>108</v>
      </c>
      <c r="V1868">
        <v>214000</v>
      </c>
      <c r="W1868">
        <v>0</v>
      </c>
      <c r="X1868">
        <v>0</v>
      </c>
    </row>
    <row r="1869" spans="1:24" ht="15.75" x14ac:dyDescent="0.25">
      <c r="A1869" t="s">
        <v>42</v>
      </c>
      <c r="B1869" t="s">
        <v>240</v>
      </c>
      <c r="C1869" t="s">
        <v>5962</v>
      </c>
      <c r="D1869">
        <v>7963.27</v>
      </c>
      <c r="E1869">
        <v>0</v>
      </c>
      <c r="F1869">
        <v>0</v>
      </c>
      <c r="G1869">
        <v>0</v>
      </c>
      <c r="H1869">
        <v>0</v>
      </c>
      <c r="I1869" t="s">
        <v>5963</v>
      </c>
      <c r="J1869">
        <v>5</v>
      </c>
      <c r="K1869">
        <v>7225</v>
      </c>
      <c r="L1869">
        <v>45675</v>
      </c>
      <c r="M1869" t="s">
        <v>46</v>
      </c>
      <c r="N1869" t="s">
        <v>5964</v>
      </c>
      <c r="O1869" t="s">
        <v>5965</v>
      </c>
      <c r="P1869">
        <v>1</v>
      </c>
      <c r="Q1869">
        <v>0</v>
      </c>
      <c r="R1869">
        <v>0</v>
      </c>
      <c r="S1869">
        <v>27948</v>
      </c>
      <c r="T1869" t="s">
        <v>31</v>
      </c>
      <c r="U1869" t="s">
        <v>594</v>
      </c>
      <c r="V1869">
        <v>475000</v>
      </c>
      <c r="W1869">
        <v>0</v>
      </c>
      <c r="X1869">
        <v>0</v>
      </c>
    </row>
    <row r="1870" spans="1:24" ht="15.75" x14ac:dyDescent="0.25">
      <c r="A1870" t="s">
        <v>58</v>
      </c>
      <c r="B1870" t="s">
        <v>25</v>
      </c>
      <c r="C1870" t="s">
        <v>5966</v>
      </c>
      <c r="D1870">
        <v>2316.5700000000002</v>
      </c>
      <c r="E1870">
        <v>0</v>
      </c>
      <c r="F1870">
        <v>0</v>
      </c>
      <c r="G1870">
        <v>0</v>
      </c>
      <c r="H1870">
        <v>0</v>
      </c>
      <c r="I1870" t="s">
        <v>5967</v>
      </c>
      <c r="J1870">
        <v>4</v>
      </c>
      <c r="K1870">
        <v>8288</v>
      </c>
      <c r="L1870">
        <v>45658</v>
      </c>
      <c r="M1870" t="s">
        <v>54</v>
      </c>
      <c r="N1870" t="s">
        <v>556</v>
      </c>
      <c r="O1870" t="s">
        <v>5968</v>
      </c>
      <c r="P1870">
        <v>0.91</v>
      </c>
      <c r="Q1870">
        <v>0</v>
      </c>
      <c r="R1870">
        <v>0</v>
      </c>
      <c r="S1870">
        <v>6988</v>
      </c>
      <c r="T1870" t="s">
        <v>40</v>
      </c>
      <c r="U1870" t="s">
        <v>63</v>
      </c>
      <c r="V1870">
        <v>159661</v>
      </c>
      <c r="W1870">
        <v>0</v>
      </c>
      <c r="X1870">
        <v>0</v>
      </c>
    </row>
    <row r="1871" spans="1:24" ht="15.75" x14ac:dyDescent="0.25">
      <c r="A1871" t="s">
        <v>24</v>
      </c>
      <c r="B1871" t="s">
        <v>133</v>
      </c>
      <c r="C1871" t="s">
        <v>5969</v>
      </c>
      <c r="D1871">
        <v>20656.099999999999</v>
      </c>
      <c r="E1871">
        <v>0</v>
      </c>
      <c r="F1871">
        <v>0</v>
      </c>
      <c r="G1871">
        <v>0</v>
      </c>
      <c r="H1871">
        <v>0</v>
      </c>
      <c r="I1871" t="s">
        <v>5970</v>
      </c>
      <c r="J1871">
        <v>3</v>
      </c>
      <c r="K1871">
        <v>2501</v>
      </c>
      <c r="L1871">
        <v>45685</v>
      </c>
      <c r="M1871" t="s">
        <v>28</v>
      </c>
      <c r="N1871" t="s">
        <v>4899</v>
      </c>
      <c r="O1871" t="s">
        <v>4900</v>
      </c>
      <c r="P1871">
        <v>0.91</v>
      </c>
      <c r="Q1871">
        <v>0</v>
      </c>
      <c r="R1871">
        <v>0</v>
      </c>
      <c r="S1871">
        <v>7712</v>
      </c>
      <c r="T1871" t="s">
        <v>40</v>
      </c>
      <c r="U1871" t="s">
        <v>594</v>
      </c>
      <c r="V1871">
        <v>382899</v>
      </c>
      <c r="W1871">
        <v>0</v>
      </c>
      <c r="X1871">
        <v>0</v>
      </c>
    </row>
    <row r="1872" spans="1:24" ht="15.75" x14ac:dyDescent="0.25">
      <c r="A1872" t="s">
        <v>76</v>
      </c>
      <c r="B1872" t="s">
        <v>249</v>
      </c>
      <c r="C1872" t="s">
        <v>5971</v>
      </c>
      <c r="D1872">
        <v>567.61</v>
      </c>
      <c r="E1872">
        <v>0</v>
      </c>
      <c r="F1872">
        <v>0</v>
      </c>
      <c r="G1872">
        <v>0</v>
      </c>
      <c r="H1872">
        <v>0</v>
      </c>
      <c r="I1872" t="s">
        <v>5972</v>
      </c>
      <c r="J1872">
        <v>3</v>
      </c>
      <c r="K1872">
        <v>8835</v>
      </c>
      <c r="L1872">
        <v>45627</v>
      </c>
      <c r="M1872" t="s">
        <v>136</v>
      </c>
      <c r="N1872" t="s">
        <v>5973</v>
      </c>
      <c r="O1872" t="s">
        <v>5974</v>
      </c>
      <c r="P1872">
        <v>1</v>
      </c>
      <c r="Q1872">
        <v>0</v>
      </c>
      <c r="R1872">
        <v>0</v>
      </c>
      <c r="S1872">
        <v>1363</v>
      </c>
      <c r="T1872" t="s">
        <v>308</v>
      </c>
      <c r="U1872" t="s">
        <v>1541</v>
      </c>
      <c r="V1872">
        <v>78000</v>
      </c>
      <c r="W1872">
        <v>0</v>
      </c>
      <c r="X1872">
        <v>0</v>
      </c>
    </row>
    <row r="1873" spans="1:24" ht="15.75" x14ac:dyDescent="0.25">
      <c r="A1873" t="s">
        <v>76</v>
      </c>
      <c r="B1873" t="s">
        <v>249</v>
      </c>
      <c r="C1873" t="s">
        <v>5975</v>
      </c>
      <c r="D1873">
        <v>1318.22</v>
      </c>
      <c r="E1873">
        <v>0</v>
      </c>
      <c r="F1873">
        <v>0</v>
      </c>
      <c r="G1873">
        <v>0</v>
      </c>
      <c r="H1873">
        <v>0</v>
      </c>
      <c r="I1873" t="s">
        <v>5976</v>
      </c>
      <c r="J1873">
        <v>6</v>
      </c>
      <c r="K1873">
        <v>5403</v>
      </c>
      <c r="L1873">
        <v>45667</v>
      </c>
      <c r="M1873" t="s">
        <v>357</v>
      </c>
      <c r="N1873" t="s">
        <v>3535</v>
      </c>
      <c r="O1873" t="s">
        <v>5977</v>
      </c>
      <c r="P1873">
        <v>1</v>
      </c>
      <c r="Q1873">
        <v>0</v>
      </c>
      <c r="R1873">
        <v>0</v>
      </c>
      <c r="S1873">
        <v>4296</v>
      </c>
      <c r="T1873" t="s">
        <v>308</v>
      </c>
      <c r="U1873" t="s">
        <v>2670</v>
      </c>
      <c r="V1873">
        <v>191000</v>
      </c>
      <c r="W1873">
        <v>0</v>
      </c>
      <c r="X1873">
        <v>0</v>
      </c>
    </row>
    <row r="1874" spans="1:24" ht="15.75" x14ac:dyDescent="0.25">
      <c r="A1874" t="s">
        <v>76</v>
      </c>
      <c r="B1874" t="s">
        <v>249</v>
      </c>
      <c r="C1874" t="s">
        <v>5978</v>
      </c>
      <c r="D1874">
        <v>1049.8499999999999</v>
      </c>
      <c r="E1874">
        <v>0</v>
      </c>
      <c r="F1874">
        <v>0</v>
      </c>
      <c r="G1874">
        <v>0</v>
      </c>
      <c r="H1874">
        <v>0</v>
      </c>
      <c r="I1874" t="s">
        <v>5979</v>
      </c>
      <c r="J1874">
        <v>3</v>
      </c>
      <c r="K1874">
        <v>9014</v>
      </c>
      <c r="L1874">
        <v>45647</v>
      </c>
      <c r="M1874" t="s">
        <v>357</v>
      </c>
      <c r="N1874" t="s">
        <v>2525</v>
      </c>
      <c r="O1874" t="s">
        <v>5980</v>
      </c>
      <c r="P1874">
        <v>0.94</v>
      </c>
      <c r="Q1874">
        <v>0</v>
      </c>
      <c r="R1874">
        <v>0</v>
      </c>
      <c r="S1874">
        <v>2903</v>
      </c>
      <c r="T1874" t="s">
        <v>308</v>
      </c>
      <c r="U1874" t="s">
        <v>5981</v>
      </c>
      <c r="V1874">
        <v>469000</v>
      </c>
      <c r="W1874">
        <v>0</v>
      </c>
      <c r="X1874">
        <v>0</v>
      </c>
    </row>
    <row r="1875" spans="1:24" ht="15.75" x14ac:dyDescent="0.25">
      <c r="A1875" t="s">
        <v>58</v>
      </c>
      <c r="B1875" t="s">
        <v>25</v>
      </c>
      <c r="C1875" t="s">
        <v>5982</v>
      </c>
      <c r="D1875">
        <v>5451.37</v>
      </c>
      <c r="E1875">
        <v>0</v>
      </c>
      <c r="F1875">
        <v>0</v>
      </c>
      <c r="G1875">
        <v>0</v>
      </c>
      <c r="H1875">
        <v>0</v>
      </c>
      <c r="I1875" t="s">
        <v>5983</v>
      </c>
      <c r="J1875">
        <v>5</v>
      </c>
      <c r="K1875">
        <v>7225</v>
      </c>
      <c r="L1875">
        <v>45629</v>
      </c>
      <c r="M1875" t="s">
        <v>54</v>
      </c>
      <c r="N1875" t="s">
        <v>1981</v>
      </c>
      <c r="O1875" t="s">
        <v>1982</v>
      </c>
      <c r="P1875">
        <v>1</v>
      </c>
      <c r="Q1875">
        <v>0</v>
      </c>
      <c r="R1875">
        <v>0</v>
      </c>
      <c r="S1875">
        <v>13265</v>
      </c>
      <c r="T1875" t="s">
        <v>123</v>
      </c>
      <c r="U1875" t="s">
        <v>63</v>
      </c>
      <c r="V1875">
        <v>255000</v>
      </c>
      <c r="W1875">
        <v>0</v>
      </c>
      <c r="X1875">
        <v>0</v>
      </c>
    </row>
    <row r="1876" spans="1:24" ht="15.75" x14ac:dyDescent="0.25">
      <c r="A1876" t="s">
        <v>76</v>
      </c>
      <c r="B1876" t="s">
        <v>34</v>
      </c>
      <c r="C1876" t="s">
        <v>5984</v>
      </c>
      <c r="D1876">
        <v>21552.059999999998</v>
      </c>
      <c r="E1876">
        <v>0</v>
      </c>
      <c r="F1876">
        <v>0</v>
      </c>
      <c r="G1876">
        <v>0</v>
      </c>
      <c r="H1876">
        <v>0</v>
      </c>
      <c r="I1876" t="s">
        <v>5985</v>
      </c>
      <c r="J1876">
        <v>3</v>
      </c>
      <c r="K1876">
        <v>8293</v>
      </c>
      <c r="L1876">
        <v>45658</v>
      </c>
      <c r="M1876" t="s">
        <v>71</v>
      </c>
      <c r="N1876" t="s">
        <v>433</v>
      </c>
      <c r="O1876" t="s">
        <v>3703</v>
      </c>
      <c r="P1876">
        <v>0.93</v>
      </c>
      <c r="Q1876">
        <v>0</v>
      </c>
      <c r="R1876">
        <v>0</v>
      </c>
      <c r="S1876">
        <v>7997</v>
      </c>
      <c r="T1876" t="s">
        <v>40</v>
      </c>
      <c r="U1876" t="s">
        <v>239</v>
      </c>
      <c r="V1876">
        <v>175563</v>
      </c>
      <c r="W1876">
        <v>0</v>
      </c>
      <c r="X1876">
        <v>0</v>
      </c>
    </row>
    <row r="1877" spans="1:24" ht="15.75" x14ac:dyDescent="0.25">
      <c r="A1877" t="s">
        <v>42</v>
      </c>
      <c r="B1877" t="s">
        <v>25</v>
      </c>
      <c r="C1877" t="s">
        <v>5986</v>
      </c>
      <c r="D1877">
        <v>3408.35</v>
      </c>
      <c r="E1877">
        <v>0</v>
      </c>
      <c r="F1877">
        <v>0</v>
      </c>
      <c r="G1877">
        <v>0</v>
      </c>
      <c r="H1877">
        <v>0</v>
      </c>
      <c r="I1877" t="s">
        <v>5987</v>
      </c>
      <c r="J1877">
        <v>7</v>
      </c>
      <c r="K1877">
        <v>5645</v>
      </c>
      <c r="L1877">
        <v>45618</v>
      </c>
      <c r="M1877" t="s">
        <v>54</v>
      </c>
      <c r="N1877" t="s">
        <v>5988</v>
      </c>
      <c r="O1877" t="s">
        <v>5989</v>
      </c>
      <c r="P1877">
        <v>1</v>
      </c>
      <c r="Q1877">
        <v>0</v>
      </c>
      <c r="R1877">
        <v>0</v>
      </c>
      <c r="S1877">
        <v>7727</v>
      </c>
      <c r="T1877" t="s">
        <v>40</v>
      </c>
      <c r="U1877" t="s">
        <v>63</v>
      </c>
      <c r="V1877">
        <v>89654</v>
      </c>
      <c r="W1877">
        <v>0</v>
      </c>
      <c r="X1877">
        <v>0</v>
      </c>
    </row>
    <row r="1878" spans="1:24" ht="15.75" x14ac:dyDescent="0.25">
      <c r="A1878" t="s">
        <v>76</v>
      </c>
      <c r="B1878" t="s">
        <v>249</v>
      </c>
      <c r="C1878" t="s">
        <v>5990</v>
      </c>
      <c r="D1878">
        <v>2811.69</v>
      </c>
      <c r="E1878">
        <v>0</v>
      </c>
      <c r="F1878">
        <v>0</v>
      </c>
      <c r="G1878">
        <v>0</v>
      </c>
      <c r="H1878">
        <v>0</v>
      </c>
      <c r="I1878" t="s">
        <v>5991</v>
      </c>
      <c r="J1878">
        <v>5</v>
      </c>
      <c r="K1878">
        <v>5479</v>
      </c>
      <c r="L1878">
        <v>45642</v>
      </c>
      <c r="M1878" t="s">
        <v>71</v>
      </c>
      <c r="N1878" t="s">
        <v>95</v>
      </c>
      <c r="O1878" t="s">
        <v>96</v>
      </c>
      <c r="P1878">
        <v>1</v>
      </c>
      <c r="Q1878">
        <v>0</v>
      </c>
      <c r="R1878">
        <v>0</v>
      </c>
      <c r="S1878">
        <v>7491</v>
      </c>
      <c r="T1878" t="s">
        <v>40</v>
      </c>
      <c r="U1878" t="s">
        <v>2503</v>
      </c>
      <c r="V1878">
        <v>130000</v>
      </c>
      <c r="W1878">
        <v>0</v>
      </c>
      <c r="X1878">
        <v>0</v>
      </c>
    </row>
    <row r="1879" spans="1:24" ht="15.75" x14ac:dyDescent="0.25">
      <c r="A1879" t="s">
        <v>76</v>
      </c>
      <c r="B1879" t="s">
        <v>249</v>
      </c>
      <c r="C1879" t="s">
        <v>5992</v>
      </c>
      <c r="D1879">
        <v>1755.85</v>
      </c>
      <c r="E1879">
        <v>0</v>
      </c>
      <c r="F1879">
        <v>0</v>
      </c>
      <c r="G1879">
        <v>0</v>
      </c>
      <c r="H1879">
        <v>0</v>
      </c>
      <c r="I1879" t="s">
        <v>5993</v>
      </c>
      <c r="J1879">
        <v>7</v>
      </c>
      <c r="K1879">
        <v>6217</v>
      </c>
      <c r="L1879">
        <v>45642</v>
      </c>
      <c r="M1879" t="s">
        <v>71</v>
      </c>
      <c r="N1879" t="s">
        <v>1207</v>
      </c>
      <c r="O1879" t="s">
        <v>2588</v>
      </c>
      <c r="P1879">
        <v>1</v>
      </c>
      <c r="Q1879">
        <v>0</v>
      </c>
      <c r="R1879">
        <v>0</v>
      </c>
      <c r="S1879">
        <v>4678</v>
      </c>
      <c r="T1879" t="s">
        <v>308</v>
      </c>
      <c r="U1879" t="s">
        <v>1704</v>
      </c>
      <c r="V1879">
        <v>120000</v>
      </c>
      <c r="W1879">
        <v>0</v>
      </c>
      <c r="X1879">
        <v>0</v>
      </c>
    </row>
    <row r="1880" spans="1:24" ht="15.75" x14ac:dyDescent="0.25">
      <c r="A1880" t="s">
        <v>58</v>
      </c>
      <c r="B1880" t="s">
        <v>25</v>
      </c>
      <c r="C1880" t="s">
        <v>5994</v>
      </c>
      <c r="D1880">
        <v>17153.89</v>
      </c>
      <c r="E1880">
        <v>0</v>
      </c>
      <c r="F1880">
        <v>0</v>
      </c>
      <c r="G1880">
        <v>0</v>
      </c>
      <c r="H1880">
        <v>0</v>
      </c>
      <c r="I1880" t="s">
        <v>5995</v>
      </c>
      <c r="J1880">
        <v>7</v>
      </c>
      <c r="K1880">
        <v>5535</v>
      </c>
      <c r="L1880">
        <v>45702</v>
      </c>
      <c r="M1880" t="s">
        <v>54</v>
      </c>
      <c r="N1880" t="s">
        <v>5996</v>
      </c>
      <c r="O1880" t="s">
        <v>5997</v>
      </c>
      <c r="P1880">
        <v>1</v>
      </c>
      <c r="Q1880">
        <v>0</v>
      </c>
      <c r="R1880">
        <v>0</v>
      </c>
      <c r="S1880">
        <v>2673</v>
      </c>
      <c r="T1880" t="s">
        <v>308</v>
      </c>
      <c r="U1880" t="s">
        <v>63</v>
      </c>
      <c r="V1880">
        <v>43164</v>
      </c>
      <c r="W1880">
        <v>0</v>
      </c>
      <c r="X1880">
        <v>0</v>
      </c>
    </row>
    <row r="1881" spans="1:24" ht="15.75" x14ac:dyDescent="0.25">
      <c r="A1881" t="s">
        <v>58</v>
      </c>
      <c r="B1881" t="s">
        <v>43</v>
      </c>
      <c r="C1881" t="s">
        <v>5998</v>
      </c>
      <c r="D1881">
        <v>8782.81</v>
      </c>
      <c r="E1881">
        <v>0</v>
      </c>
      <c r="F1881">
        <v>0</v>
      </c>
      <c r="G1881">
        <v>0</v>
      </c>
      <c r="H1881">
        <v>0</v>
      </c>
      <c r="I1881" t="s">
        <v>5999</v>
      </c>
      <c r="J1881">
        <v>3</v>
      </c>
      <c r="K1881">
        <v>9014</v>
      </c>
      <c r="L1881">
        <v>45710</v>
      </c>
      <c r="M1881" t="s">
        <v>105</v>
      </c>
      <c r="N1881" t="s">
        <v>1017</v>
      </c>
      <c r="O1881" t="s">
        <v>1018</v>
      </c>
      <c r="P1881">
        <v>0.89</v>
      </c>
      <c r="Q1881">
        <v>0</v>
      </c>
      <c r="R1881">
        <v>0</v>
      </c>
      <c r="S1881">
        <v>7463</v>
      </c>
      <c r="T1881" t="s">
        <v>40</v>
      </c>
      <c r="U1881" t="s">
        <v>553</v>
      </c>
      <c r="V1881">
        <v>500000</v>
      </c>
      <c r="W1881">
        <v>0</v>
      </c>
      <c r="X1881">
        <v>0</v>
      </c>
    </row>
    <row r="1882" spans="1:24" ht="15.75" x14ac:dyDescent="0.25">
      <c r="A1882" t="s">
        <v>33</v>
      </c>
      <c r="B1882" t="s">
        <v>34</v>
      </c>
      <c r="C1882" t="s">
        <v>6000</v>
      </c>
      <c r="D1882">
        <v>3295.51</v>
      </c>
      <c r="E1882">
        <v>0</v>
      </c>
      <c r="F1882">
        <v>0</v>
      </c>
      <c r="G1882">
        <v>0</v>
      </c>
      <c r="H1882">
        <v>0</v>
      </c>
      <c r="I1882" t="s">
        <v>6001</v>
      </c>
      <c r="J1882">
        <v>3</v>
      </c>
      <c r="K1882">
        <v>8835</v>
      </c>
      <c r="L1882">
        <v>45695</v>
      </c>
      <c r="M1882" t="s">
        <v>71</v>
      </c>
      <c r="N1882" t="s">
        <v>146</v>
      </c>
      <c r="O1882" t="s">
        <v>147</v>
      </c>
      <c r="P1882">
        <v>1</v>
      </c>
      <c r="Q1882">
        <v>0</v>
      </c>
      <c r="R1882">
        <v>0</v>
      </c>
      <c r="S1882">
        <v>9540</v>
      </c>
      <c r="T1882" t="s">
        <v>40</v>
      </c>
      <c r="U1882" t="s">
        <v>148</v>
      </c>
      <c r="V1882">
        <v>620000</v>
      </c>
      <c r="W1882">
        <v>0</v>
      </c>
      <c r="X1882">
        <v>0</v>
      </c>
    </row>
    <row r="1883" spans="1:24" ht="15.75" x14ac:dyDescent="0.25">
      <c r="A1883" t="s">
        <v>76</v>
      </c>
      <c r="B1883" t="s">
        <v>133</v>
      </c>
      <c r="C1883" t="s">
        <v>6002</v>
      </c>
      <c r="D1883">
        <v>12122.56</v>
      </c>
      <c r="E1883">
        <v>0</v>
      </c>
      <c r="F1883">
        <v>0</v>
      </c>
      <c r="G1883">
        <v>0</v>
      </c>
      <c r="H1883">
        <v>0</v>
      </c>
      <c r="I1883" t="s">
        <v>6003</v>
      </c>
      <c r="J1883">
        <v>3</v>
      </c>
      <c r="K1883">
        <v>8835</v>
      </c>
      <c r="L1883">
        <v>45695</v>
      </c>
      <c r="M1883" t="s">
        <v>71</v>
      </c>
      <c r="N1883" t="s">
        <v>295</v>
      </c>
      <c r="O1883" t="s">
        <v>810</v>
      </c>
      <c r="P1883">
        <v>0.89</v>
      </c>
      <c r="Q1883">
        <v>0</v>
      </c>
      <c r="R1883">
        <v>0</v>
      </c>
      <c r="S1883">
        <v>8971</v>
      </c>
      <c r="T1883" t="s">
        <v>40</v>
      </c>
      <c r="U1883" t="s">
        <v>1001</v>
      </c>
      <c r="V1883">
        <v>852450</v>
      </c>
      <c r="W1883">
        <v>0</v>
      </c>
      <c r="X1883">
        <v>0</v>
      </c>
    </row>
    <row r="1884" spans="1:24" ht="15.75" x14ac:dyDescent="0.25">
      <c r="A1884" t="s">
        <v>76</v>
      </c>
      <c r="B1884" t="s">
        <v>133</v>
      </c>
      <c r="C1884" t="s">
        <v>6004</v>
      </c>
      <c r="D1884">
        <v>11035.33</v>
      </c>
      <c r="E1884">
        <v>0</v>
      </c>
      <c r="F1884">
        <v>0</v>
      </c>
      <c r="G1884">
        <v>0</v>
      </c>
      <c r="H1884">
        <v>0</v>
      </c>
      <c r="I1884" t="s">
        <v>6005</v>
      </c>
      <c r="J1884">
        <v>5</v>
      </c>
      <c r="K1884">
        <v>5223</v>
      </c>
      <c r="L1884">
        <v>45694</v>
      </c>
      <c r="M1884" t="s">
        <v>71</v>
      </c>
      <c r="N1884" t="s">
        <v>295</v>
      </c>
      <c r="O1884" t="s">
        <v>1343</v>
      </c>
      <c r="P1884">
        <v>0.91</v>
      </c>
      <c r="Q1884">
        <v>0</v>
      </c>
      <c r="R1884">
        <v>0</v>
      </c>
      <c r="S1884">
        <v>5704</v>
      </c>
      <c r="T1884" t="s">
        <v>40</v>
      </c>
      <c r="U1884" t="s">
        <v>5002</v>
      </c>
      <c r="V1884">
        <v>273329</v>
      </c>
      <c r="W1884">
        <v>0</v>
      </c>
      <c r="X1884">
        <v>0</v>
      </c>
    </row>
    <row r="1885" spans="1:24" ht="15.75" x14ac:dyDescent="0.25">
      <c r="A1885" t="s">
        <v>42</v>
      </c>
      <c r="B1885" t="s">
        <v>153</v>
      </c>
      <c r="C1885" t="s">
        <v>6006</v>
      </c>
      <c r="D1885">
        <v>3945.71</v>
      </c>
      <c r="E1885">
        <v>0</v>
      </c>
      <c r="F1885">
        <v>0</v>
      </c>
      <c r="G1885">
        <v>0</v>
      </c>
      <c r="H1885">
        <v>0</v>
      </c>
      <c r="I1885" t="s">
        <v>6007</v>
      </c>
      <c r="J1885">
        <v>1</v>
      </c>
      <c r="K1885">
        <v>9082</v>
      </c>
      <c r="L1885">
        <v>45689</v>
      </c>
      <c r="M1885" t="s">
        <v>46</v>
      </c>
      <c r="N1885" t="s">
        <v>243</v>
      </c>
      <c r="O1885" t="s">
        <v>1223</v>
      </c>
      <c r="P1885">
        <v>1</v>
      </c>
      <c r="Q1885">
        <v>0</v>
      </c>
      <c r="R1885">
        <v>0</v>
      </c>
      <c r="S1885">
        <v>4172</v>
      </c>
      <c r="T1885" t="s">
        <v>308</v>
      </c>
      <c r="U1885" t="s">
        <v>245</v>
      </c>
      <c r="V1885">
        <v>357000</v>
      </c>
      <c r="W1885">
        <v>0</v>
      </c>
      <c r="X1885">
        <v>0</v>
      </c>
    </row>
    <row r="1886" spans="1:24" ht="15.75" x14ac:dyDescent="0.25">
      <c r="A1886" t="s">
        <v>76</v>
      </c>
      <c r="B1886" t="s">
        <v>34</v>
      </c>
      <c r="C1886" t="s">
        <v>6008</v>
      </c>
      <c r="D1886">
        <v>43252.49</v>
      </c>
      <c r="E1886">
        <v>0</v>
      </c>
      <c r="F1886">
        <v>0</v>
      </c>
      <c r="G1886">
        <v>0</v>
      </c>
      <c r="H1886">
        <v>0</v>
      </c>
      <c r="I1886" t="s">
        <v>6009</v>
      </c>
      <c r="J1886">
        <v>3</v>
      </c>
      <c r="K1886">
        <v>8810</v>
      </c>
      <c r="L1886">
        <v>45693</v>
      </c>
      <c r="M1886" t="s">
        <v>71</v>
      </c>
      <c r="N1886" t="s">
        <v>4955</v>
      </c>
      <c r="O1886" t="s">
        <v>4956</v>
      </c>
      <c r="P1886">
        <v>0.9</v>
      </c>
      <c r="Q1886">
        <v>0</v>
      </c>
      <c r="R1886">
        <v>0</v>
      </c>
      <c r="S1886">
        <v>8100</v>
      </c>
      <c r="T1886" t="s">
        <v>40</v>
      </c>
      <c r="U1886" t="s">
        <v>108</v>
      </c>
      <c r="V1886">
        <v>593904</v>
      </c>
      <c r="W1886">
        <v>0</v>
      </c>
      <c r="X1886">
        <v>0</v>
      </c>
    </row>
    <row r="1887" spans="1:24" ht="15.75" x14ac:dyDescent="0.25">
      <c r="A1887" t="s">
        <v>33</v>
      </c>
      <c r="B1887" t="s">
        <v>153</v>
      </c>
      <c r="C1887" t="s">
        <v>6010</v>
      </c>
      <c r="D1887">
        <v>4423.8500000000004</v>
      </c>
      <c r="E1887">
        <v>0</v>
      </c>
      <c r="F1887">
        <v>0</v>
      </c>
      <c r="G1887">
        <v>0</v>
      </c>
      <c r="H1887">
        <v>0</v>
      </c>
      <c r="I1887" t="s">
        <v>6011</v>
      </c>
      <c r="J1887">
        <v>5</v>
      </c>
      <c r="K1887">
        <v>8215</v>
      </c>
      <c r="L1887">
        <v>45709</v>
      </c>
      <c r="M1887" t="s">
        <v>37</v>
      </c>
      <c r="N1887" t="s">
        <v>1091</v>
      </c>
      <c r="O1887" t="s">
        <v>2931</v>
      </c>
      <c r="P1887">
        <v>0.94</v>
      </c>
      <c r="Q1887">
        <v>0</v>
      </c>
      <c r="R1887">
        <v>0</v>
      </c>
      <c r="S1887">
        <v>3863</v>
      </c>
      <c r="T1887" t="s">
        <v>308</v>
      </c>
      <c r="U1887" t="s">
        <v>1095</v>
      </c>
      <c r="V1887">
        <v>248119</v>
      </c>
      <c r="W1887">
        <v>0</v>
      </c>
      <c r="X1887">
        <v>0</v>
      </c>
    </row>
    <row r="1888" spans="1:24" ht="15.75" x14ac:dyDescent="0.25">
      <c r="A1888" t="s">
        <v>33</v>
      </c>
      <c r="B1888" t="s">
        <v>34</v>
      </c>
      <c r="C1888" t="s">
        <v>6012</v>
      </c>
      <c r="D1888">
        <v>41645.08</v>
      </c>
      <c r="E1888">
        <v>0</v>
      </c>
      <c r="F1888">
        <v>0</v>
      </c>
      <c r="G1888">
        <v>0</v>
      </c>
      <c r="H1888">
        <v>0</v>
      </c>
      <c r="I1888" t="s">
        <v>6013</v>
      </c>
      <c r="J1888">
        <v>1</v>
      </c>
      <c r="K1888">
        <v>8824</v>
      </c>
      <c r="L1888">
        <v>45708</v>
      </c>
      <c r="M1888" t="s">
        <v>37</v>
      </c>
      <c r="N1888" t="s">
        <v>2045</v>
      </c>
      <c r="O1888" t="s">
        <v>2046</v>
      </c>
      <c r="P1888">
        <v>0.83</v>
      </c>
      <c r="Q1888">
        <v>0</v>
      </c>
      <c r="R1888">
        <v>0</v>
      </c>
      <c r="S1888">
        <v>8051</v>
      </c>
      <c r="T1888" t="s">
        <v>40</v>
      </c>
      <c r="U1888" t="s">
        <v>1080</v>
      </c>
      <c r="V1888">
        <v>977654</v>
      </c>
      <c r="W1888">
        <v>0</v>
      </c>
      <c r="X1888">
        <v>0</v>
      </c>
    </row>
    <row r="1889" spans="1:24" ht="15.75" x14ac:dyDescent="0.25">
      <c r="A1889" t="s">
        <v>76</v>
      </c>
      <c r="B1889" t="s">
        <v>133</v>
      </c>
      <c r="C1889" t="s">
        <v>6014</v>
      </c>
      <c r="D1889">
        <v>16162.130000000001</v>
      </c>
      <c r="E1889">
        <v>0</v>
      </c>
      <c r="F1889">
        <v>0</v>
      </c>
      <c r="G1889">
        <v>0</v>
      </c>
      <c r="H1889">
        <v>0</v>
      </c>
      <c r="I1889" t="s">
        <v>6015</v>
      </c>
      <c r="J1889">
        <v>7</v>
      </c>
      <c r="K1889">
        <v>5022</v>
      </c>
      <c r="L1889">
        <v>45700</v>
      </c>
      <c r="M1889" t="s">
        <v>71</v>
      </c>
      <c r="N1889" t="s">
        <v>1641</v>
      </c>
      <c r="O1889" t="s">
        <v>3589</v>
      </c>
      <c r="P1889">
        <v>1</v>
      </c>
      <c r="Q1889">
        <v>0</v>
      </c>
      <c r="R1889">
        <v>0</v>
      </c>
      <c r="S1889">
        <v>4376</v>
      </c>
      <c r="T1889" t="s">
        <v>308</v>
      </c>
      <c r="U1889" t="s">
        <v>425</v>
      </c>
      <c r="V1889">
        <v>61000</v>
      </c>
      <c r="W1889">
        <v>0</v>
      </c>
      <c r="X1889">
        <v>0</v>
      </c>
    </row>
    <row r="1890" spans="1:24" ht="15.75" x14ac:dyDescent="0.25">
      <c r="A1890" t="s">
        <v>76</v>
      </c>
      <c r="B1890" t="s">
        <v>133</v>
      </c>
      <c r="C1890" t="s">
        <v>6016</v>
      </c>
      <c r="D1890">
        <v>8666.2000000000007</v>
      </c>
      <c r="E1890">
        <v>0</v>
      </c>
      <c r="F1890">
        <v>0</v>
      </c>
      <c r="G1890">
        <v>0</v>
      </c>
      <c r="H1890">
        <v>0</v>
      </c>
      <c r="I1890" t="s">
        <v>6017</v>
      </c>
      <c r="J1890">
        <v>7</v>
      </c>
      <c r="K1890">
        <v>6217</v>
      </c>
      <c r="L1890">
        <v>45706</v>
      </c>
      <c r="M1890" t="s">
        <v>71</v>
      </c>
      <c r="N1890" t="s">
        <v>1207</v>
      </c>
      <c r="O1890" t="s">
        <v>1703</v>
      </c>
      <c r="P1890">
        <v>1</v>
      </c>
      <c r="Q1890">
        <v>0</v>
      </c>
      <c r="R1890">
        <v>0</v>
      </c>
      <c r="S1890">
        <v>1686</v>
      </c>
      <c r="T1890" t="s">
        <v>308</v>
      </c>
      <c r="U1890" t="s">
        <v>1006</v>
      </c>
      <c r="V1890">
        <v>10000</v>
      </c>
      <c r="W1890">
        <v>0</v>
      </c>
      <c r="X1890">
        <v>0</v>
      </c>
    </row>
    <row r="1891" spans="1:24" ht="15.75" x14ac:dyDescent="0.25">
      <c r="A1891" t="s">
        <v>58</v>
      </c>
      <c r="B1891" t="s">
        <v>43</v>
      </c>
      <c r="C1891" t="s">
        <v>6018</v>
      </c>
      <c r="D1891">
        <v>18268.61</v>
      </c>
      <c r="E1891">
        <v>0</v>
      </c>
      <c r="F1891">
        <v>0</v>
      </c>
      <c r="G1891">
        <v>0</v>
      </c>
      <c r="H1891">
        <v>0</v>
      </c>
      <c r="I1891" t="s">
        <v>6019</v>
      </c>
      <c r="J1891">
        <v>4</v>
      </c>
      <c r="K1891">
        <v>83</v>
      </c>
      <c r="L1891">
        <v>45710</v>
      </c>
      <c r="M1891" t="s">
        <v>54</v>
      </c>
      <c r="N1891" t="s">
        <v>4073</v>
      </c>
      <c r="O1891" t="s">
        <v>4074</v>
      </c>
      <c r="P1891">
        <v>0.9</v>
      </c>
      <c r="Q1891">
        <v>0</v>
      </c>
      <c r="R1891">
        <v>0</v>
      </c>
      <c r="S1891">
        <v>4452</v>
      </c>
      <c r="T1891" t="s">
        <v>308</v>
      </c>
      <c r="U1891" t="s">
        <v>4759</v>
      </c>
      <c r="V1891">
        <v>195009</v>
      </c>
      <c r="W1891">
        <v>0</v>
      </c>
      <c r="X1891">
        <v>0</v>
      </c>
    </row>
    <row r="1892" spans="1:24" ht="15.75" x14ac:dyDescent="0.25">
      <c r="A1892" t="s">
        <v>33</v>
      </c>
      <c r="B1892" t="s">
        <v>34</v>
      </c>
      <c r="C1892" t="s">
        <v>6020</v>
      </c>
      <c r="D1892">
        <v>17751.940000000002</v>
      </c>
      <c r="E1892">
        <v>0</v>
      </c>
      <c r="F1892">
        <v>0</v>
      </c>
      <c r="G1892">
        <v>0</v>
      </c>
      <c r="H1892">
        <v>0</v>
      </c>
      <c r="I1892" t="s">
        <v>6021</v>
      </c>
      <c r="J1892">
        <v>3</v>
      </c>
      <c r="K1892">
        <v>9014</v>
      </c>
      <c r="L1892">
        <v>45698</v>
      </c>
      <c r="M1892" t="s">
        <v>37</v>
      </c>
      <c r="N1892" t="s">
        <v>1942</v>
      </c>
      <c r="O1892" t="s">
        <v>2489</v>
      </c>
      <c r="P1892">
        <v>0.88</v>
      </c>
      <c r="Q1892">
        <v>0</v>
      </c>
      <c r="R1892">
        <v>0</v>
      </c>
      <c r="S1892">
        <v>4952</v>
      </c>
      <c r="T1892" t="s">
        <v>308</v>
      </c>
      <c r="U1892" t="s">
        <v>6022</v>
      </c>
      <c r="V1892">
        <v>549492</v>
      </c>
      <c r="W1892">
        <v>0</v>
      </c>
      <c r="X1892">
        <v>0</v>
      </c>
    </row>
    <row r="1893" spans="1:24" ht="15.75" x14ac:dyDescent="0.25">
      <c r="A1893" t="s">
        <v>33</v>
      </c>
      <c r="B1893" t="s">
        <v>34</v>
      </c>
      <c r="C1893" t="s">
        <v>6023</v>
      </c>
      <c r="D1893">
        <v>36728.11</v>
      </c>
      <c r="E1893">
        <v>0</v>
      </c>
      <c r="F1893">
        <v>0</v>
      </c>
      <c r="G1893">
        <v>0</v>
      </c>
      <c r="H1893">
        <v>0</v>
      </c>
      <c r="I1893" t="s">
        <v>6024</v>
      </c>
      <c r="J1893">
        <v>3</v>
      </c>
      <c r="K1893">
        <v>8293</v>
      </c>
      <c r="L1893">
        <v>45716</v>
      </c>
      <c r="M1893" t="s">
        <v>71</v>
      </c>
      <c r="N1893" t="s">
        <v>72</v>
      </c>
      <c r="O1893" t="s">
        <v>73</v>
      </c>
      <c r="P1893">
        <v>0.91</v>
      </c>
      <c r="Q1893">
        <v>0</v>
      </c>
      <c r="R1893">
        <v>0</v>
      </c>
      <c r="S1893">
        <v>6953</v>
      </c>
      <c r="T1893" t="s">
        <v>40</v>
      </c>
      <c r="U1893" t="s">
        <v>75</v>
      </c>
      <c r="V1893">
        <v>187011</v>
      </c>
      <c r="W1893">
        <v>0</v>
      </c>
      <c r="X1893">
        <v>0</v>
      </c>
    </row>
    <row r="1894" spans="1:24" ht="15.75" x14ac:dyDescent="0.25">
      <c r="A1894" t="s">
        <v>33</v>
      </c>
      <c r="B1894" t="s">
        <v>34</v>
      </c>
      <c r="C1894" t="s">
        <v>6025</v>
      </c>
      <c r="D1894">
        <v>3552.61</v>
      </c>
      <c r="E1894">
        <v>0</v>
      </c>
      <c r="F1894">
        <v>0</v>
      </c>
      <c r="G1894">
        <v>0</v>
      </c>
      <c r="H1894">
        <v>0</v>
      </c>
      <c r="I1894" t="s">
        <v>6026</v>
      </c>
      <c r="J1894">
        <v>3</v>
      </c>
      <c r="K1894">
        <v>9014</v>
      </c>
      <c r="L1894">
        <v>45710</v>
      </c>
      <c r="M1894" t="s">
        <v>71</v>
      </c>
      <c r="N1894" t="s">
        <v>838</v>
      </c>
      <c r="O1894" t="s">
        <v>839</v>
      </c>
      <c r="P1894">
        <v>1</v>
      </c>
      <c r="Q1894">
        <v>0</v>
      </c>
      <c r="R1894">
        <v>0</v>
      </c>
      <c r="S1894">
        <v>1003</v>
      </c>
      <c r="T1894" t="s">
        <v>308</v>
      </c>
      <c r="U1894" t="s">
        <v>750</v>
      </c>
      <c r="V1894">
        <v>10000</v>
      </c>
      <c r="W1894">
        <v>0</v>
      </c>
      <c r="X1894">
        <v>0</v>
      </c>
    </row>
    <row r="1895" spans="1:24" ht="15.75" x14ac:dyDescent="0.25">
      <c r="A1895" t="s">
        <v>76</v>
      </c>
      <c r="B1895" t="s">
        <v>133</v>
      </c>
      <c r="C1895" t="s">
        <v>6027</v>
      </c>
      <c r="D1895">
        <v>10124.799999999999</v>
      </c>
      <c r="E1895">
        <v>0</v>
      </c>
      <c r="F1895">
        <v>0</v>
      </c>
      <c r="G1895">
        <v>0</v>
      </c>
      <c r="H1895">
        <v>0</v>
      </c>
      <c r="I1895" t="s">
        <v>6028</v>
      </c>
      <c r="J1895">
        <v>7</v>
      </c>
      <c r="K1895">
        <v>3724</v>
      </c>
      <c r="L1895">
        <v>45703</v>
      </c>
      <c r="M1895" t="s">
        <v>71</v>
      </c>
      <c r="N1895" t="s">
        <v>499</v>
      </c>
      <c r="O1895" t="s">
        <v>500</v>
      </c>
      <c r="P1895">
        <v>1</v>
      </c>
      <c r="Q1895">
        <v>0</v>
      </c>
      <c r="R1895">
        <v>0</v>
      </c>
      <c r="S1895">
        <v>3942</v>
      </c>
      <c r="T1895" t="s">
        <v>308</v>
      </c>
      <c r="U1895" t="s">
        <v>2098</v>
      </c>
      <c r="V1895">
        <v>199832</v>
      </c>
      <c r="W1895">
        <v>0</v>
      </c>
      <c r="X1895">
        <v>0</v>
      </c>
    </row>
    <row r="1896" spans="1:24" ht="15.75" x14ac:dyDescent="0.25">
      <c r="A1896" t="s">
        <v>33</v>
      </c>
      <c r="B1896" t="s">
        <v>34</v>
      </c>
      <c r="C1896" t="s">
        <v>6029</v>
      </c>
      <c r="D1896">
        <v>23828.12</v>
      </c>
      <c r="E1896">
        <v>0</v>
      </c>
      <c r="F1896">
        <v>0</v>
      </c>
      <c r="G1896">
        <v>0</v>
      </c>
      <c r="H1896">
        <v>0</v>
      </c>
      <c r="I1896" t="s">
        <v>6030</v>
      </c>
      <c r="J1896">
        <v>5</v>
      </c>
      <c r="K1896">
        <v>8393</v>
      </c>
      <c r="L1896">
        <v>45702</v>
      </c>
      <c r="M1896" t="s">
        <v>71</v>
      </c>
      <c r="N1896" t="s">
        <v>912</v>
      </c>
      <c r="O1896" t="s">
        <v>913</v>
      </c>
      <c r="P1896">
        <v>0.94</v>
      </c>
      <c r="Q1896">
        <v>0</v>
      </c>
      <c r="R1896">
        <v>0</v>
      </c>
      <c r="S1896">
        <v>5869</v>
      </c>
      <c r="T1896" t="s">
        <v>40</v>
      </c>
      <c r="U1896" t="s">
        <v>3203</v>
      </c>
      <c r="V1896">
        <v>851815</v>
      </c>
      <c r="W1896">
        <v>0</v>
      </c>
      <c r="X1896">
        <v>0</v>
      </c>
    </row>
    <row r="1897" spans="1:24" ht="15.75" x14ac:dyDescent="0.25">
      <c r="A1897" t="s">
        <v>33</v>
      </c>
      <c r="B1897" t="s">
        <v>34</v>
      </c>
      <c r="C1897" t="s">
        <v>6031</v>
      </c>
      <c r="D1897">
        <v>9923.880000000001</v>
      </c>
      <c r="E1897">
        <v>0</v>
      </c>
      <c r="F1897">
        <v>0</v>
      </c>
      <c r="G1897">
        <v>0</v>
      </c>
      <c r="H1897">
        <v>0</v>
      </c>
      <c r="I1897" t="s">
        <v>6032</v>
      </c>
      <c r="J1897">
        <v>5</v>
      </c>
      <c r="K1897">
        <v>37</v>
      </c>
      <c r="L1897">
        <v>45699</v>
      </c>
      <c r="M1897" t="s">
        <v>71</v>
      </c>
      <c r="N1897" t="s">
        <v>4126</v>
      </c>
      <c r="O1897" t="s">
        <v>4127</v>
      </c>
      <c r="P1897">
        <v>1</v>
      </c>
      <c r="Q1897">
        <v>0</v>
      </c>
      <c r="R1897">
        <v>0</v>
      </c>
      <c r="S1897">
        <v>2851</v>
      </c>
      <c r="T1897" t="s">
        <v>308</v>
      </c>
      <c r="U1897" t="s">
        <v>3239</v>
      </c>
      <c r="V1897">
        <v>69575</v>
      </c>
      <c r="W1897">
        <v>0</v>
      </c>
      <c r="X1897">
        <v>0</v>
      </c>
    </row>
    <row r="1898" spans="1:24" ht="15.75" x14ac:dyDescent="0.25">
      <c r="A1898" t="s">
        <v>58</v>
      </c>
      <c r="B1898" t="s">
        <v>25</v>
      </c>
      <c r="C1898" t="s">
        <v>6033</v>
      </c>
      <c r="D1898">
        <v>5519.65</v>
      </c>
      <c r="E1898">
        <v>0</v>
      </c>
      <c r="F1898">
        <v>0</v>
      </c>
      <c r="G1898">
        <v>0</v>
      </c>
      <c r="H1898">
        <v>0</v>
      </c>
      <c r="I1898" t="s">
        <v>6034</v>
      </c>
      <c r="J1898">
        <v>3</v>
      </c>
      <c r="K1898">
        <v>8810</v>
      </c>
      <c r="L1898">
        <v>45711</v>
      </c>
      <c r="M1898" t="s">
        <v>54</v>
      </c>
      <c r="N1898" t="s">
        <v>556</v>
      </c>
      <c r="O1898" t="s">
        <v>1457</v>
      </c>
      <c r="P1898">
        <v>1</v>
      </c>
      <c r="Q1898">
        <v>0</v>
      </c>
      <c r="R1898">
        <v>0</v>
      </c>
      <c r="S1898">
        <v>1383</v>
      </c>
      <c r="T1898" t="s">
        <v>308</v>
      </c>
      <c r="U1898" t="s">
        <v>63</v>
      </c>
      <c r="V1898">
        <v>271440</v>
      </c>
      <c r="W1898">
        <v>0</v>
      </c>
      <c r="X1898">
        <v>0</v>
      </c>
    </row>
    <row r="1899" spans="1:24" ht="15.75" x14ac:dyDescent="0.25">
      <c r="A1899" t="s">
        <v>33</v>
      </c>
      <c r="B1899" t="s">
        <v>34</v>
      </c>
      <c r="C1899" t="s">
        <v>6035</v>
      </c>
      <c r="D1899">
        <v>25264.05</v>
      </c>
      <c r="E1899">
        <v>0</v>
      </c>
      <c r="F1899">
        <v>0</v>
      </c>
      <c r="G1899">
        <v>0</v>
      </c>
      <c r="H1899">
        <v>0</v>
      </c>
      <c r="I1899" t="s">
        <v>6036</v>
      </c>
      <c r="J1899">
        <v>3</v>
      </c>
      <c r="K1899">
        <v>8010</v>
      </c>
      <c r="L1899">
        <v>45707</v>
      </c>
      <c r="M1899" t="s">
        <v>71</v>
      </c>
      <c r="N1899" t="s">
        <v>885</v>
      </c>
      <c r="O1899" t="s">
        <v>886</v>
      </c>
      <c r="P1899">
        <v>0.93</v>
      </c>
      <c r="Q1899">
        <v>0</v>
      </c>
      <c r="R1899">
        <v>0</v>
      </c>
      <c r="S1899">
        <v>6915</v>
      </c>
      <c r="T1899" t="s">
        <v>40</v>
      </c>
      <c r="U1899" t="s">
        <v>239</v>
      </c>
      <c r="V1899">
        <v>497346</v>
      </c>
      <c r="W1899">
        <v>0</v>
      </c>
      <c r="X1899">
        <v>0</v>
      </c>
    </row>
    <row r="1900" spans="1:24" ht="15.75" x14ac:dyDescent="0.25">
      <c r="A1900" t="s">
        <v>33</v>
      </c>
      <c r="B1900" t="s">
        <v>34</v>
      </c>
      <c r="C1900" t="s">
        <v>6037</v>
      </c>
      <c r="D1900">
        <v>7435.8600000000006</v>
      </c>
      <c r="E1900">
        <v>0</v>
      </c>
      <c r="F1900">
        <v>0</v>
      </c>
      <c r="G1900">
        <v>0</v>
      </c>
      <c r="H1900">
        <v>0</v>
      </c>
      <c r="I1900" t="s">
        <v>6038</v>
      </c>
      <c r="J1900">
        <v>7</v>
      </c>
      <c r="K1900">
        <v>6217</v>
      </c>
      <c r="L1900">
        <v>45707</v>
      </c>
      <c r="M1900" t="s">
        <v>71</v>
      </c>
      <c r="N1900" t="s">
        <v>3974</v>
      </c>
      <c r="O1900" t="s">
        <v>3975</v>
      </c>
      <c r="P1900">
        <v>1</v>
      </c>
      <c r="Q1900">
        <v>0</v>
      </c>
      <c r="R1900">
        <v>0</v>
      </c>
      <c r="S1900">
        <v>2387</v>
      </c>
      <c r="T1900" t="s">
        <v>308</v>
      </c>
      <c r="U1900" t="s">
        <v>4816</v>
      </c>
      <c r="V1900">
        <v>46234</v>
      </c>
      <c r="W1900">
        <v>0</v>
      </c>
      <c r="X1900">
        <v>0</v>
      </c>
    </row>
    <row r="1901" spans="1:24" ht="15.75" x14ac:dyDescent="0.25">
      <c r="A1901" t="s">
        <v>33</v>
      </c>
      <c r="B1901" t="s">
        <v>34</v>
      </c>
      <c r="C1901" t="s">
        <v>6039</v>
      </c>
      <c r="D1901">
        <v>11586.8</v>
      </c>
      <c r="E1901">
        <v>0</v>
      </c>
      <c r="F1901">
        <v>0</v>
      </c>
      <c r="G1901">
        <v>0</v>
      </c>
      <c r="H1901">
        <v>0</v>
      </c>
      <c r="I1901" t="s">
        <v>6040</v>
      </c>
      <c r="J1901">
        <v>4</v>
      </c>
      <c r="K1901">
        <v>9102</v>
      </c>
      <c r="L1901">
        <v>45706</v>
      </c>
      <c r="M1901" t="s">
        <v>71</v>
      </c>
      <c r="N1901" t="s">
        <v>992</v>
      </c>
      <c r="O1901" t="s">
        <v>993</v>
      </c>
      <c r="P1901">
        <v>1</v>
      </c>
      <c r="Q1901">
        <v>0</v>
      </c>
      <c r="R1901">
        <v>0</v>
      </c>
      <c r="S1901">
        <v>2434</v>
      </c>
      <c r="T1901" t="s">
        <v>308</v>
      </c>
      <c r="U1901" t="s">
        <v>2942</v>
      </c>
      <c r="V1901">
        <v>85244</v>
      </c>
      <c r="W1901">
        <v>0</v>
      </c>
      <c r="X1901">
        <v>0</v>
      </c>
    </row>
    <row r="1902" spans="1:24" ht="15.75" x14ac:dyDescent="0.25">
      <c r="A1902" t="s">
        <v>33</v>
      </c>
      <c r="B1902" t="s">
        <v>34</v>
      </c>
      <c r="C1902" t="s">
        <v>6041</v>
      </c>
      <c r="D1902">
        <v>42133.619999999995</v>
      </c>
      <c r="E1902">
        <v>0</v>
      </c>
      <c r="F1902">
        <v>0</v>
      </c>
      <c r="G1902">
        <v>0</v>
      </c>
      <c r="H1902">
        <v>0</v>
      </c>
      <c r="I1902" t="s">
        <v>6042</v>
      </c>
      <c r="J1902">
        <v>3</v>
      </c>
      <c r="K1902">
        <v>113</v>
      </c>
      <c r="L1902">
        <v>45705</v>
      </c>
      <c r="M1902" t="s">
        <v>37</v>
      </c>
      <c r="N1902" t="s">
        <v>2781</v>
      </c>
      <c r="O1902" t="s">
        <v>2782</v>
      </c>
      <c r="P1902">
        <v>0.8</v>
      </c>
      <c r="Q1902">
        <v>0</v>
      </c>
      <c r="R1902">
        <v>0</v>
      </c>
      <c r="S1902">
        <v>5700</v>
      </c>
      <c r="T1902" t="s">
        <v>40</v>
      </c>
      <c r="U1902" t="s">
        <v>108</v>
      </c>
      <c r="V1902">
        <v>326000</v>
      </c>
      <c r="W1902">
        <v>0</v>
      </c>
      <c r="X1902">
        <v>0</v>
      </c>
    </row>
    <row r="1903" spans="1:24" ht="15.75" x14ac:dyDescent="0.25">
      <c r="A1903" t="s">
        <v>33</v>
      </c>
      <c r="B1903" t="s">
        <v>34</v>
      </c>
      <c r="C1903" t="s">
        <v>6043</v>
      </c>
      <c r="D1903">
        <v>36425.729999999996</v>
      </c>
      <c r="E1903">
        <v>0</v>
      </c>
      <c r="F1903">
        <v>0</v>
      </c>
      <c r="G1903">
        <v>0</v>
      </c>
      <c r="H1903">
        <v>0</v>
      </c>
      <c r="I1903" t="s">
        <v>6044</v>
      </c>
      <c r="J1903">
        <v>5</v>
      </c>
      <c r="K1903">
        <v>37</v>
      </c>
      <c r="L1903">
        <v>45708</v>
      </c>
      <c r="M1903" t="s">
        <v>37</v>
      </c>
      <c r="N1903" t="s">
        <v>2349</v>
      </c>
      <c r="O1903" t="s">
        <v>2350</v>
      </c>
      <c r="P1903">
        <v>0.89</v>
      </c>
      <c r="Q1903">
        <v>0</v>
      </c>
      <c r="R1903">
        <v>0</v>
      </c>
      <c r="S1903">
        <v>11072</v>
      </c>
      <c r="T1903" t="s">
        <v>123</v>
      </c>
      <c r="U1903" t="s">
        <v>108</v>
      </c>
      <c r="V1903">
        <v>359378</v>
      </c>
      <c r="W1903">
        <v>0</v>
      </c>
      <c r="X1903">
        <v>0</v>
      </c>
    </row>
    <row r="1904" spans="1:24" ht="15.75" x14ac:dyDescent="0.25">
      <c r="A1904" t="s">
        <v>76</v>
      </c>
      <c r="B1904" t="s">
        <v>133</v>
      </c>
      <c r="C1904" t="s">
        <v>6045</v>
      </c>
      <c r="D1904">
        <v>21082.84</v>
      </c>
      <c r="E1904">
        <v>0</v>
      </c>
      <c r="F1904">
        <v>0</v>
      </c>
      <c r="G1904">
        <v>0</v>
      </c>
      <c r="H1904">
        <v>0</v>
      </c>
      <c r="I1904" t="s">
        <v>6046</v>
      </c>
      <c r="J1904">
        <v>4</v>
      </c>
      <c r="K1904">
        <v>8387</v>
      </c>
      <c r="L1904">
        <v>45709</v>
      </c>
      <c r="M1904" t="s">
        <v>71</v>
      </c>
      <c r="N1904" t="s">
        <v>1605</v>
      </c>
      <c r="O1904" t="s">
        <v>1606</v>
      </c>
      <c r="P1904">
        <v>0.96</v>
      </c>
      <c r="Q1904">
        <v>0</v>
      </c>
      <c r="R1904">
        <v>0</v>
      </c>
      <c r="S1904">
        <v>6590</v>
      </c>
      <c r="T1904" t="s">
        <v>40</v>
      </c>
      <c r="U1904" t="s">
        <v>1987</v>
      </c>
      <c r="V1904">
        <v>195058</v>
      </c>
      <c r="W1904">
        <v>0</v>
      </c>
      <c r="X1904">
        <v>0</v>
      </c>
    </row>
    <row r="1905" spans="1:24" ht="15.75" x14ac:dyDescent="0.25">
      <c r="A1905" t="s">
        <v>76</v>
      </c>
      <c r="B1905" t="s">
        <v>133</v>
      </c>
      <c r="C1905" t="s">
        <v>6047</v>
      </c>
      <c r="D1905">
        <v>7447.65</v>
      </c>
      <c r="E1905">
        <v>0</v>
      </c>
      <c r="F1905">
        <v>0</v>
      </c>
      <c r="G1905">
        <v>0</v>
      </c>
      <c r="H1905">
        <v>0</v>
      </c>
      <c r="I1905" t="s">
        <v>6048</v>
      </c>
      <c r="J1905">
        <v>4</v>
      </c>
      <c r="K1905">
        <v>9015</v>
      </c>
      <c r="L1905">
        <v>45700</v>
      </c>
      <c r="M1905" t="s">
        <v>71</v>
      </c>
      <c r="N1905" t="s">
        <v>295</v>
      </c>
      <c r="O1905" t="s">
        <v>6049</v>
      </c>
      <c r="P1905">
        <v>1</v>
      </c>
      <c r="Q1905">
        <v>0</v>
      </c>
      <c r="R1905">
        <v>0</v>
      </c>
      <c r="S1905">
        <v>2558</v>
      </c>
      <c r="T1905" t="s">
        <v>308</v>
      </c>
      <c r="U1905" t="s">
        <v>2098</v>
      </c>
      <c r="V1905">
        <v>122200</v>
      </c>
      <c r="W1905">
        <v>0</v>
      </c>
      <c r="X1905">
        <v>0</v>
      </c>
    </row>
    <row r="1906" spans="1:24" ht="15.75" x14ac:dyDescent="0.25">
      <c r="A1906" t="s">
        <v>33</v>
      </c>
      <c r="B1906" t="s">
        <v>34</v>
      </c>
      <c r="C1906" t="s">
        <v>6050</v>
      </c>
      <c r="D1906">
        <v>14534.779999999999</v>
      </c>
      <c r="E1906">
        <v>0</v>
      </c>
      <c r="F1906">
        <v>0</v>
      </c>
      <c r="G1906">
        <v>0</v>
      </c>
      <c r="H1906">
        <v>0</v>
      </c>
      <c r="I1906" t="s">
        <v>6051</v>
      </c>
      <c r="J1906">
        <v>5</v>
      </c>
      <c r="K1906">
        <v>37</v>
      </c>
      <c r="L1906">
        <v>45704</v>
      </c>
      <c r="M1906" t="s">
        <v>37</v>
      </c>
      <c r="N1906" t="s">
        <v>1633</v>
      </c>
      <c r="O1906" t="s">
        <v>1634</v>
      </c>
      <c r="P1906">
        <v>1</v>
      </c>
      <c r="Q1906">
        <v>0</v>
      </c>
      <c r="R1906">
        <v>0</v>
      </c>
      <c r="S1906">
        <v>4559</v>
      </c>
      <c r="T1906" t="s">
        <v>308</v>
      </c>
      <c r="U1906" t="s">
        <v>108</v>
      </c>
      <c r="V1906">
        <v>119900</v>
      </c>
      <c r="W1906">
        <v>0</v>
      </c>
      <c r="X1906">
        <v>0</v>
      </c>
    </row>
    <row r="1907" spans="1:24" ht="15.75" x14ac:dyDescent="0.25">
      <c r="A1907" t="s">
        <v>76</v>
      </c>
      <c r="B1907" t="s">
        <v>34</v>
      </c>
      <c r="C1907" t="s">
        <v>6052</v>
      </c>
      <c r="D1907">
        <v>16782.75</v>
      </c>
      <c r="E1907">
        <v>0</v>
      </c>
      <c r="F1907">
        <v>0</v>
      </c>
      <c r="G1907">
        <v>0</v>
      </c>
      <c r="H1907">
        <v>0</v>
      </c>
      <c r="I1907" t="s">
        <v>6053</v>
      </c>
      <c r="J1907">
        <v>7</v>
      </c>
      <c r="K1907">
        <v>3724</v>
      </c>
      <c r="L1907">
        <v>45696</v>
      </c>
      <c r="M1907" t="s">
        <v>71</v>
      </c>
      <c r="N1907" t="s">
        <v>4571</v>
      </c>
      <c r="O1907" t="s">
        <v>4572</v>
      </c>
      <c r="P1907">
        <v>0.97</v>
      </c>
      <c r="Q1907">
        <v>0</v>
      </c>
      <c r="R1907">
        <v>0</v>
      </c>
      <c r="S1907">
        <v>4568</v>
      </c>
      <c r="T1907" t="s">
        <v>308</v>
      </c>
      <c r="U1907" t="s">
        <v>1924</v>
      </c>
      <c r="V1907">
        <v>203305</v>
      </c>
      <c r="W1907">
        <v>0</v>
      </c>
      <c r="X1907">
        <v>0</v>
      </c>
    </row>
    <row r="1908" spans="1:24" ht="15.75" x14ac:dyDescent="0.25">
      <c r="A1908" t="s">
        <v>76</v>
      </c>
      <c r="B1908" t="s">
        <v>133</v>
      </c>
      <c r="C1908" t="s">
        <v>6054</v>
      </c>
      <c r="D1908">
        <v>9203.15</v>
      </c>
      <c r="E1908">
        <v>0</v>
      </c>
      <c r="F1908">
        <v>0</v>
      </c>
      <c r="G1908">
        <v>0</v>
      </c>
      <c r="H1908">
        <v>0</v>
      </c>
      <c r="I1908" t="s">
        <v>6055</v>
      </c>
      <c r="J1908">
        <v>5</v>
      </c>
      <c r="K1908">
        <v>5537</v>
      </c>
      <c r="L1908">
        <v>45708</v>
      </c>
      <c r="M1908" t="s">
        <v>71</v>
      </c>
      <c r="N1908" t="s">
        <v>687</v>
      </c>
      <c r="O1908" t="s">
        <v>2980</v>
      </c>
      <c r="P1908">
        <v>1</v>
      </c>
      <c r="Q1908">
        <v>0</v>
      </c>
      <c r="R1908">
        <v>0</v>
      </c>
      <c r="S1908">
        <v>2381</v>
      </c>
      <c r="T1908" t="s">
        <v>308</v>
      </c>
      <c r="U1908" t="s">
        <v>2177</v>
      </c>
      <c r="V1908">
        <v>53800</v>
      </c>
      <c r="W1908">
        <v>0</v>
      </c>
      <c r="X1908">
        <v>0</v>
      </c>
    </row>
    <row r="1909" spans="1:24" ht="15.75" x14ac:dyDescent="0.25">
      <c r="A1909" t="s">
        <v>33</v>
      </c>
      <c r="B1909" t="s">
        <v>34</v>
      </c>
      <c r="C1909" t="s">
        <v>6056</v>
      </c>
      <c r="D1909">
        <v>34081.51</v>
      </c>
      <c r="E1909">
        <v>0</v>
      </c>
      <c r="F1909">
        <v>0</v>
      </c>
      <c r="G1909">
        <v>0</v>
      </c>
      <c r="H1909">
        <v>0</v>
      </c>
      <c r="I1909" t="s">
        <v>6057</v>
      </c>
      <c r="J1909">
        <v>7</v>
      </c>
      <c r="K1909">
        <v>3724</v>
      </c>
      <c r="L1909">
        <v>45700</v>
      </c>
      <c r="M1909" t="s">
        <v>37</v>
      </c>
      <c r="N1909" t="s">
        <v>5488</v>
      </c>
      <c r="O1909" t="s">
        <v>5489</v>
      </c>
      <c r="P1909">
        <v>0.88</v>
      </c>
      <c r="Q1909">
        <v>0</v>
      </c>
      <c r="R1909">
        <v>0</v>
      </c>
      <c r="S1909">
        <v>10190</v>
      </c>
      <c r="T1909" t="s">
        <v>123</v>
      </c>
      <c r="U1909" t="s">
        <v>5490</v>
      </c>
      <c r="V1909">
        <v>581303</v>
      </c>
      <c r="W1909">
        <v>0</v>
      </c>
      <c r="X1909">
        <v>0</v>
      </c>
    </row>
    <row r="1910" spans="1:24" ht="15.75" x14ac:dyDescent="0.25">
      <c r="A1910" t="s">
        <v>58</v>
      </c>
      <c r="B1910" t="s">
        <v>25</v>
      </c>
      <c r="C1910" t="s">
        <v>6058</v>
      </c>
      <c r="D1910">
        <v>16290.630000000001</v>
      </c>
      <c r="E1910">
        <v>0</v>
      </c>
      <c r="F1910">
        <v>0</v>
      </c>
      <c r="G1910">
        <v>0</v>
      </c>
      <c r="H1910">
        <v>0</v>
      </c>
      <c r="I1910" t="s">
        <v>6059</v>
      </c>
      <c r="J1910">
        <v>6</v>
      </c>
      <c r="K1910">
        <v>5437</v>
      </c>
      <c r="L1910">
        <v>45711</v>
      </c>
      <c r="M1910" t="s">
        <v>54</v>
      </c>
      <c r="N1910" t="s">
        <v>4680</v>
      </c>
      <c r="O1910" t="s">
        <v>4681</v>
      </c>
      <c r="P1910">
        <v>1</v>
      </c>
      <c r="Q1910">
        <v>0</v>
      </c>
      <c r="R1910">
        <v>0</v>
      </c>
      <c r="S1910">
        <v>3852</v>
      </c>
      <c r="T1910" t="s">
        <v>308</v>
      </c>
      <c r="U1910" t="s">
        <v>63</v>
      </c>
      <c r="V1910">
        <v>102436</v>
      </c>
      <c r="W1910">
        <v>0</v>
      </c>
      <c r="X1910">
        <v>0</v>
      </c>
    </row>
    <row r="1911" spans="1:24" ht="15.75" x14ac:dyDescent="0.25">
      <c r="A1911" t="s">
        <v>76</v>
      </c>
      <c r="B1911" t="s">
        <v>133</v>
      </c>
      <c r="C1911" t="s">
        <v>6060</v>
      </c>
      <c r="D1911">
        <v>5181.8899999999994</v>
      </c>
      <c r="E1911">
        <v>0</v>
      </c>
      <c r="F1911">
        <v>0</v>
      </c>
      <c r="G1911">
        <v>0</v>
      </c>
      <c r="H1911">
        <v>0</v>
      </c>
      <c r="I1911" t="s">
        <v>6061</v>
      </c>
      <c r="J1911">
        <v>3</v>
      </c>
      <c r="K1911">
        <v>8810</v>
      </c>
      <c r="L1911">
        <v>45716</v>
      </c>
      <c r="M1911" t="s">
        <v>71</v>
      </c>
      <c r="N1911" t="s">
        <v>95</v>
      </c>
      <c r="O1911" t="s">
        <v>96</v>
      </c>
      <c r="P1911">
        <v>1</v>
      </c>
      <c r="Q1911">
        <v>0</v>
      </c>
      <c r="R1911">
        <v>0</v>
      </c>
      <c r="S1911">
        <v>1610</v>
      </c>
      <c r="T1911" t="s">
        <v>308</v>
      </c>
      <c r="U1911" t="s">
        <v>1001</v>
      </c>
      <c r="V1911">
        <v>700111</v>
      </c>
      <c r="W1911">
        <v>0</v>
      </c>
      <c r="X1911">
        <v>0</v>
      </c>
    </row>
    <row r="1912" spans="1:24" ht="15.75" x14ac:dyDescent="0.25">
      <c r="A1912" t="s">
        <v>76</v>
      </c>
      <c r="B1912" t="s">
        <v>133</v>
      </c>
      <c r="C1912" t="s">
        <v>6062</v>
      </c>
      <c r="D1912">
        <v>65306.05</v>
      </c>
      <c r="E1912">
        <v>0</v>
      </c>
      <c r="F1912">
        <v>0</v>
      </c>
      <c r="G1912">
        <v>0</v>
      </c>
      <c r="H1912">
        <v>0</v>
      </c>
      <c r="I1912" t="s">
        <v>6063</v>
      </c>
      <c r="J1912">
        <v>5</v>
      </c>
      <c r="K1912">
        <v>30</v>
      </c>
      <c r="L1912">
        <v>45703</v>
      </c>
      <c r="M1912" t="s">
        <v>71</v>
      </c>
      <c r="N1912" t="s">
        <v>1064</v>
      </c>
      <c r="O1912" t="s">
        <v>1065</v>
      </c>
      <c r="P1912">
        <v>0.86</v>
      </c>
      <c r="Q1912">
        <v>0</v>
      </c>
      <c r="R1912">
        <v>0</v>
      </c>
      <c r="S1912">
        <v>13073</v>
      </c>
      <c r="T1912" t="s">
        <v>123</v>
      </c>
      <c r="U1912" t="s">
        <v>3419</v>
      </c>
      <c r="V1912">
        <v>988252</v>
      </c>
      <c r="W1912">
        <v>0</v>
      </c>
      <c r="X1912">
        <v>0</v>
      </c>
    </row>
    <row r="1913" spans="1:24" ht="15.75" x14ac:dyDescent="0.25">
      <c r="A1913" t="s">
        <v>76</v>
      </c>
      <c r="B1913" t="s">
        <v>133</v>
      </c>
      <c r="C1913" t="s">
        <v>6064</v>
      </c>
      <c r="D1913">
        <v>30261.75</v>
      </c>
      <c r="E1913">
        <v>0</v>
      </c>
      <c r="F1913">
        <v>0</v>
      </c>
      <c r="G1913">
        <v>0</v>
      </c>
      <c r="H1913">
        <v>0</v>
      </c>
      <c r="I1913" t="s">
        <v>6065</v>
      </c>
      <c r="J1913">
        <v>6</v>
      </c>
      <c r="K1913">
        <v>5221</v>
      </c>
      <c r="L1913">
        <v>45710</v>
      </c>
      <c r="M1913" t="s">
        <v>71</v>
      </c>
      <c r="N1913" t="s">
        <v>6066</v>
      </c>
      <c r="O1913" t="s">
        <v>6067</v>
      </c>
      <c r="P1913">
        <v>0.94</v>
      </c>
      <c r="Q1913">
        <v>0</v>
      </c>
      <c r="R1913">
        <v>0</v>
      </c>
      <c r="S1913">
        <v>7177</v>
      </c>
      <c r="T1913" t="s">
        <v>40</v>
      </c>
      <c r="U1913" t="s">
        <v>1362</v>
      </c>
      <c r="V1913">
        <v>265072</v>
      </c>
      <c r="W1913">
        <v>0</v>
      </c>
      <c r="X1913">
        <v>0</v>
      </c>
    </row>
    <row r="1914" spans="1:24" ht="15.75" x14ac:dyDescent="0.25">
      <c r="A1914" t="s">
        <v>33</v>
      </c>
      <c r="B1914" t="s">
        <v>34</v>
      </c>
      <c r="C1914" t="s">
        <v>6068</v>
      </c>
      <c r="D1914">
        <v>13023.45</v>
      </c>
      <c r="E1914">
        <v>0</v>
      </c>
      <c r="F1914">
        <v>0</v>
      </c>
      <c r="G1914">
        <v>0</v>
      </c>
      <c r="H1914">
        <v>0</v>
      </c>
      <c r="I1914" t="s">
        <v>6069</v>
      </c>
      <c r="J1914">
        <v>2</v>
      </c>
      <c r="K1914">
        <v>8864</v>
      </c>
      <c r="L1914">
        <v>45697</v>
      </c>
      <c r="M1914" t="s">
        <v>37</v>
      </c>
      <c r="N1914" t="s">
        <v>408</v>
      </c>
      <c r="O1914" t="s">
        <v>409</v>
      </c>
      <c r="P1914">
        <v>1</v>
      </c>
      <c r="Q1914">
        <v>0</v>
      </c>
      <c r="R1914">
        <v>0</v>
      </c>
      <c r="S1914">
        <v>3514</v>
      </c>
      <c r="T1914" t="s">
        <v>308</v>
      </c>
      <c r="U1914" t="s">
        <v>964</v>
      </c>
      <c r="V1914">
        <v>516585</v>
      </c>
      <c r="W1914">
        <v>0</v>
      </c>
      <c r="X1914">
        <v>0</v>
      </c>
    </row>
    <row r="1915" spans="1:24" ht="15.75" x14ac:dyDescent="0.25">
      <c r="A1915" t="s">
        <v>76</v>
      </c>
      <c r="B1915" t="s">
        <v>133</v>
      </c>
      <c r="C1915" t="s">
        <v>6070</v>
      </c>
      <c r="D1915">
        <v>20638.21</v>
      </c>
      <c r="E1915">
        <v>0</v>
      </c>
      <c r="F1915">
        <v>0</v>
      </c>
      <c r="G1915">
        <v>0</v>
      </c>
      <c r="H1915">
        <v>0</v>
      </c>
      <c r="I1915" t="s">
        <v>6071</v>
      </c>
      <c r="J1915">
        <v>7</v>
      </c>
      <c r="K1915">
        <v>5645</v>
      </c>
      <c r="L1915">
        <v>45698</v>
      </c>
      <c r="M1915" t="s">
        <v>71</v>
      </c>
      <c r="N1915" t="s">
        <v>4030</v>
      </c>
      <c r="O1915" t="s">
        <v>4031</v>
      </c>
      <c r="P1915">
        <v>0.96</v>
      </c>
      <c r="Q1915">
        <v>0</v>
      </c>
      <c r="R1915">
        <v>0</v>
      </c>
      <c r="S1915">
        <v>4435</v>
      </c>
      <c r="T1915" t="s">
        <v>308</v>
      </c>
      <c r="U1915" t="s">
        <v>338</v>
      </c>
      <c r="V1915">
        <v>43065</v>
      </c>
      <c r="W1915">
        <v>0</v>
      </c>
      <c r="X1915">
        <v>0</v>
      </c>
    </row>
    <row r="1916" spans="1:24" ht="15.75" x14ac:dyDescent="0.25">
      <c r="A1916" t="s">
        <v>58</v>
      </c>
      <c r="B1916" t="s">
        <v>133</v>
      </c>
      <c r="C1916" t="s">
        <v>6072</v>
      </c>
      <c r="D1916">
        <v>9964.42</v>
      </c>
      <c r="E1916">
        <v>0</v>
      </c>
      <c r="F1916">
        <v>0</v>
      </c>
      <c r="G1916">
        <v>0</v>
      </c>
      <c r="H1916">
        <v>0</v>
      </c>
      <c r="I1916" t="s">
        <v>6073</v>
      </c>
      <c r="J1916">
        <v>7</v>
      </c>
      <c r="K1916">
        <v>5535</v>
      </c>
      <c r="L1916">
        <v>45703</v>
      </c>
      <c r="M1916" t="s">
        <v>156</v>
      </c>
      <c r="N1916" t="s">
        <v>6074</v>
      </c>
      <c r="O1916" t="s">
        <v>6075</v>
      </c>
      <c r="P1916">
        <v>1</v>
      </c>
      <c r="Q1916">
        <v>0</v>
      </c>
      <c r="R1916">
        <v>0</v>
      </c>
      <c r="S1916">
        <v>3215</v>
      </c>
      <c r="T1916" t="s">
        <v>308</v>
      </c>
      <c r="U1916" t="s">
        <v>139</v>
      </c>
      <c r="V1916">
        <v>68090</v>
      </c>
      <c r="W1916">
        <v>0</v>
      </c>
      <c r="X1916">
        <v>0</v>
      </c>
    </row>
    <row r="1917" spans="1:24" ht="15.75" x14ac:dyDescent="0.25">
      <c r="A1917" t="s">
        <v>76</v>
      </c>
      <c r="B1917" t="s">
        <v>133</v>
      </c>
      <c r="C1917" t="s">
        <v>6076</v>
      </c>
      <c r="D1917">
        <v>13417.58</v>
      </c>
      <c r="E1917">
        <v>0</v>
      </c>
      <c r="F1917">
        <v>0</v>
      </c>
      <c r="G1917">
        <v>0</v>
      </c>
      <c r="H1917">
        <v>0</v>
      </c>
      <c r="I1917" t="s">
        <v>6077</v>
      </c>
      <c r="J1917">
        <v>2</v>
      </c>
      <c r="K1917">
        <v>8017</v>
      </c>
      <c r="L1917">
        <v>45707</v>
      </c>
      <c r="M1917" t="s">
        <v>71</v>
      </c>
      <c r="N1917" t="s">
        <v>202</v>
      </c>
      <c r="O1917" t="s">
        <v>3373</v>
      </c>
      <c r="P1917">
        <v>1</v>
      </c>
      <c r="Q1917">
        <v>0</v>
      </c>
      <c r="R1917">
        <v>0</v>
      </c>
      <c r="S1917">
        <v>3729</v>
      </c>
      <c r="T1917" t="s">
        <v>308</v>
      </c>
      <c r="U1917" t="s">
        <v>1187</v>
      </c>
      <c r="V1917">
        <v>241353</v>
      </c>
      <c r="W1917">
        <v>0</v>
      </c>
      <c r="X1917">
        <v>0</v>
      </c>
    </row>
    <row r="1918" spans="1:24" ht="15.75" x14ac:dyDescent="0.25">
      <c r="A1918" t="s">
        <v>76</v>
      </c>
      <c r="B1918" t="s">
        <v>34</v>
      </c>
      <c r="C1918" t="s">
        <v>6078</v>
      </c>
      <c r="D1918">
        <v>47563.34</v>
      </c>
      <c r="E1918">
        <v>0</v>
      </c>
      <c r="F1918">
        <v>0</v>
      </c>
      <c r="G1918">
        <v>0</v>
      </c>
      <c r="H1918">
        <v>0</v>
      </c>
      <c r="I1918" t="s">
        <v>6079</v>
      </c>
      <c r="J1918">
        <v>4</v>
      </c>
      <c r="K1918">
        <v>2960</v>
      </c>
      <c r="L1918">
        <v>45713</v>
      </c>
      <c r="M1918" t="s">
        <v>136</v>
      </c>
      <c r="N1918" t="s">
        <v>3629</v>
      </c>
      <c r="O1918" t="s">
        <v>3630</v>
      </c>
      <c r="P1918">
        <v>0.86</v>
      </c>
      <c r="Q1918">
        <v>0</v>
      </c>
      <c r="R1918">
        <v>0</v>
      </c>
      <c r="S1918">
        <v>13623</v>
      </c>
      <c r="T1918" t="s">
        <v>123</v>
      </c>
      <c r="U1918" t="s">
        <v>2546</v>
      </c>
      <c r="V1918">
        <v>616749</v>
      </c>
      <c r="W1918">
        <v>0</v>
      </c>
      <c r="X1918">
        <v>0</v>
      </c>
    </row>
    <row r="1919" spans="1:24" ht="15.75" x14ac:dyDescent="0.25">
      <c r="A1919" t="s">
        <v>76</v>
      </c>
      <c r="B1919" t="s">
        <v>133</v>
      </c>
      <c r="C1919" t="s">
        <v>6080</v>
      </c>
      <c r="D1919">
        <v>17957.599999999999</v>
      </c>
      <c r="E1919">
        <v>0</v>
      </c>
      <c r="F1919">
        <v>0</v>
      </c>
      <c r="G1919">
        <v>0</v>
      </c>
      <c r="H1919">
        <v>0</v>
      </c>
      <c r="I1919" t="s">
        <v>6081</v>
      </c>
      <c r="J1919">
        <v>3</v>
      </c>
      <c r="K1919">
        <v>9014</v>
      </c>
      <c r="L1919">
        <v>45702</v>
      </c>
      <c r="M1919" t="s">
        <v>71</v>
      </c>
      <c r="N1919" t="s">
        <v>877</v>
      </c>
      <c r="O1919" t="s">
        <v>878</v>
      </c>
      <c r="P1919">
        <v>0.95</v>
      </c>
      <c r="Q1919">
        <v>0</v>
      </c>
      <c r="R1919">
        <v>0</v>
      </c>
      <c r="S1919">
        <v>3705</v>
      </c>
      <c r="T1919" t="s">
        <v>308</v>
      </c>
      <c r="U1919" t="s">
        <v>607</v>
      </c>
      <c r="V1919">
        <v>207700</v>
      </c>
      <c r="W1919">
        <v>0</v>
      </c>
      <c r="X1919">
        <v>0</v>
      </c>
    </row>
    <row r="1920" spans="1:24" ht="15.75" x14ac:dyDescent="0.25">
      <c r="A1920" t="s">
        <v>76</v>
      </c>
      <c r="B1920" t="s">
        <v>133</v>
      </c>
      <c r="C1920" t="s">
        <v>6082</v>
      </c>
      <c r="D1920">
        <v>17093.88</v>
      </c>
      <c r="E1920">
        <v>0</v>
      </c>
      <c r="F1920">
        <v>0</v>
      </c>
      <c r="G1920">
        <v>0</v>
      </c>
      <c r="H1920">
        <v>0</v>
      </c>
      <c r="I1920" t="s">
        <v>6083</v>
      </c>
      <c r="J1920">
        <v>4</v>
      </c>
      <c r="K1920">
        <v>9102</v>
      </c>
      <c r="L1920">
        <v>45699</v>
      </c>
      <c r="M1920" t="s">
        <v>71</v>
      </c>
      <c r="N1920" t="s">
        <v>499</v>
      </c>
      <c r="O1920" t="s">
        <v>500</v>
      </c>
      <c r="P1920">
        <v>0.95</v>
      </c>
      <c r="Q1920">
        <v>0</v>
      </c>
      <c r="R1920">
        <v>0</v>
      </c>
      <c r="S1920">
        <v>4311</v>
      </c>
      <c r="T1920" t="s">
        <v>308</v>
      </c>
      <c r="U1920" t="s">
        <v>3368</v>
      </c>
      <c r="V1920">
        <v>154914</v>
      </c>
      <c r="W1920">
        <v>0</v>
      </c>
      <c r="X1920">
        <v>0</v>
      </c>
    </row>
    <row r="1921" spans="1:24" ht="15.75" x14ac:dyDescent="0.25">
      <c r="A1921" t="s">
        <v>24</v>
      </c>
      <c r="B1921" t="s">
        <v>25</v>
      </c>
      <c r="C1921" t="s">
        <v>6084</v>
      </c>
      <c r="D1921">
        <v>30625.07</v>
      </c>
      <c r="E1921">
        <v>0</v>
      </c>
      <c r="F1921">
        <v>0</v>
      </c>
      <c r="G1921">
        <v>0</v>
      </c>
      <c r="H1921">
        <v>0</v>
      </c>
      <c r="I1921" t="s">
        <v>6085</v>
      </c>
      <c r="J1921">
        <v>5</v>
      </c>
      <c r="K1921">
        <v>37</v>
      </c>
      <c r="L1921">
        <v>45700</v>
      </c>
      <c r="M1921" t="s">
        <v>192</v>
      </c>
      <c r="N1921" t="s">
        <v>6086</v>
      </c>
      <c r="O1921" t="s">
        <v>6087</v>
      </c>
      <c r="P1921">
        <v>0.91</v>
      </c>
      <c r="Q1921">
        <v>0</v>
      </c>
      <c r="R1921">
        <v>0</v>
      </c>
      <c r="S1921">
        <v>9324</v>
      </c>
      <c r="T1921" t="s">
        <v>40</v>
      </c>
      <c r="U1921" t="s">
        <v>195</v>
      </c>
      <c r="V1921">
        <v>280280</v>
      </c>
      <c r="W1921">
        <v>0</v>
      </c>
      <c r="X1921">
        <v>0</v>
      </c>
    </row>
    <row r="1922" spans="1:24" ht="15.75" x14ac:dyDescent="0.25">
      <c r="A1922" t="s">
        <v>76</v>
      </c>
      <c r="B1922" t="s">
        <v>34</v>
      </c>
      <c r="C1922" t="s">
        <v>6088</v>
      </c>
      <c r="D1922">
        <v>11309.6</v>
      </c>
      <c r="E1922">
        <v>0</v>
      </c>
      <c r="F1922">
        <v>0</v>
      </c>
      <c r="G1922">
        <v>0</v>
      </c>
      <c r="H1922">
        <v>0</v>
      </c>
      <c r="I1922" t="s">
        <v>6089</v>
      </c>
      <c r="J1922">
        <v>4</v>
      </c>
      <c r="K1922">
        <v>3040</v>
      </c>
      <c r="L1922">
        <v>45709</v>
      </c>
      <c r="M1922" t="s">
        <v>136</v>
      </c>
      <c r="N1922" t="s">
        <v>3478</v>
      </c>
      <c r="O1922" t="s">
        <v>3479</v>
      </c>
      <c r="P1922">
        <v>1</v>
      </c>
      <c r="Q1922">
        <v>0</v>
      </c>
      <c r="R1922">
        <v>0</v>
      </c>
      <c r="S1922">
        <v>3674</v>
      </c>
      <c r="T1922" t="s">
        <v>308</v>
      </c>
      <c r="U1922" t="s">
        <v>184</v>
      </c>
      <c r="V1922">
        <v>98309</v>
      </c>
      <c r="W1922">
        <v>0</v>
      </c>
      <c r="X1922">
        <v>0</v>
      </c>
    </row>
    <row r="1923" spans="1:24" ht="15.75" x14ac:dyDescent="0.25">
      <c r="A1923" t="s">
        <v>58</v>
      </c>
      <c r="B1923" t="s">
        <v>43</v>
      </c>
      <c r="C1923" t="s">
        <v>6090</v>
      </c>
      <c r="D1923">
        <v>17772.309999999998</v>
      </c>
      <c r="E1923">
        <v>0</v>
      </c>
      <c r="F1923">
        <v>0</v>
      </c>
      <c r="G1923">
        <v>0</v>
      </c>
      <c r="H1923">
        <v>0</v>
      </c>
      <c r="I1923" t="s">
        <v>6091</v>
      </c>
      <c r="J1923">
        <v>5</v>
      </c>
      <c r="K1923">
        <v>5223</v>
      </c>
      <c r="L1923">
        <v>45711</v>
      </c>
      <c r="M1923" t="s">
        <v>156</v>
      </c>
      <c r="N1923" t="s">
        <v>2116</v>
      </c>
      <c r="O1923" t="s">
        <v>2723</v>
      </c>
      <c r="P1923">
        <v>0.89</v>
      </c>
      <c r="Q1923">
        <v>0</v>
      </c>
      <c r="R1923">
        <v>0</v>
      </c>
      <c r="S1923">
        <v>4956</v>
      </c>
      <c r="T1923" t="s">
        <v>308</v>
      </c>
      <c r="U1923" t="s">
        <v>2876</v>
      </c>
      <c r="V1923">
        <v>293460</v>
      </c>
      <c r="W1923">
        <v>0</v>
      </c>
      <c r="X1923">
        <v>0</v>
      </c>
    </row>
    <row r="1924" spans="1:24" ht="15.75" x14ac:dyDescent="0.25">
      <c r="A1924" t="s">
        <v>58</v>
      </c>
      <c r="B1924" t="s">
        <v>34</v>
      </c>
      <c r="C1924" t="s">
        <v>6092</v>
      </c>
      <c r="D1924">
        <v>3909.19</v>
      </c>
      <c r="E1924">
        <v>0</v>
      </c>
      <c r="F1924">
        <v>0</v>
      </c>
      <c r="G1924">
        <v>0</v>
      </c>
      <c r="H1924">
        <v>0</v>
      </c>
      <c r="I1924" t="s">
        <v>6093</v>
      </c>
      <c r="J1924">
        <v>5</v>
      </c>
      <c r="K1924">
        <v>8215</v>
      </c>
      <c r="L1924">
        <v>45701</v>
      </c>
      <c r="M1924" t="s">
        <v>37</v>
      </c>
      <c r="N1924" t="s">
        <v>442</v>
      </c>
      <c r="O1924" t="s">
        <v>443</v>
      </c>
      <c r="P1924">
        <v>1</v>
      </c>
      <c r="Q1924">
        <v>0</v>
      </c>
      <c r="R1924">
        <v>0</v>
      </c>
      <c r="S1924">
        <v>1620</v>
      </c>
      <c r="T1924" t="s">
        <v>308</v>
      </c>
      <c r="U1924" t="s">
        <v>580</v>
      </c>
      <c r="V1924">
        <v>63791</v>
      </c>
      <c r="W1924">
        <v>0</v>
      </c>
      <c r="X1924">
        <v>0</v>
      </c>
    </row>
    <row r="1925" spans="1:24" ht="15.75" x14ac:dyDescent="0.25">
      <c r="A1925" t="s">
        <v>76</v>
      </c>
      <c r="B1925" t="s">
        <v>34</v>
      </c>
      <c r="C1925" t="s">
        <v>6094</v>
      </c>
      <c r="D1925">
        <v>7762.62</v>
      </c>
      <c r="E1925">
        <v>0</v>
      </c>
      <c r="F1925">
        <v>0</v>
      </c>
      <c r="G1925">
        <v>0</v>
      </c>
      <c r="H1925">
        <v>0</v>
      </c>
      <c r="I1925" t="s">
        <v>6095</v>
      </c>
      <c r="J1925">
        <v>6</v>
      </c>
      <c r="K1925">
        <v>7605</v>
      </c>
      <c r="L1925">
        <v>45702</v>
      </c>
      <c r="M1925" t="s">
        <v>136</v>
      </c>
      <c r="N1925" t="s">
        <v>227</v>
      </c>
      <c r="O1925" t="s">
        <v>2034</v>
      </c>
      <c r="P1925">
        <v>0.96</v>
      </c>
      <c r="Q1925">
        <v>0</v>
      </c>
      <c r="R1925">
        <v>0</v>
      </c>
      <c r="S1925">
        <v>3743</v>
      </c>
      <c r="T1925" t="s">
        <v>308</v>
      </c>
      <c r="U1925" t="s">
        <v>184</v>
      </c>
      <c r="V1925">
        <v>278559</v>
      </c>
      <c r="W1925">
        <v>0</v>
      </c>
      <c r="X1925">
        <v>0</v>
      </c>
    </row>
    <row r="1926" spans="1:24" ht="15.75" x14ac:dyDescent="0.25">
      <c r="A1926" t="s">
        <v>58</v>
      </c>
      <c r="B1926" t="s">
        <v>133</v>
      </c>
      <c r="C1926" t="s">
        <v>6096</v>
      </c>
      <c r="D1926">
        <v>5671.1399999999994</v>
      </c>
      <c r="E1926">
        <v>0</v>
      </c>
      <c r="F1926">
        <v>0</v>
      </c>
      <c r="G1926">
        <v>0</v>
      </c>
      <c r="H1926">
        <v>0</v>
      </c>
      <c r="I1926" t="s">
        <v>6097</v>
      </c>
      <c r="J1926">
        <v>3</v>
      </c>
      <c r="K1926">
        <v>8810</v>
      </c>
      <c r="L1926">
        <v>45702</v>
      </c>
      <c r="M1926" t="s">
        <v>156</v>
      </c>
      <c r="N1926" t="s">
        <v>6098</v>
      </c>
      <c r="O1926" t="s">
        <v>6099</v>
      </c>
      <c r="P1926">
        <v>1</v>
      </c>
      <c r="Q1926">
        <v>0</v>
      </c>
      <c r="R1926">
        <v>0</v>
      </c>
      <c r="S1926">
        <v>2385</v>
      </c>
      <c r="T1926" t="s">
        <v>308</v>
      </c>
      <c r="U1926" t="s">
        <v>139</v>
      </c>
      <c r="V1926">
        <v>62044</v>
      </c>
      <c r="W1926">
        <v>0</v>
      </c>
      <c r="X1926">
        <v>0</v>
      </c>
    </row>
    <row r="1927" spans="1:24" ht="15.75" x14ac:dyDescent="0.25">
      <c r="A1927" t="s">
        <v>33</v>
      </c>
      <c r="B1927" t="s">
        <v>34</v>
      </c>
      <c r="C1927" t="s">
        <v>6100</v>
      </c>
      <c r="D1927">
        <v>15949.76</v>
      </c>
      <c r="E1927">
        <v>0</v>
      </c>
      <c r="F1927">
        <v>0</v>
      </c>
      <c r="G1927">
        <v>0</v>
      </c>
      <c r="H1927">
        <v>0</v>
      </c>
      <c r="I1927" t="s">
        <v>6101</v>
      </c>
      <c r="J1927">
        <v>6</v>
      </c>
      <c r="K1927">
        <v>9402</v>
      </c>
      <c r="L1927">
        <v>45696</v>
      </c>
      <c r="M1927" t="s">
        <v>136</v>
      </c>
      <c r="N1927" t="s">
        <v>269</v>
      </c>
      <c r="O1927" t="s">
        <v>745</v>
      </c>
      <c r="P1927">
        <v>1</v>
      </c>
      <c r="Q1927">
        <v>0</v>
      </c>
      <c r="R1927">
        <v>0</v>
      </c>
      <c r="S1927">
        <v>11978</v>
      </c>
      <c r="T1927" t="s">
        <v>123</v>
      </c>
      <c r="U1927" t="s">
        <v>271</v>
      </c>
      <c r="V1927">
        <v>425000</v>
      </c>
      <c r="W1927">
        <v>0</v>
      </c>
      <c r="X1927">
        <v>0</v>
      </c>
    </row>
    <row r="1928" spans="1:24" ht="15.75" x14ac:dyDescent="0.25">
      <c r="A1928" t="s">
        <v>58</v>
      </c>
      <c r="B1928" t="s">
        <v>133</v>
      </c>
      <c r="C1928" t="s">
        <v>6102</v>
      </c>
      <c r="D1928">
        <v>11136.4</v>
      </c>
      <c r="E1928">
        <v>0</v>
      </c>
      <c r="F1928">
        <v>0</v>
      </c>
      <c r="G1928">
        <v>0</v>
      </c>
      <c r="H1928">
        <v>0</v>
      </c>
      <c r="I1928" t="s">
        <v>6103</v>
      </c>
      <c r="J1928">
        <v>3</v>
      </c>
      <c r="K1928">
        <v>8293</v>
      </c>
      <c r="L1928">
        <v>45698</v>
      </c>
      <c r="M1928" t="s">
        <v>156</v>
      </c>
      <c r="N1928" t="s">
        <v>1579</v>
      </c>
      <c r="O1928" t="s">
        <v>1580</v>
      </c>
      <c r="P1928">
        <v>1</v>
      </c>
      <c r="Q1928">
        <v>0</v>
      </c>
      <c r="R1928">
        <v>0</v>
      </c>
      <c r="S1928">
        <v>4900</v>
      </c>
      <c r="T1928" t="s">
        <v>308</v>
      </c>
      <c r="U1928" t="s">
        <v>139</v>
      </c>
      <c r="V1928">
        <v>115213</v>
      </c>
      <c r="W1928">
        <v>0</v>
      </c>
      <c r="X1928">
        <v>0</v>
      </c>
    </row>
    <row r="1929" spans="1:24" ht="15.75" x14ac:dyDescent="0.25">
      <c r="A1929" t="s">
        <v>33</v>
      </c>
      <c r="B1929" t="s">
        <v>34</v>
      </c>
      <c r="C1929" t="s">
        <v>6104</v>
      </c>
      <c r="D1929">
        <v>16094.14</v>
      </c>
      <c r="E1929">
        <v>0</v>
      </c>
      <c r="F1929">
        <v>0</v>
      </c>
      <c r="G1929">
        <v>0</v>
      </c>
      <c r="H1929">
        <v>0</v>
      </c>
      <c r="I1929" t="s">
        <v>6105</v>
      </c>
      <c r="J1929">
        <v>1</v>
      </c>
      <c r="K1929">
        <v>9082</v>
      </c>
      <c r="L1929">
        <v>45704</v>
      </c>
      <c r="M1929" t="s">
        <v>71</v>
      </c>
      <c r="N1929" t="s">
        <v>146</v>
      </c>
      <c r="O1929" t="s">
        <v>147</v>
      </c>
      <c r="P1929">
        <v>0.93</v>
      </c>
      <c r="Q1929">
        <v>0</v>
      </c>
      <c r="R1929">
        <v>0</v>
      </c>
      <c r="S1929">
        <v>4113</v>
      </c>
      <c r="T1929" t="s">
        <v>308</v>
      </c>
      <c r="U1929" t="s">
        <v>1765</v>
      </c>
      <c r="V1929">
        <v>430000</v>
      </c>
      <c r="W1929">
        <v>0</v>
      </c>
      <c r="X1929">
        <v>0</v>
      </c>
    </row>
    <row r="1930" spans="1:24" ht="15.75" x14ac:dyDescent="0.25">
      <c r="A1930" t="s">
        <v>58</v>
      </c>
      <c r="B1930" t="s">
        <v>133</v>
      </c>
      <c r="C1930" t="s">
        <v>6106</v>
      </c>
      <c r="D1930">
        <v>7781.78</v>
      </c>
      <c r="E1930">
        <v>0</v>
      </c>
      <c r="F1930">
        <v>0</v>
      </c>
      <c r="G1930">
        <v>0</v>
      </c>
      <c r="H1930">
        <v>0</v>
      </c>
      <c r="I1930" t="s">
        <v>6107</v>
      </c>
      <c r="J1930">
        <v>5</v>
      </c>
      <c r="K1930">
        <v>5215</v>
      </c>
      <c r="L1930">
        <v>45705</v>
      </c>
      <c r="M1930" t="s">
        <v>156</v>
      </c>
      <c r="N1930" t="s">
        <v>6108</v>
      </c>
      <c r="O1930" t="s">
        <v>6109</v>
      </c>
      <c r="P1930">
        <v>0.81</v>
      </c>
      <c r="Q1930">
        <v>0</v>
      </c>
      <c r="R1930">
        <v>0</v>
      </c>
      <c r="S1930">
        <v>8971</v>
      </c>
      <c r="T1930" t="s">
        <v>40</v>
      </c>
      <c r="U1930" t="s">
        <v>139</v>
      </c>
      <c r="V1930">
        <v>497350</v>
      </c>
      <c r="W1930">
        <v>0</v>
      </c>
      <c r="X1930">
        <v>0</v>
      </c>
    </row>
    <row r="1931" spans="1:24" ht="15.75" x14ac:dyDescent="0.25">
      <c r="A1931" t="s">
        <v>76</v>
      </c>
      <c r="B1931" t="s">
        <v>34</v>
      </c>
      <c r="C1931" t="s">
        <v>6110</v>
      </c>
      <c r="D1931">
        <v>20528.11</v>
      </c>
      <c r="E1931">
        <v>0</v>
      </c>
      <c r="F1931">
        <v>0</v>
      </c>
      <c r="G1931">
        <v>0</v>
      </c>
      <c r="H1931">
        <v>0</v>
      </c>
      <c r="I1931" t="s">
        <v>6111</v>
      </c>
      <c r="J1931">
        <v>3</v>
      </c>
      <c r="K1931">
        <v>8810</v>
      </c>
      <c r="L1931">
        <v>45708</v>
      </c>
      <c r="M1931" t="s">
        <v>136</v>
      </c>
      <c r="N1931" t="s">
        <v>137</v>
      </c>
      <c r="O1931" t="s">
        <v>6112</v>
      </c>
      <c r="P1931">
        <v>1</v>
      </c>
      <c r="Q1931">
        <v>0</v>
      </c>
      <c r="R1931">
        <v>0</v>
      </c>
      <c r="S1931">
        <v>3995</v>
      </c>
      <c r="T1931" t="s">
        <v>308</v>
      </c>
      <c r="U1931" t="s">
        <v>108</v>
      </c>
      <c r="V1931">
        <v>800000</v>
      </c>
      <c r="W1931">
        <v>0</v>
      </c>
      <c r="X1931">
        <v>0</v>
      </c>
    </row>
    <row r="1932" spans="1:24" ht="15.75" x14ac:dyDescent="0.25">
      <c r="A1932" t="s">
        <v>33</v>
      </c>
      <c r="B1932" t="s">
        <v>34</v>
      </c>
      <c r="C1932" t="s">
        <v>6113</v>
      </c>
      <c r="D1932">
        <v>21798.75</v>
      </c>
      <c r="E1932">
        <v>0</v>
      </c>
      <c r="F1932">
        <v>0</v>
      </c>
      <c r="G1932">
        <v>0</v>
      </c>
      <c r="H1932">
        <v>0</v>
      </c>
      <c r="I1932" t="s">
        <v>6114</v>
      </c>
      <c r="J1932">
        <v>4</v>
      </c>
      <c r="K1932">
        <v>42</v>
      </c>
      <c r="L1932">
        <v>45710</v>
      </c>
      <c r="M1932" t="s">
        <v>136</v>
      </c>
      <c r="N1932" t="s">
        <v>6115</v>
      </c>
      <c r="O1932" t="s">
        <v>6116</v>
      </c>
      <c r="P1932">
        <v>0.93</v>
      </c>
      <c r="Q1932">
        <v>0</v>
      </c>
      <c r="R1932">
        <v>0</v>
      </c>
      <c r="S1932">
        <v>7341</v>
      </c>
      <c r="T1932" t="s">
        <v>40</v>
      </c>
      <c r="U1932" t="s">
        <v>420</v>
      </c>
      <c r="V1932">
        <v>201618</v>
      </c>
      <c r="W1932">
        <v>0</v>
      </c>
      <c r="X1932">
        <v>0</v>
      </c>
    </row>
    <row r="1933" spans="1:24" ht="15.75" x14ac:dyDescent="0.25">
      <c r="A1933" t="s">
        <v>33</v>
      </c>
      <c r="B1933" t="s">
        <v>34</v>
      </c>
      <c r="C1933" t="s">
        <v>6117</v>
      </c>
      <c r="D1933">
        <v>35271.040000000001</v>
      </c>
      <c r="E1933">
        <v>0</v>
      </c>
      <c r="F1933">
        <v>0</v>
      </c>
      <c r="G1933">
        <v>0</v>
      </c>
      <c r="H1933">
        <v>0</v>
      </c>
      <c r="I1933" t="s">
        <v>6118</v>
      </c>
      <c r="J1933">
        <v>6</v>
      </c>
      <c r="K1933">
        <v>2701</v>
      </c>
      <c r="L1933">
        <v>45712</v>
      </c>
      <c r="M1933" t="s">
        <v>136</v>
      </c>
      <c r="N1933" t="s">
        <v>854</v>
      </c>
      <c r="O1933" t="s">
        <v>2205</v>
      </c>
      <c r="P1933">
        <v>0.98</v>
      </c>
      <c r="Q1933">
        <v>0</v>
      </c>
      <c r="R1933">
        <v>0</v>
      </c>
      <c r="S1933">
        <v>18844</v>
      </c>
      <c r="T1933" t="s">
        <v>74</v>
      </c>
      <c r="U1933" t="s">
        <v>184</v>
      </c>
      <c r="V1933">
        <v>401041</v>
      </c>
      <c r="W1933">
        <v>0</v>
      </c>
      <c r="X1933">
        <v>0</v>
      </c>
    </row>
    <row r="1934" spans="1:24" ht="15.75" x14ac:dyDescent="0.25">
      <c r="A1934" t="s">
        <v>24</v>
      </c>
      <c r="B1934" t="s">
        <v>25</v>
      </c>
      <c r="C1934" t="s">
        <v>6119</v>
      </c>
      <c r="D1934">
        <v>9051.75</v>
      </c>
      <c r="E1934">
        <v>0</v>
      </c>
      <c r="F1934">
        <v>0</v>
      </c>
      <c r="G1934">
        <v>0</v>
      </c>
      <c r="H1934">
        <v>0</v>
      </c>
      <c r="I1934" t="s">
        <v>6120</v>
      </c>
      <c r="J1934">
        <v>4</v>
      </c>
      <c r="K1934">
        <v>8288</v>
      </c>
      <c r="L1934">
        <v>45694</v>
      </c>
      <c r="M1934" t="s">
        <v>28</v>
      </c>
      <c r="N1934" t="s">
        <v>6121</v>
      </c>
      <c r="O1934" t="s">
        <v>6122</v>
      </c>
      <c r="P1934">
        <v>0.92</v>
      </c>
      <c r="Q1934">
        <v>0</v>
      </c>
      <c r="R1934">
        <v>0</v>
      </c>
      <c r="S1934">
        <v>3022</v>
      </c>
      <c r="T1934" t="s">
        <v>308</v>
      </c>
      <c r="U1934" t="s">
        <v>63</v>
      </c>
      <c r="V1934">
        <v>106077</v>
      </c>
      <c r="W1934">
        <v>0</v>
      </c>
      <c r="X1934">
        <v>0</v>
      </c>
    </row>
    <row r="1935" spans="1:24" ht="15.75" x14ac:dyDescent="0.25">
      <c r="A1935" t="s">
        <v>76</v>
      </c>
      <c r="B1935" t="s">
        <v>34</v>
      </c>
      <c r="C1935" t="s">
        <v>6123</v>
      </c>
      <c r="D1935">
        <v>25772.959999999999</v>
      </c>
      <c r="E1935">
        <v>0</v>
      </c>
      <c r="F1935">
        <v>0</v>
      </c>
      <c r="G1935">
        <v>0</v>
      </c>
      <c r="H1935">
        <v>0</v>
      </c>
      <c r="I1935" t="s">
        <v>6124</v>
      </c>
      <c r="J1935">
        <v>6</v>
      </c>
      <c r="K1935">
        <v>5437</v>
      </c>
      <c r="L1935">
        <v>45695</v>
      </c>
      <c r="M1935" t="s">
        <v>71</v>
      </c>
      <c r="N1935" t="s">
        <v>6125</v>
      </c>
      <c r="O1935" t="s">
        <v>6126</v>
      </c>
      <c r="P1935">
        <v>0.93</v>
      </c>
      <c r="Q1935">
        <v>0</v>
      </c>
      <c r="R1935">
        <v>0</v>
      </c>
      <c r="S1935">
        <v>6270</v>
      </c>
      <c r="T1935" t="s">
        <v>40</v>
      </c>
      <c r="U1935" t="s">
        <v>1822</v>
      </c>
      <c r="V1935">
        <v>135798</v>
      </c>
      <c r="W1935">
        <v>0</v>
      </c>
      <c r="X1935">
        <v>0</v>
      </c>
    </row>
    <row r="1936" spans="1:24" ht="15.75" x14ac:dyDescent="0.25">
      <c r="A1936" t="s">
        <v>33</v>
      </c>
      <c r="B1936" t="s">
        <v>34</v>
      </c>
      <c r="C1936" t="s">
        <v>6127</v>
      </c>
      <c r="D1936">
        <v>36656.229999999996</v>
      </c>
      <c r="E1936">
        <v>0</v>
      </c>
      <c r="F1936">
        <v>0</v>
      </c>
      <c r="G1936">
        <v>0</v>
      </c>
      <c r="H1936">
        <v>0</v>
      </c>
      <c r="I1936" t="s">
        <v>6128</v>
      </c>
      <c r="J1936">
        <v>5</v>
      </c>
      <c r="K1936">
        <v>8393</v>
      </c>
      <c r="L1936">
        <v>45689</v>
      </c>
      <c r="M1936" t="s">
        <v>71</v>
      </c>
      <c r="N1936" t="s">
        <v>72</v>
      </c>
      <c r="O1936" t="s">
        <v>73</v>
      </c>
      <c r="P1936">
        <v>0.97</v>
      </c>
      <c r="Q1936">
        <v>0</v>
      </c>
      <c r="R1936">
        <v>0</v>
      </c>
      <c r="S1936">
        <v>6283</v>
      </c>
      <c r="T1936" t="s">
        <v>40</v>
      </c>
      <c r="U1936" t="s">
        <v>1353</v>
      </c>
      <c r="V1936">
        <v>673343</v>
      </c>
      <c r="W1936">
        <v>0</v>
      </c>
      <c r="X1936">
        <v>0</v>
      </c>
    </row>
    <row r="1937" spans="1:24" ht="15.75" x14ac:dyDescent="0.25">
      <c r="A1937" t="s">
        <v>33</v>
      </c>
      <c r="B1937" t="s">
        <v>34</v>
      </c>
      <c r="C1937" t="s">
        <v>6129</v>
      </c>
      <c r="D1937">
        <v>54621.369999999995</v>
      </c>
      <c r="E1937">
        <v>0</v>
      </c>
      <c r="F1937">
        <v>0</v>
      </c>
      <c r="G1937">
        <v>0</v>
      </c>
      <c r="H1937">
        <v>0</v>
      </c>
      <c r="I1937" t="s">
        <v>6130</v>
      </c>
      <c r="J1937">
        <v>6</v>
      </c>
      <c r="K1937">
        <v>2709</v>
      </c>
      <c r="L1937">
        <v>45689</v>
      </c>
      <c r="M1937" t="s">
        <v>136</v>
      </c>
      <c r="N1937" t="s">
        <v>1574</v>
      </c>
      <c r="O1937" t="s">
        <v>1575</v>
      </c>
      <c r="P1937">
        <v>0.93</v>
      </c>
      <c r="Q1937">
        <v>0</v>
      </c>
      <c r="R1937">
        <v>0</v>
      </c>
      <c r="S1937">
        <v>10769</v>
      </c>
      <c r="T1937" t="s">
        <v>123</v>
      </c>
      <c r="U1937" t="s">
        <v>2627</v>
      </c>
      <c r="V1937">
        <v>200732</v>
      </c>
      <c r="W1937">
        <v>0</v>
      </c>
      <c r="X1937">
        <v>0</v>
      </c>
    </row>
    <row r="1938" spans="1:24" ht="15.75" x14ac:dyDescent="0.25">
      <c r="A1938" t="s">
        <v>76</v>
      </c>
      <c r="B1938" t="s">
        <v>133</v>
      </c>
      <c r="C1938" t="s">
        <v>6131</v>
      </c>
      <c r="D1938">
        <v>10346.74</v>
      </c>
      <c r="E1938">
        <v>0</v>
      </c>
      <c r="F1938">
        <v>0</v>
      </c>
      <c r="G1938">
        <v>0</v>
      </c>
      <c r="H1938">
        <v>0</v>
      </c>
      <c r="I1938" t="s">
        <v>6132</v>
      </c>
      <c r="J1938">
        <v>7</v>
      </c>
      <c r="K1938">
        <v>6217</v>
      </c>
      <c r="L1938">
        <v>45694</v>
      </c>
      <c r="M1938" t="s">
        <v>71</v>
      </c>
      <c r="N1938" t="s">
        <v>1207</v>
      </c>
      <c r="O1938" t="s">
        <v>2588</v>
      </c>
      <c r="P1938">
        <v>1</v>
      </c>
      <c r="Q1938">
        <v>0</v>
      </c>
      <c r="R1938">
        <v>0</v>
      </c>
      <c r="S1938">
        <v>3198</v>
      </c>
      <c r="T1938" t="s">
        <v>308</v>
      </c>
      <c r="U1938" t="s">
        <v>1541</v>
      </c>
      <c r="V1938">
        <v>52000</v>
      </c>
      <c r="W1938">
        <v>0</v>
      </c>
      <c r="X1938">
        <v>0</v>
      </c>
    </row>
    <row r="1939" spans="1:24" ht="15.75" x14ac:dyDescent="0.25">
      <c r="A1939" t="s">
        <v>76</v>
      </c>
      <c r="B1939" t="s">
        <v>133</v>
      </c>
      <c r="C1939" t="s">
        <v>6133</v>
      </c>
      <c r="D1939">
        <v>3868.3</v>
      </c>
      <c r="E1939">
        <v>0</v>
      </c>
      <c r="F1939">
        <v>0</v>
      </c>
      <c r="G1939">
        <v>0</v>
      </c>
      <c r="H1939">
        <v>0</v>
      </c>
      <c r="I1939" t="s">
        <v>6134</v>
      </c>
      <c r="J1939">
        <v>2</v>
      </c>
      <c r="K1939">
        <v>9586</v>
      </c>
      <c r="L1939">
        <v>45689</v>
      </c>
      <c r="M1939" t="s">
        <v>71</v>
      </c>
      <c r="N1939" t="s">
        <v>95</v>
      </c>
      <c r="O1939" t="s">
        <v>1540</v>
      </c>
      <c r="P1939">
        <v>1</v>
      </c>
      <c r="Q1939">
        <v>0</v>
      </c>
      <c r="R1939">
        <v>0</v>
      </c>
      <c r="S1939">
        <v>1153</v>
      </c>
      <c r="T1939" t="s">
        <v>308</v>
      </c>
      <c r="U1939" t="s">
        <v>1541</v>
      </c>
      <c r="V1939">
        <v>244488</v>
      </c>
      <c r="W1939">
        <v>0</v>
      </c>
      <c r="X1939">
        <v>0</v>
      </c>
    </row>
    <row r="1940" spans="1:24" ht="15.75" x14ac:dyDescent="0.25">
      <c r="A1940" t="s">
        <v>58</v>
      </c>
      <c r="B1940" t="s">
        <v>43</v>
      </c>
      <c r="C1940" t="s">
        <v>6135</v>
      </c>
      <c r="D1940">
        <v>12725.73</v>
      </c>
      <c r="E1940">
        <v>0</v>
      </c>
      <c r="F1940">
        <v>0</v>
      </c>
      <c r="G1940">
        <v>0</v>
      </c>
      <c r="H1940">
        <v>0</v>
      </c>
      <c r="I1940" t="s">
        <v>6136</v>
      </c>
      <c r="J1940">
        <v>3</v>
      </c>
      <c r="K1940">
        <v>9014</v>
      </c>
      <c r="L1940">
        <v>45689</v>
      </c>
      <c r="M1940" t="s">
        <v>54</v>
      </c>
      <c r="N1940" t="s">
        <v>4416</v>
      </c>
      <c r="O1940" t="s">
        <v>4417</v>
      </c>
      <c r="P1940">
        <v>1</v>
      </c>
      <c r="Q1940">
        <v>0</v>
      </c>
      <c r="R1940">
        <v>0</v>
      </c>
      <c r="S1940">
        <v>3365</v>
      </c>
      <c r="T1940" t="s">
        <v>308</v>
      </c>
      <c r="U1940" t="s">
        <v>598</v>
      </c>
      <c r="V1940">
        <v>181781</v>
      </c>
      <c r="W1940">
        <v>0</v>
      </c>
      <c r="X1940">
        <v>0</v>
      </c>
    </row>
    <row r="1941" spans="1:24" ht="15.75" x14ac:dyDescent="0.25">
      <c r="A1941" t="s">
        <v>76</v>
      </c>
      <c r="B1941" t="s">
        <v>133</v>
      </c>
      <c r="C1941" t="s">
        <v>6137</v>
      </c>
      <c r="D1941">
        <v>26655.23</v>
      </c>
      <c r="E1941">
        <v>0</v>
      </c>
      <c r="F1941">
        <v>0</v>
      </c>
      <c r="G1941">
        <v>0</v>
      </c>
      <c r="H1941">
        <v>0</v>
      </c>
      <c r="I1941" t="s">
        <v>6138</v>
      </c>
      <c r="J1941">
        <v>3</v>
      </c>
      <c r="K1941">
        <v>8835</v>
      </c>
      <c r="L1941">
        <v>45691</v>
      </c>
      <c r="M1941" t="s">
        <v>71</v>
      </c>
      <c r="N1941" t="s">
        <v>413</v>
      </c>
      <c r="O1941" t="s">
        <v>414</v>
      </c>
      <c r="P1941">
        <v>0.94</v>
      </c>
      <c r="Q1941">
        <v>0</v>
      </c>
      <c r="R1941">
        <v>0</v>
      </c>
      <c r="S1941">
        <v>7471</v>
      </c>
      <c r="T1941" t="s">
        <v>40</v>
      </c>
      <c r="U1941" t="s">
        <v>118</v>
      </c>
      <c r="V1941">
        <v>693329</v>
      </c>
      <c r="W1941">
        <v>0</v>
      </c>
      <c r="X1941">
        <v>0</v>
      </c>
    </row>
    <row r="1942" spans="1:24" ht="15.75" x14ac:dyDescent="0.25">
      <c r="A1942" t="s">
        <v>76</v>
      </c>
      <c r="B1942" t="s">
        <v>34</v>
      </c>
      <c r="C1942" t="s">
        <v>6139</v>
      </c>
      <c r="D1942">
        <v>15888.42</v>
      </c>
      <c r="E1942">
        <v>0</v>
      </c>
      <c r="F1942">
        <v>0</v>
      </c>
      <c r="G1942">
        <v>0</v>
      </c>
      <c r="H1942">
        <v>0</v>
      </c>
      <c r="I1942" t="s">
        <v>6140</v>
      </c>
      <c r="J1942">
        <v>6</v>
      </c>
      <c r="K1942">
        <v>7605</v>
      </c>
      <c r="L1942">
        <v>45692</v>
      </c>
      <c r="M1942" t="s">
        <v>71</v>
      </c>
      <c r="N1942" t="s">
        <v>1207</v>
      </c>
      <c r="O1942" t="s">
        <v>2588</v>
      </c>
      <c r="P1942">
        <v>1</v>
      </c>
      <c r="Q1942">
        <v>0</v>
      </c>
      <c r="R1942">
        <v>0</v>
      </c>
      <c r="S1942">
        <v>5074</v>
      </c>
      <c r="T1942" t="s">
        <v>40</v>
      </c>
      <c r="U1942" t="s">
        <v>1704</v>
      </c>
      <c r="V1942">
        <v>238471</v>
      </c>
      <c r="W1942">
        <v>0</v>
      </c>
      <c r="X1942">
        <v>0</v>
      </c>
    </row>
    <row r="1943" spans="1:24" ht="15.75" x14ac:dyDescent="0.25">
      <c r="A1943" t="s">
        <v>33</v>
      </c>
      <c r="B1943" t="s">
        <v>34</v>
      </c>
      <c r="C1943" t="s">
        <v>6141</v>
      </c>
      <c r="D1943">
        <v>53198.3</v>
      </c>
      <c r="E1943">
        <v>17646.990000000002</v>
      </c>
      <c r="F1943">
        <v>1</v>
      </c>
      <c r="G1943">
        <v>0.33172093845104073</v>
      </c>
      <c r="H1943">
        <v>1.8797593156172285</v>
      </c>
      <c r="I1943" t="s">
        <v>6142</v>
      </c>
      <c r="J1943">
        <v>5</v>
      </c>
      <c r="K1943">
        <v>5537</v>
      </c>
      <c r="L1943">
        <v>45693</v>
      </c>
      <c r="M1943" t="s">
        <v>71</v>
      </c>
      <c r="N1943" t="s">
        <v>838</v>
      </c>
      <c r="O1943" t="s">
        <v>839</v>
      </c>
      <c r="P1943">
        <v>0.93</v>
      </c>
      <c r="Q1943">
        <v>0</v>
      </c>
      <c r="R1943">
        <v>0</v>
      </c>
      <c r="S1943">
        <v>12963</v>
      </c>
      <c r="T1943" t="s">
        <v>123</v>
      </c>
      <c r="U1943" t="s">
        <v>3203</v>
      </c>
      <c r="V1943">
        <v>661927</v>
      </c>
      <c r="W1943">
        <v>0</v>
      </c>
      <c r="X1943">
        <v>0</v>
      </c>
    </row>
    <row r="1944" spans="1:24" ht="15.75" x14ac:dyDescent="0.25">
      <c r="A1944" t="s">
        <v>76</v>
      </c>
      <c r="B1944" t="s">
        <v>133</v>
      </c>
      <c r="C1944" t="s">
        <v>6143</v>
      </c>
      <c r="D1944">
        <v>9149.7999999999993</v>
      </c>
      <c r="E1944">
        <v>0</v>
      </c>
      <c r="F1944">
        <v>0</v>
      </c>
      <c r="G1944">
        <v>0</v>
      </c>
      <c r="H1944">
        <v>0</v>
      </c>
      <c r="I1944" t="s">
        <v>6144</v>
      </c>
      <c r="J1944">
        <v>7</v>
      </c>
      <c r="K1944">
        <v>5474</v>
      </c>
      <c r="L1944">
        <v>45692</v>
      </c>
      <c r="M1944" t="s">
        <v>71</v>
      </c>
      <c r="N1944" t="s">
        <v>903</v>
      </c>
      <c r="O1944" t="s">
        <v>5113</v>
      </c>
      <c r="P1944">
        <v>1</v>
      </c>
      <c r="Q1944">
        <v>0</v>
      </c>
      <c r="R1944">
        <v>0</v>
      </c>
      <c r="S1944">
        <v>3624</v>
      </c>
      <c r="T1944" t="s">
        <v>308</v>
      </c>
      <c r="U1944" t="s">
        <v>2177</v>
      </c>
      <c r="V1944">
        <v>54950</v>
      </c>
      <c r="W1944">
        <v>0</v>
      </c>
      <c r="X1944">
        <v>0</v>
      </c>
    </row>
    <row r="1945" spans="1:24" ht="15.75" x14ac:dyDescent="0.25">
      <c r="A1945" t="s">
        <v>58</v>
      </c>
      <c r="B1945" t="s">
        <v>25</v>
      </c>
      <c r="C1945" t="s">
        <v>6145</v>
      </c>
      <c r="D1945">
        <v>6296.42</v>
      </c>
      <c r="E1945">
        <v>0</v>
      </c>
      <c r="F1945">
        <v>0</v>
      </c>
      <c r="G1945">
        <v>0</v>
      </c>
      <c r="H1945">
        <v>0</v>
      </c>
      <c r="I1945" t="s">
        <v>6146</v>
      </c>
      <c r="J1945">
        <v>2</v>
      </c>
      <c r="K1945">
        <v>8869</v>
      </c>
      <c r="L1945">
        <v>45694</v>
      </c>
      <c r="M1945" t="s">
        <v>54</v>
      </c>
      <c r="N1945" t="s">
        <v>556</v>
      </c>
      <c r="O1945" t="s">
        <v>2529</v>
      </c>
      <c r="P1945">
        <v>1</v>
      </c>
      <c r="Q1945">
        <v>0</v>
      </c>
      <c r="R1945">
        <v>0</v>
      </c>
      <c r="S1945">
        <v>1552</v>
      </c>
      <c r="T1945" t="s">
        <v>308</v>
      </c>
      <c r="U1945" t="s">
        <v>63</v>
      </c>
      <c r="V1945">
        <v>155307</v>
      </c>
      <c r="W1945">
        <v>0</v>
      </c>
      <c r="X1945">
        <v>0</v>
      </c>
    </row>
    <row r="1946" spans="1:24" ht="15.75" x14ac:dyDescent="0.25">
      <c r="A1946" t="s">
        <v>33</v>
      </c>
      <c r="B1946" t="s">
        <v>34</v>
      </c>
      <c r="C1946" t="s">
        <v>6147</v>
      </c>
      <c r="D1946">
        <v>3388.0699999999997</v>
      </c>
      <c r="E1946">
        <v>0</v>
      </c>
      <c r="F1946">
        <v>0</v>
      </c>
      <c r="G1946">
        <v>0</v>
      </c>
      <c r="H1946">
        <v>0</v>
      </c>
      <c r="I1946" t="s">
        <v>6148</v>
      </c>
      <c r="J1946">
        <v>2</v>
      </c>
      <c r="K1946">
        <v>8868</v>
      </c>
      <c r="L1946">
        <v>45692</v>
      </c>
      <c r="M1946" t="s">
        <v>37</v>
      </c>
      <c r="N1946" t="s">
        <v>5333</v>
      </c>
      <c r="O1946" t="s">
        <v>6149</v>
      </c>
      <c r="P1946">
        <v>1</v>
      </c>
      <c r="Q1946">
        <v>0</v>
      </c>
      <c r="R1946">
        <v>0</v>
      </c>
      <c r="S1946">
        <v>982</v>
      </c>
      <c r="T1946" t="s">
        <v>308</v>
      </c>
      <c r="U1946" t="s">
        <v>655</v>
      </c>
      <c r="V1946">
        <v>161757</v>
      </c>
      <c r="W1946">
        <v>0</v>
      </c>
      <c r="X1946">
        <v>0</v>
      </c>
    </row>
    <row r="1947" spans="1:24" ht="15.75" x14ac:dyDescent="0.25">
      <c r="A1947" t="s">
        <v>33</v>
      </c>
      <c r="B1947" t="s">
        <v>34</v>
      </c>
      <c r="C1947" t="s">
        <v>6150</v>
      </c>
      <c r="D1947">
        <v>14730.77</v>
      </c>
      <c r="E1947">
        <v>0</v>
      </c>
      <c r="F1947">
        <v>0</v>
      </c>
      <c r="G1947">
        <v>0</v>
      </c>
      <c r="H1947">
        <v>0</v>
      </c>
      <c r="I1947" t="s">
        <v>6151</v>
      </c>
      <c r="J1947">
        <v>5</v>
      </c>
      <c r="K1947">
        <v>37</v>
      </c>
      <c r="L1947">
        <v>45689</v>
      </c>
      <c r="M1947" t="s">
        <v>37</v>
      </c>
      <c r="N1947" t="s">
        <v>6152</v>
      </c>
      <c r="O1947" t="s">
        <v>6153</v>
      </c>
      <c r="P1947">
        <v>1</v>
      </c>
      <c r="Q1947">
        <v>0</v>
      </c>
      <c r="R1947">
        <v>0</v>
      </c>
      <c r="S1947">
        <v>3572</v>
      </c>
      <c r="T1947" t="s">
        <v>308</v>
      </c>
      <c r="U1947" t="s">
        <v>108</v>
      </c>
      <c r="V1947">
        <v>92152</v>
      </c>
      <c r="W1947">
        <v>0</v>
      </c>
      <c r="X1947">
        <v>0</v>
      </c>
    </row>
    <row r="1948" spans="1:24" ht="15.75" x14ac:dyDescent="0.25">
      <c r="A1948" t="s">
        <v>33</v>
      </c>
      <c r="B1948" t="s">
        <v>34</v>
      </c>
      <c r="C1948" t="s">
        <v>6154</v>
      </c>
      <c r="D1948">
        <v>3512.73</v>
      </c>
      <c r="E1948">
        <v>0</v>
      </c>
      <c r="F1948">
        <v>0</v>
      </c>
      <c r="G1948">
        <v>0</v>
      </c>
      <c r="H1948">
        <v>0</v>
      </c>
      <c r="I1948" t="s">
        <v>6155</v>
      </c>
      <c r="J1948">
        <v>3</v>
      </c>
      <c r="K1948">
        <v>8810</v>
      </c>
      <c r="L1948">
        <v>45689</v>
      </c>
      <c r="M1948" t="s">
        <v>136</v>
      </c>
      <c r="N1948" t="s">
        <v>4399</v>
      </c>
      <c r="O1948" t="s">
        <v>4400</v>
      </c>
      <c r="P1948">
        <v>1</v>
      </c>
      <c r="Q1948">
        <v>0</v>
      </c>
      <c r="R1948">
        <v>0</v>
      </c>
      <c r="S1948">
        <v>956</v>
      </c>
      <c r="T1948" t="s">
        <v>308</v>
      </c>
      <c r="U1948" t="s">
        <v>1302</v>
      </c>
      <c r="V1948">
        <v>21501</v>
      </c>
      <c r="W1948">
        <v>0</v>
      </c>
      <c r="X1948">
        <v>0</v>
      </c>
    </row>
    <row r="1949" spans="1:24" ht="15.75" x14ac:dyDescent="0.25">
      <c r="A1949" t="s">
        <v>33</v>
      </c>
      <c r="B1949" t="s">
        <v>34</v>
      </c>
      <c r="C1949" t="s">
        <v>6156</v>
      </c>
      <c r="D1949">
        <v>39227.339999999997</v>
      </c>
      <c r="E1949">
        <v>0</v>
      </c>
      <c r="F1949">
        <v>0</v>
      </c>
      <c r="G1949">
        <v>0</v>
      </c>
      <c r="H1949">
        <v>0</v>
      </c>
      <c r="I1949" t="s">
        <v>6157</v>
      </c>
      <c r="J1949">
        <v>7</v>
      </c>
      <c r="K1949">
        <v>5535</v>
      </c>
      <c r="L1949">
        <v>45694</v>
      </c>
      <c r="M1949" t="s">
        <v>136</v>
      </c>
      <c r="N1949" t="s">
        <v>3656</v>
      </c>
      <c r="O1949" t="s">
        <v>3657</v>
      </c>
      <c r="P1949">
        <v>0.9</v>
      </c>
      <c r="Q1949">
        <v>0</v>
      </c>
      <c r="R1949">
        <v>0</v>
      </c>
      <c r="S1949">
        <v>11295</v>
      </c>
      <c r="T1949" t="s">
        <v>123</v>
      </c>
      <c r="U1949" t="s">
        <v>420</v>
      </c>
      <c r="V1949">
        <v>266850</v>
      </c>
      <c r="W1949">
        <v>0</v>
      </c>
      <c r="X1949">
        <v>0</v>
      </c>
    </row>
    <row r="1950" spans="1:24" ht="15.75" x14ac:dyDescent="0.25">
      <c r="A1950" t="s">
        <v>76</v>
      </c>
      <c r="B1950" t="s">
        <v>34</v>
      </c>
      <c r="C1950" t="s">
        <v>6158</v>
      </c>
      <c r="D1950">
        <v>28559.84</v>
      </c>
      <c r="E1950">
        <v>0</v>
      </c>
      <c r="F1950">
        <v>0</v>
      </c>
      <c r="G1950">
        <v>0</v>
      </c>
      <c r="H1950">
        <v>0</v>
      </c>
      <c r="I1950" t="s">
        <v>6159</v>
      </c>
      <c r="J1950">
        <v>3</v>
      </c>
      <c r="K1950">
        <v>2731</v>
      </c>
      <c r="L1950">
        <v>45689</v>
      </c>
      <c r="M1950" t="s">
        <v>136</v>
      </c>
      <c r="N1950" t="s">
        <v>6160</v>
      </c>
      <c r="O1950" t="s">
        <v>6161</v>
      </c>
      <c r="P1950">
        <v>0.9</v>
      </c>
      <c r="Q1950">
        <v>0</v>
      </c>
      <c r="R1950">
        <v>0</v>
      </c>
      <c r="S1950">
        <v>6983</v>
      </c>
      <c r="T1950" t="s">
        <v>40</v>
      </c>
      <c r="U1950" t="s">
        <v>6162</v>
      </c>
      <c r="V1950">
        <v>284059</v>
      </c>
      <c r="W1950">
        <v>0</v>
      </c>
      <c r="X1950">
        <v>0</v>
      </c>
    </row>
    <row r="1951" spans="1:24" ht="15.75" x14ac:dyDescent="0.25">
      <c r="A1951" t="s">
        <v>58</v>
      </c>
      <c r="B1951" t="s">
        <v>34</v>
      </c>
      <c r="C1951" t="s">
        <v>6163</v>
      </c>
      <c r="D1951">
        <v>14213.25</v>
      </c>
      <c r="E1951">
        <v>0</v>
      </c>
      <c r="F1951">
        <v>0</v>
      </c>
      <c r="G1951">
        <v>0</v>
      </c>
      <c r="H1951">
        <v>0</v>
      </c>
      <c r="I1951" t="s">
        <v>6164</v>
      </c>
      <c r="J1951">
        <v>7</v>
      </c>
      <c r="K1951">
        <v>6319</v>
      </c>
      <c r="L1951">
        <v>45693</v>
      </c>
      <c r="M1951" t="s">
        <v>54</v>
      </c>
      <c r="N1951" t="s">
        <v>6165</v>
      </c>
      <c r="O1951" t="s">
        <v>6166</v>
      </c>
      <c r="P1951">
        <v>1</v>
      </c>
      <c r="Q1951">
        <v>0</v>
      </c>
      <c r="R1951">
        <v>0</v>
      </c>
      <c r="S1951">
        <v>3337</v>
      </c>
      <c r="T1951" t="s">
        <v>308</v>
      </c>
      <c r="U1951" t="s">
        <v>650</v>
      </c>
      <c r="V1951">
        <v>109000</v>
      </c>
      <c r="W1951">
        <v>0</v>
      </c>
      <c r="X1951">
        <v>0</v>
      </c>
    </row>
    <row r="1952" spans="1:24" ht="15.75" x14ac:dyDescent="0.25">
      <c r="A1952" t="s">
        <v>58</v>
      </c>
      <c r="B1952" t="s">
        <v>43</v>
      </c>
      <c r="C1952" t="s">
        <v>6167</v>
      </c>
      <c r="D1952">
        <v>9758.369999999999</v>
      </c>
      <c r="E1952">
        <v>0</v>
      </c>
      <c r="F1952">
        <v>0</v>
      </c>
      <c r="G1952">
        <v>0</v>
      </c>
      <c r="H1952">
        <v>0</v>
      </c>
      <c r="I1952" t="s">
        <v>6168</v>
      </c>
      <c r="J1952">
        <v>6</v>
      </c>
      <c r="K1952">
        <v>5437</v>
      </c>
      <c r="L1952">
        <v>45691</v>
      </c>
      <c r="M1952" t="s">
        <v>105</v>
      </c>
      <c r="N1952" t="s">
        <v>6169</v>
      </c>
      <c r="O1952" t="s">
        <v>6170</v>
      </c>
      <c r="P1952">
        <v>0.97</v>
      </c>
      <c r="Q1952">
        <v>0</v>
      </c>
      <c r="R1952">
        <v>0</v>
      </c>
      <c r="S1952">
        <v>2822</v>
      </c>
      <c r="T1952" t="s">
        <v>308</v>
      </c>
      <c r="U1952" t="s">
        <v>1395</v>
      </c>
      <c r="V1952">
        <v>53113</v>
      </c>
      <c r="W1952">
        <v>0</v>
      </c>
      <c r="X1952">
        <v>0</v>
      </c>
    </row>
    <row r="1953" spans="1:24" ht="15.75" x14ac:dyDescent="0.25">
      <c r="A1953" t="s">
        <v>76</v>
      </c>
      <c r="B1953" t="s">
        <v>133</v>
      </c>
      <c r="C1953" t="s">
        <v>6171</v>
      </c>
      <c r="D1953">
        <v>45671.040000000001</v>
      </c>
      <c r="E1953">
        <v>0</v>
      </c>
      <c r="F1953">
        <v>0</v>
      </c>
      <c r="G1953">
        <v>0</v>
      </c>
      <c r="H1953">
        <v>0</v>
      </c>
      <c r="I1953" t="s">
        <v>6172</v>
      </c>
      <c r="J1953">
        <v>7</v>
      </c>
      <c r="K1953">
        <v>3724</v>
      </c>
      <c r="L1953">
        <v>45695</v>
      </c>
      <c r="M1953" t="s">
        <v>71</v>
      </c>
      <c r="N1953" t="s">
        <v>295</v>
      </c>
      <c r="O1953" t="s">
        <v>566</v>
      </c>
      <c r="P1953">
        <v>0.97</v>
      </c>
      <c r="Q1953">
        <v>0</v>
      </c>
      <c r="R1953">
        <v>0</v>
      </c>
      <c r="S1953">
        <v>15756</v>
      </c>
      <c r="T1953" t="s">
        <v>74</v>
      </c>
      <c r="U1953" t="s">
        <v>425</v>
      </c>
      <c r="V1953">
        <v>513760</v>
      </c>
      <c r="W1953">
        <v>0</v>
      </c>
      <c r="X1953">
        <v>0</v>
      </c>
    </row>
    <row r="1954" spans="1:24" ht="15.75" x14ac:dyDescent="0.25">
      <c r="A1954" t="s">
        <v>76</v>
      </c>
      <c r="B1954" t="s">
        <v>249</v>
      </c>
      <c r="C1954" t="s">
        <v>6173</v>
      </c>
      <c r="D1954">
        <v>4898.93</v>
      </c>
      <c r="E1954">
        <v>0</v>
      </c>
      <c r="F1954">
        <v>0</v>
      </c>
      <c r="G1954">
        <v>0</v>
      </c>
      <c r="H1954">
        <v>0</v>
      </c>
      <c r="I1954" t="s">
        <v>6174</v>
      </c>
      <c r="J1954">
        <v>6</v>
      </c>
      <c r="K1954">
        <v>2719</v>
      </c>
      <c r="L1954">
        <v>45632</v>
      </c>
      <c r="M1954" t="s">
        <v>71</v>
      </c>
      <c r="N1954" t="s">
        <v>3449</v>
      </c>
      <c r="O1954" t="s">
        <v>3450</v>
      </c>
      <c r="P1954">
        <v>0.97</v>
      </c>
      <c r="Q1954">
        <v>0</v>
      </c>
      <c r="R1954">
        <v>0</v>
      </c>
      <c r="S1954">
        <v>12164</v>
      </c>
      <c r="T1954" t="s">
        <v>123</v>
      </c>
      <c r="U1954" t="s">
        <v>1934</v>
      </c>
      <c r="V1954">
        <v>129000</v>
      </c>
      <c r="W1954">
        <v>0</v>
      </c>
      <c r="X1954">
        <v>0</v>
      </c>
    </row>
    <row r="1955" spans="1:24" ht="15.75" x14ac:dyDescent="0.25">
      <c r="A1955" t="s">
        <v>76</v>
      </c>
      <c r="B1955" t="s">
        <v>34</v>
      </c>
      <c r="C1955" t="s">
        <v>6175</v>
      </c>
      <c r="D1955">
        <v>55669.369999999995</v>
      </c>
      <c r="E1955">
        <v>0</v>
      </c>
      <c r="F1955">
        <v>0</v>
      </c>
      <c r="G1955">
        <v>0</v>
      </c>
      <c r="H1955">
        <v>0</v>
      </c>
      <c r="I1955" t="s">
        <v>6176</v>
      </c>
      <c r="J1955">
        <v>7</v>
      </c>
      <c r="K1955">
        <v>5645</v>
      </c>
      <c r="L1955">
        <v>45679</v>
      </c>
      <c r="M1955" t="s">
        <v>71</v>
      </c>
      <c r="N1955" t="s">
        <v>433</v>
      </c>
      <c r="O1955" t="s">
        <v>434</v>
      </c>
      <c r="P1955">
        <v>0.88</v>
      </c>
      <c r="Q1955">
        <v>0</v>
      </c>
      <c r="R1955">
        <v>0</v>
      </c>
      <c r="S1955">
        <v>17014</v>
      </c>
      <c r="T1955" t="s">
        <v>74</v>
      </c>
      <c r="U1955" t="s">
        <v>97</v>
      </c>
      <c r="V1955">
        <v>295666</v>
      </c>
      <c r="W1955">
        <v>0</v>
      </c>
      <c r="X1955">
        <v>0</v>
      </c>
    </row>
    <row r="1956" spans="1:24" ht="15.75" x14ac:dyDescent="0.25">
      <c r="A1956" t="s">
        <v>76</v>
      </c>
      <c r="B1956" t="s">
        <v>249</v>
      </c>
      <c r="C1956" t="s">
        <v>6177</v>
      </c>
      <c r="D1956">
        <v>1986.72</v>
      </c>
      <c r="E1956">
        <v>0</v>
      </c>
      <c r="F1956">
        <v>0</v>
      </c>
      <c r="G1956">
        <v>0</v>
      </c>
      <c r="H1956">
        <v>0</v>
      </c>
      <c r="I1956" t="s">
        <v>6178</v>
      </c>
      <c r="J1956">
        <v>7</v>
      </c>
      <c r="K1956">
        <v>5645</v>
      </c>
      <c r="L1956">
        <v>45643</v>
      </c>
      <c r="M1956" t="s">
        <v>71</v>
      </c>
      <c r="N1956" t="s">
        <v>903</v>
      </c>
      <c r="O1956" t="s">
        <v>4100</v>
      </c>
      <c r="P1956">
        <v>0.97</v>
      </c>
      <c r="Q1956">
        <v>0</v>
      </c>
      <c r="R1956">
        <v>0</v>
      </c>
      <c r="S1956">
        <v>5332</v>
      </c>
      <c r="T1956" t="s">
        <v>40</v>
      </c>
      <c r="U1956" t="s">
        <v>4999</v>
      </c>
      <c r="V1956">
        <v>59010</v>
      </c>
      <c r="W1956">
        <v>0</v>
      </c>
      <c r="X1956">
        <v>0</v>
      </c>
    </row>
    <row r="1957" spans="1:24" ht="15.75" x14ac:dyDescent="0.25">
      <c r="A1957" t="s">
        <v>24</v>
      </c>
      <c r="B1957" t="s">
        <v>51</v>
      </c>
      <c r="C1957" t="s">
        <v>6179</v>
      </c>
      <c r="D1957">
        <v>3459.55</v>
      </c>
      <c r="E1957">
        <v>0</v>
      </c>
      <c r="F1957">
        <v>0</v>
      </c>
      <c r="G1957">
        <v>0</v>
      </c>
      <c r="H1957">
        <v>0</v>
      </c>
      <c r="I1957" t="s">
        <v>6180</v>
      </c>
      <c r="J1957">
        <v>7</v>
      </c>
      <c r="K1957">
        <v>5474</v>
      </c>
      <c r="L1957">
        <v>45635</v>
      </c>
      <c r="M1957" t="s">
        <v>28</v>
      </c>
      <c r="N1957" t="s">
        <v>3180</v>
      </c>
      <c r="O1957" t="s">
        <v>6181</v>
      </c>
      <c r="P1957">
        <v>0.91</v>
      </c>
      <c r="Q1957">
        <v>0</v>
      </c>
      <c r="R1957">
        <v>0</v>
      </c>
      <c r="S1957">
        <v>8769</v>
      </c>
      <c r="T1957" t="s">
        <v>40</v>
      </c>
      <c r="U1957" t="s">
        <v>32</v>
      </c>
      <c r="V1957">
        <v>300000</v>
      </c>
      <c r="W1957">
        <v>0</v>
      </c>
      <c r="X1957">
        <v>0</v>
      </c>
    </row>
    <row r="1958" spans="1:24" ht="15.75" x14ac:dyDescent="0.25">
      <c r="A1958" t="s">
        <v>42</v>
      </c>
      <c r="B1958" t="s">
        <v>240</v>
      </c>
      <c r="C1958" t="s">
        <v>6182</v>
      </c>
      <c r="D1958">
        <v>636.41</v>
      </c>
      <c r="E1958">
        <v>0</v>
      </c>
      <c r="F1958">
        <v>0</v>
      </c>
      <c r="G1958">
        <v>0</v>
      </c>
      <c r="H1958">
        <v>0</v>
      </c>
      <c r="I1958" t="s">
        <v>6183</v>
      </c>
      <c r="J1958">
        <v>6</v>
      </c>
      <c r="K1958">
        <v>9403</v>
      </c>
      <c r="L1958">
        <v>45689</v>
      </c>
      <c r="M1958" t="s">
        <v>46</v>
      </c>
      <c r="N1958" t="s">
        <v>2107</v>
      </c>
      <c r="O1958" t="s">
        <v>6184</v>
      </c>
      <c r="P1958">
        <v>1</v>
      </c>
      <c r="Q1958">
        <v>0</v>
      </c>
      <c r="R1958">
        <v>0</v>
      </c>
      <c r="S1958">
        <v>2581</v>
      </c>
      <c r="T1958" t="s">
        <v>308</v>
      </c>
      <c r="U1958" t="s">
        <v>594</v>
      </c>
      <c r="V1958">
        <v>33000</v>
      </c>
      <c r="W1958">
        <v>0</v>
      </c>
      <c r="X1958">
        <v>0</v>
      </c>
    </row>
    <row r="1959" spans="1:24" ht="15.75" x14ac:dyDescent="0.25">
      <c r="A1959" t="s">
        <v>58</v>
      </c>
      <c r="B1959" t="s">
        <v>249</v>
      </c>
      <c r="C1959" t="s">
        <v>6185</v>
      </c>
      <c r="D1959">
        <v>6601.91</v>
      </c>
      <c r="E1959">
        <v>0</v>
      </c>
      <c r="F1959">
        <v>0</v>
      </c>
      <c r="G1959">
        <v>0</v>
      </c>
      <c r="H1959">
        <v>0</v>
      </c>
      <c r="I1959" t="s">
        <v>6186</v>
      </c>
      <c r="J1959">
        <v>7</v>
      </c>
      <c r="K1959">
        <v>5645</v>
      </c>
      <c r="L1959">
        <v>45635</v>
      </c>
      <c r="M1959" t="s">
        <v>54</v>
      </c>
      <c r="N1959" t="s">
        <v>556</v>
      </c>
      <c r="O1959" t="s">
        <v>3284</v>
      </c>
      <c r="P1959">
        <v>0.91</v>
      </c>
      <c r="Q1959">
        <v>0</v>
      </c>
      <c r="R1959">
        <v>0</v>
      </c>
      <c r="S1959">
        <v>16734</v>
      </c>
      <c r="T1959" t="s">
        <v>74</v>
      </c>
      <c r="U1959" t="s">
        <v>598</v>
      </c>
      <c r="V1959">
        <v>219084</v>
      </c>
      <c r="W1959">
        <v>0</v>
      </c>
      <c r="X1959">
        <v>0</v>
      </c>
    </row>
    <row r="1960" spans="1:24" ht="15.75" x14ac:dyDescent="0.25">
      <c r="A1960" t="s">
        <v>58</v>
      </c>
      <c r="B1960" t="s">
        <v>25</v>
      </c>
      <c r="C1960" t="s">
        <v>6187</v>
      </c>
      <c r="D1960">
        <v>830.03</v>
      </c>
      <c r="E1960">
        <v>0</v>
      </c>
      <c r="F1960">
        <v>0</v>
      </c>
      <c r="G1960">
        <v>0</v>
      </c>
      <c r="H1960">
        <v>0</v>
      </c>
      <c r="I1960" t="s">
        <v>6188</v>
      </c>
      <c r="J1960">
        <v>5</v>
      </c>
      <c r="K1960">
        <v>5215</v>
      </c>
      <c r="L1960">
        <v>45639</v>
      </c>
      <c r="M1960" t="s">
        <v>37</v>
      </c>
      <c r="N1960" t="s">
        <v>701</v>
      </c>
      <c r="O1960" t="s">
        <v>702</v>
      </c>
      <c r="P1960">
        <v>1</v>
      </c>
      <c r="Q1960">
        <v>0</v>
      </c>
      <c r="R1960">
        <v>0</v>
      </c>
      <c r="S1960">
        <v>2164</v>
      </c>
      <c r="T1960" t="s">
        <v>308</v>
      </c>
      <c r="U1960" t="s">
        <v>63</v>
      </c>
      <c r="V1960">
        <v>76000</v>
      </c>
      <c r="W1960">
        <v>0</v>
      </c>
      <c r="X1960">
        <v>0</v>
      </c>
    </row>
    <row r="1961" spans="1:24" ht="15.75" x14ac:dyDescent="0.25">
      <c r="A1961" t="s">
        <v>42</v>
      </c>
      <c r="B1961" t="s">
        <v>240</v>
      </c>
      <c r="C1961" t="s">
        <v>6189</v>
      </c>
      <c r="D1961">
        <v>6964.15</v>
      </c>
      <c r="E1961">
        <v>0</v>
      </c>
      <c r="F1961">
        <v>0</v>
      </c>
      <c r="G1961">
        <v>0</v>
      </c>
      <c r="H1961">
        <v>0</v>
      </c>
      <c r="I1961" t="s">
        <v>6190</v>
      </c>
      <c r="J1961">
        <v>7</v>
      </c>
      <c r="K1961">
        <v>6217</v>
      </c>
      <c r="L1961">
        <v>45644</v>
      </c>
      <c r="M1961" t="s">
        <v>46</v>
      </c>
      <c r="N1961" t="s">
        <v>220</v>
      </c>
      <c r="O1961" t="s">
        <v>6191</v>
      </c>
      <c r="P1961">
        <v>1</v>
      </c>
      <c r="Q1961">
        <v>0</v>
      </c>
      <c r="R1961">
        <v>0</v>
      </c>
      <c r="S1961">
        <v>18829</v>
      </c>
      <c r="T1961" t="s">
        <v>74</v>
      </c>
      <c r="U1961" t="s">
        <v>6192</v>
      </c>
      <c r="V1961">
        <v>125493</v>
      </c>
      <c r="W1961">
        <v>0</v>
      </c>
      <c r="X1961">
        <v>0</v>
      </c>
    </row>
    <row r="1962" spans="1:24" ht="15.75" x14ac:dyDescent="0.25">
      <c r="A1962" t="s">
        <v>76</v>
      </c>
      <c r="B1962" t="s">
        <v>249</v>
      </c>
      <c r="C1962" t="s">
        <v>6193</v>
      </c>
      <c r="D1962">
        <v>2798.55</v>
      </c>
      <c r="E1962">
        <v>0</v>
      </c>
      <c r="F1962">
        <v>0</v>
      </c>
      <c r="G1962">
        <v>0</v>
      </c>
      <c r="H1962">
        <v>0</v>
      </c>
      <c r="I1962" t="s">
        <v>6194</v>
      </c>
      <c r="J1962">
        <v>7</v>
      </c>
      <c r="K1962">
        <v>5474</v>
      </c>
      <c r="L1962">
        <v>45642</v>
      </c>
      <c r="M1962" t="s">
        <v>71</v>
      </c>
      <c r="N1962" t="s">
        <v>687</v>
      </c>
      <c r="O1962" t="s">
        <v>2980</v>
      </c>
      <c r="P1962">
        <v>1</v>
      </c>
      <c r="Q1962">
        <v>0</v>
      </c>
      <c r="R1962">
        <v>0</v>
      </c>
      <c r="S1962">
        <v>7456</v>
      </c>
      <c r="T1962" t="s">
        <v>40</v>
      </c>
      <c r="U1962" t="s">
        <v>3378</v>
      </c>
      <c r="V1962">
        <v>92000</v>
      </c>
      <c r="W1962">
        <v>0</v>
      </c>
      <c r="X1962">
        <v>0</v>
      </c>
    </row>
    <row r="1963" spans="1:24" ht="15.75" x14ac:dyDescent="0.25">
      <c r="A1963" t="s">
        <v>58</v>
      </c>
      <c r="B1963" t="s">
        <v>51</v>
      </c>
      <c r="C1963" t="s">
        <v>6195</v>
      </c>
      <c r="D1963">
        <v>1422.99</v>
      </c>
      <c r="E1963">
        <v>0</v>
      </c>
      <c r="F1963">
        <v>0</v>
      </c>
      <c r="G1963">
        <v>0</v>
      </c>
      <c r="H1963">
        <v>0</v>
      </c>
      <c r="I1963" t="s">
        <v>6196</v>
      </c>
      <c r="J1963">
        <v>5</v>
      </c>
      <c r="K1963">
        <v>7600</v>
      </c>
      <c r="L1963">
        <v>45689</v>
      </c>
      <c r="M1963" t="s">
        <v>54</v>
      </c>
      <c r="N1963" t="s">
        <v>6197</v>
      </c>
      <c r="O1963" t="s">
        <v>6198</v>
      </c>
      <c r="P1963">
        <v>0.9</v>
      </c>
      <c r="Q1963">
        <v>0</v>
      </c>
      <c r="R1963">
        <v>0</v>
      </c>
      <c r="S1963">
        <v>5771</v>
      </c>
      <c r="T1963" t="s">
        <v>40</v>
      </c>
      <c r="U1963" t="s">
        <v>57</v>
      </c>
      <c r="V1963">
        <v>327204</v>
      </c>
      <c r="W1963">
        <v>0</v>
      </c>
      <c r="X1963">
        <v>0</v>
      </c>
    </row>
    <row r="1964" spans="1:24" ht="15.75" x14ac:dyDescent="0.25">
      <c r="A1964" t="s">
        <v>58</v>
      </c>
      <c r="B1964" t="s">
        <v>249</v>
      </c>
      <c r="C1964" t="s">
        <v>6199</v>
      </c>
      <c r="D1964">
        <v>2207.7600000000002</v>
      </c>
      <c r="E1964">
        <v>0</v>
      </c>
      <c r="F1964">
        <v>0</v>
      </c>
      <c r="G1964">
        <v>0</v>
      </c>
      <c r="H1964">
        <v>0</v>
      </c>
      <c r="I1964" t="s">
        <v>6200</v>
      </c>
      <c r="J1964">
        <v>7</v>
      </c>
      <c r="K1964">
        <v>5645</v>
      </c>
      <c r="L1964">
        <v>45642</v>
      </c>
      <c r="M1964" t="s">
        <v>54</v>
      </c>
      <c r="N1964" t="s">
        <v>556</v>
      </c>
      <c r="O1964" t="s">
        <v>6201</v>
      </c>
      <c r="P1964">
        <v>1</v>
      </c>
      <c r="Q1964">
        <v>0</v>
      </c>
      <c r="R1964">
        <v>0</v>
      </c>
      <c r="S1964">
        <v>5882</v>
      </c>
      <c r="T1964" t="s">
        <v>40</v>
      </c>
      <c r="U1964" t="s">
        <v>598</v>
      </c>
      <c r="V1964">
        <v>64469</v>
      </c>
      <c r="W1964">
        <v>0</v>
      </c>
      <c r="X1964">
        <v>0</v>
      </c>
    </row>
    <row r="1965" spans="1:24" ht="15.75" x14ac:dyDescent="0.25">
      <c r="A1965" t="s">
        <v>24</v>
      </c>
      <c r="B1965" t="s">
        <v>51</v>
      </c>
      <c r="C1965" t="s">
        <v>6202</v>
      </c>
      <c r="D1965">
        <v>350.24</v>
      </c>
      <c r="E1965">
        <v>0</v>
      </c>
      <c r="F1965">
        <v>0</v>
      </c>
      <c r="G1965">
        <v>0</v>
      </c>
      <c r="H1965">
        <v>0</v>
      </c>
      <c r="I1965" t="s">
        <v>6203</v>
      </c>
      <c r="J1965">
        <v>5</v>
      </c>
      <c r="K1965">
        <v>8803</v>
      </c>
      <c r="L1965">
        <v>45645</v>
      </c>
      <c r="M1965" t="s">
        <v>28</v>
      </c>
      <c r="N1965" t="s">
        <v>3159</v>
      </c>
      <c r="O1965" t="s">
        <v>3304</v>
      </c>
      <c r="P1965">
        <v>1</v>
      </c>
      <c r="Q1965">
        <v>0</v>
      </c>
      <c r="R1965">
        <v>0</v>
      </c>
      <c r="S1965">
        <v>954</v>
      </c>
      <c r="T1965" t="s">
        <v>308</v>
      </c>
      <c r="U1965" t="s">
        <v>1022</v>
      </c>
      <c r="V1965">
        <v>22500</v>
      </c>
      <c r="W1965">
        <v>0</v>
      </c>
      <c r="X1965">
        <v>0</v>
      </c>
    </row>
    <row r="1966" spans="1:24" ht="15.75" x14ac:dyDescent="0.25">
      <c r="A1966" t="s">
        <v>58</v>
      </c>
      <c r="B1966" t="s">
        <v>51</v>
      </c>
      <c r="C1966" t="s">
        <v>6204</v>
      </c>
      <c r="D1966">
        <v>2256.38</v>
      </c>
      <c r="E1966">
        <v>0</v>
      </c>
      <c r="F1966">
        <v>0</v>
      </c>
      <c r="G1966">
        <v>0</v>
      </c>
      <c r="H1966">
        <v>0</v>
      </c>
      <c r="I1966" t="s">
        <v>6205</v>
      </c>
      <c r="J1966">
        <v>5</v>
      </c>
      <c r="K1966">
        <v>5537</v>
      </c>
      <c r="L1966">
        <v>45672</v>
      </c>
      <c r="M1966" t="s">
        <v>54</v>
      </c>
      <c r="N1966" t="s">
        <v>2169</v>
      </c>
      <c r="O1966" t="s">
        <v>6206</v>
      </c>
      <c r="P1966">
        <v>0.97</v>
      </c>
      <c r="Q1966">
        <v>0</v>
      </c>
      <c r="R1966">
        <v>0</v>
      </c>
      <c r="S1966">
        <v>7697</v>
      </c>
      <c r="T1966" t="s">
        <v>40</v>
      </c>
      <c r="U1966" t="s">
        <v>1585</v>
      </c>
      <c r="V1966">
        <v>355900</v>
      </c>
      <c r="W1966">
        <v>0</v>
      </c>
      <c r="X1966">
        <v>0</v>
      </c>
    </row>
    <row r="1967" spans="1:24" ht="15.75" x14ac:dyDescent="0.25">
      <c r="A1967" t="s">
        <v>42</v>
      </c>
      <c r="B1967" t="s">
        <v>249</v>
      </c>
      <c r="C1967" t="s">
        <v>6207</v>
      </c>
      <c r="D1967">
        <v>474.12</v>
      </c>
      <c r="E1967">
        <v>0</v>
      </c>
      <c r="F1967">
        <v>0</v>
      </c>
      <c r="G1967">
        <v>0</v>
      </c>
      <c r="H1967">
        <v>0</v>
      </c>
      <c r="I1967" t="s">
        <v>6208</v>
      </c>
      <c r="J1967">
        <v>3</v>
      </c>
      <c r="K1967">
        <v>3824</v>
      </c>
      <c r="L1967">
        <v>45665</v>
      </c>
      <c r="M1967" t="s">
        <v>54</v>
      </c>
      <c r="N1967" t="s">
        <v>556</v>
      </c>
      <c r="O1967" t="s">
        <v>6209</v>
      </c>
      <c r="P1967">
        <v>1</v>
      </c>
      <c r="Q1967">
        <v>0</v>
      </c>
      <c r="R1967">
        <v>0</v>
      </c>
      <c r="S1967">
        <v>1518</v>
      </c>
      <c r="T1967" t="s">
        <v>308</v>
      </c>
      <c r="U1967" t="s">
        <v>598</v>
      </c>
      <c r="V1967">
        <v>40000</v>
      </c>
      <c r="W1967">
        <v>0</v>
      </c>
      <c r="X1967">
        <v>0</v>
      </c>
    </row>
    <row r="1968" spans="1:24" ht="15.75" x14ac:dyDescent="0.25">
      <c r="A1968" t="s">
        <v>58</v>
      </c>
      <c r="B1968" t="s">
        <v>51</v>
      </c>
      <c r="C1968" t="s">
        <v>6210</v>
      </c>
      <c r="D1968">
        <v>3219.33</v>
      </c>
      <c r="E1968">
        <v>0</v>
      </c>
      <c r="F1968">
        <v>0</v>
      </c>
      <c r="G1968">
        <v>0</v>
      </c>
      <c r="H1968">
        <v>0</v>
      </c>
      <c r="I1968" t="s">
        <v>6211</v>
      </c>
      <c r="J1968">
        <v>4</v>
      </c>
      <c r="K1968">
        <v>83</v>
      </c>
      <c r="L1968">
        <v>45646</v>
      </c>
      <c r="M1968" t="s">
        <v>105</v>
      </c>
      <c r="N1968" t="s">
        <v>6212</v>
      </c>
      <c r="O1968" t="s">
        <v>6213</v>
      </c>
      <c r="P1968">
        <v>1</v>
      </c>
      <c r="Q1968">
        <v>0</v>
      </c>
      <c r="R1968">
        <v>0</v>
      </c>
      <c r="S1968">
        <v>8835</v>
      </c>
      <c r="T1968" t="s">
        <v>40</v>
      </c>
      <c r="U1968" t="s">
        <v>163</v>
      </c>
      <c r="V1968">
        <v>177772</v>
      </c>
      <c r="W1968">
        <v>0</v>
      </c>
      <c r="X1968">
        <v>0</v>
      </c>
    </row>
    <row r="1969" spans="1:24" ht="15.75" x14ac:dyDescent="0.25">
      <c r="A1969" t="s">
        <v>24</v>
      </c>
      <c r="B1969" t="s">
        <v>51</v>
      </c>
      <c r="C1969" t="s">
        <v>6214</v>
      </c>
      <c r="D1969">
        <v>1707.9</v>
      </c>
      <c r="E1969">
        <v>0</v>
      </c>
      <c r="F1969">
        <v>0</v>
      </c>
      <c r="G1969">
        <v>0</v>
      </c>
      <c r="H1969">
        <v>0</v>
      </c>
      <c r="I1969" t="s">
        <v>6215</v>
      </c>
      <c r="J1969">
        <v>2</v>
      </c>
      <c r="K1969">
        <v>8008</v>
      </c>
      <c r="L1969">
        <v>45744</v>
      </c>
      <c r="M1969" t="s">
        <v>28</v>
      </c>
      <c r="N1969" t="s">
        <v>969</v>
      </c>
      <c r="O1969" t="s">
        <v>6216</v>
      </c>
      <c r="P1969">
        <v>1</v>
      </c>
      <c r="Q1969">
        <v>0</v>
      </c>
      <c r="R1969">
        <v>0</v>
      </c>
      <c r="S1969">
        <v>1532</v>
      </c>
      <c r="T1969" t="s">
        <v>308</v>
      </c>
      <c r="U1969" t="s">
        <v>6217</v>
      </c>
      <c r="V1969">
        <v>144578</v>
      </c>
      <c r="W1969">
        <v>0</v>
      </c>
      <c r="X1969">
        <v>0</v>
      </c>
    </row>
    <row r="1970" spans="1:24" ht="15.75" x14ac:dyDescent="0.25">
      <c r="A1970" t="s">
        <v>24</v>
      </c>
      <c r="B1970" t="s">
        <v>51</v>
      </c>
      <c r="C1970" t="s">
        <v>6218</v>
      </c>
      <c r="D1970">
        <v>7296.3099999999995</v>
      </c>
      <c r="E1970">
        <v>0</v>
      </c>
      <c r="F1970">
        <v>0</v>
      </c>
      <c r="G1970">
        <v>0</v>
      </c>
      <c r="H1970">
        <v>0</v>
      </c>
      <c r="I1970" t="s">
        <v>6219</v>
      </c>
      <c r="J1970">
        <v>7</v>
      </c>
      <c r="K1970">
        <v>5022</v>
      </c>
      <c r="L1970">
        <v>45745</v>
      </c>
      <c r="M1970" t="s">
        <v>28</v>
      </c>
      <c r="N1970" t="s">
        <v>574</v>
      </c>
      <c r="O1970" t="s">
        <v>6220</v>
      </c>
      <c r="P1970">
        <v>0.91</v>
      </c>
      <c r="Q1970">
        <v>0</v>
      </c>
      <c r="R1970">
        <v>0</v>
      </c>
      <c r="S1970">
        <v>6423</v>
      </c>
      <c r="T1970" t="s">
        <v>40</v>
      </c>
      <c r="U1970" t="s">
        <v>32</v>
      </c>
      <c r="V1970">
        <v>190527</v>
      </c>
      <c r="W1970">
        <v>0</v>
      </c>
      <c r="X1970">
        <v>0</v>
      </c>
    </row>
    <row r="1971" spans="1:24" ht="15.75" x14ac:dyDescent="0.25">
      <c r="A1971" t="s">
        <v>58</v>
      </c>
      <c r="B1971" t="s">
        <v>43</v>
      </c>
      <c r="C1971" t="s">
        <v>6221</v>
      </c>
      <c r="D1971">
        <v>4629.75</v>
      </c>
      <c r="E1971">
        <v>0</v>
      </c>
      <c r="F1971">
        <v>0</v>
      </c>
      <c r="G1971">
        <v>0</v>
      </c>
      <c r="H1971">
        <v>0</v>
      </c>
      <c r="I1971" t="s">
        <v>6222</v>
      </c>
      <c r="J1971">
        <v>5</v>
      </c>
      <c r="K1971">
        <v>5223</v>
      </c>
      <c r="L1971">
        <v>45731</v>
      </c>
      <c r="M1971" t="s">
        <v>54</v>
      </c>
      <c r="N1971" t="s">
        <v>2456</v>
      </c>
      <c r="O1971" t="s">
        <v>2457</v>
      </c>
      <c r="P1971">
        <v>1</v>
      </c>
      <c r="Q1971">
        <v>0</v>
      </c>
      <c r="R1971">
        <v>0</v>
      </c>
      <c r="S1971">
        <v>4150</v>
      </c>
      <c r="T1971" t="s">
        <v>308</v>
      </c>
      <c r="U1971" t="s">
        <v>598</v>
      </c>
      <c r="V1971">
        <v>121799</v>
      </c>
      <c r="W1971">
        <v>0</v>
      </c>
      <c r="X1971">
        <v>0</v>
      </c>
    </row>
    <row r="1972" spans="1:24" ht="15.75" x14ac:dyDescent="0.25">
      <c r="A1972" t="s">
        <v>24</v>
      </c>
      <c r="B1972" t="s">
        <v>51</v>
      </c>
      <c r="C1972" t="s">
        <v>6223</v>
      </c>
      <c r="D1972">
        <v>7343.15</v>
      </c>
      <c r="E1972">
        <v>0</v>
      </c>
      <c r="F1972">
        <v>0</v>
      </c>
      <c r="G1972">
        <v>0</v>
      </c>
      <c r="H1972">
        <v>0</v>
      </c>
      <c r="I1972" t="s">
        <v>6224</v>
      </c>
      <c r="J1972">
        <v>1</v>
      </c>
      <c r="K1972">
        <v>8824</v>
      </c>
      <c r="L1972">
        <v>45726</v>
      </c>
      <c r="M1972" t="s">
        <v>28</v>
      </c>
      <c r="N1972" t="s">
        <v>969</v>
      </c>
      <c r="O1972" t="s">
        <v>6225</v>
      </c>
      <c r="P1972">
        <v>0.87</v>
      </c>
      <c r="Q1972">
        <v>0</v>
      </c>
      <c r="R1972">
        <v>0</v>
      </c>
      <c r="S1972">
        <v>6027</v>
      </c>
      <c r="T1972" t="s">
        <v>40</v>
      </c>
      <c r="U1972" t="s">
        <v>870</v>
      </c>
      <c r="V1972">
        <v>522173</v>
      </c>
      <c r="W1972">
        <v>0</v>
      </c>
      <c r="X1972">
        <v>0</v>
      </c>
    </row>
    <row r="1973" spans="1:24" ht="15.75" x14ac:dyDescent="0.25">
      <c r="A1973" t="s">
        <v>42</v>
      </c>
      <c r="B1973" t="s">
        <v>51</v>
      </c>
      <c r="C1973" t="s">
        <v>6226</v>
      </c>
      <c r="D1973">
        <v>9015.2199999999993</v>
      </c>
      <c r="E1973">
        <v>0</v>
      </c>
      <c r="F1973">
        <v>0</v>
      </c>
      <c r="G1973">
        <v>0</v>
      </c>
      <c r="H1973">
        <v>0</v>
      </c>
      <c r="I1973" t="s">
        <v>6227</v>
      </c>
      <c r="J1973">
        <v>3</v>
      </c>
      <c r="K1973">
        <v>8810</v>
      </c>
      <c r="L1973">
        <v>45717</v>
      </c>
      <c r="M1973" t="s">
        <v>54</v>
      </c>
      <c r="N1973" t="s">
        <v>6228</v>
      </c>
      <c r="O1973" t="s">
        <v>6229</v>
      </c>
      <c r="P1973">
        <v>0.89</v>
      </c>
      <c r="Q1973">
        <v>0</v>
      </c>
      <c r="R1973">
        <v>0</v>
      </c>
      <c r="S1973">
        <v>5753</v>
      </c>
      <c r="T1973" t="s">
        <v>40</v>
      </c>
      <c r="U1973" t="s">
        <v>1585</v>
      </c>
      <c r="V1973">
        <v>667006</v>
      </c>
      <c r="W1973">
        <v>0</v>
      </c>
      <c r="X1973">
        <v>0</v>
      </c>
    </row>
    <row r="1974" spans="1:24" ht="15.75" x14ac:dyDescent="0.25">
      <c r="A1974" t="s">
        <v>33</v>
      </c>
      <c r="B1974" t="s">
        <v>34</v>
      </c>
      <c r="C1974" t="s">
        <v>6230</v>
      </c>
      <c r="D1974">
        <v>10184.27</v>
      </c>
      <c r="E1974">
        <v>0</v>
      </c>
      <c r="F1974">
        <v>0</v>
      </c>
      <c r="G1974">
        <v>0</v>
      </c>
      <c r="H1974">
        <v>0</v>
      </c>
      <c r="I1974" t="s">
        <v>6231</v>
      </c>
      <c r="J1974">
        <v>4</v>
      </c>
      <c r="K1974">
        <v>8391</v>
      </c>
      <c r="L1974">
        <v>45745</v>
      </c>
      <c r="M1974" t="s">
        <v>71</v>
      </c>
      <c r="N1974" t="s">
        <v>992</v>
      </c>
      <c r="O1974" t="s">
        <v>993</v>
      </c>
      <c r="P1974">
        <v>1</v>
      </c>
      <c r="Q1974">
        <v>0</v>
      </c>
      <c r="R1974">
        <v>0</v>
      </c>
      <c r="S1974">
        <v>3728</v>
      </c>
      <c r="T1974" t="s">
        <v>308</v>
      </c>
      <c r="U1974" t="s">
        <v>97</v>
      </c>
      <c r="V1974">
        <v>195579</v>
      </c>
      <c r="W1974">
        <v>0</v>
      </c>
      <c r="X1974">
        <v>0</v>
      </c>
    </row>
    <row r="1975" spans="1:24" ht="15.75" x14ac:dyDescent="0.25">
      <c r="A1975" t="s">
        <v>76</v>
      </c>
      <c r="B1975" t="s">
        <v>34</v>
      </c>
      <c r="C1975" t="s">
        <v>6232</v>
      </c>
      <c r="D1975">
        <v>22350.47</v>
      </c>
      <c r="E1975">
        <v>0</v>
      </c>
      <c r="F1975">
        <v>0</v>
      </c>
      <c r="G1975">
        <v>0</v>
      </c>
      <c r="H1975">
        <v>0</v>
      </c>
      <c r="I1975" t="s">
        <v>6233</v>
      </c>
      <c r="J1975">
        <v>5</v>
      </c>
      <c r="K1975">
        <v>8742</v>
      </c>
      <c r="L1975">
        <v>45727</v>
      </c>
      <c r="M1975" t="s">
        <v>71</v>
      </c>
      <c r="N1975" t="s">
        <v>295</v>
      </c>
      <c r="O1975" t="s">
        <v>6049</v>
      </c>
      <c r="P1975">
        <v>0.95</v>
      </c>
      <c r="Q1975">
        <v>0</v>
      </c>
      <c r="R1975">
        <v>0</v>
      </c>
      <c r="S1975">
        <v>6819</v>
      </c>
      <c r="T1975" t="s">
        <v>40</v>
      </c>
      <c r="U1975" t="s">
        <v>2602</v>
      </c>
      <c r="V1975">
        <v>306112</v>
      </c>
      <c r="W1975">
        <v>0</v>
      </c>
      <c r="X1975">
        <v>0</v>
      </c>
    </row>
    <row r="1976" spans="1:24" ht="15.75" x14ac:dyDescent="0.25">
      <c r="A1976" t="s">
        <v>76</v>
      </c>
      <c r="B1976" t="s">
        <v>34</v>
      </c>
      <c r="C1976" t="s">
        <v>6234</v>
      </c>
      <c r="D1976">
        <v>24764.34</v>
      </c>
      <c r="E1976">
        <v>0</v>
      </c>
      <c r="F1976">
        <v>0</v>
      </c>
      <c r="G1976">
        <v>0</v>
      </c>
      <c r="H1976">
        <v>0</v>
      </c>
      <c r="I1976" t="s">
        <v>6235</v>
      </c>
      <c r="J1976">
        <v>4</v>
      </c>
      <c r="K1976">
        <v>3632</v>
      </c>
      <c r="L1976">
        <v>45744</v>
      </c>
      <c r="M1976" t="s">
        <v>71</v>
      </c>
      <c r="N1976" t="s">
        <v>1520</v>
      </c>
      <c r="O1976" t="s">
        <v>1521</v>
      </c>
      <c r="P1976">
        <v>1</v>
      </c>
      <c r="Q1976">
        <v>0</v>
      </c>
      <c r="R1976">
        <v>0</v>
      </c>
      <c r="S1976">
        <v>7314</v>
      </c>
      <c r="T1976" t="s">
        <v>40</v>
      </c>
      <c r="U1976" t="s">
        <v>6236</v>
      </c>
      <c r="V1976">
        <v>391694</v>
      </c>
      <c r="W1976">
        <v>0</v>
      </c>
      <c r="X1976">
        <v>0</v>
      </c>
    </row>
    <row r="1977" spans="1:24" ht="15.75" x14ac:dyDescent="0.25">
      <c r="A1977" t="s">
        <v>33</v>
      </c>
      <c r="B1977" t="s">
        <v>34</v>
      </c>
      <c r="C1977" t="s">
        <v>6237</v>
      </c>
      <c r="D1977">
        <v>4713.29</v>
      </c>
      <c r="E1977">
        <v>0</v>
      </c>
      <c r="F1977">
        <v>0</v>
      </c>
      <c r="G1977">
        <v>0</v>
      </c>
      <c r="H1977">
        <v>0</v>
      </c>
      <c r="I1977" t="s">
        <v>6238</v>
      </c>
      <c r="J1977">
        <v>3</v>
      </c>
      <c r="K1977">
        <v>8044</v>
      </c>
      <c r="L1977">
        <v>45739</v>
      </c>
      <c r="M1977" t="s">
        <v>136</v>
      </c>
      <c r="N1977" t="s">
        <v>299</v>
      </c>
      <c r="O1977" t="s">
        <v>5079</v>
      </c>
      <c r="P1977">
        <v>1</v>
      </c>
      <c r="Q1977">
        <v>0</v>
      </c>
      <c r="R1977">
        <v>0</v>
      </c>
      <c r="S1977">
        <v>1125</v>
      </c>
      <c r="T1977" t="s">
        <v>308</v>
      </c>
      <c r="U1977" t="s">
        <v>1576</v>
      </c>
      <c r="V1977">
        <v>29876</v>
      </c>
      <c r="W1977">
        <v>0</v>
      </c>
      <c r="X1977">
        <v>0</v>
      </c>
    </row>
    <row r="1978" spans="1:24" ht="15.75" x14ac:dyDescent="0.25">
      <c r="A1978" t="s">
        <v>33</v>
      </c>
      <c r="B1978" t="s">
        <v>34</v>
      </c>
      <c r="C1978" t="s">
        <v>6239</v>
      </c>
      <c r="D1978">
        <v>33411</v>
      </c>
      <c r="E1978">
        <v>0</v>
      </c>
      <c r="F1978">
        <v>0</v>
      </c>
      <c r="G1978">
        <v>0</v>
      </c>
      <c r="H1978">
        <v>0</v>
      </c>
      <c r="I1978" t="s">
        <v>6240</v>
      </c>
      <c r="J1978">
        <v>6</v>
      </c>
      <c r="K1978">
        <v>2709</v>
      </c>
      <c r="L1978">
        <v>45727</v>
      </c>
      <c r="M1978" t="s">
        <v>136</v>
      </c>
      <c r="N1978" t="s">
        <v>6241</v>
      </c>
      <c r="O1978" t="s">
        <v>6242</v>
      </c>
      <c r="P1978">
        <v>1</v>
      </c>
      <c r="Q1978">
        <v>0</v>
      </c>
      <c r="R1978">
        <v>0</v>
      </c>
      <c r="S1978">
        <v>1182</v>
      </c>
      <c r="T1978" t="s">
        <v>308</v>
      </c>
      <c r="U1978" t="s">
        <v>2627</v>
      </c>
      <c r="V1978">
        <v>21139</v>
      </c>
      <c r="W1978">
        <v>0</v>
      </c>
      <c r="X1978">
        <v>0</v>
      </c>
    </row>
    <row r="1979" spans="1:24" ht="15.75" x14ac:dyDescent="0.25">
      <c r="A1979" t="s">
        <v>33</v>
      </c>
      <c r="B1979" t="s">
        <v>34</v>
      </c>
      <c r="C1979" t="s">
        <v>6243</v>
      </c>
      <c r="D1979">
        <v>61998.630000000005</v>
      </c>
      <c r="E1979">
        <v>0</v>
      </c>
      <c r="F1979">
        <v>0</v>
      </c>
      <c r="G1979">
        <v>0</v>
      </c>
      <c r="H1979">
        <v>0</v>
      </c>
      <c r="I1979" t="s">
        <v>6244</v>
      </c>
      <c r="J1979">
        <v>6</v>
      </c>
      <c r="K1979">
        <v>7232</v>
      </c>
      <c r="L1979">
        <v>45723</v>
      </c>
      <c r="M1979" t="s">
        <v>136</v>
      </c>
      <c r="N1979" t="s">
        <v>269</v>
      </c>
      <c r="O1979" t="s">
        <v>745</v>
      </c>
      <c r="P1979">
        <v>0.88</v>
      </c>
      <c r="Q1979">
        <v>0</v>
      </c>
      <c r="R1979">
        <v>0</v>
      </c>
      <c r="S1979">
        <v>13281</v>
      </c>
      <c r="T1979" t="s">
        <v>123</v>
      </c>
      <c r="U1979" t="s">
        <v>856</v>
      </c>
      <c r="V1979">
        <v>395439</v>
      </c>
      <c r="W1979">
        <v>0</v>
      </c>
      <c r="X1979">
        <v>0</v>
      </c>
    </row>
    <row r="1980" spans="1:24" ht="15.75" x14ac:dyDescent="0.25">
      <c r="A1980" t="s">
        <v>76</v>
      </c>
      <c r="B1980" t="s">
        <v>34</v>
      </c>
      <c r="C1980" t="s">
        <v>6245</v>
      </c>
      <c r="D1980">
        <v>39227.26</v>
      </c>
      <c r="E1980">
        <v>0</v>
      </c>
      <c r="F1980">
        <v>0</v>
      </c>
      <c r="G1980">
        <v>0</v>
      </c>
      <c r="H1980">
        <v>0</v>
      </c>
      <c r="I1980" t="s">
        <v>6246</v>
      </c>
      <c r="J1980">
        <v>5</v>
      </c>
      <c r="K1980">
        <v>8232</v>
      </c>
      <c r="L1980">
        <v>45743</v>
      </c>
      <c r="M1980" t="s">
        <v>71</v>
      </c>
      <c r="N1980" t="s">
        <v>116</v>
      </c>
      <c r="O1980" t="s">
        <v>663</v>
      </c>
      <c r="P1980">
        <v>0.91</v>
      </c>
      <c r="Q1980">
        <v>0</v>
      </c>
      <c r="R1980">
        <v>0</v>
      </c>
      <c r="S1980">
        <v>9959</v>
      </c>
      <c r="T1980" t="s">
        <v>40</v>
      </c>
      <c r="U1980" t="s">
        <v>1036</v>
      </c>
      <c r="V1980">
        <v>399279</v>
      </c>
      <c r="W1980">
        <v>0</v>
      </c>
      <c r="X1980">
        <v>0</v>
      </c>
    </row>
    <row r="1981" spans="1:24" ht="15.75" x14ac:dyDescent="0.25">
      <c r="A1981" t="s">
        <v>58</v>
      </c>
      <c r="B1981" t="s">
        <v>25</v>
      </c>
      <c r="C1981" t="s">
        <v>6247</v>
      </c>
      <c r="D1981">
        <v>52370.61</v>
      </c>
      <c r="E1981">
        <v>0</v>
      </c>
      <c r="F1981">
        <v>0</v>
      </c>
      <c r="G1981">
        <v>0</v>
      </c>
      <c r="H1981">
        <v>0</v>
      </c>
      <c r="I1981" t="s">
        <v>6248</v>
      </c>
      <c r="J1981">
        <v>6</v>
      </c>
      <c r="K1981">
        <v>7219</v>
      </c>
      <c r="L1981">
        <v>45717</v>
      </c>
      <c r="M1981" t="s">
        <v>54</v>
      </c>
      <c r="N1981" t="s">
        <v>6249</v>
      </c>
      <c r="O1981" t="s">
        <v>6250</v>
      </c>
      <c r="P1981">
        <v>0.83</v>
      </c>
      <c r="Q1981">
        <v>0</v>
      </c>
      <c r="R1981">
        <v>0</v>
      </c>
      <c r="S1981">
        <v>12861</v>
      </c>
      <c r="T1981" t="s">
        <v>123</v>
      </c>
      <c r="U1981" t="s">
        <v>63</v>
      </c>
      <c r="V1981">
        <v>523601</v>
      </c>
      <c r="W1981">
        <v>0</v>
      </c>
      <c r="X1981">
        <v>0</v>
      </c>
    </row>
    <row r="1982" spans="1:24" ht="15.75" x14ac:dyDescent="0.25">
      <c r="A1982" t="s">
        <v>58</v>
      </c>
      <c r="B1982" t="s">
        <v>43</v>
      </c>
      <c r="C1982" t="s">
        <v>6251</v>
      </c>
      <c r="D1982">
        <v>19441.13</v>
      </c>
      <c r="E1982">
        <v>0</v>
      </c>
      <c r="F1982">
        <v>0</v>
      </c>
      <c r="G1982">
        <v>0</v>
      </c>
      <c r="H1982">
        <v>0</v>
      </c>
      <c r="I1982" t="s">
        <v>6252</v>
      </c>
      <c r="J1982">
        <v>4</v>
      </c>
      <c r="K1982">
        <v>9102</v>
      </c>
      <c r="L1982">
        <v>45738</v>
      </c>
      <c r="M1982" t="s">
        <v>54</v>
      </c>
      <c r="N1982" t="s">
        <v>353</v>
      </c>
      <c r="O1982" t="s">
        <v>378</v>
      </c>
      <c r="P1982">
        <v>0.88</v>
      </c>
      <c r="Q1982">
        <v>0</v>
      </c>
      <c r="R1982">
        <v>0</v>
      </c>
      <c r="S1982">
        <v>5307</v>
      </c>
      <c r="T1982" t="s">
        <v>40</v>
      </c>
      <c r="U1982" t="s">
        <v>1072</v>
      </c>
      <c r="V1982">
        <v>413333</v>
      </c>
      <c r="W1982">
        <v>0</v>
      </c>
      <c r="X1982">
        <v>0</v>
      </c>
    </row>
    <row r="1983" spans="1:24" ht="15.75" x14ac:dyDescent="0.25">
      <c r="A1983" t="s">
        <v>24</v>
      </c>
      <c r="B1983" t="s">
        <v>25</v>
      </c>
      <c r="C1983" t="s">
        <v>6253</v>
      </c>
      <c r="D1983">
        <v>4615.6399999999994</v>
      </c>
      <c r="E1983">
        <v>0</v>
      </c>
      <c r="F1983">
        <v>0</v>
      </c>
      <c r="G1983">
        <v>0</v>
      </c>
      <c r="H1983">
        <v>0</v>
      </c>
      <c r="I1983" t="s">
        <v>6254</v>
      </c>
      <c r="J1983">
        <v>5</v>
      </c>
      <c r="K1983">
        <v>8215</v>
      </c>
      <c r="L1983">
        <v>45721</v>
      </c>
      <c r="M1983" t="s">
        <v>28</v>
      </c>
      <c r="N1983" t="s">
        <v>6255</v>
      </c>
      <c r="O1983" t="s">
        <v>6256</v>
      </c>
      <c r="P1983">
        <v>1</v>
      </c>
      <c r="Q1983">
        <v>0</v>
      </c>
      <c r="R1983">
        <v>0</v>
      </c>
      <c r="S1983">
        <v>1464</v>
      </c>
      <c r="T1983" t="s">
        <v>308</v>
      </c>
      <c r="U1983" t="s">
        <v>195</v>
      </c>
      <c r="V1983">
        <v>70173</v>
      </c>
      <c r="W1983">
        <v>0</v>
      </c>
      <c r="X1983">
        <v>0</v>
      </c>
    </row>
    <row r="1984" spans="1:24" ht="15.75" x14ac:dyDescent="0.25">
      <c r="A1984" t="s">
        <v>33</v>
      </c>
      <c r="B1984" t="s">
        <v>34</v>
      </c>
      <c r="C1984" t="s">
        <v>6257</v>
      </c>
      <c r="D1984">
        <v>7067.75</v>
      </c>
      <c r="E1984">
        <v>0</v>
      </c>
      <c r="F1984">
        <v>0</v>
      </c>
      <c r="G1984">
        <v>0</v>
      </c>
      <c r="H1984">
        <v>0</v>
      </c>
      <c r="I1984" t="s">
        <v>6258</v>
      </c>
      <c r="J1984">
        <v>3</v>
      </c>
      <c r="K1984">
        <v>3681</v>
      </c>
      <c r="L1984">
        <v>45740</v>
      </c>
      <c r="M1984" t="s">
        <v>71</v>
      </c>
      <c r="N1984" t="s">
        <v>72</v>
      </c>
      <c r="O1984" t="s">
        <v>2591</v>
      </c>
      <c r="P1984">
        <v>1</v>
      </c>
      <c r="Q1984">
        <v>0</v>
      </c>
      <c r="R1984">
        <v>0</v>
      </c>
      <c r="S1984">
        <v>1832</v>
      </c>
      <c r="T1984" t="s">
        <v>308</v>
      </c>
      <c r="U1984" t="s">
        <v>75</v>
      </c>
      <c r="V1984">
        <v>270130</v>
      </c>
      <c r="W1984">
        <v>0</v>
      </c>
      <c r="X1984">
        <v>0</v>
      </c>
    </row>
    <row r="1985" spans="1:24" ht="15.75" x14ac:dyDescent="0.25">
      <c r="A1985" t="s">
        <v>76</v>
      </c>
      <c r="B1985" t="s">
        <v>133</v>
      </c>
      <c r="C1985" t="s">
        <v>6259</v>
      </c>
      <c r="D1985">
        <v>3693.16</v>
      </c>
      <c r="E1985">
        <v>0</v>
      </c>
      <c r="F1985">
        <v>0</v>
      </c>
      <c r="G1985">
        <v>0</v>
      </c>
      <c r="H1985">
        <v>0</v>
      </c>
      <c r="I1985" t="s">
        <v>6260</v>
      </c>
      <c r="J1985">
        <v>5</v>
      </c>
      <c r="K1985">
        <v>8820</v>
      </c>
      <c r="L1985">
        <v>45740</v>
      </c>
      <c r="M1985" t="s">
        <v>71</v>
      </c>
      <c r="N1985" t="s">
        <v>903</v>
      </c>
      <c r="O1985" t="s">
        <v>3940</v>
      </c>
      <c r="P1985">
        <v>1</v>
      </c>
      <c r="Q1985">
        <v>0</v>
      </c>
      <c r="R1985">
        <v>0</v>
      </c>
      <c r="S1985">
        <v>1162</v>
      </c>
      <c r="T1985" t="s">
        <v>308</v>
      </c>
      <c r="U1985" t="s">
        <v>118</v>
      </c>
      <c r="V1985">
        <v>223450</v>
      </c>
      <c r="W1985">
        <v>0</v>
      </c>
      <c r="X1985">
        <v>0</v>
      </c>
    </row>
    <row r="1986" spans="1:24" ht="15.75" x14ac:dyDescent="0.25">
      <c r="A1986" t="s">
        <v>33</v>
      </c>
      <c r="B1986" t="s">
        <v>34</v>
      </c>
      <c r="C1986" t="s">
        <v>6261</v>
      </c>
      <c r="D1986">
        <v>16404.45</v>
      </c>
      <c r="E1986">
        <v>0</v>
      </c>
      <c r="F1986">
        <v>0</v>
      </c>
      <c r="G1986">
        <v>0</v>
      </c>
      <c r="H1986">
        <v>0</v>
      </c>
      <c r="I1986" t="s">
        <v>6262</v>
      </c>
      <c r="J1986">
        <v>3</v>
      </c>
      <c r="K1986">
        <v>8045</v>
      </c>
      <c r="L1986">
        <v>45717</v>
      </c>
      <c r="M1986" t="s">
        <v>71</v>
      </c>
      <c r="N1986" t="s">
        <v>992</v>
      </c>
      <c r="O1986" t="s">
        <v>993</v>
      </c>
      <c r="P1986">
        <v>0.96</v>
      </c>
      <c r="Q1986">
        <v>0</v>
      </c>
      <c r="R1986">
        <v>0</v>
      </c>
      <c r="S1986">
        <v>4418</v>
      </c>
      <c r="T1986" t="s">
        <v>308</v>
      </c>
      <c r="U1986" t="s">
        <v>1752</v>
      </c>
      <c r="V1986">
        <v>612574</v>
      </c>
      <c r="W1986">
        <v>0</v>
      </c>
      <c r="X1986">
        <v>0</v>
      </c>
    </row>
    <row r="1987" spans="1:24" ht="15.75" x14ac:dyDescent="0.25">
      <c r="A1987" t="s">
        <v>76</v>
      </c>
      <c r="B1987" t="s">
        <v>34</v>
      </c>
      <c r="C1987" t="s">
        <v>6263</v>
      </c>
      <c r="D1987">
        <v>40843.53</v>
      </c>
      <c r="E1987">
        <v>0</v>
      </c>
      <c r="F1987">
        <v>0</v>
      </c>
      <c r="G1987">
        <v>0</v>
      </c>
      <c r="H1987">
        <v>0</v>
      </c>
      <c r="I1987" t="s">
        <v>6264</v>
      </c>
      <c r="J1987">
        <v>3</v>
      </c>
      <c r="K1987">
        <v>5</v>
      </c>
      <c r="L1987">
        <v>45717</v>
      </c>
      <c r="M1987" t="s">
        <v>71</v>
      </c>
      <c r="N1987" t="s">
        <v>1874</v>
      </c>
      <c r="O1987" t="s">
        <v>1875</v>
      </c>
      <c r="P1987">
        <v>0.89</v>
      </c>
      <c r="Q1987">
        <v>0</v>
      </c>
      <c r="R1987">
        <v>0</v>
      </c>
      <c r="S1987">
        <v>10906</v>
      </c>
      <c r="T1987" t="s">
        <v>123</v>
      </c>
      <c r="U1987" t="s">
        <v>811</v>
      </c>
      <c r="V1987">
        <v>766509</v>
      </c>
      <c r="W1987">
        <v>0</v>
      </c>
      <c r="X1987">
        <v>0</v>
      </c>
    </row>
    <row r="1988" spans="1:24" ht="15.75" x14ac:dyDescent="0.25">
      <c r="A1988" t="s">
        <v>33</v>
      </c>
      <c r="B1988" t="s">
        <v>34</v>
      </c>
      <c r="C1988" t="s">
        <v>6265</v>
      </c>
      <c r="D1988">
        <v>10041.15</v>
      </c>
      <c r="E1988">
        <v>0</v>
      </c>
      <c r="F1988">
        <v>0</v>
      </c>
      <c r="G1988">
        <v>0</v>
      </c>
      <c r="H1988">
        <v>0</v>
      </c>
      <c r="I1988" t="s">
        <v>6266</v>
      </c>
      <c r="J1988">
        <v>1</v>
      </c>
      <c r="K1988">
        <v>9082</v>
      </c>
      <c r="L1988">
        <v>45731</v>
      </c>
      <c r="M1988" t="s">
        <v>71</v>
      </c>
      <c r="N1988" t="s">
        <v>912</v>
      </c>
      <c r="O1988" t="s">
        <v>913</v>
      </c>
      <c r="P1988">
        <v>1</v>
      </c>
      <c r="Q1988">
        <v>0</v>
      </c>
      <c r="R1988">
        <v>0</v>
      </c>
      <c r="S1988">
        <v>2693</v>
      </c>
      <c r="T1988" t="s">
        <v>308</v>
      </c>
      <c r="U1988" t="s">
        <v>914</v>
      </c>
      <c r="V1988">
        <v>222590</v>
      </c>
      <c r="W1988">
        <v>0</v>
      </c>
      <c r="X1988">
        <v>0</v>
      </c>
    </row>
    <row r="1989" spans="1:24" ht="15.75" x14ac:dyDescent="0.25">
      <c r="A1989" t="s">
        <v>33</v>
      </c>
      <c r="B1989" t="s">
        <v>34</v>
      </c>
      <c r="C1989" t="s">
        <v>6267</v>
      </c>
      <c r="D1989">
        <v>6475.57</v>
      </c>
      <c r="E1989">
        <v>0</v>
      </c>
      <c r="F1989">
        <v>0</v>
      </c>
      <c r="G1989">
        <v>0</v>
      </c>
      <c r="H1989">
        <v>0</v>
      </c>
      <c r="I1989" t="s">
        <v>6268</v>
      </c>
      <c r="J1989">
        <v>4</v>
      </c>
      <c r="K1989">
        <v>9180</v>
      </c>
      <c r="L1989">
        <v>45721</v>
      </c>
      <c r="M1989" t="s">
        <v>136</v>
      </c>
      <c r="N1989" t="s">
        <v>237</v>
      </c>
      <c r="O1989" t="s">
        <v>6269</v>
      </c>
      <c r="P1989">
        <v>1</v>
      </c>
      <c r="Q1989">
        <v>0</v>
      </c>
      <c r="R1989">
        <v>0</v>
      </c>
      <c r="S1989">
        <v>1709</v>
      </c>
      <c r="T1989" t="s">
        <v>308</v>
      </c>
      <c r="U1989" t="s">
        <v>3061</v>
      </c>
      <c r="V1989">
        <v>26960</v>
      </c>
      <c r="W1989">
        <v>0</v>
      </c>
      <c r="X1989">
        <v>0</v>
      </c>
    </row>
    <row r="1990" spans="1:24" ht="15.75" x14ac:dyDescent="0.25">
      <c r="A1990" t="s">
        <v>58</v>
      </c>
      <c r="B1990" t="s">
        <v>43</v>
      </c>
      <c r="C1990" t="s">
        <v>6270</v>
      </c>
      <c r="D1990">
        <v>2796.38</v>
      </c>
      <c r="E1990">
        <v>0</v>
      </c>
      <c r="F1990">
        <v>0</v>
      </c>
      <c r="G1990">
        <v>0</v>
      </c>
      <c r="H1990">
        <v>0</v>
      </c>
      <c r="I1990" t="s">
        <v>6271</v>
      </c>
      <c r="J1990">
        <v>4</v>
      </c>
      <c r="K1990">
        <v>8391</v>
      </c>
      <c r="L1990">
        <v>45717</v>
      </c>
      <c r="M1990" t="s">
        <v>54</v>
      </c>
      <c r="N1990" t="s">
        <v>6272</v>
      </c>
      <c r="O1990" t="s">
        <v>6273</v>
      </c>
      <c r="P1990">
        <v>1</v>
      </c>
      <c r="Q1990">
        <v>0</v>
      </c>
      <c r="R1990">
        <v>0</v>
      </c>
      <c r="S1990">
        <v>744</v>
      </c>
      <c r="T1990" t="s">
        <v>308</v>
      </c>
      <c r="U1990" t="s">
        <v>57</v>
      </c>
      <c r="V1990">
        <v>28606</v>
      </c>
      <c r="W1990">
        <v>0</v>
      </c>
      <c r="X1990">
        <v>0</v>
      </c>
    </row>
    <row r="1991" spans="1:24" ht="15.75" x14ac:dyDescent="0.25">
      <c r="A1991" t="s">
        <v>76</v>
      </c>
      <c r="B1991" t="s">
        <v>133</v>
      </c>
      <c r="C1991" t="s">
        <v>6274</v>
      </c>
      <c r="D1991">
        <v>2992.8199999999997</v>
      </c>
      <c r="E1991">
        <v>0</v>
      </c>
      <c r="F1991">
        <v>0</v>
      </c>
      <c r="G1991">
        <v>0</v>
      </c>
      <c r="H1991">
        <v>0</v>
      </c>
      <c r="I1991" t="s">
        <v>6275</v>
      </c>
      <c r="J1991">
        <v>6</v>
      </c>
      <c r="K1991">
        <v>8720</v>
      </c>
      <c r="L1991">
        <v>45742</v>
      </c>
      <c r="M1991" t="s">
        <v>71</v>
      </c>
      <c r="N1991" t="s">
        <v>1707</v>
      </c>
      <c r="O1991" t="s">
        <v>1708</v>
      </c>
      <c r="P1991">
        <v>1</v>
      </c>
      <c r="Q1991">
        <v>0</v>
      </c>
      <c r="R1991">
        <v>0</v>
      </c>
      <c r="S1991">
        <v>965</v>
      </c>
      <c r="T1991" t="s">
        <v>308</v>
      </c>
      <c r="U1991" t="s">
        <v>645</v>
      </c>
      <c r="V1991">
        <v>47700</v>
      </c>
      <c r="W1991">
        <v>0</v>
      </c>
      <c r="X1991">
        <v>0</v>
      </c>
    </row>
    <row r="1992" spans="1:24" ht="15.75" x14ac:dyDescent="0.25">
      <c r="A1992" t="s">
        <v>58</v>
      </c>
      <c r="B1992" t="s">
        <v>25</v>
      </c>
      <c r="C1992" t="s">
        <v>6276</v>
      </c>
      <c r="D1992">
        <v>25441.07</v>
      </c>
      <c r="E1992">
        <v>0</v>
      </c>
      <c r="F1992">
        <v>0</v>
      </c>
      <c r="G1992">
        <v>0</v>
      </c>
      <c r="H1992">
        <v>0</v>
      </c>
      <c r="I1992" t="s">
        <v>6277</v>
      </c>
      <c r="J1992">
        <v>3</v>
      </c>
      <c r="K1992">
        <v>5</v>
      </c>
      <c r="L1992">
        <v>45745</v>
      </c>
      <c r="M1992" t="s">
        <v>54</v>
      </c>
      <c r="N1992" t="s">
        <v>6278</v>
      </c>
      <c r="O1992" t="s">
        <v>6279</v>
      </c>
      <c r="P1992">
        <v>0.9</v>
      </c>
      <c r="Q1992">
        <v>0</v>
      </c>
      <c r="R1992">
        <v>0</v>
      </c>
      <c r="S1992">
        <v>6356</v>
      </c>
      <c r="T1992" t="s">
        <v>40</v>
      </c>
      <c r="U1992" t="s">
        <v>63</v>
      </c>
      <c r="V1992">
        <v>346448</v>
      </c>
      <c r="W1992">
        <v>0</v>
      </c>
      <c r="X1992">
        <v>0</v>
      </c>
    </row>
    <row r="1993" spans="1:24" ht="15.75" x14ac:dyDescent="0.25">
      <c r="A1993" t="s">
        <v>76</v>
      </c>
      <c r="B1993" t="s">
        <v>133</v>
      </c>
      <c r="C1993" t="s">
        <v>6280</v>
      </c>
      <c r="D1993">
        <v>15293.19</v>
      </c>
      <c r="E1993">
        <v>0</v>
      </c>
      <c r="F1993">
        <v>0</v>
      </c>
      <c r="G1993">
        <v>0</v>
      </c>
      <c r="H1993">
        <v>0</v>
      </c>
      <c r="I1993" t="s">
        <v>6281</v>
      </c>
      <c r="J1993">
        <v>3</v>
      </c>
      <c r="K1993">
        <v>8010</v>
      </c>
      <c r="L1993">
        <v>45721</v>
      </c>
      <c r="M1993" t="s">
        <v>71</v>
      </c>
      <c r="N1993" t="s">
        <v>1207</v>
      </c>
      <c r="O1993" t="s">
        <v>2588</v>
      </c>
      <c r="P1993">
        <v>0.96</v>
      </c>
      <c r="Q1993">
        <v>0</v>
      </c>
      <c r="R1993">
        <v>0</v>
      </c>
      <c r="S1993">
        <v>5407</v>
      </c>
      <c r="T1993" t="s">
        <v>40</v>
      </c>
      <c r="U1993" t="s">
        <v>1209</v>
      </c>
      <c r="V1993">
        <v>424575</v>
      </c>
      <c r="W1993">
        <v>0</v>
      </c>
      <c r="X1993">
        <v>0</v>
      </c>
    </row>
    <row r="1994" spans="1:24" ht="15.75" x14ac:dyDescent="0.25">
      <c r="A1994" t="s">
        <v>76</v>
      </c>
      <c r="B1994" t="s">
        <v>34</v>
      </c>
      <c r="C1994" t="s">
        <v>6282</v>
      </c>
      <c r="D1994">
        <v>28764.010000000002</v>
      </c>
      <c r="E1994">
        <v>0</v>
      </c>
      <c r="F1994">
        <v>0</v>
      </c>
      <c r="G1994">
        <v>0</v>
      </c>
      <c r="H1994">
        <v>0</v>
      </c>
      <c r="I1994" t="s">
        <v>6283</v>
      </c>
      <c r="J1994">
        <v>3</v>
      </c>
      <c r="K1994">
        <v>8833</v>
      </c>
      <c r="L1994">
        <v>45724</v>
      </c>
      <c r="M1994" t="s">
        <v>71</v>
      </c>
      <c r="N1994" t="s">
        <v>1513</v>
      </c>
      <c r="O1994" t="s">
        <v>1514</v>
      </c>
      <c r="P1994">
        <v>0.93</v>
      </c>
      <c r="Q1994">
        <v>0</v>
      </c>
      <c r="R1994">
        <v>0</v>
      </c>
      <c r="S1994">
        <v>7028</v>
      </c>
      <c r="T1994" t="s">
        <v>40</v>
      </c>
      <c r="U1994" t="s">
        <v>1515</v>
      </c>
      <c r="V1994">
        <v>837617</v>
      </c>
      <c r="W1994">
        <v>0</v>
      </c>
      <c r="X1994">
        <v>0</v>
      </c>
    </row>
    <row r="1995" spans="1:24" ht="15.75" x14ac:dyDescent="0.25">
      <c r="A1995" t="s">
        <v>33</v>
      </c>
      <c r="B1995" t="s">
        <v>34</v>
      </c>
      <c r="C1995" t="s">
        <v>6284</v>
      </c>
      <c r="D1995">
        <v>28558.17</v>
      </c>
      <c r="E1995">
        <v>0</v>
      </c>
      <c r="F1995">
        <v>0</v>
      </c>
      <c r="G1995">
        <v>0</v>
      </c>
      <c r="H1995">
        <v>0</v>
      </c>
      <c r="I1995" t="s">
        <v>6285</v>
      </c>
      <c r="J1995">
        <v>5</v>
      </c>
      <c r="K1995">
        <v>37</v>
      </c>
      <c r="L1995">
        <v>45717</v>
      </c>
      <c r="M1995" t="s">
        <v>37</v>
      </c>
      <c r="N1995" t="s">
        <v>1651</v>
      </c>
      <c r="O1995" t="s">
        <v>1652</v>
      </c>
      <c r="P1995">
        <v>0.9</v>
      </c>
      <c r="Q1995">
        <v>0</v>
      </c>
      <c r="R1995">
        <v>0</v>
      </c>
      <c r="S1995">
        <v>8708</v>
      </c>
      <c r="T1995" t="s">
        <v>40</v>
      </c>
      <c r="U1995" t="s">
        <v>108</v>
      </c>
      <c r="V1995">
        <v>284317</v>
      </c>
      <c r="W1995">
        <v>0</v>
      </c>
      <c r="X1995">
        <v>0</v>
      </c>
    </row>
    <row r="1996" spans="1:24" ht="15.75" x14ac:dyDescent="0.25">
      <c r="A1996" t="s">
        <v>76</v>
      </c>
      <c r="B1996" t="s">
        <v>34</v>
      </c>
      <c r="C1996" t="s">
        <v>6286</v>
      </c>
      <c r="D1996">
        <v>5957.78</v>
      </c>
      <c r="E1996">
        <v>0</v>
      </c>
      <c r="F1996">
        <v>0</v>
      </c>
      <c r="G1996">
        <v>0</v>
      </c>
      <c r="H1996">
        <v>0</v>
      </c>
      <c r="I1996" t="s">
        <v>6287</v>
      </c>
      <c r="J1996">
        <v>3</v>
      </c>
      <c r="K1996">
        <v>8810</v>
      </c>
      <c r="L1996">
        <v>45729</v>
      </c>
      <c r="M1996" t="s">
        <v>71</v>
      </c>
      <c r="N1996" t="s">
        <v>4199</v>
      </c>
      <c r="O1996" t="s">
        <v>4200</v>
      </c>
      <c r="P1996">
        <v>1</v>
      </c>
      <c r="Q1996">
        <v>0</v>
      </c>
      <c r="R1996">
        <v>0</v>
      </c>
      <c r="S1996">
        <v>1619</v>
      </c>
      <c r="T1996" t="s">
        <v>308</v>
      </c>
      <c r="U1996" t="s">
        <v>1704</v>
      </c>
      <c r="V1996">
        <v>112586</v>
      </c>
      <c r="W1996">
        <v>0</v>
      </c>
      <c r="X1996">
        <v>0</v>
      </c>
    </row>
    <row r="1997" spans="1:24" ht="15.75" x14ac:dyDescent="0.25">
      <c r="A1997" t="s">
        <v>33</v>
      </c>
      <c r="B1997" t="s">
        <v>34</v>
      </c>
      <c r="C1997" t="s">
        <v>6288</v>
      </c>
      <c r="D1997">
        <v>54371.020000000004</v>
      </c>
      <c r="E1997">
        <v>0</v>
      </c>
      <c r="F1997">
        <v>0</v>
      </c>
      <c r="G1997">
        <v>0</v>
      </c>
      <c r="H1997">
        <v>0</v>
      </c>
      <c r="I1997" t="s">
        <v>6289</v>
      </c>
      <c r="J1997">
        <v>5</v>
      </c>
      <c r="K1997">
        <v>37</v>
      </c>
      <c r="L1997">
        <v>45735</v>
      </c>
      <c r="M1997" t="s">
        <v>37</v>
      </c>
      <c r="N1997" t="s">
        <v>2332</v>
      </c>
      <c r="O1997" t="s">
        <v>2333</v>
      </c>
      <c r="P1997">
        <v>0.85</v>
      </c>
      <c r="Q1997">
        <v>0</v>
      </c>
      <c r="R1997">
        <v>0</v>
      </c>
      <c r="S1997">
        <v>19229</v>
      </c>
      <c r="T1997" t="s">
        <v>74</v>
      </c>
      <c r="U1997" t="s">
        <v>108</v>
      </c>
      <c r="V1997">
        <v>671777</v>
      </c>
      <c r="W1997">
        <v>0</v>
      </c>
      <c r="X1997">
        <v>0</v>
      </c>
    </row>
    <row r="1998" spans="1:24" ht="15.75" x14ac:dyDescent="0.25">
      <c r="A1998" t="s">
        <v>33</v>
      </c>
      <c r="B1998" t="s">
        <v>34</v>
      </c>
      <c r="C1998" t="s">
        <v>6290</v>
      </c>
      <c r="D1998">
        <v>3048.4</v>
      </c>
      <c r="E1998">
        <v>0</v>
      </c>
      <c r="F1998">
        <v>0</v>
      </c>
      <c r="G1998">
        <v>0</v>
      </c>
      <c r="H1998">
        <v>0</v>
      </c>
      <c r="I1998" t="s">
        <v>6291</v>
      </c>
      <c r="J1998">
        <v>2</v>
      </c>
      <c r="K1998">
        <v>8017</v>
      </c>
      <c r="L1998">
        <v>45741</v>
      </c>
      <c r="M1998" t="s">
        <v>37</v>
      </c>
      <c r="N1998" t="s">
        <v>151</v>
      </c>
      <c r="O1998" t="s">
        <v>152</v>
      </c>
      <c r="P1998">
        <v>1</v>
      </c>
      <c r="Q1998">
        <v>0</v>
      </c>
      <c r="R1998">
        <v>0</v>
      </c>
      <c r="S1998">
        <v>974</v>
      </c>
      <c r="T1998" t="s">
        <v>308</v>
      </c>
      <c r="U1998" t="s">
        <v>4440</v>
      </c>
      <c r="V1998">
        <v>120223</v>
      </c>
      <c r="W1998">
        <v>0</v>
      </c>
      <c r="X1998">
        <v>0</v>
      </c>
    </row>
    <row r="1999" spans="1:24" ht="15.75" x14ac:dyDescent="0.25">
      <c r="A1999" t="s">
        <v>33</v>
      </c>
      <c r="B1999" t="s">
        <v>34</v>
      </c>
      <c r="C1999" t="s">
        <v>6292</v>
      </c>
      <c r="D1999">
        <v>29206.13</v>
      </c>
      <c r="E1999">
        <v>0</v>
      </c>
      <c r="F1999">
        <v>0</v>
      </c>
      <c r="G1999">
        <v>0</v>
      </c>
      <c r="H1999">
        <v>0</v>
      </c>
      <c r="I1999" t="s">
        <v>6293</v>
      </c>
      <c r="J1999">
        <v>5</v>
      </c>
      <c r="K1999">
        <v>37</v>
      </c>
      <c r="L1999">
        <v>45717</v>
      </c>
      <c r="M1999" t="s">
        <v>37</v>
      </c>
      <c r="N1999" t="s">
        <v>1633</v>
      </c>
      <c r="O1999" t="s">
        <v>1634</v>
      </c>
      <c r="P1999">
        <v>0.91</v>
      </c>
      <c r="Q1999">
        <v>0</v>
      </c>
      <c r="R1999">
        <v>0</v>
      </c>
      <c r="S1999">
        <v>9373</v>
      </c>
      <c r="T1999" t="s">
        <v>40</v>
      </c>
      <c r="U1999" t="s">
        <v>108</v>
      </c>
      <c r="V1999">
        <v>327542</v>
      </c>
      <c r="W1999">
        <v>0</v>
      </c>
      <c r="X1999">
        <v>0</v>
      </c>
    </row>
    <row r="2000" spans="1:24" ht="15.75" x14ac:dyDescent="0.25">
      <c r="A2000" t="s">
        <v>33</v>
      </c>
      <c r="B2000" t="s">
        <v>34</v>
      </c>
      <c r="C2000" t="s">
        <v>6294</v>
      </c>
      <c r="D2000">
        <v>24613.63</v>
      </c>
      <c r="E2000">
        <v>0</v>
      </c>
      <c r="F2000">
        <v>0</v>
      </c>
      <c r="G2000">
        <v>0</v>
      </c>
      <c r="H2000">
        <v>0</v>
      </c>
      <c r="I2000" t="s">
        <v>6295</v>
      </c>
      <c r="J2000">
        <v>2</v>
      </c>
      <c r="K2000">
        <v>8864</v>
      </c>
      <c r="L2000">
        <v>45717</v>
      </c>
      <c r="M2000" t="s">
        <v>136</v>
      </c>
      <c r="N2000" t="s">
        <v>237</v>
      </c>
      <c r="O2000" t="s">
        <v>238</v>
      </c>
      <c r="P2000">
        <v>0.92</v>
      </c>
      <c r="Q2000">
        <v>0</v>
      </c>
      <c r="R2000">
        <v>0</v>
      </c>
      <c r="S2000">
        <v>6038</v>
      </c>
      <c r="T2000" t="s">
        <v>40</v>
      </c>
      <c r="U2000" t="s">
        <v>239</v>
      </c>
      <c r="V2000">
        <v>711300</v>
      </c>
      <c r="W2000">
        <v>0</v>
      </c>
      <c r="X2000">
        <v>0</v>
      </c>
    </row>
    <row r="2001" spans="1:24" ht="15.75" x14ac:dyDescent="0.25">
      <c r="A2001" t="s">
        <v>58</v>
      </c>
      <c r="B2001" t="s">
        <v>25</v>
      </c>
      <c r="C2001" t="s">
        <v>6296</v>
      </c>
      <c r="D2001">
        <v>15951.439999999999</v>
      </c>
      <c r="E2001">
        <v>0</v>
      </c>
      <c r="F2001">
        <v>0</v>
      </c>
      <c r="G2001">
        <v>0</v>
      </c>
      <c r="H2001">
        <v>0</v>
      </c>
      <c r="I2001" t="s">
        <v>6297</v>
      </c>
      <c r="J2001">
        <v>2</v>
      </c>
      <c r="K2001">
        <v>8017</v>
      </c>
      <c r="L2001">
        <v>45728</v>
      </c>
      <c r="M2001" t="s">
        <v>54</v>
      </c>
      <c r="N2001" t="s">
        <v>6298</v>
      </c>
      <c r="O2001" t="s">
        <v>6299</v>
      </c>
      <c r="P2001">
        <v>1</v>
      </c>
      <c r="Q2001">
        <v>0</v>
      </c>
      <c r="R2001">
        <v>0</v>
      </c>
      <c r="S2001">
        <v>3374</v>
      </c>
      <c r="T2001" t="s">
        <v>308</v>
      </c>
      <c r="U2001" t="s">
        <v>63</v>
      </c>
      <c r="V2001">
        <v>184084</v>
      </c>
      <c r="W2001">
        <v>0</v>
      </c>
      <c r="X2001">
        <v>0</v>
      </c>
    </row>
    <row r="2002" spans="1:24" ht="15.75" x14ac:dyDescent="0.25">
      <c r="A2002" t="s">
        <v>58</v>
      </c>
      <c r="B2002" t="s">
        <v>34</v>
      </c>
      <c r="C2002" t="s">
        <v>6300</v>
      </c>
      <c r="D2002">
        <v>34571.29</v>
      </c>
      <c r="E2002">
        <v>0</v>
      </c>
      <c r="F2002">
        <v>0</v>
      </c>
      <c r="G2002">
        <v>0</v>
      </c>
      <c r="H2002">
        <v>0</v>
      </c>
      <c r="I2002" t="s">
        <v>6301</v>
      </c>
      <c r="J2002">
        <v>7</v>
      </c>
      <c r="K2002">
        <v>5213</v>
      </c>
      <c r="L2002">
        <v>45741</v>
      </c>
      <c r="M2002" t="s">
        <v>37</v>
      </c>
      <c r="N2002" t="s">
        <v>2831</v>
      </c>
      <c r="O2002" t="s">
        <v>2832</v>
      </c>
      <c r="P2002">
        <v>0.87</v>
      </c>
      <c r="Q2002">
        <v>0</v>
      </c>
      <c r="R2002">
        <v>0</v>
      </c>
      <c r="S2002">
        <v>11702</v>
      </c>
      <c r="T2002" t="s">
        <v>123</v>
      </c>
      <c r="U2002" t="s">
        <v>964</v>
      </c>
      <c r="V2002">
        <v>779464</v>
      </c>
      <c r="W2002">
        <v>0</v>
      </c>
      <c r="X2002">
        <v>0</v>
      </c>
    </row>
    <row r="2003" spans="1:24" ht="15.75" x14ac:dyDescent="0.25">
      <c r="A2003" t="s">
        <v>33</v>
      </c>
      <c r="B2003" t="s">
        <v>34</v>
      </c>
      <c r="C2003" t="s">
        <v>6302</v>
      </c>
      <c r="D2003">
        <v>3393.29</v>
      </c>
      <c r="E2003">
        <v>0</v>
      </c>
      <c r="F2003">
        <v>0</v>
      </c>
      <c r="G2003">
        <v>0</v>
      </c>
      <c r="H2003">
        <v>0</v>
      </c>
      <c r="I2003" t="s">
        <v>6303</v>
      </c>
      <c r="J2003">
        <v>2</v>
      </c>
      <c r="K2003">
        <v>9060</v>
      </c>
      <c r="L2003">
        <v>45731</v>
      </c>
      <c r="M2003" t="s">
        <v>37</v>
      </c>
      <c r="N2003" t="s">
        <v>6304</v>
      </c>
      <c r="O2003" t="s">
        <v>6305</v>
      </c>
      <c r="P2003">
        <v>1</v>
      </c>
      <c r="Q2003">
        <v>0</v>
      </c>
      <c r="R2003">
        <v>0</v>
      </c>
      <c r="S2003">
        <v>1044</v>
      </c>
      <c r="T2003" t="s">
        <v>308</v>
      </c>
      <c r="U2003" t="s">
        <v>108</v>
      </c>
      <c r="V2003">
        <v>96955</v>
      </c>
      <c r="W2003">
        <v>0</v>
      </c>
      <c r="X2003">
        <v>0</v>
      </c>
    </row>
    <row r="2004" spans="1:24" ht="15.75" x14ac:dyDescent="0.25">
      <c r="A2004" t="s">
        <v>33</v>
      </c>
      <c r="B2004" t="s">
        <v>34</v>
      </c>
      <c r="C2004" t="s">
        <v>6306</v>
      </c>
      <c r="D2004">
        <v>17041.27</v>
      </c>
      <c r="E2004">
        <v>0</v>
      </c>
      <c r="F2004">
        <v>0</v>
      </c>
      <c r="G2004">
        <v>0</v>
      </c>
      <c r="H2004">
        <v>0</v>
      </c>
      <c r="I2004" t="s">
        <v>6307</v>
      </c>
      <c r="J2004">
        <v>5</v>
      </c>
      <c r="K2004">
        <v>37</v>
      </c>
      <c r="L2004">
        <v>45731</v>
      </c>
      <c r="M2004" t="s">
        <v>37</v>
      </c>
      <c r="N2004" t="s">
        <v>2283</v>
      </c>
      <c r="O2004" t="s">
        <v>2284</v>
      </c>
      <c r="P2004">
        <v>1</v>
      </c>
      <c r="Q2004">
        <v>0</v>
      </c>
      <c r="R2004">
        <v>0</v>
      </c>
      <c r="S2004">
        <v>5766</v>
      </c>
      <c r="T2004" t="s">
        <v>40</v>
      </c>
      <c r="U2004" t="s">
        <v>108</v>
      </c>
      <c r="V2004">
        <v>155360</v>
      </c>
      <c r="W2004">
        <v>0</v>
      </c>
      <c r="X2004">
        <v>0</v>
      </c>
    </row>
    <row r="2005" spans="1:24" ht="15.75" x14ac:dyDescent="0.25">
      <c r="A2005" t="s">
        <v>33</v>
      </c>
      <c r="B2005" t="s">
        <v>34</v>
      </c>
      <c r="C2005" t="s">
        <v>6308</v>
      </c>
      <c r="D2005">
        <v>4205.17</v>
      </c>
      <c r="E2005">
        <v>0</v>
      </c>
      <c r="F2005">
        <v>0</v>
      </c>
      <c r="G2005">
        <v>0</v>
      </c>
      <c r="H2005">
        <v>0</v>
      </c>
      <c r="I2005" t="s">
        <v>6309</v>
      </c>
      <c r="J2005">
        <v>3</v>
      </c>
      <c r="K2005">
        <v>8832</v>
      </c>
      <c r="L2005">
        <v>45743</v>
      </c>
      <c r="M2005" t="s">
        <v>136</v>
      </c>
      <c r="N2005" t="s">
        <v>6310</v>
      </c>
      <c r="O2005" t="s">
        <v>6311</v>
      </c>
      <c r="P2005">
        <v>1</v>
      </c>
      <c r="Q2005">
        <v>0</v>
      </c>
      <c r="R2005">
        <v>0</v>
      </c>
      <c r="S2005">
        <v>1188</v>
      </c>
      <c r="T2005" t="s">
        <v>308</v>
      </c>
      <c r="U2005" t="s">
        <v>2627</v>
      </c>
      <c r="V2005">
        <v>429373</v>
      </c>
      <c r="W2005">
        <v>0</v>
      </c>
      <c r="X2005">
        <v>0</v>
      </c>
    </row>
    <row r="2006" spans="1:24" ht="15.75" x14ac:dyDescent="0.25">
      <c r="A2006" t="s">
        <v>58</v>
      </c>
      <c r="B2006" t="s">
        <v>43</v>
      </c>
      <c r="C2006" t="s">
        <v>6312</v>
      </c>
      <c r="D2006">
        <v>1307.1500000000001</v>
      </c>
      <c r="E2006">
        <v>0</v>
      </c>
      <c r="F2006">
        <v>0</v>
      </c>
      <c r="G2006">
        <v>0</v>
      </c>
      <c r="H2006">
        <v>0</v>
      </c>
      <c r="I2006" t="s">
        <v>6313</v>
      </c>
      <c r="J2006">
        <v>5</v>
      </c>
      <c r="K2006">
        <v>8820</v>
      </c>
      <c r="L2006">
        <v>45717</v>
      </c>
      <c r="M2006" t="s">
        <v>54</v>
      </c>
      <c r="N2006" t="s">
        <v>4138</v>
      </c>
      <c r="O2006" t="s">
        <v>4139</v>
      </c>
      <c r="P2006">
        <v>1</v>
      </c>
      <c r="Q2006">
        <v>0</v>
      </c>
      <c r="R2006">
        <v>0</v>
      </c>
      <c r="S2006">
        <v>254</v>
      </c>
      <c r="T2006" t="s">
        <v>308</v>
      </c>
      <c r="U2006" t="s">
        <v>1983</v>
      </c>
      <c r="V2006">
        <v>35000</v>
      </c>
      <c r="W2006">
        <v>0</v>
      </c>
      <c r="X2006">
        <v>0</v>
      </c>
    </row>
    <row r="2007" spans="1:24" ht="15.75" x14ac:dyDescent="0.25">
      <c r="A2007" t="s">
        <v>58</v>
      </c>
      <c r="B2007" t="s">
        <v>43</v>
      </c>
      <c r="C2007" t="s">
        <v>6314</v>
      </c>
      <c r="D2007">
        <v>947.1</v>
      </c>
      <c r="E2007">
        <v>0</v>
      </c>
      <c r="F2007">
        <v>0</v>
      </c>
      <c r="G2007">
        <v>0</v>
      </c>
      <c r="H2007">
        <v>0</v>
      </c>
      <c r="I2007" t="s">
        <v>6315</v>
      </c>
      <c r="J2007">
        <v>3</v>
      </c>
      <c r="K2007">
        <v>8810</v>
      </c>
      <c r="L2007">
        <v>45729</v>
      </c>
      <c r="M2007" t="s">
        <v>54</v>
      </c>
      <c r="N2007" t="s">
        <v>177</v>
      </c>
      <c r="O2007" t="s">
        <v>178</v>
      </c>
      <c r="P2007">
        <v>1</v>
      </c>
      <c r="Q2007">
        <v>0</v>
      </c>
      <c r="R2007">
        <v>0</v>
      </c>
      <c r="S2007">
        <v>300</v>
      </c>
      <c r="T2007" t="s">
        <v>308</v>
      </c>
      <c r="U2007" t="s">
        <v>1072</v>
      </c>
      <c r="V2007">
        <v>66522</v>
      </c>
      <c r="W2007">
        <v>0</v>
      </c>
      <c r="X2007">
        <v>0</v>
      </c>
    </row>
    <row r="2008" spans="1:24" ht="15.75" x14ac:dyDescent="0.25">
      <c r="A2008" t="s">
        <v>33</v>
      </c>
      <c r="B2008" t="s">
        <v>34</v>
      </c>
      <c r="C2008" t="s">
        <v>6316</v>
      </c>
      <c r="D2008">
        <v>3905.1</v>
      </c>
      <c r="E2008">
        <v>0</v>
      </c>
      <c r="F2008">
        <v>0</v>
      </c>
      <c r="G2008">
        <v>0</v>
      </c>
      <c r="H2008">
        <v>0</v>
      </c>
      <c r="I2008" t="s">
        <v>6317</v>
      </c>
      <c r="J2008">
        <v>3</v>
      </c>
      <c r="K2008">
        <v>8810</v>
      </c>
      <c r="L2008">
        <v>45717</v>
      </c>
      <c r="M2008" t="s">
        <v>37</v>
      </c>
      <c r="N2008" t="s">
        <v>151</v>
      </c>
      <c r="O2008" t="s">
        <v>152</v>
      </c>
      <c r="P2008">
        <v>0.77</v>
      </c>
      <c r="Q2008">
        <v>0</v>
      </c>
      <c r="R2008">
        <v>0</v>
      </c>
      <c r="S2008">
        <v>1178</v>
      </c>
      <c r="T2008" t="s">
        <v>308</v>
      </c>
      <c r="U2008" t="s">
        <v>4440</v>
      </c>
      <c r="V2008">
        <v>592724</v>
      </c>
      <c r="W2008">
        <v>0</v>
      </c>
      <c r="X2008">
        <v>0</v>
      </c>
    </row>
    <row r="2009" spans="1:24" ht="15.75" x14ac:dyDescent="0.25">
      <c r="A2009" t="s">
        <v>58</v>
      </c>
      <c r="B2009" t="s">
        <v>43</v>
      </c>
      <c r="C2009" t="s">
        <v>6318</v>
      </c>
      <c r="D2009">
        <v>9444.18</v>
      </c>
      <c r="E2009">
        <v>0</v>
      </c>
      <c r="F2009">
        <v>0</v>
      </c>
      <c r="G2009">
        <v>0</v>
      </c>
      <c r="H2009">
        <v>0</v>
      </c>
      <c r="I2009" t="s">
        <v>6319</v>
      </c>
      <c r="J2009">
        <v>4</v>
      </c>
      <c r="K2009">
        <v>8391</v>
      </c>
      <c r="L2009">
        <v>45717</v>
      </c>
      <c r="M2009" t="s">
        <v>54</v>
      </c>
      <c r="N2009" t="s">
        <v>216</v>
      </c>
      <c r="O2009" t="s">
        <v>1390</v>
      </c>
      <c r="P2009">
        <v>1</v>
      </c>
      <c r="Q2009">
        <v>0</v>
      </c>
      <c r="R2009">
        <v>0</v>
      </c>
      <c r="S2009">
        <v>2350</v>
      </c>
      <c r="T2009" t="s">
        <v>308</v>
      </c>
      <c r="U2009" t="s">
        <v>57</v>
      </c>
      <c r="V2009">
        <v>145866</v>
      </c>
      <c r="W2009">
        <v>0</v>
      </c>
      <c r="X2009">
        <v>0</v>
      </c>
    </row>
    <row r="2010" spans="1:24" ht="15.75" x14ac:dyDescent="0.25">
      <c r="A2010" t="s">
        <v>33</v>
      </c>
      <c r="B2010" t="s">
        <v>34</v>
      </c>
      <c r="C2010" t="s">
        <v>6320</v>
      </c>
      <c r="D2010">
        <v>16881.77</v>
      </c>
      <c r="E2010">
        <v>0</v>
      </c>
      <c r="F2010">
        <v>0</v>
      </c>
      <c r="G2010">
        <v>0</v>
      </c>
      <c r="H2010">
        <v>0</v>
      </c>
      <c r="I2010" t="s">
        <v>6321</v>
      </c>
      <c r="J2010">
        <v>6</v>
      </c>
      <c r="K2010">
        <v>5102</v>
      </c>
      <c r="L2010">
        <v>45724</v>
      </c>
      <c r="M2010" t="s">
        <v>136</v>
      </c>
      <c r="N2010" t="s">
        <v>6322</v>
      </c>
      <c r="O2010" t="s">
        <v>6323</v>
      </c>
      <c r="P2010">
        <v>0.95</v>
      </c>
      <c r="Q2010">
        <v>0</v>
      </c>
      <c r="R2010">
        <v>0</v>
      </c>
      <c r="S2010">
        <v>4989</v>
      </c>
      <c r="T2010" t="s">
        <v>308</v>
      </c>
      <c r="U2010" t="s">
        <v>420</v>
      </c>
      <c r="V2010">
        <v>129544</v>
      </c>
      <c r="W2010">
        <v>0</v>
      </c>
      <c r="X2010">
        <v>0</v>
      </c>
    </row>
    <row r="2011" spans="1:24" ht="15.75" x14ac:dyDescent="0.25">
      <c r="A2011" t="s">
        <v>76</v>
      </c>
      <c r="B2011" t="s">
        <v>34</v>
      </c>
      <c r="C2011" t="s">
        <v>6324</v>
      </c>
      <c r="D2011">
        <v>11864.76</v>
      </c>
      <c r="E2011">
        <v>0</v>
      </c>
      <c r="F2011">
        <v>0</v>
      </c>
      <c r="G2011">
        <v>0</v>
      </c>
      <c r="H2011">
        <v>0</v>
      </c>
      <c r="I2011" t="s">
        <v>6325</v>
      </c>
      <c r="J2011">
        <v>3</v>
      </c>
      <c r="K2011">
        <v>8001</v>
      </c>
      <c r="L2011">
        <v>45735</v>
      </c>
      <c r="M2011" t="s">
        <v>71</v>
      </c>
      <c r="N2011" t="s">
        <v>4955</v>
      </c>
      <c r="O2011" t="s">
        <v>4956</v>
      </c>
      <c r="P2011">
        <v>1</v>
      </c>
      <c r="Q2011">
        <v>0</v>
      </c>
      <c r="R2011">
        <v>0</v>
      </c>
      <c r="S2011">
        <v>3283</v>
      </c>
      <c r="T2011" t="s">
        <v>308</v>
      </c>
      <c r="U2011" t="s">
        <v>2019</v>
      </c>
      <c r="V2011">
        <v>167507</v>
      </c>
      <c r="W2011">
        <v>0</v>
      </c>
      <c r="X2011">
        <v>0</v>
      </c>
    </row>
    <row r="2012" spans="1:24" ht="15.75" x14ac:dyDescent="0.25">
      <c r="A2012" t="s">
        <v>33</v>
      </c>
      <c r="B2012" t="s">
        <v>34</v>
      </c>
      <c r="C2012" t="s">
        <v>6326</v>
      </c>
      <c r="D2012">
        <v>10299.59</v>
      </c>
      <c r="E2012">
        <v>0</v>
      </c>
      <c r="F2012">
        <v>0</v>
      </c>
      <c r="G2012">
        <v>0</v>
      </c>
      <c r="H2012">
        <v>0</v>
      </c>
      <c r="I2012" t="s">
        <v>6327</v>
      </c>
      <c r="J2012">
        <v>1</v>
      </c>
      <c r="K2012">
        <v>8842</v>
      </c>
      <c r="L2012">
        <v>45737</v>
      </c>
      <c r="M2012" t="s">
        <v>37</v>
      </c>
      <c r="N2012" t="s">
        <v>1567</v>
      </c>
      <c r="O2012" t="s">
        <v>1568</v>
      </c>
      <c r="P2012">
        <v>1</v>
      </c>
      <c r="Q2012">
        <v>0</v>
      </c>
      <c r="R2012">
        <v>0</v>
      </c>
      <c r="S2012">
        <v>3012</v>
      </c>
      <c r="T2012" t="s">
        <v>308</v>
      </c>
      <c r="U2012" t="s">
        <v>301</v>
      </c>
      <c r="V2012">
        <v>302435</v>
      </c>
      <c r="W2012">
        <v>0</v>
      </c>
      <c r="X2012">
        <v>0</v>
      </c>
    </row>
    <row r="2013" spans="1:24" ht="15.75" x14ac:dyDescent="0.25">
      <c r="A2013" t="s">
        <v>58</v>
      </c>
      <c r="B2013" t="s">
        <v>25</v>
      </c>
      <c r="C2013" t="s">
        <v>6328</v>
      </c>
      <c r="D2013">
        <v>40718.020000000004</v>
      </c>
      <c r="E2013">
        <v>0</v>
      </c>
      <c r="F2013">
        <v>0</v>
      </c>
      <c r="G2013">
        <v>0</v>
      </c>
      <c r="H2013">
        <v>0</v>
      </c>
      <c r="I2013" t="s">
        <v>6329</v>
      </c>
      <c r="J2013">
        <v>3</v>
      </c>
      <c r="K2013">
        <v>8810</v>
      </c>
      <c r="L2013">
        <v>45717</v>
      </c>
      <c r="M2013" t="s">
        <v>54</v>
      </c>
      <c r="N2013" t="s">
        <v>6330</v>
      </c>
      <c r="O2013" t="s">
        <v>6331</v>
      </c>
      <c r="P2013">
        <v>0.87</v>
      </c>
      <c r="Q2013">
        <v>0</v>
      </c>
      <c r="R2013">
        <v>0</v>
      </c>
      <c r="S2013">
        <v>6211</v>
      </c>
      <c r="T2013" t="s">
        <v>40</v>
      </c>
      <c r="U2013" t="s">
        <v>63</v>
      </c>
      <c r="V2013">
        <v>902805</v>
      </c>
      <c r="W2013">
        <v>0</v>
      </c>
      <c r="X2013">
        <v>0</v>
      </c>
    </row>
    <row r="2014" spans="1:24" ht="15.75" x14ac:dyDescent="0.25">
      <c r="A2014" t="s">
        <v>58</v>
      </c>
      <c r="B2014" t="s">
        <v>43</v>
      </c>
      <c r="C2014" t="s">
        <v>6332</v>
      </c>
      <c r="D2014">
        <v>12386.76</v>
      </c>
      <c r="E2014">
        <v>0</v>
      </c>
      <c r="F2014">
        <v>0</v>
      </c>
      <c r="G2014">
        <v>0</v>
      </c>
      <c r="H2014">
        <v>0</v>
      </c>
      <c r="I2014" t="s">
        <v>6333</v>
      </c>
      <c r="J2014">
        <v>4</v>
      </c>
      <c r="K2014">
        <v>9015</v>
      </c>
      <c r="L2014">
        <v>45717</v>
      </c>
      <c r="M2014" t="s">
        <v>54</v>
      </c>
      <c r="N2014" t="s">
        <v>4138</v>
      </c>
      <c r="O2014" t="s">
        <v>4139</v>
      </c>
      <c r="P2014">
        <v>1</v>
      </c>
      <c r="Q2014">
        <v>0</v>
      </c>
      <c r="R2014">
        <v>0</v>
      </c>
      <c r="S2014">
        <v>3472</v>
      </c>
      <c r="T2014" t="s">
        <v>308</v>
      </c>
      <c r="U2014" t="s">
        <v>1983</v>
      </c>
      <c r="V2014">
        <v>173926</v>
      </c>
      <c r="W2014">
        <v>0</v>
      </c>
      <c r="X2014">
        <v>0</v>
      </c>
    </row>
    <row r="2015" spans="1:24" ht="15.75" x14ac:dyDescent="0.25">
      <c r="A2015" t="s">
        <v>33</v>
      </c>
      <c r="B2015" t="s">
        <v>34</v>
      </c>
      <c r="C2015" t="s">
        <v>6334</v>
      </c>
      <c r="D2015">
        <v>29658.65</v>
      </c>
      <c r="E2015">
        <v>0</v>
      </c>
      <c r="F2015">
        <v>0</v>
      </c>
      <c r="G2015">
        <v>0</v>
      </c>
      <c r="H2015">
        <v>0</v>
      </c>
      <c r="I2015" t="s">
        <v>6335</v>
      </c>
      <c r="J2015">
        <v>1</v>
      </c>
      <c r="K2015">
        <v>9082</v>
      </c>
      <c r="L2015">
        <v>45727</v>
      </c>
      <c r="M2015" t="s">
        <v>71</v>
      </c>
      <c r="N2015" t="s">
        <v>838</v>
      </c>
      <c r="O2015" t="s">
        <v>839</v>
      </c>
      <c r="P2015">
        <v>0.91</v>
      </c>
      <c r="Q2015">
        <v>0</v>
      </c>
      <c r="R2015">
        <v>0</v>
      </c>
      <c r="S2015">
        <v>8203</v>
      </c>
      <c r="T2015" t="s">
        <v>40</v>
      </c>
      <c r="U2015" t="s">
        <v>2602</v>
      </c>
      <c r="V2015">
        <v>811588</v>
      </c>
      <c r="W2015">
        <v>0</v>
      </c>
      <c r="X2015">
        <v>0</v>
      </c>
    </row>
    <row r="2016" spans="1:24" ht="15.75" x14ac:dyDescent="0.25">
      <c r="A2016" t="s">
        <v>33</v>
      </c>
      <c r="B2016" t="s">
        <v>34</v>
      </c>
      <c r="C2016" t="s">
        <v>6336</v>
      </c>
      <c r="D2016">
        <v>12095.529999999999</v>
      </c>
      <c r="E2016">
        <v>0</v>
      </c>
      <c r="F2016">
        <v>0</v>
      </c>
      <c r="G2016">
        <v>0</v>
      </c>
      <c r="H2016">
        <v>0</v>
      </c>
      <c r="I2016" t="s">
        <v>6337</v>
      </c>
      <c r="J2016">
        <v>4</v>
      </c>
      <c r="K2016">
        <v>9102</v>
      </c>
      <c r="L2016">
        <v>45717</v>
      </c>
      <c r="M2016" t="s">
        <v>136</v>
      </c>
      <c r="N2016" t="s">
        <v>6338</v>
      </c>
      <c r="O2016" t="s">
        <v>6339</v>
      </c>
      <c r="P2016">
        <v>0.94</v>
      </c>
      <c r="Q2016">
        <v>0</v>
      </c>
      <c r="R2016">
        <v>0</v>
      </c>
      <c r="S2016">
        <v>4336</v>
      </c>
      <c r="T2016" t="s">
        <v>308</v>
      </c>
      <c r="U2016" t="s">
        <v>420</v>
      </c>
      <c r="V2016">
        <v>276873</v>
      </c>
      <c r="W2016">
        <v>0</v>
      </c>
      <c r="X2016">
        <v>0</v>
      </c>
    </row>
    <row r="2017" spans="1:24" ht="15.75" x14ac:dyDescent="0.25">
      <c r="A2017" t="s">
        <v>76</v>
      </c>
      <c r="B2017" t="s">
        <v>34</v>
      </c>
      <c r="C2017" t="s">
        <v>6340</v>
      </c>
      <c r="D2017">
        <v>33461.29</v>
      </c>
      <c r="E2017">
        <v>0</v>
      </c>
      <c r="F2017">
        <v>0</v>
      </c>
      <c r="G2017">
        <v>0</v>
      </c>
      <c r="H2017">
        <v>0</v>
      </c>
      <c r="I2017" t="s">
        <v>6341</v>
      </c>
      <c r="J2017">
        <v>7</v>
      </c>
      <c r="K2017">
        <v>5445</v>
      </c>
      <c r="L2017">
        <v>45721</v>
      </c>
      <c r="M2017" t="s">
        <v>71</v>
      </c>
      <c r="N2017" t="s">
        <v>4955</v>
      </c>
      <c r="O2017" t="s">
        <v>4956</v>
      </c>
      <c r="P2017">
        <v>0.96</v>
      </c>
      <c r="Q2017">
        <v>0</v>
      </c>
      <c r="R2017">
        <v>0</v>
      </c>
      <c r="S2017">
        <v>5395</v>
      </c>
      <c r="T2017" t="s">
        <v>40</v>
      </c>
      <c r="U2017" t="s">
        <v>1515</v>
      </c>
      <c r="V2017">
        <v>66089</v>
      </c>
      <c r="W2017">
        <v>0</v>
      </c>
      <c r="X2017">
        <v>0</v>
      </c>
    </row>
    <row r="2018" spans="1:24" ht="15.75" x14ac:dyDescent="0.25">
      <c r="A2018" t="s">
        <v>33</v>
      </c>
      <c r="B2018" t="s">
        <v>34</v>
      </c>
      <c r="C2018" t="s">
        <v>6342</v>
      </c>
      <c r="D2018">
        <v>27254.48</v>
      </c>
      <c r="E2018">
        <v>0</v>
      </c>
      <c r="F2018">
        <v>0</v>
      </c>
      <c r="G2018">
        <v>0</v>
      </c>
      <c r="H2018">
        <v>0</v>
      </c>
      <c r="I2018" t="s">
        <v>6343</v>
      </c>
      <c r="J2018">
        <v>3</v>
      </c>
      <c r="K2018">
        <v>5</v>
      </c>
      <c r="L2018">
        <v>45717</v>
      </c>
      <c r="M2018" t="s">
        <v>136</v>
      </c>
      <c r="N2018" t="s">
        <v>6338</v>
      </c>
      <c r="O2018" t="s">
        <v>6339</v>
      </c>
      <c r="P2018">
        <v>0.94</v>
      </c>
      <c r="Q2018">
        <v>0</v>
      </c>
      <c r="R2018">
        <v>0</v>
      </c>
      <c r="S2018">
        <v>7815</v>
      </c>
      <c r="T2018" t="s">
        <v>40</v>
      </c>
      <c r="U2018" t="s">
        <v>420</v>
      </c>
      <c r="V2018">
        <v>427646</v>
      </c>
      <c r="W2018">
        <v>0</v>
      </c>
      <c r="X2018">
        <v>0</v>
      </c>
    </row>
    <row r="2019" spans="1:24" ht="15.75" x14ac:dyDescent="0.25">
      <c r="A2019" t="s">
        <v>58</v>
      </c>
      <c r="B2019" t="s">
        <v>25</v>
      </c>
      <c r="C2019" t="s">
        <v>6344</v>
      </c>
      <c r="D2019">
        <v>53309.740000000005</v>
      </c>
      <c r="E2019">
        <v>14461.99</v>
      </c>
      <c r="F2019">
        <v>1</v>
      </c>
      <c r="G2019">
        <v>0.27128232101675975</v>
      </c>
      <c r="H2019">
        <v>1.8758298202167181</v>
      </c>
      <c r="I2019" t="s">
        <v>6345</v>
      </c>
      <c r="J2019">
        <v>4</v>
      </c>
      <c r="K2019">
        <v>8288</v>
      </c>
      <c r="L2019">
        <v>45738</v>
      </c>
      <c r="M2019" t="s">
        <v>105</v>
      </c>
      <c r="N2019" t="s">
        <v>6346</v>
      </c>
      <c r="O2019" t="s">
        <v>6347</v>
      </c>
      <c r="P2019">
        <v>0.91</v>
      </c>
      <c r="Q2019">
        <v>0</v>
      </c>
      <c r="R2019">
        <v>0</v>
      </c>
      <c r="S2019">
        <v>16574</v>
      </c>
      <c r="T2019" t="s">
        <v>74</v>
      </c>
      <c r="U2019" t="s">
        <v>63</v>
      </c>
      <c r="V2019">
        <v>385589</v>
      </c>
      <c r="W2019">
        <v>0</v>
      </c>
      <c r="X2019">
        <v>0</v>
      </c>
    </row>
    <row r="2020" spans="1:24" ht="15.75" x14ac:dyDescent="0.25">
      <c r="A2020" t="s">
        <v>76</v>
      </c>
      <c r="B2020" t="s">
        <v>34</v>
      </c>
      <c r="C2020" t="s">
        <v>6348</v>
      </c>
      <c r="D2020">
        <v>5773.45</v>
      </c>
      <c r="E2020">
        <v>0</v>
      </c>
      <c r="F2020">
        <v>0</v>
      </c>
      <c r="G2020">
        <v>0</v>
      </c>
      <c r="H2020">
        <v>0</v>
      </c>
      <c r="I2020" t="s">
        <v>6349</v>
      </c>
      <c r="J2020">
        <v>7</v>
      </c>
      <c r="K2020">
        <v>3724</v>
      </c>
      <c r="L2020">
        <v>45742</v>
      </c>
      <c r="M2020" t="s">
        <v>357</v>
      </c>
      <c r="N2020" t="s">
        <v>6350</v>
      </c>
      <c r="O2020" t="s">
        <v>6351</v>
      </c>
      <c r="P2020">
        <v>1</v>
      </c>
      <c r="Q2020">
        <v>0</v>
      </c>
      <c r="R2020">
        <v>0</v>
      </c>
      <c r="S2020">
        <v>1642</v>
      </c>
      <c r="T2020" t="s">
        <v>308</v>
      </c>
      <c r="U2020" t="s">
        <v>148</v>
      </c>
      <c r="V2020">
        <v>64544</v>
      </c>
      <c r="W2020">
        <v>0</v>
      </c>
      <c r="X2020">
        <v>0</v>
      </c>
    </row>
    <row r="2021" spans="1:24" ht="15.75" x14ac:dyDescent="0.25">
      <c r="A2021" t="s">
        <v>58</v>
      </c>
      <c r="B2021" t="s">
        <v>43</v>
      </c>
      <c r="C2021" t="s">
        <v>6352</v>
      </c>
      <c r="D2021">
        <v>3696.65</v>
      </c>
      <c r="E2021">
        <v>0</v>
      </c>
      <c r="F2021">
        <v>0</v>
      </c>
      <c r="G2021">
        <v>0</v>
      </c>
      <c r="H2021">
        <v>0</v>
      </c>
      <c r="I2021" t="s">
        <v>6353</v>
      </c>
      <c r="J2021">
        <v>4</v>
      </c>
      <c r="K2021">
        <v>9102</v>
      </c>
      <c r="L2021">
        <v>45746</v>
      </c>
      <c r="M2021" t="s">
        <v>105</v>
      </c>
      <c r="N2021" t="s">
        <v>1171</v>
      </c>
      <c r="O2021" t="s">
        <v>1172</v>
      </c>
      <c r="P2021">
        <v>1</v>
      </c>
      <c r="Q2021">
        <v>0</v>
      </c>
      <c r="R2021">
        <v>0</v>
      </c>
      <c r="S2021">
        <v>1069</v>
      </c>
      <c r="T2021" t="s">
        <v>308</v>
      </c>
      <c r="U2021" t="s">
        <v>4723</v>
      </c>
      <c r="V2021">
        <v>25000</v>
      </c>
      <c r="W2021">
        <v>0</v>
      </c>
      <c r="X2021">
        <v>0</v>
      </c>
    </row>
    <row r="2022" spans="1:24" ht="15.75" x14ac:dyDescent="0.25">
      <c r="A2022" t="s">
        <v>58</v>
      </c>
      <c r="B2022" t="s">
        <v>25</v>
      </c>
      <c r="C2022" t="s">
        <v>6354</v>
      </c>
      <c r="D2022">
        <v>36579.759999999995</v>
      </c>
      <c r="E2022">
        <v>0</v>
      </c>
      <c r="F2022">
        <v>0</v>
      </c>
      <c r="G2022">
        <v>0</v>
      </c>
      <c r="H2022">
        <v>0</v>
      </c>
      <c r="I2022" t="s">
        <v>6355</v>
      </c>
      <c r="J2022">
        <v>5</v>
      </c>
      <c r="K2022">
        <v>6229</v>
      </c>
      <c r="L2022">
        <v>45717</v>
      </c>
      <c r="M2022" t="s">
        <v>54</v>
      </c>
      <c r="N2022" t="s">
        <v>6356</v>
      </c>
      <c r="O2022" t="s">
        <v>6357</v>
      </c>
      <c r="P2022">
        <v>0.92</v>
      </c>
      <c r="Q2022">
        <v>0</v>
      </c>
      <c r="R2022">
        <v>0</v>
      </c>
      <c r="S2022">
        <v>10042</v>
      </c>
      <c r="T2022" t="s">
        <v>123</v>
      </c>
      <c r="U2022" t="s">
        <v>63</v>
      </c>
      <c r="V2022">
        <v>507955</v>
      </c>
      <c r="W2022">
        <v>0</v>
      </c>
      <c r="X2022">
        <v>0</v>
      </c>
    </row>
    <row r="2023" spans="1:24" ht="15.75" x14ac:dyDescent="0.25">
      <c r="A2023" t="s">
        <v>58</v>
      </c>
      <c r="B2023" t="s">
        <v>34</v>
      </c>
      <c r="C2023" t="s">
        <v>6358</v>
      </c>
      <c r="D2023">
        <v>19927.98</v>
      </c>
      <c r="E2023">
        <v>0</v>
      </c>
      <c r="F2023">
        <v>0</v>
      </c>
      <c r="G2023">
        <v>0</v>
      </c>
      <c r="H2023">
        <v>0</v>
      </c>
      <c r="I2023" t="s">
        <v>6359</v>
      </c>
      <c r="J2023">
        <v>5</v>
      </c>
      <c r="K2023">
        <v>37</v>
      </c>
      <c r="L2023">
        <v>45717</v>
      </c>
      <c r="M2023" t="s">
        <v>105</v>
      </c>
      <c r="N2023" t="s">
        <v>6360</v>
      </c>
      <c r="O2023" t="s">
        <v>6361</v>
      </c>
      <c r="P2023">
        <v>1</v>
      </c>
      <c r="Q2023">
        <v>0</v>
      </c>
      <c r="R2023">
        <v>0</v>
      </c>
      <c r="S2023">
        <v>8807</v>
      </c>
      <c r="T2023" t="s">
        <v>40</v>
      </c>
      <c r="U2023" t="s">
        <v>108</v>
      </c>
      <c r="V2023">
        <v>186641</v>
      </c>
      <c r="W2023">
        <v>0</v>
      </c>
      <c r="X2023">
        <v>0</v>
      </c>
    </row>
    <row r="2024" spans="1:24" ht="15.75" x14ac:dyDescent="0.25">
      <c r="A2024" t="s">
        <v>24</v>
      </c>
      <c r="B2024" t="s">
        <v>133</v>
      </c>
      <c r="C2024" t="s">
        <v>6362</v>
      </c>
      <c r="D2024">
        <v>7130.13</v>
      </c>
      <c r="E2024">
        <v>0</v>
      </c>
      <c r="F2024">
        <v>0</v>
      </c>
      <c r="G2024">
        <v>0</v>
      </c>
      <c r="H2024">
        <v>0</v>
      </c>
      <c r="I2024" t="s">
        <v>6363</v>
      </c>
      <c r="J2024">
        <v>3</v>
      </c>
      <c r="K2024">
        <v>8</v>
      </c>
      <c r="L2024">
        <v>45731</v>
      </c>
      <c r="M2024" t="s">
        <v>28</v>
      </c>
      <c r="N2024" t="s">
        <v>6364</v>
      </c>
      <c r="O2024" t="s">
        <v>6365</v>
      </c>
      <c r="P2024">
        <v>1</v>
      </c>
      <c r="Q2024">
        <v>0</v>
      </c>
      <c r="R2024">
        <v>0</v>
      </c>
      <c r="S2024">
        <v>2267</v>
      </c>
      <c r="T2024" t="s">
        <v>308</v>
      </c>
      <c r="U2024" t="s">
        <v>594</v>
      </c>
      <c r="V2024">
        <v>110000</v>
      </c>
      <c r="W2024">
        <v>0</v>
      </c>
      <c r="X2024">
        <v>0</v>
      </c>
    </row>
    <row r="2025" spans="1:24" ht="15.75" x14ac:dyDescent="0.25">
      <c r="A2025" t="s">
        <v>76</v>
      </c>
      <c r="B2025" t="s">
        <v>133</v>
      </c>
      <c r="C2025" t="s">
        <v>6366</v>
      </c>
      <c r="D2025">
        <v>11174.16</v>
      </c>
      <c r="E2025">
        <v>0</v>
      </c>
      <c r="F2025">
        <v>0</v>
      </c>
      <c r="G2025">
        <v>0</v>
      </c>
      <c r="H2025">
        <v>0</v>
      </c>
      <c r="I2025" t="s">
        <v>6367</v>
      </c>
      <c r="J2025">
        <v>6</v>
      </c>
      <c r="K2025">
        <v>9554</v>
      </c>
      <c r="L2025">
        <v>45723</v>
      </c>
      <c r="M2025" t="s">
        <v>71</v>
      </c>
      <c r="N2025" t="s">
        <v>903</v>
      </c>
      <c r="O2025" t="s">
        <v>1986</v>
      </c>
      <c r="P2025">
        <v>1</v>
      </c>
      <c r="Q2025">
        <v>0</v>
      </c>
      <c r="R2025">
        <v>0</v>
      </c>
      <c r="S2025">
        <v>4720</v>
      </c>
      <c r="T2025" t="s">
        <v>308</v>
      </c>
      <c r="U2025" t="s">
        <v>2014</v>
      </c>
      <c r="V2025">
        <v>40000</v>
      </c>
      <c r="W2025">
        <v>0</v>
      </c>
      <c r="X2025">
        <v>0</v>
      </c>
    </row>
    <row r="2026" spans="1:24" ht="15.75" x14ac:dyDescent="0.25">
      <c r="A2026" t="s">
        <v>33</v>
      </c>
      <c r="B2026" t="s">
        <v>34</v>
      </c>
      <c r="C2026" t="s">
        <v>6368</v>
      </c>
      <c r="D2026">
        <v>13123.19</v>
      </c>
      <c r="E2026">
        <v>0</v>
      </c>
      <c r="F2026">
        <v>0</v>
      </c>
      <c r="G2026">
        <v>0</v>
      </c>
      <c r="H2026">
        <v>0</v>
      </c>
      <c r="I2026" t="s">
        <v>6369</v>
      </c>
      <c r="J2026">
        <v>4</v>
      </c>
      <c r="K2026">
        <v>3041</v>
      </c>
      <c r="L2026">
        <v>45719</v>
      </c>
      <c r="M2026" t="s">
        <v>136</v>
      </c>
      <c r="N2026" t="s">
        <v>6370</v>
      </c>
      <c r="O2026" t="s">
        <v>6371</v>
      </c>
      <c r="P2026">
        <v>1</v>
      </c>
      <c r="Q2026">
        <v>0</v>
      </c>
      <c r="R2026">
        <v>0</v>
      </c>
      <c r="S2026">
        <v>6340</v>
      </c>
      <c r="T2026" t="s">
        <v>40</v>
      </c>
      <c r="U2026" t="s">
        <v>6372</v>
      </c>
      <c r="V2026">
        <v>211709</v>
      </c>
      <c r="W2026">
        <v>0</v>
      </c>
      <c r="X2026">
        <v>0</v>
      </c>
    </row>
    <row r="2027" spans="1:24" ht="15.75" x14ac:dyDescent="0.25">
      <c r="A2027" t="s">
        <v>76</v>
      </c>
      <c r="B2027" t="s">
        <v>34</v>
      </c>
      <c r="C2027" t="s">
        <v>6373</v>
      </c>
      <c r="D2027">
        <v>29501.29</v>
      </c>
      <c r="E2027">
        <v>0</v>
      </c>
      <c r="F2027">
        <v>0</v>
      </c>
      <c r="G2027">
        <v>0</v>
      </c>
      <c r="H2027">
        <v>0</v>
      </c>
      <c r="I2027" t="s">
        <v>6374</v>
      </c>
      <c r="J2027">
        <v>6</v>
      </c>
      <c r="K2027">
        <v>5221</v>
      </c>
      <c r="L2027">
        <v>45723</v>
      </c>
      <c r="M2027" t="s">
        <v>136</v>
      </c>
      <c r="N2027" t="s">
        <v>6375</v>
      </c>
      <c r="O2027" t="s">
        <v>6376</v>
      </c>
      <c r="P2027">
        <v>0.97</v>
      </c>
      <c r="Q2027">
        <v>0</v>
      </c>
      <c r="R2027">
        <v>0</v>
      </c>
      <c r="S2027">
        <v>10450</v>
      </c>
      <c r="T2027" t="s">
        <v>123</v>
      </c>
      <c r="U2027" t="s">
        <v>184</v>
      </c>
      <c r="V2027">
        <v>163736</v>
      </c>
      <c r="W2027">
        <v>0</v>
      </c>
      <c r="X2027">
        <v>0</v>
      </c>
    </row>
    <row r="2028" spans="1:24" ht="15.75" x14ac:dyDescent="0.25">
      <c r="A2028" t="s">
        <v>58</v>
      </c>
      <c r="B2028" t="s">
        <v>25</v>
      </c>
      <c r="C2028" t="s">
        <v>6377</v>
      </c>
      <c r="D2028">
        <v>12405.9</v>
      </c>
      <c r="E2028">
        <v>0</v>
      </c>
      <c r="F2028">
        <v>0</v>
      </c>
      <c r="G2028">
        <v>0</v>
      </c>
      <c r="H2028">
        <v>0</v>
      </c>
      <c r="I2028" t="s">
        <v>6378</v>
      </c>
      <c r="J2028">
        <v>3</v>
      </c>
      <c r="K2028">
        <v>3824</v>
      </c>
      <c r="L2028">
        <v>45733</v>
      </c>
      <c r="M2028" t="s">
        <v>54</v>
      </c>
      <c r="N2028" t="s">
        <v>6379</v>
      </c>
      <c r="O2028" t="s">
        <v>6380</v>
      </c>
      <c r="P2028">
        <v>0.93</v>
      </c>
      <c r="Q2028">
        <v>0</v>
      </c>
      <c r="R2028">
        <v>0</v>
      </c>
      <c r="S2028">
        <v>8180</v>
      </c>
      <c r="T2028" t="s">
        <v>40</v>
      </c>
      <c r="U2028" t="s">
        <v>63</v>
      </c>
      <c r="V2028">
        <v>496000</v>
      </c>
      <c r="W2028">
        <v>0</v>
      </c>
      <c r="X2028">
        <v>0</v>
      </c>
    </row>
    <row r="2029" spans="1:24" ht="15.75" x14ac:dyDescent="0.25">
      <c r="A2029" t="s">
        <v>58</v>
      </c>
      <c r="B2029" t="s">
        <v>133</v>
      </c>
      <c r="C2029" t="s">
        <v>6381</v>
      </c>
      <c r="D2029">
        <v>19662.099999999999</v>
      </c>
      <c r="E2029">
        <v>0</v>
      </c>
      <c r="F2029">
        <v>0</v>
      </c>
      <c r="G2029">
        <v>0</v>
      </c>
      <c r="H2029">
        <v>0</v>
      </c>
      <c r="I2029" t="s">
        <v>6382</v>
      </c>
      <c r="J2029">
        <v>7</v>
      </c>
      <c r="K2029">
        <v>5645</v>
      </c>
      <c r="L2029">
        <v>45733</v>
      </c>
      <c r="M2029" t="s">
        <v>105</v>
      </c>
      <c r="N2029" t="s">
        <v>471</v>
      </c>
      <c r="O2029" t="s">
        <v>806</v>
      </c>
      <c r="P2029">
        <v>0.92</v>
      </c>
      <c r="Q2029">
        <v>0</v>
      </c>
      <c r="R2029">
        <v>0</v>
      </c>
      <c r="S2029">
        <v>8253</v>
      </c>
      <c r="T2029" t="s">
        <v>40</v>
      </c>
      <c r="U2029" t="s">
        <v>594</v>
      </c>
      <c r="V2029">
        <v>331990</v>
      </c>
      <c r="W2029">
        <v>0</v>
      </c>
      <c r="X2029">
        <v>0</v>
      </c>
    </row>
    <row r="2030" spans="1:24" ht="15.75" x14ac:dyDescent="0.25">
      <c r="A2030" t="s">
        <v>76</v>
      </c>
      <c r="B2030" t="s">
        <v>133</v>
      </c>
      <c r="C2030" t="s">
        <v>6383</v>
      </c>
      <c r="D2030">
        <v>18979.52</v>
      </c>
      <c r="E2030">
        <v>0</v>
      </c>
      <c r="F2030">
        <v>0</v>
      </c>
      <c r="G2030">
        <v>0</v>
      </c>
      <c r="H2030">
        <v>0</v>
      </c>
      <c r="I2030" t="s">
        <v>6384</v>
      </c>
      <c r="J2030">
        <v>3</v>
      </c>
      <c r="K2030">
        <v>8810</v>
      </c>
      <c r="L2030">
        <v>45747</v>
      </c>
      <c r="M2030" t="s">
        <v>71</v>
      </c>
      <c r="N2030" t="s">
        <v>336</v>
      </c>
      <c r="O2030" t="s">
        <v>4640</v>
      </c>
      <c r="P2030">
        <v>0.96</v>
      </c>
      <c r="Q2030">
        <v>0</v>
      </c>
      <c r="R2030">
        <v>0</v>
      </c>
      <c r="S2030">
        <v>8458</v>
      </c>
      <c r="T2030" t="s">
        <v>40</v>
      </c>
      <c r="U2030" t="s">
        <v>6385</v>
      </c>
      <c r="V2030">
        <v>190152</v>
      </c>
      <c r="W2030">
        <v>0</v>
      </c>
      <c r="X2030">
        <v>0</v>
      </c>
    </row>
    <row r="2031" spans="1:24" ht="15.75" x14ac:dyDescent="0.25">
      <c r="A2031" t="s">
        <v>58</v>
      </c>
      <c r="B2031" t="s">
        <v>25</v>
      </c>
      <c r="C2031" t="s">
        <v>6386</v>
      </c>
      <c r="D2031">
        <v>13170.51</v>
      </c>
      <c r="E2031">
        <v>0</v>
      </c>
      <c r="F2031">
        <v>0</v>
      </c>
      <c r="G2031">
        <v>0</v>
      </c>
      <c r="H2031">
        <v>0</v>
      </c>
      <c r="I2031" t="s">
        <v>6387</v>
      </c>
      <c r="J2031">
        <v>1</v>
      </c>
      <c r="K2031">
        <v>8824</v>
      </c>
      <c r="L2031">
        <v>45727</v>
      </c>
      <c r="M2031" t="s">
        <v>54</v>
      </c>
      <c r="N2031" t="s">
        <v>6379</v>
      </c>
      <c r="O2031" t="s">
        <v>6380</v>
      </c>
      <c r="P2031">
        <v>0.8</v>
      </c>
      <c r="Q2031">
        <v>0</v>
      </c>
      <c r="R2031">
        <v>0</v>
      </c>
      <c r="S2031">
        <v>7100</v>
      </c>
      <c r="T2031" t="s">
        <v>40</v>
      </c>
      <c r="U2031" t="s">
        <v>63</v>
      </c>
      <c r="V2031">
        <v>910736</v>
      </c>
      <c r="W2031">
        <v>0</v>
      </c>
      <c r="X2031">
        <v>0</v>
      </c>
    </row>
    <row r="2032" spans="1:24" ht="15.75" x14ac:dyDescent="0.25">
      <c r="A2032" t="s">
        <v>76</v>
      </c>
      <c r="B2032" t="s">
        <v>133</v>
      </c>
      <c r="C2032" t="s">
        <v>6388</v>
      </c>
      <c r="D2032">
        <v>17339.96</v>
      </c>
      <c r="E2032">
        <v>0</v>
      </c>
      <c r="F2032">
        <v>0</v>
      </c>
      <c r="G2032">
        <v>0</v>
      </c>
      <c r="H2032">
        <v>0</v>
      </c>
      <c r="I2032" t="s">
        <v>6389</v>
      </c>
      <c r="J2032">
        <v>3</v>
      </c>
      <c r="K2032">
        <v>113</v>
      </c>
      <c r="L2032">
        <v>45737</v>
      </c>
      <c r="M2032" t="s">
        <v>71</v>
      </c>
      <c r="N2032" t="s">
        <v>394</v>
      </c>
      <c r="O2032" t="s">
        <v>395</v>
      </c>
      <c r="P2032">
        <v>0.97</v>
      </c>
      <c r="Q2032">
        <v>0</v>
      </c>
      <c r="R2032">
        <v>0</v>
      </c>
      <c r="S2032">
        <v>4397</v>
      </c>
      <c r="T2032" t="s">
        <v>308</v>
      </c>
      <c r="U2032" t="s">
        <v>396</v>
      </c>
      <c r="V2032">
        <v>126862</v>
      </c>
      <c r="W2032">
        <v>0</v>
      </c>
      <c r="X2032">
        <v>0</v>
      </c>
    </row>
    <row r="2033" spans="1:24" ht="15.75" x14ac:dyDescent="0.25">
      <c r="A2033" t="s">
        <v>58</v>
      </c>
      <c r="B2033" t="s">
        <v>102</v>
      </c>
      <c r="C2033" t="s">
        <v>6390</v>
      </c>
      <c r="D2033">
        <v>2072.75</v>
      </c>
      <c r="E2033">
        <v>0</v>
      </c>
      <c r="F2033">
        <v>0</v>
      </c>
      <c r="G2033">
        <v>0</v>
      </c>
      <c r="H2033">
        <v>0</v>
      </c>
      <c r="I2033" t="s">
        <v>6391</v>
      </c>
      <c r="J2033">
        <v>7</v>
      </c>
      <c r="K2033">
        <v>5645</v>
      </c>
      <c r="L2033">
        <v>45686</v>
      </c>
      <c r="M2033" t="s">
        <v>105</v>
      </c>
      <c r="N2033" t="s">
        <v>6392</v>
      </c>
      <c r="O2033" t="s">
        <v>6393</v>
      </c>
      <c r="P2033">
        <v>1</v>
      </c>
      <c r="Q2033">
        <v>0</v>
      </c>
      <c r="R2033">
        <v>0</v>
      </c>
      <c r="S2033">
        <v>8135</v>
      </c>
      <c r="T2033" t="s">
        <v>40</v>
      </c>
      <c r="U2033" t="s">
        <v>6394</v>
      </c>
      <c r="V2033">
        <v>75000</v>
      </c>
      <c r="W2033">
        <v>0</v>
      </c>
      <c r="X2033">
        <v>0</v>
      </c>
    </row>
    <row r="2034" spans="1:24" ht="15.75" x14ac:dyDescent="0.25">
      <c r="A2034" t="s">
        <v>33</v>
      </c>
      <c r="B2034" t="s">
        <v>656</v>
      </c>
      <c r="C2034" t="s">
        <v>6395</v>
      </c>
      <c r="D2034">
        <v>1144.28</v>
      </c>
      <c r="E2034">
        <v>0</v>
      </c>
      <c r="F2034">
        <v>0</v>
      </c>
      <c r="G2034">
        <v>0</v>
      </c>
      <c r="H2034">
        <v>0</v>
      </c>
      <c r="I2034" t="s">
        <v>6396</v>
      </c>
      <c r="J2034">
        <v>5</v>
      </c>
      <c r="K2034">
        <v>7720</v>
      </c>
      <c r="L2034">
        <v>45686</v>
      </c>
      <c r="M2034" t="s">
        <v>136</v>
      </c>
      <c r="N2034" t="s">
        <v>1051</v>
      </c>
      <c r="O2034" t="s">
        <v>1052</v>
      </c>
      <c r="P2034">
        <v>0.87</v>
      </c>
      <c r="Q2034">
        <v>0</v>
      </c>
      <c r="R2034">
        <v>0</v>
      </c>
      <c r="S2034">
        <v>4491</v>
      </c>
      <c r="T2034" t="s">
        <v>308</v>
      </c>
      <c r="U2034" t="s">
        <v>108</v>
      </c>
      <c r="V2034">
        <v>250000</v>
      </c>
      <c r="W2034">
        <v>0</v>
      </c>
      <c r="X2034">
        <v>0</v>
      </c>
    </row>
    <row r="2035" spans="1:24" ht="15.75" x14ac:dyDescent="0.25">
      <c r="A2035" t="s">
        <v>58</v>
      </c>
      <c r="B2035" t="s">
        <v>25</v>
      </c>
      <c r="C2035" t="s">
        <v>6397</v>
      </c>
      <c r="D2035">
        <v>2088.8000000000002</v>
      </c>
      <c r="E2035">
        <v>0</v>
      </c>
      <c r="F2035">
        <v>0</v>
      </c>
      <c r="G2035">
        <v>0</v>
      </c>
      <c r="H2035">
        <v>0</v>
      </c>
      <c r="I2035" t="s">
        <v>6398</v>
      </c>
      <c r="J2035">
        <v>5</v>
      </c>
      <c r="K2035">
        <v>3821</v>
      </c>
      <c r="L2035">
        <v>45666</v>
      </c>
      <c r="M2035" t="s">
        <v>54</v>
      </c>
      <c r="N2035" t="s">
        <v>1981</v>
      </c>
      <c r="O2035" t="s">
        <v>1982</v>
      </c>
      <c r="P2035">
        <v>1</v>
      </c>
      <c r="Q2035">
        <v>0</v>
      </c>
      <c r="R2035">
        <v>0</v>
      </c>
      <c r="S2035">
        <v>6747</v>
      </c>
      <c r="T2035" t="s">
        <v>40</v>
      </c>
      <c r="U2035" t="s">
        <v>63</v>
      </c>
      <c r="V2035">
        <v>169000</v>
      </c>
      <c r="W2035">
        <v>0</v>
      </c>
      <c r="X2035">
        <v>0</v>
      </c>
    </row>
    <row r="2036" spans="1:24" ht="15.75" x14ac:dyDescent="0.25">
      <c r="A2036" t="s">
        <v>76</v>
      </c>
      <c r="B2036" t="s">
        <v>981</v>
      </c>
      <c r="C2036" t="s">
        <v>6399</v>
      </c>
      <c r="D2036">
        <v>1607.24</v>
      </c>
      <c r="E2036">
        <v>0</v>
      </c>
      <c r="F2036">
        <v>0</v>
      </c>
      <c r="G2036">
        <v>0</v>
      </c>
      <c r="H2036">
        <v>0</v>
      </c>
      <c r="I2036" t="s">
        <v>6400</v>
      </c>
      <c r="J2036">
        <v>7</v>
      </c>
      <c r="K2036">
        <v>6325</v>
      </c>
      <c r="L2036">
        <v>45665</v>
      </c>
      <c r="M2036" t="s">
        <v>136</v>
      </c>
      <c r="N2036" t="s">
        <v>6401</v>
      </c>
      <c r="O2036" t="s">
        <v>6402</v>
      </c>
      <c r="P2036">
        <v>0.93</v>
      </c>
      <c r="Q2036">
        <v>0</v>
      </c>
      <c r="R2036">
        <v>0</v>
      </c>
      <c r="S2036">
        <v>5146</v>
      </c>
      <c r="T2036" t="s">
        <v>40</v>
      </c>
      <c r="U2036" t="s">
        <v>2546</v>
      </c>
      <c r="V2036">
        <v>200000</v>
      </c>
      <c r="W2036">
        <v>0</v>
      </c>
      <c r="X2036">
        <v>0</v>
      </c>
    </row>
    <row r="2037" spans="1:24" ht="15.75" x14ac:dyDescent="0.25">
      <c r="A2037" t="s">
        <v>58</v>
      </c>
      <c r="B2037" t="s">
        <v>25</v>
      </c>
      <c r="C2037" t="s">
        <v>6403</v>
      </c>
      <c r="D2037">
        <v>1225.67</v>
      </c>
      <c r="E2037">
        <v>0</v>
      </c>
      <c r="F2037">
        <v>0</v>
      </c>
      <c r="G2037">
        <v>0</v>
      </c>
      <c r="H2037">
        <v>0</v>
      </c>
      <c r="I2037" t="s">
        <v>6404</v>
      </c>
      <c r="J2037">
        <v>6</v>
      </c>
      <c r="K2037">
        <v>5183</v>
      </c>
      <c r="L2037">
        <v>45669</v>
      </c>
      <c r="M2037" t="s">
        <v>54</v>
      </c>
      <c r="N2037" t="s">
        <v>166</v>
      </c>
      <c r="O2037" t="s">
        <v>167</v>
      </c>
      <c r="P2037">
        <v>0.95</v>
      </c>
      <c r="Q2037">
        <v>0</v>
      </c>
      <c r="R2037">
        <v>0</v>
      </c>
      <c r="S2037">
        <v>4067</v>
      </c>
      <c r="T2037" t="s">
        <v>308</v>
      </c>
      <c r="U2037" t="s">
        <v>63</v>
      </c>
      <c r="V2037">
        <v>263376</v>
      </c>
      <c r="W2037">
        <v>0</v>
      </c>
      <c r="X2037">
        <v>0</v>
      </c>
    </row>
    <row r="2038" spans="1:24" ht="15.75" x14ac:dyDescent="0.25">
      <c r="A2038" t="s">
        <v>76</v>
      </c>
      <c r="B2038" t="s">
        <v>249</v>
      </c>
      <c r="C2038" t="s">
        <v>6405</v>
      </c>
      <c r="D2038">
        <v>1563.12</v>
      </c>
      <c r="E2038">
        <v>0</v>
      </c>
      <c r="F2038">
        <v>0</v>
      </c>
      <c r="G2038">
        <v>0</v>
      </c>
      <c r="H2038">
        <v>0</v>
      </c>
      <c r="I2038" t="s">
        <v>6406</v>
      </c>
      <c r="J2038">
        <v>6</v>
      </c>
      <c r="K2038">
        <v>7219</v>
      </c>
      <c r="L2038">
        <v>45668</v>
      </c>
      <c r="M2038" t="s">
        <v>71</v>
      </c>
      <c r="N2038" t="s">
        <v>903</v>
      </c>
      <c r="O2038" t="s">
        <v>6407</v>
      </c>
      <c r="P2038">
        <v>0.97</v>
      </c>
      <c r="Q2038">
        <v>0</v>
      </c>
      <c r="R2038">
        <v>0</v>
      </c>
      <c r="S2038">
        <v>5140</v>
      </c>
      <c r="T2038" t="s">
        <v>40</v>
      </c>
      <c r="U2038" t="s">
        <v>1878</v>
      </c>
      <c r="V2038">
        <v>100000</v>
      </c>
      <c r="W2038">
        <v>0</v>
      </c>
      <c r="X2038">
        <v>0</v>
      </c>
    </row>
    <row r="2039" spans="1:24" ht="15.75" x14ac:dyDescent="0.25">
      <c r="A2039" t="s">
        <v>42</v>
      </c>
      <c r="B2039" t="s">
        <v>240</v>
      </c>
      <c r="C2039" t="s">
        <v>6408</v>
      </c>
      <c r="D2039">
        <v>2265.29</v>
      </c>
      <c r="E2039">
        <v>0</v>
      </c>
      <c r="F2039">
        <v>0</v>
      </c>
      <c r="G2039">
        <v>0</v>
      </c>
      <c r="H2039">
        <v>0</v>
      </c>
      <c r="I2039" t="s">
        <v>6409</v>
      </c>
      <c r="J2039">
        <v>6</v>
      </c>
      <c r="K2039">
        <v>5190</v>
      </c>
      <c r="L2039">
        <v>45689</v>
      </c>
      <c r="M2039" t="s">
        <v>46</v>
      </c>
      <c r="N2039" t="s">
        <v>6410</v>
      </c>
      <c r="O2039" t="s">
        <v>6411</v>
      </c>
      <c r="P2039">
        <v>0.91</v>
      </c>
      <c r="Q2039">
        <v>0</v>
      </c>
      <c r="R2039">
        <v>0</v>
      </c>
      <c r="S2039">
        <v>9187</v>
      </c>
      <c r="T2039" t="s">
        <v>40</v>
      </c>
      <c r="U2039" t="s">
        <v>731</v>
      </c>
      <c r="V2039">
        <v>546364</v>
      </c>
      <c r="W2039">
        <v>0</v>
      </c>
      <c r="X2039">
        <v>0</v>
      </c>
    </row>
    <row r="2040" spans="1:24" ht="15.75" x14ac:dyDescent="0.25">
      <c r="A2040" t="s">
        <v>76</v>
      </c>
      <c r="B2040" t="s">
        <v>249</v>
      </c>
      <c r="C2040" t="s">
        <v>6412</v>
      </c>
      <c r="D2040">
        <v>845.1</v>
      </c>
      <c r="E2040">
        <v>0</v>
      </c>
      <c r="F2040">
        <v>0</v>
      </c>
      <c r="G2040">
        <v>0</v>
      </c>
      <c r="H2040">
        <v>0</v>
      </c>
      <c r="I2040" t="s">
        <v>6413</v>
      </c>
      <c r="J2040">
        <v>6</v>
      </c>
      <c r="K2040">
        <v>3365</v>
      </c>
      <c r="L2040">
        <v>45673</v>
      </c>
      <c r="M2040" t="s">
        <v>71</v>
      </c>
      <c r="N2040" t="s">
        <v>1808</v>
      </c>
      <c r="O2040" t="s">
        <v>1809</v>
      </c>
      <c r="P2040">
        <v>1</v>
      </c>
      <c r="Q2040">
        <v>0</v>
      </c>
      <c r="R2040">
        <v>0</v>
      </c>
      <c r="S2040">
        <v>2910</v>
      </c>
      <c r="T2040" t="s">
        <v>308</v>
      </c>
      <c r="U2040" t="s">
        <v>1362</v>
      </c>
      <c r="V2040">
        <v>60000</v>
      </c>
      <c r="W2040">
        <v>0</v>
      </c>
      <c r="X2040">
        <v>0</v>
      </c>
    </row>
    <row r="2041" spans="1:24" ht="15.75" x14ac:dyDescent="0.25">
      <c r="A2041" t="s">
        <v>42</v>
      </c>
      <c r="B2041" t="s">
        <v>240</v>
      </c>
      <c r="C2041" t="s">
        <v>6414</v>
      </c>
      <c r="D2041">
        <v>5687</v>
      </c>
      <c r="E2041">
        <v>0</v>
      </c>
      <c r="F2041">
        <v>0</v>
      </c>
      <c r="G2041">
        <v>0</v>
      </c>
      <c r="H2041">
        <v>0</v>
      </c>
      <c r="I2041" t="s">
        <v>6415</v>
      </c>
      <c r="J2041">
        <v>6</v>
      </c>
      <c r="K2041">
        <v>5183</v>
      </c>
      <c r="L2041">
        <v>45689</v>
      </c>
      <c r="M2041" t="s">
        <v>46</v>
      </c>
      <c r="N2041" t="s">
        <v>551</v>
      </c>
      <c r="O2041" t="s">
        <v>6416</v>
      </c>
      <c r="P2041">
        <v>0.92</v>
      </c>
      <c r="Q2041">
        <v>0</v>
      </c>
      <c r="R2041">
        <v>0</v>
      </c>
      <c r="S2041">
        <v>5687</v>
      </c>
      <c r="T2041" t="s">
        <v>40</v>
      </c>
      <c r="U2041" t="s">
        <v>360</v>
      </c>
      <c r="V2041">
        <v>200974</v>
      </c>
      <c r="W2041">
        <v>0</v>
      </c>
      <c r="X2041">
        <v>0</v>
      </c>
    </row>
    <row r="2042" spans="1:24" ht="15.75" x14ac:dyDescent="0.25">
      <c r="A2042" t="s">
        <v>33</v>
      </c>
      <c r="B2042" t="s">
        <v>981</v>
      </c>
      <c r="C2042" t="s">
        <v>6417</v>
      </c>
      <c r="D2042">
        <v>3740.2</v>
      </c>
      <c r="E2042">
        <v>0</v>
      </c>
      <c r="F2042">
        <v>0</v>
      </c>
      <c r="G2042">
        <v>0</v>
      </c>
      <c r="H2042">
        <v>0</v>
      </c>
      <c r="I2042" t="s">
        <v>6418</v>
      </c>
      <c r="J2042">
        <v>7</v>
      </c>
      <c r="K2042">
        <v>6216</v>
      </c>
      <c r="L2042">
        <v>45673</v>
      </c>
      <c r="M2042" t="s">
        <v>136</v>
      </c>
      <c r="N2042" t="s">
        <v>1386</v>
      </c>
      <c r="O2042" t="s">
        <v>1387</v>
      </c>
      <c r="P2042">
        <v>1</v>
      </c>
      <c r="Q2042">
        <v>0</v>
      </c>
      <c r="R2042">
        <v>0</v>
      </c>
      <c r="S2042">
        <v>12879</v>
      </c>
      <c r="T2042" t="s">
        <v>123</v>
      </c>
      <c r="U2042" t="s">
        <v>2546</v>
      </c>
      <c r="V2042">
        <v>300000</v>
      </c>
      <c r="W2042">
        <v>0</v>
      </c>
      <c r="X2042">
        <v>0</v>
      </c>
    </row>
    <row r="2043" spans="1:24" ht="15.75" x14ac:dyDescent="0.25">
      <c r="A2043" t="s">
        <v>58</v>
      </c>
      <c r="B2043" t="s">
        <v>51</v>
      </c>
      <c r="C2043" t="s">
        <v>6419</v>
      </c>
      <c r="D2043">
        <v>1299.51</v>
      </c>
      <c r="E2043">
        <v>0</v>
      </c>
      <c r="F2043">
        <v>0</v>
      </c>
      <c r="G2043">
        <v>0</v>
      </c>
      <c r="H2043">
        <v>0</v>
      </c>
      <c r="I2043" t="s">
        <v>6420</v>
      </c>
      <c r="J2043">
        <v>6</v>
      </c>
      <c r="K2043">
        <v>9403</v>
      </c>
      <c r="L2043">
        <v>45702</v>
      </c>
      <c r="M2043" t="s">
        <v>105</v>
      </c>
      <c r="N2043" t="s">
        <v>893</v>
      </c>
      <c r="O2043" t="s">
        <v>6421</v>
      </c>
      <c r="P2043">
        <v>1</v>
      </c>
      <c r="Q2043">
        <v>0</v>
      </c>
      <c r="R2043">
        <v>0</v>
      </c>
      <c r="S2043">
        <v>6160</v>
      </c>
      <c r="T2043" t="s">
        <v>40</v>
      </c>
      <c r="U2043" t="s">
        <v>6422</v>
      </c>
      <c r="V2043">
        <v>150000</v>
      </c>
      <c r="W2043">
        <v>0</v>
      </c>
      <c r="X2043">
        <v>0</v>
      </c>
    </row>
    <row r="2044" spans="1:24" ht="15.75" x14ac:dyDescent="0.25">
      <c r="A2044" t="s">
        <v>76</v>
      </c>
      <c r="B2044" t="s">
        <v>249</v>
      </c>
      <c r="C2044" t="s">
        <v>6423</v>
      </c>
      <c r="D2044">
        <v>945.67</v>
      </c>
      <c r="E2044">
        <v>0</v>
      </c>
      <c r="F2044">
        <v>0</v>
      </c>
      <c r="G2044">
        <v>0</v>
      </c>
      <c r="H2044">
        <v>0</v>
      </c>
      <c r="I2044" t="s">
        <v>6424</v>
      </c>
      <c r="J2044">
        <v>6</v>
      </c>
      <c r="K2044">
        <v>5403</v>
      </c>
      <c r="L2044">
        <v>45685</v>
      </c>
      <c r="M2044" t="s">
        <v>357</v>
      </c>
      <c r="N2044" t="s">
        <v>6425</v>
      </c>
      <c r="O2044" t="s">
        <v>6426</v>
      </c>
      <c r="P2044">
        <v>1</v>
      </c>
      <c r="Q2044">
        <v>0</v>
      </c>
      <c r="R2044">
        <v>0</v>
      </c>
      <c r="S2044">
        <v>3672</v>
      </c>
      <c r="T2044" t="s">
        <v>308</v>
      </c>
      <c r="U2044" t="s">
        <v>6427</v>
      </c>
      <c r="V2044">
        <v>180000</v>
      </c>
      <c r="W2044">
        <v>0</v>
      </c>
      <c r="X2044">
        <v>0</v>
      </c>
    </row>
    <row r="2045" spans="1:24" ht="15.75" x14ac:dyDescent="0.25">
      <c r="A2045" t="s">
        <v>76</v>
      </c>
      <c r="B2045" t="s">
        <v>249</v>
      </c>
      <c r="C2045" t="s">
        <v>6428</v>
      </c>
      <c r="D2045">
        <v>5393.68</v>
      </c>
      <c r="E2045">
        <v>0</v>
      </c>
      <c r="F2045">
        <v>0</v>
      </c>
      <c r="G2045">
        <v>0</v>
      </c>
      <c r="H2045">
        <v>0</v>
      </c>
      <c r="I2045" t="s">
        <v>6429</v>
      </c>
      <c r="J2045">
        <v>3</v>
      </c>
      <c r="K2045">
        <v>2883</v>
      </c>
      <c r="L2045">
        <v>45672</v>
      </c>
      <c r="M2045" t="s">
        <v>71</v>
      </c>
      <c r="N2045" t="s">
        <v>2427</v>
      </c>
      <c r="O2045" t="s">
        <v>2428</v>
      </c>
      <c r="P2045">
        <v>0.88</v>
      </c>
      <c r="Q2045">
        <v>0</v>
      </c>
      <c r="R2045">
        <v>0</v>
      </c>
      <c r="S2045">
        <v>18399</v>
      </c>
      <c r="T2045" t="s">
        <v>74</v>
      </c>
      <c r="U2045" t="s">
        <v>1685</v>
      </c>
      <c r="V2045">
        <v>649918</v>
      </c>
      <c r="W2045">
        <v>0</v>
      </c>
      <c r="X2045">
        <v>0</v>
      </c>
    </row>
    <row r="2046" spans="1:24" ht="15.75" x14ac:dyDescent="0.25">
      <c r="A2046" t="s">
        <v>58</v>
      </c>
      <c r="B2046" t="s">
        <v>51</v>
      </c>
      <c r="C2046" t="s">
        <v>6430</v>
      </c>
      <c r="D2046">
        <v>4938.41</v>
      </c>
      <c r="E2046">
        <v>0</v>
      </c>
      <c r="F2046">
        <v>0</v>
      </c>
      <c r="G2046">
        <v>0</v>
      </c>
      <c r="H2046">
        <v>0</v>
      </c>
      <c r="I2046" t="s">
        <v>6431</v>
      </c>
      <c r="J2046">
        <v>7</v>
      </c>
      <c r="K2046">
        <v>5445</v>
      </c>
      <c r="L2046">
        <v>45689</v>
      </c>
      <c r="M2046" t="s">
        <v>105</v>
      </c>
      <c r="N2046" t="s">
        <v>2060</v>
      </c>
      <c r="O2046" t="s">
        <v>6432</v>
      </c>
      <c r="P2046">
        <v>0.85</v>
      </c>
      <c r="Q2046">
        <v>0</v>
      </c>
      <c r="R2046">
        <v>0</v>
      </c>
      <c r="S2046">
        <v>20028</v>
      </c>
      <c r="T2046" t="s">
        <v>74</v>
      </c>
      <c r="U2046" t="s">
        <v>1692</v>
      </c>
      <c r="V2046">
        <v>627147</v>
      </c>
      <c r="W2046">
        <v>0</v>
      </c>
      <c r="X2046">
        <v>0</v>
      </c>
    </row>
    <row r="2047" spans="1:24" ht="15.75" x14ac:dyDescent="0.25">
      <c r="A2047" t="s">
        <v>24</v>
      </c>
      <c r="B2047" t="s">
        <v>51</v>
      </c>
      <c r="C2047" t="s">
        <v>6433</v>
      </c>
      <c r="D2047">
        <v>302.49</v>
      </c>
      <c r="E2047">
        <v>0</v>
      </c>
      <c r="F2047">
        <v>0</v>
      </c>
      <c r="G2047">
        <v>0</v>
      </c>
      <c r="H2047">
        <v>0</v>
      </c>
      <c r="I2047" t="s">
        <v>6434</v>
      </c>
      <c r="J2047">
        <v>4</v>
      </c>
      <c r="K2047">
        <v>35</v>
      </c>
      <c r="L2047">
        <v>45740</v>
      </c>
      <c r="M2047" t="s">
        <v>28</v>
      </c>
      <c r="N2047" t="s">
        <v>6435</v>
      </c>
      <c r="O2047" t="s">
        <v>6436</v>
      </c>
      <c r="P2047">
        <v>1</v>
      </c>
      <c r="Q2047">
        <v>0</v>
      </c>
      <c r="R2047">
        <v>0</v>
      </c>
      <c r="S2047">
        <v>2831</v>
      </c>
      <c r="T2047" t="s">
        <v>308</v>
      </c>
      <c r="U2047" t="s">
        <v>6437</v>
      </c>
      <c r="V2047">
        <v>150000</v>
      </c>
      <c r="W2047">
        <v>0</v>
      </c>
      <c r="X2047">
        <v>0</v>
      </c>
    </row>
    <row r="2048" spans="1:24" ht="15.75" x14ac:dyDescent="0.25">
      <c r="A2048" t="s">
        <v>42</v>
      </c>
      <c r="B2048" t="s">
        <v>153</v>
      </c>
      <c r="C2048" t="s">
        <v>6438</v>
      </c>
      <c r="D2048">
        <v>12915.21</v>
      </c>
      <c r="E2048">
        <v>0</v>
      </c>
      <c r="F2048">
        <v>0</v>
      </c>
      <c r="G2048">
        <v>0</v>
      </c>
      <c r="H2048">
        <v>0</v>
      </c>
      <c r="I2048" t="s">
        <v>6439</v>
      </c>
      <c r="J2048">
        <v>3</v>
      </c>
      <c r="K2048">
        <v>8810</v>
      </c>
      <c r="L2048">
        <v>45725</v>
      </c>
      <c r="M2048" t="s">
        <v>46</v>
      </c>
      <c r="N2048" t="s">
        <v>4020</v>
      </c>
      <c r="O2048" t="s">
        <v>4021</v>
      </c>
      <c r="P2048">
        <v>0.94</v>
      </c>
      <c r="Q2048">
        <v>0</v>
      </c>
      <c r="R2048">
        <v>0</v>
      </c>
      <c r="S2048">
        <v>8802</v>
      </c>
      <c r="T2048" t="s">
        <v>40</v>
      </c>
      <c r="U2048" t="s">
        <v>731</v>
      </c>
      <c r="V2048">
        <v>740000</v>
      </c>
      <c r="W2048">
        <v>0</v>
      </c>
      <c r="X2048">
        <v>0</v>
      </c>
    </row>
    <row r="2049" spans="1:24" ht="15.75" x14ac:dyDescent="0.25">
      <c r="A2049" t="s">
        <v>33</v>
      </c>
      <c r="B2049" t="s">
        <v>34</v>
      </c>
      <c r="C2049" t="s">
        <v>6440</v>
      </c>
      <c r="D2049">
        <v>13410.46</v>
      </c>
      <c r="E2049">
        <v>0</v>
      </c>
      <c r="F2049">
        <v>0</v>
      </c>
      <c r="G2049">
        <v>0</v>
      </c>
      <c r="H2049">
        <v>0</v>
      </c>
      <c r="I2049" t="s">
        <v>6441</v>
      </c>
      <c r="J2049">
        <v>6</v>
      </c>
      <c r="K2049">
        <v>5221</v>
      </c>
      <c r="L2049">
        <v>45747</v>
      </c>
      <c r="M2049" t="s">
        <v>71</v>
      </c>
      <c r="N2049" t="s">
        <v>885</v>
      </c>
      <c r="O2049" t="s">
        <v>1204</v>
      </c>
      <c r="P2049">
        <v>1</v>
      </c>
      <c r="Q2049">
        <v>0</v>
      </c>
      <c r="R2049">
        <v>0</v>
      </c>
      <c r="S2049">
        <v>3142</v>
      </c>
      <c r="T2049" t="s">
        <v>308</v>
      </c>
      <c r="U2049" t="s">
        <v>4816</v>
      </c>
      <c r="V2049">
        <v>119670</v>
      </c>
      <c r="W2049">
        <v>0</v>
      </c>
      <c r="X2049">
        <v>0</v>
      </c>
    </row>
    <row r="2050" spans="1:24" ht="15.75" x14ac:dyDescent="0.25">
      <c r="A2050" t="s">
        <v>58</v>
      </c>
      <c r="B2050" t="s">
        <v>133</v>
      </c>
      <c r="C2050" t="s">
        <v>6442</v>
      </c>
      <c r="D2050">
        <v>20836.3</v>
      </c>
      <c r="E2050">
        <v>0</v>
      </c>
      <c r="F2050">
        <v>0</v>
      </c>
      <c r="G2050">
        <v>0</v>
      </c>
      <c r="H2050">
        <v>0</v>
      </c>
      <c r="I2050" t="s">
        <v>6443</v>
      </c>
      <c r="J2050">
        <v>7</v>
      </c>
      <c r="K2050">
        <v>5474</v>
      </c>
      <c r="L2050">
        <v>45733</v>
      </c>
      <c r="M2050" t="s">
        <v>156</v>
      </c>
      <c r="N2050" t="s">
        <v>1552</v>
      </c>
      <c r="O2050" t="s">
        <v>1553</v>
      </c>
      <c r="P2050">
        <v>1</v>
      </c>
      <c r="Q2050">
        <v>0</v>
      </c>
      <c r="R2050">
        <v>0</v>
      </c>
      <c r="S2050">
        <v>8929</v>
      </c>
      <c r="T2050" t="s">
        <v>40</v>
      </c>
      <c r="U2050" t="s">
        <v>139</v>
      </c>
      <c r="V2050">
        <v>306980</v>
      </c>
      <c r="W2050">
        <v>0</v>
      </c>
      <c r="X2050">
        <v>0</v>
      </c>
    </row>
    <row r="2051" spans="1:24" ht="15.75" x14ac:dyDescent="0.25">
      <c r="A2051" t="s">
        <v>58</v>
      </c>
      <c r="B2051" t="s">
        <v>249</v>
      </c>
      <c r="C2051" t="s">
        <v>6444</v>
      </c>
      <c r="D2051">
        <v>3070.95</v>
      </c>
      <c r="E2051">
        <v>0</v>
      </c>
      <c r="F2051">
        <v>0</v>
      </c>
      <c r="G2051">
        <v>0</v>
      </c>
      <c r="H2051">
        <v>0</v>
      </c>
      <c r="I2051" t="s">
        <v>6445</v>
      </c>
      <c r="J2051">
        <v>7</v>
      </c>
      <c r="K2051">
        <v>5645</v>
      </c>
      <c r="L2051">
        <v>45678</v>
      </c>
      <c r="M2051" t="s">
        <v>156</v>
      </c>
      <c r="N2051" t="s">
        <v>5973</v>
      </c>
      <c r="O2051" t="s">
        <v>5974</v>
      </c>
      <c r="P2051">
        <v>1</v>
      </c>
      <c r="Q2051">
        <v>0</v>
      </c>
      <c r="R2051">
        <v>0</v>
      </c>
      <c r="S2051">
        <v>11098</v>
      </c>
      <c r="T2051" t="s">
        <v>123</v>
      </c>
      <c r="U2051" t="s">
        <v>139</v>
      </c>
      <c r="V2051">
        <v>140000</v>
      </c>
      <c r="W2051">
        <v>0</v>
      </c>
      <c r="X2051">
        <v>0</v>
      </c>
    </row>
    <row r="2052" spans="1:24" ht="15.75" x14ac:dyDescent="0.25">
      <c r="A2052" t="s">
        <v>76</v>
      </c>
      <c r="B2052" t="s">
        <v>34</v>
      </c>
      <c r="C2052" t="s">
        <v>6446</v>
      </c>
      <c r="D2052">
        <v>12455.42</v>
      </c>
      <c r="E2052">
        <v>0</v>
      </c>
      <c r="F2052">
        <v>0</v>
      </c>
      <c r="G2052">
        <v>0</v>
      </c>
      <c r="H2052">
        <v>0</v>
      </c>
      <c r="I2052" t="s">
        <v>6447</v>
      </c>
      <c r="J2052">
        <v>7</v>
      </c>
      <c r="K2052">
        <v>5645</v>
      </c>
      <c r="L2052">
        <v>45771</v>
      </c>
      <c r="M2052" t="s">
        <v>136</v>
      </c>
      <c r="N2052" t="s">
        <v>437</v>
      </c>
      <c r="O2052" t="s">
        <v>438</v>
      </c>
      <c r="P2052">
        <v>0.89</v>
      </c>
      <c r="Q2052">
        <v>0</v>
      </c>
      <c r="R2052">
        <v>0</v>
      </c>
      <c r="S2052">
        <v>10604</v>
      </c>
      <c r="T2052" t="s">
        <v>123</v>
      </c>
      <c r="U2052" t="s">
        <v>6448</v>
      </c>
      <c r="V2052">
        <v>150880</v>
      </c>
      <c r="W2052">
        <v>0</v>
      </c>
      <c r="X2052">
        <v>0</v>
      </c>
    </row>
    <row r="2053" spans="1:24" ht="15.75" x14ac:dyDescent="0.25">
      <c r="A2053" t="s">
        <v>76</v>
      </c>
      <c r="B2053" t="s">
        <v>133</v>
      </c>
      <c r="C2053" t="s">
        <v>6449</v>
      </c>
      <c r="D2053">
        <v>4881.82</v>
      </c>
      <c r="E2053">
        <v>0</v>
      </c>
      <c r="F2053">
        <v>0</v>
      </c>
      <c r="G2053">
        <v>0</v>
      </c>
      <c r="H2053">
        <v>0</v>
      </c>
      <c r="I2053" t="s">
        <v>6450</v>
      </c>
      <c r="J2053">
        <v>7</v>
      </c>
      <c r="K2053">
        <v>5474</v>
      </c>
      <c r="L2053">
        <v>45772</v>
      </c>
      <c r="M2053" t="s">
        <v>71</v>
      </c>
      <c r="N2053" t="s">
        <v>903</v>
      </c>
      <c r="O2053" t="s">
        <v>4100</v>
      </c>
      <c r="P2053">
        <v>1</v>
      </c>
      <c r="Q2053">
        <v>0</v>
      </c>
      <c r="R2053">
        <v>0</v>
      </c>
      <c r="S2053">
        <v>4579</v>
      </c>
      <c r="T2053" t="s">
        <v>308</v>
      </c>
      <c r="U2053" t="s">
        <v>6451</v>
      </c>
      <c r="V2053">
        <v>63617</v>
      </c>
      <c r="W2053">
        <v>0</v>
      </c>
      <c r="X2053">
        <v>0</v>
      </c>
    </row>
    <row r="2054" spans="1:24" ht="15.75" x14ac:dyDescent="0.25">
      <c r="A2054" t="s">
        <v>58</v>
      </c>
      <c r="B2054" t="s">
        <v>43</v>
      </c>
      <c r="C2054" t="s">
        <v>6452</v>
      </c>
      <c r="D2054">
        <v>2952.86</v>
      </c>
      <c r="E2054">
        <v>0</v>
      </c>
      <c r="F2054">
        <v>0</v>
      </c>
      <c r="G2054">
        <v>0</v>
      </c>
      <c r="H2054">
        <v>0</v>
      </c>
      <c r="I2054" t="s">
        <v>6453</v>
      </c>
      <c r="J2054">
        <v>1</v>
      </c>
      <c r="K2054">
        <v>9082</v>
      </c>
      <c r="L2054">
        <v>45770</v>
      </c>
      <c r="M2054" t="s">
        <v>105</v>
      </c>
      <c r="N2054" t="s">
        <v>3180</v>
      </c>
      <c r="O2054" t="s">
        <v>5063</v>
      </c>
      <c r="P2054">
        <v>1</v>
      </c>
      <c r="Q2054">
        <v>0</v>
      </c>
      <c r="R2054">
        <v>0</v>
      </c>
      <c r="S2054">
        <v>2752</v>
      </c>
      <c r="T2054" t="s">
        <v>308</v>
      </c>
      <c r="U2054" t="s">
        <v>553</v>
      </c>
      <c r="V2054">
        <v>190000</v>
      </c>
      <c r="W2054">
        <v>0</v>
      </c>
      <c r="X2054">
        <v>0</v>
      </c>
    </row>
    <row r="2055" spans="1:24" ht="15.75" x14ac:dyDescent="0.25">
      <c r="A2055" t="s">
        <v>58</v>
      </c>
      <c r="B2055" t="s">
        <v>25</v>
      </c>
      <c r="C2055" t="s">
        <v>6454</v>
      </c>
      <c r="D2055">
        <v>10838.17</v>
      </c>
      <c r="E2055">
        <v>0</v>
      </c>
      <c r="F2055">
        <v>0</v>
      </c>
      <c r="G2055">
        <v>0</v>
      </c>
      <c r="H2055">
        <v>0</v>
      </c>
      <c r="I2055" t="s">
        <v>6455</v>
      </c>
      <c r="J2055">
        <v>4</v>
      </c>
      <c r="K2055">
        <v>8288</v>
      </c>
      <c r="L2055">
        <v>45763</v>
      </c>
      <c r="M2055" t="s">
        <v>105</v>
      </c>
      <c r="N2055" t="s">
        <v>6456</v>
      </c>
      <c r="O2055" t="s">
        <v>6457</v>
      </c>
      <c r="P2055">
        <v>0.88</v>
      </c>
      <c r="Q2055">
        <v>0</v>
      </c>
      <c r="R2055">
        <v>0</v>
      </c>
      <c r="S2055">
        <v>9608</v>
      </c>
      <c r="T2055" t="s">
        <v>40</v>
      </c>
      <c r="U2055" t="s">
        <v>63</v>
      </c>
      <c r="V2055">
        <v>212132</v>
      </c>
      <c r="W2055">
        <v>0</v>
      </c>
      <c r="X2055">
        <v>0</v>
      </c>
    </row>
    <row r="2056" spans="1:24" ht="15.75" x14ac:dyDescent="0.25">
      <c r="A2056" t="s">
        <v>58</v>
      </c>
      <c r="B2056" t="s">
        <v>43</v>
      </c>
      <c r="C2056" t="s">
        <v>6458</v>
      </c>
      <c r="D2056">
        <v>1354.54</v>
      </c>
      <c r="E2056">
        <v>0</v>
      </c>
      <c r="F2056">
        <v>0</v>
      </c>
      <c r="G2056">
        <v>0</v>
      </c>
      <c r="H2056">
        <v>0</v>
      </c>
      <c r="I2056" t="s">
        <v>6459</v>
      </c>
      <c r="J2056">
        <v>3</v>
      </c>
      <c r="K2056">
        <v>8810</v>
      </c>
      <c r="L2056">
        <v>45750</v>
      </c>
      <c r="M2056" t="s">
        <v>54</v>
      </c>
      <c r="N2056" t="s">
        <v>556</v>
      </c>
      <c r="O2056" t="s">
        <v>3532</v>
      </c>
      <c r="P2056">
        <v>1</v>
      </c>
      <c r="Q2056">
        <v>0</v>
      </c>
      <c r="R2056">
        <v>0</v>
      </c>
      <c r="S2056">
        <v>1127</v>
      </c>
      <c r="T2056" t="s">
        <v>308</v>
      </c>
      <c r="U2056" t="s">
        <v>598</v>
      </c>
      <c r="V2056">
        <v>464429</v>
      </c>
      <c r="W2056">
        <v>0</v>
      </c>
      <c r="X2056">
        <v>0</v>
      </c>
    </row>
    <row r="2057" spans="1:24" ht="15.75" x14ac:dyDescent="0.25">
      <c r="A2057" t="s">
        <v>33</v>
      </c>
      <c r="B2057" t="s">
        <v>34</v>
      </c>
      <c r="C2057" t="s">
        <v>6460</v>
      </c>
      <c r="D2057">
        <v>22719.49</v>
      </c>
      <c r="E2057">
        <v>0</v>
      </c>
      <c r="F2057">
        <v>0</v>
      </c>
      <c r="G2057">
        <v>0</v>
      </c>
      <c r="H2057">
        <v>0</v>
      </c>
      <c r="I2057" t="s">
        <v>6461</v>
      </c>
      <c r="J2057">
        <v>4</v>
      </c>
      <c r="K2057">
        <v>83</v>
      </c>
      <c r="L2057">
        <v>45774</v>
      </c>
      <c r="M2057" t="s">
        <v>136</v>
      </c>
      <c r="N2057" t="s">
        <v>269</v>
      </c>
      <c r="O2057" t="s">
        <v>270</v>
      </c>
      <c r="P2057">
        <v>0.8</v>
      </c>
      <c r="Q2057">
        <v>0</v>
      </c>
      <c r="R2057">
        <v>0</v>
      </c>
      <c r="S2057">
        <v>18505</v>
      </c>
      <c r="T2057" t="s">
        <v>74</v>
      </c>
      <c r="U2057" t="s">
        <v>420</v>
      </c>
      <c r="V2057">
        <v>525025</v>
      </c>
      <c r="W2057">
        <v>0</v>
      </c>
      <c r="X2057">
        <v>0</v>
      </c>
    </row>
    <row r="2058" spans="1:24" ht="15.75" x14ac:dyDescent="0.25">
      <c r="A2058" t="s">
        <v>76</v>
      </c>
      <c r="B2058" t="s">
        <v>34</v>
      </c>
      <c r="C2058" t="s">
        <v>6462</v>
      </c>
      <c r="D2058">
        <v>64637.06</v>
      </c>
      <c r="E2058">
        <v>0</v>
      </c>
      <c r="F2058">
        <v>0</v>
      </c>
      <c r="G2058">
        <v>0</v>
      </c>
      <c r="H2058">
        <v>0</v>
      </c>
      <c r="I2058" t="s">
        <v>6463</v>
      </c>
      <c r="J2058">
        <v>6</v>
      </c>
      <c r="K2058">
        <v>7219</v>
      </c>
      <c r="L2058">
        <v>45748</v>
      </c>
      <c r="M2058" t="s">
        <v>71</v>
      </c>
      <c r="N2058" t="s">
        <v>423</v>
      </c>
      <c r="O2058" t="s">
        <v>424</v>
      </c>
      <c r="P2058">
        <v>0.84</v>
      </c>
      <c r="Q2058">
        <v>0</v>
      </c>
      <c r="R2058">
        <v>0</v>
      </c>
      <c r="S2058">
        <v>31897</v>
      </c>
      <c r="T2058" t="s">
        <v>31</v>
      </c>
      <c r="U2058" t="s">
        <v>4774</v>
      </c>
      <c r="V2058">
        <v>819926</v>
      </c>
      <c r="W2058">
        <v>0</v>
      </c>
      <c r="X2058">
        <v>0</v>
      </c>
    </row>
    <row r="2059" spans="1:24" ht="15.75" x14ac:dyDescent="0.25">
      <c r="A2059" t="s">
        <v>76</v>
      </c>
      <c r="B2059" t="s">
        <v>133</v>
      </c>
      <c r="C2059" t="s">
        <v>6464</v>
      </c>
      <c r="D2059">
        <v>22146.12</v>
      </c>
      <c r="E2059">
        <v>0</v>
      </c>
      <c r="F2059">
        <v>0</v>
      </c>
      <c r="G2059">
        <v>0</v>
      </c>
      <c r="H2059">
        <v>0</v>
      </c>
      <c r="I2059" t="s">
        <v>6465</v>
      </c>
      <c r="J2059">
        <v>2</v>
      </c>
      <c r="K2059">
        <v>9052</v>
      </c>
      <c r="L2059">
        <v>45748</v>
      </c>
      <c r="M2059" t="s">
        <v>71</v>
      </c>
      <c r="N2059" t="s">
        <v>295</v>
      </c>
      <c r="O2059" t="s">
        <v>5367</v>
      </c>
      <c r="P2059">
        <v>0.93</v>
      </c>
      <c r="Q2059">
        <v>0</v>
      </c>
      <c r="R2059">
        <v>0</v>
      </c>
      <c r="S2059">
        <v>6018</v>
      </c>
      <c r="T2059" t="s">
        <v>40</v>
      </c>
      <c r="U2059" t="s">
        <v>1541</v>
      </c>
      <c r="V2059">
        <v>296867</v>
      </c>
      <c r="W2059">
        <v>0</v>
      </c>
      <c r="X2059">
        <v>0</v>
      </c>
    </row>
    <row r="2060" spans="1:24" ht="15.75" x14ac:dyDescent="0.25">
      <c r="A2060" t="s">
        <v>76</v>
      </c>
      <c r="B2060" t="s">
        <v>34</v>
      </c>
      <c r="C2060" t="s">
        <v>6466</v>
      </c>
      <c r="D2060">
        <v>63459.76</v>
      </c>
      <c r="E2060">
        <v>0</v>
      </c>
      <c r="F2060">
        <v>0</v>
      </c>
      <c r="G2060">
        <v>0</v>
      </c>
      <c r="H2060">
        <v>0</v>
      </c>
      <c r="I2060" t="s">
        <v>6467</v>
      </c>
      <c r="J2060">
        <v>7</v>
      </c>
      <c r="K2060">
        <v>5645</v>
      </c>
      <c r="L2060">
        <v>45775</v>
      </c>
      <c r="M2060" t="s">
        <v>136</v>
      </c>
      <c r="N2060" t="s">
        <v>304</v>
      </c>
      <c r="O2060" t="s">
        <v>305</v>
      </c>
      <c r="P2060">
        <v>0.86</v>
      </c>
      <c r="Q2060">
        <v>0</v>
      </c>
      <c r="R2060">
        <v>0</v>
      </c>
      <c r="S2060">
        <v>14761</v>
      </c>
      <c r="T2060" t="s">
        <v>123</v>
      </c>
      <c r="U2060" t="s">
        <v>420</v>
      </c>
      <c r="V2060">
        <v>214619</v>
      </c>
      <c r="W2060">
        <v>0</v>
      </c>
      <c r="X2060">
        <v>0</v>
      </c>
    </row>
    <row r="2061" spans="1:24" ht="15.75" x14ac:dyDescent="0.25">
      <c r="A2061" t="s">
        <v>33</v>
      </c>
      <c r="B2061" t="s">
        <v>34</v>
      </c>
      <c r="C2061" t="s">
        <v>6468</v>
      </c>
      <c r="D2061">
        <v>22201.23</v>
      </c>
      <c r="E2061">
        <v>0</v>
      </c>
      <c r="F2061">
        <v>0</v>
      </c>
      <c r="G2061">
        <v>0</v>
      </c>
      <c r="H2061">
        <v>0</v>
      </c>
      <c r="I2061" t="s">
        <v>6469</v>
      </c>
      <c r="J2061">
        <v>7</v>
      </c>
      <c r="K2061">
        <v>6217</v>
      </c>
      <c r="L2061">
        <v>45766</v>
      </c>
      <c r="M2061" t="s">
        <v>37</v>
      </c>
      <c r="N2061" t="s">
        <v>408</v>
      </c>
      <c r="O2061" t="s">
        <v>409</v>
      </c>
      <c r="P2061">
        <v>0.93</v>
      </c>
      <c r="Q2061">
        <v>0</v>
      </c>
      <c r="R2061">
        <v>0</v>
      </c>
      <c r="S2061">
        <v>5678</v>
      </c>
      <c r="T2061" t="s">
        <v>40</v>
      </c>
      <c r="U2061" t="s">
        <v>410</v>
      </c>
      <c r="V2061">
        <v>263600</v>
      </c>
      <c r="W2061">
        <v>0</v>
      </c>
      <c r="X2061">
        <v>0</v>
      </c>
    </row>
    <row r="2062" spans="1:24" ht="15.75" x14ac:dyDescent="0.25">
      <c r="A2062" t="s">
        <v>58</v>
      </c>
      <c r="B2062" t="s">
        <v>25</v>
      </c>
      <c r="C2062" t="s">
        <v>6470</v>
      </c>
      <c r="D2062">
        <v>19148.8</v>
      </c>
      <c r="E2062">
        <v>0</v>
      </c>
      <c r="F2062">
        <v>0</v>
      </c>
      <c r="G2062">
        <v>0</v>
      </c>
      <c r="H2062">
        <v>0</v>
      </c>
      <c r="I2062" t="s">
        <v>6471</v>
      </c>
      <c r="J2062">
        <v>4</v>
      </c>
      <c r="K2062">
        <v>8391</v>
      </c>
      <c r="L2062">
        <v>45755</v>
      </c>
      <c r="M2062" t="s">
        <v>54</v>
      </c>
      <c r="N2062" t="s">
        <v>6472</v>
      </c>
      <c r="O2062" t="s">
        <v>6473</v>
      </c>
      <c r="P2062">
        <v>1</v>
      </c>
      <c r="Q2062">
        <v>0</v>
      </c>
      <c r="R2062">
        <v>0</v>
      </c>
      <c r="S2062">
        <v>3723</v>
      </c>
      <c r="T2062" t="s">
        <v>308</v>
      </c>
      <c r="U2062" t="s">
        <v>63</v>
      </c>
      <c r="V2062">
        <v>264960</v>
      </c>
      <c r="W2062">
        <v>0</v>
      </c>
      <c r="X2062">
        <v>0</v>
      </c>
    </row>
    <row r="2063" spans="1:24" ht="15.75" x14ac:dyDescent="0.25">
      <c r="A2063" t="s">
        <v>76</v>
      </c>
      <c r="B2063" t="s">
        <v>133</v>
      </c>
      <c r="C2063" t="s">
        <v>6474</v>
      </c>
      <c r="D2063">
        <v>27307.73</v>
      </c>
      <c r="E2063">
        <v>0</v>
      </c>
      <c r="F2063">
        <v>0</v>
      </c>
      <c r="G2063">
        <v>0</v>
      </c>
      <c r="H2063">
        <v>0</v>
      </c>
      <c r="I2063" t="s">
        <v>6475</v>
      </c>
      <c r="J2063">
        <v>6</v>
      </c>
      <c r="K2063">
        <v>5221</v>
      </c>
      <c r="L2063">
        <v>45753</v>
      </c>
      <c r="M2063" t="s">
        <v>71</v>
      </c>
      <c r="N2063" t="s">
        <v>903</v>
      </c>
      <c r="O2063" t="s">
        <v>2481</v>
      </c>
      <c r="P2063">
        <v>0.94</v>
      </c>
      <c r="Q2063">
        <v>0</v>
      </c>
      <c r="R2063">
        <v>0</v>
      </c>
      <c r="S2063">
        <v>6833</v>
      </c>
      <c r="T2063" t="s">
        <v>40</v>
      </c>
      <c r="U2063" t="s">
        <v>501</v>
      </c>
      <c r="V2063">
        <v>328426</v>
      </c>
      <c r="W2063">
        <v>0</v>
      </c>
      <c r="X2063">
        <v>0</v>
      </c>
    </row>
    <row r="2064" spans="1:24" ht="15.75" x14ac:dyDescent="0.25">
      <c r="A2064" t="s">
        <v>76</v>
      </c>
      <c r="B2064" t="s">
        <v>133</v>
      </c>
      <c r="C2064" t="s">
        <v>6476</v>
      </c>
      <c r="D2064">
        <v>53592.82</v>
      </c>
      <c r="E2064">
        <v>0</v>
      </c>
      <c r="F2064">
        <v>0</v>
      </c>
      <c r="G2064">
        <v>0</v>
      </c>
      <c r="H2064">
        <v>0</v>
      </c>
      <c r="I2064" t="s">
        <v>6477</v>
      </c>
      <c r="J2064">
        <v>7</v>
      </c>
      <c r="K2064">
        <v>5535</v>
      </c>
      <c r="L2064">
        <v>45753</v>
      </c>
      <c r="M2064" t="s">
        <v>71</v>
      </c>
      <c r="N2064" t="s">
        <v>2594</v>
      </c>
      <c r="O2064" t="s">
        <v>2595</v>
      </c>
      <c r="P2064">
        <v>0.94</v>
      </c>
      <c r="Q2064">
        <v>0</v>
      </c>
      <c r="R2064">
        <v>0</v>
      </c>
      <c r="S2064">
        <v>14780</v>
      </c>
      <c r="T2064" t="s">
        <v>123</v>
      </c>
      <c r="U2064" t="s">
        <v>6478</v>
      </c>
      <c r="V2064">
        <v>203125</v>
      </c>
      <c r="W2064">
        <v>0</v>
      </c>
      <c r="X2064">
        <v>0</v>
      </c>
    </row>
    <row r="2065" spans="1:24" ht="15.75" x14ac:dyDescent="0.25">
      <c r="A2065" t="s">
        <v>33</v>
      </c>
      <c r="B2065" t="s">
        <v>34</v>
      </c>
      <c r="C2065" t="s">
        <v>6479</v>
      </c>
      <c r="D2065">
        <v>11319.43</v>
      </c>
      <c r="E2065">
        <v>0</v>
      </c>
      <c r="F2065">
        <v>0</v>
      </c>
      <c r="G2065">
        <v>0</v>
      </c>
      <c r="H2065">
        <v>0</v>
      </c>
      <c r="I2065" t="s">
        <v>6480</v>
      </c>
      <c r="J2065">
        <v>5</v>
      </c>
      <c r="K2065">
        <v>6229</v>
      </c>
      <c r="L2065">
        <v>45748</v>
      </c>
      <c r="M2065" t="s">
        <v>71</v>
      </c>
      <c r="N2065" t="s">
        <v>4126</v>
      </c>
      <c r="O2065" t="s">
        <v>4127</v>
      </c>
      <c r="P2065">
        <v>1</v>
      </c>
      <c r="Q2065">
        <v>0</v>
      </c>
      <c r="R2065">
        <v>0</v>
      </c>
      <c r="S2065">
        <v>2772</v>
      </c>
      <c r="T2065" t="s">
        <v>308</v>
      </c>
      <c r="U2065" t="s">
        <v>3239</v>
      </c>
      <c r="V2065">
        <v>62662</v>
      </c>
      <c r="W2065">
        <v>0</v>
      </c>
      <c r="X2065">
        <v>0</v>
      </c>
    </row>
    <row r="2066" spans="1:24" ht="15.75" x14ac:dyDescent="0.25">
      <c r="A2066" t="s">
        <v>76</v>
      </c>
      <c r="B2066" t="s">
        <v>133</v>
      </c>
      <c r="C2066" t="s">
        <v>6481</v>
      </c>
      <c r="D2066">
        <v>13397.42</v>
      </c>
      <c r="E2066">
        <v>0</v>
      </c>
      <c r="F2066">
        <v>0</v>
      </c>
      <c r="G2066">
        <v>0</v>
      </c>
      <c r="H2066">
        <v>0</v>
      </c>
      <c r="I2066" t="s">
        <v>6482</v>
      </c>
      <c r="J2066">
        <v>7</v>
      </c>
      <c r="K2066">
        <v>5474</v>
      </c>
      <c r="L2066">
        <v>45748</v>
      </c>
      <c r="M2066" t="s">
        <v>71</v>
      </c>
      <c r="N2066" t="s">
        <v>6483</v>
      </c>
      <c r="O2066" t="s">
        <v>6484</v>
      </c>
      <c r="P2066">
        <v>0.97</v>
      </c>
      <c r="Q2066">
        <v>0</v>
      </c>
      <c r="R2066">
        <v>0</v>
      </c>
      <c r="S2066">
        <v>5845</v>
      </c>
      <c r="T2066" t="s">
        <v>40</v>
      </c>
      <c r="U2066" t="s">
        <v>6478</v>
      </c>
      <c r="V2066">
        <v>112757</v>
      </c>
      <c r="W2066">
        <v>0</v>
      </c>
      <c r="X2066">
        <v>0</v>
      </c>
    </row>
    <row r="2067" spans="1:24" ht="15.75" x14ac:dyDescent="0.25">
      <c r="A2067" t="s">
        <v>58</v>
      </c>
      <c r="B2067" t="s">
        <v>43</v>
      </c>
      <c r="C2067" t="s">
        <v>6485</v>
      </c>
      <c r="D2067">
        <v>22122.15</v>
      </c>
      <c r="E2067">
        <v>0</v>
      </c>
      <c r="F2067">
        <v>0</v>
      </c>
      <c r="G2067">
        <v>0</v>
      </c>
      <c r="H2067">
        <v>0</v>
      </c>
      <c r="I2067" t="s">
        <v>6486</v>
      </c>
      <c r="J2067">
        <v>2</v>
      </c>
      <c r="K2067">
        <v>9060</v>
      </c>
      <c r="L2067">
        <v>45748</v>
      </c>
      <c r="M2067" t="s">
        <v>54</v>
      </c>
      <c r="N2067" t="s">
        <v>5084</v>
      </c>
      <c r="O2067" t="s">
        <v>5085</v>
      </c>
      <c r="P2067">
        <v>0.89</v>
      </c>
      <c r="Q2067">
        <v>0</v>
      </c>
      <c r="R2067">
        <v>0</v>
      </c>
      <c r="S2067">
        <v>5618</v>
      </c>
      <c r="T2067" t="s">
        <v>40</v>
      </c>
      <c r="U2067" t="s">
        <v>57</v>
      </c>
      <c r="V2067">
        <v>613388</v>
      </c>
      <c r="W2067">
        <v>0</v>
      </c>
      <c r="X2067">
        <v>0</v>
      </c>
    </row>
    <row r="2068" spans="1:24" ht="15.75" x14ac:dyDescent="0.25">
      <c r="A2068" t="s">
        <v>58</v>
      </c>
      <c r="B2068" t="s">
        <v>43</v>
      </c>
      <c r="C2068" t="s">
        <v>6487</v>
      </c>
      <c r="D2068">
        <v>12896.32</v>
      </c>
      <c r="E2068">
        <v>0</v>
      </c>
      <c r="F2068">
        <v>0</v>
      </c>
      <c r="G2068">
        <v>0</v>
      </c>
      <c r="H2068">
        <v>0</v>
      </c>
      <c r="I2068" t="s">
        <v>6488</v>
      </c>
      <c r="J2068">
        <v>4</v>
      </c>
      <c r="K2068">
        <v>8391</v>
      </c>
      <c r="L2068">
        <v>45753</v>
      </c>
      <c r="M2068" t="s">
        <v>105</v>
      </c>
      <c r="N2068" t="s">
        <v>6489</v>
      </c>
      <c r="O2068" t="s">
        <v>6490</v>
      </c>
      <c r="P2068">
        <v>1</v>
      </c>
      <c r="Q2068">
        <v>0</v>
      </c>
      <c r="R2068">
        <v>0</v>
      </c>
      <c r="S2068">
        <v>3458</v>
      </c>
      <c r="T2068" t="s">
        <v>308</v>
      </c>
      <c r="U2068" t="s">
        <v>2646</v>
      </c>
      <c r="V2068">
        <v>158022</v>
      </c>
      <c r="W2068">
        <v>0</v>
      </c>
      <c r="X2068">
        <v>0</v>
      </c>
    </row>
    <row r="2069" spans="1:24" ht="15.75" x14ac:dyDescent="0.25">
      <c r="A2069" t="s">
        <v>58</v>
      </c>
      <c r="B2069" t="s">
        <v>25</v>
      </c>
      <c r="C2069" t="s">
        <v>6491</v>
      </c>
      <c r="D2069">
        <v>16173.98</v>
      </c>
      <c r="E2069">
        <v>0</v>
      </c>
      <c r="F2069">
        <v>0</v>
      </c>
      <c r="G2069">
        <v>0</v>
      </c>
      <c r="H2069">
        <v>0</v>
      </c>
      <c r="I2069" t="s">
        <v>6492</v>
      </c>
      <c r="J2069">
        <v>5</v>
      </c>
      <c r="K2069">
        <v>37</v>
      </c>
      <c r="L2069">
        <v>45748</v>
      </c>
      <c r="M2069" t="s">
        <v>54</v>
      </c>
      <c r="N2069" t="s">
        <v>6330</v>
      </c>
      <c r="O2069" t="s">
        <v>6331</v>
      </c>
      <c r="P2069">
        <v>0.94</v>
      </c>
      <c r="Q2069">
        <v>0</v>
      </c>
      <c r="R2069">
        <v>0</v>
      </c>
      <c r="S2069">
        <v>3897</v>
      </c>
      <c r="T2069" t="s">
        <v>308</v>
      </c>
      <c r="U2069" t="s">
        <v>63</v>
      </c>
      <c r="V2069">
        <v>138092</v>
      </c>
      <c r="W2069">
        <v>0</v>
      </c>
      <c r="X2069">
        <v>0</v>
      </c>
    </row>
    <row r="2070" spans="1:24" ht="15.75" x14ac:dyDescent="0.25">
      <c r="A2070" t="s">
        <v>76</v>
      </c>
      <c r="B2070" t="s">
        <v>133</v>
      </c>
      <c r="C2070" t="s">
        <v>6493</v>
      </c>
      <c r="D2070">
        <v>6385.32</v>
      </c>
      <c r="E2070">
        <v>0</v>
      </c>
      <c r="F2070">
        <v>0</v>
      </c>
      <c r="G2070">
        <v>0</v>
      </c>
      <c r="H2070">
        <v>0</v>
      </c>
      <c r="I2070" t="s">
        <v>6494</v>
      </c>
      <c r="J2070">
        <v>3</v>
      </c>
      <c r="K2070">
        <v>8810</v>
      </c>
      <c r="L2070">
        <v>45748</v>
      </c>
      <c r="M2070" t="s">
        <v>71</v>
      </c>
      <c r="N2070" t="s">
        <v>903</v>
      </c>
      <c r="O2070" t="s">
        <v>4100</v>
      </c>
      <c r="P2070">
        <v>1</v>
      </c>
      <c r="Q2070">
        <v>0</v>
      </c>
      <c r="R2070">
        <v>0</v>
      </c>
      <c r="S2070">
        <v>1711</v>
      </c>
      <c r="T2070" t="s">
        <v>308</v>
      </c>
      <c r="U2070" t="s">
        <v>1987</v>
      </c>
      <c r="V2070">
        <v>90940</v>
      </c>
      <c r="W2070">
        <v>0</v>
      </c>
      <c r="X2070">
        <v>0</v>
      </c>
    </row>
    <row r="2071" spans="1:24" ht="15.75" x14ac:dyDescent="0.25">
      <c r="A2071" t="s">
        <v>76</v>
      </c>
      <c r="B2071" t="s">
        <v>34</v>
      </c>
      <c r="C2071" t="s">
        <v>6495</v>
      </c>
      <c r="D2071">
        <v>4927.88</v>
      </c>
      <c r="E2071">
        <v>0</v>
      </c>
      <c r="F2071">
        <v>0</v>
      </c>
      <c r="G2071">
        <v>0</v>
      </c>
      <c r="H2071">
        <v>0</v>
      </c>
      <c r="I2071" t="s">
        <v>6496</v>
      </c>
      <c r="J2071">
        <v>5</v>
      </c>
      <c r="K2071">
        <v>8820</v>
      </c>
      <c r="L2071">
        <v>45766</v>
      </c>
      <c r="M2071" t="s">
        <v>71</v>
      </c>
      <c r="N2071" t="s">
        <v>295</v>
      </c>
      <c r="O2071" t="s">
        <v>6497</v>
      </c>
      <c r="P2071">
        <v>1</v>
      </c>
      <c r="Q2071">
        <v>0</v>
      </c>
      <c r="R2071">
        <v>0</v>
      </c>
      <c r="S2071">
        <v>1176</v>
      </c>
      <c r="T2071" t="s">
        <v>308</v>
      </c>
      <c r="U2071" t="s">
        <v>760</v>
      </c>
      <c r="V2071">
        <v>443640</v>
      </c>
      <c r="W2071">
        <v>0</v>
      </c>
      <c r="X2071">
        <v>0</v>
      </c>
    </row>
    <row r="2072" spans="1:24" ht="15.75" x14ac:dyDescent="0.25">
      <c r="A2072" t="s">
        <v>76</v>
      </c>
      <c r="B2072" t="s">
        <v>34</v>
      </c>
      <c r="C2072" t="s">
        <v>6498</v>
      </c>
      <c r="D2072">
        <v>15396.76</v>
      </c>
      <c r="E2072">
        <v>0</v>
      </c>
      <c r="F2072">
        <v>0</v>
      </c>
      <c r="G2072">
        <v>0</v>
      </c>
      <c r="H2072">
        <v>0</v>
      </c>
      <c r="I2072" t="s">
        <v>6499</v>
      </c>
      <c r="J2072">
        <v>4</v>
      </c>
      <c r="K2072">
        <v>7520</v>
      </c>
      <c r="L2072">
        <v>45770</v>
      </c>
      <c r="M2072" t="s">
        <v>71</v>
      </c>
      <c r="N2072" t="s">
        <v>6500</v>
      </c>
      <c r="O2072" t="s">
        <v>6501</v>
      </c>
      <c r="P2072">
        <v>1</v>
      </c>
      <c r="Q2072">
        <v>0</v>
      </c>
      <c r="R2072">
        <v>0</v>
      </c>
      <c r="S2072">
        <v>3843</v>
      </c>
      <c r="T2072" t="s">
        <v>308</v>
      </c>
      <c r="U2072" t="s">
        <v>2362</v>
      </c>
      <c r="V2072">
        <v>162868</v>
      </c>
      <c r="W2072">
        <v>0</v>
      </c>
      <c r="X2072">
        <v>0</v>
      </c>
    </row>
    <row r="2073" spans="1:24" ht="15.75" x14ac:dyDescent="0.25">
      <c r="A2073" t="s">
        <v>76</v>
      </c>
      <c r="B2073" t="s">
        <v>34</v>
      </c>
      <c r="C2073" t="s">
        <v>6502</v>
      </c>
      <c r="D2073">
        <v>39568.550000000003</v>
      </c>
      <c r="E2073">
        <v>0</v>
      </c>
      <c r="F2073">
        <v>0</v>
      </c>
      <c r="G2073">
        <v>0</v>
      </c>
      <c r="H2073">
        <v>0</v>
      </c>
      <c r="I2073" t="s">
        <v>6503</v>
      </c>
      <c r="J2073">
        <v>7</v>
      </c>
      <c r="K2073">
        <v>5535</v>
      </c>
      <c r="L2073">
        <v>45777</v>
      </c>
      <c r="M2073" t="s">
        <v>71</v>
      </c>
      <c r="N2073" t="s">
        <v>6504</v>
      </c>
      <c r="O2073" t="s">
        <v>6505</v>
      </c>
      <c r="P2073">
        <v>0.91</v>
      </c>
      <c r="Q2073">
        <v>0</v>
      </c>
      <c r="R2073">
        <v>0</v>
      </c>
      <c r="S2073">
        <v>10686</v>
      </c>
      <c r="T2073" t="s">
        <v>123</v>
      </c>
      <c r="U2073" t="s">
        <v>2162</v>
      </c>
      <c r="V2073">
        <v>273374</v>
      </c>
      <c r="W2073">
        <v>0</v>
      </c>
      <c r="X2073">
        <v>0</v>
      </c>
    </row>
    <row r="2074" spans="1:24" ht="15.75" x14ac:dyDescent="0.25">
      <c r="A2074" t="s">
        <v>76</v>
      </c>
      <c r="B2074" t="s">
        <v>133</v>
      </c>
      <c r="C2074" t="s">
        <v>6506</v>
      </c>
      <c r="D2074">
        <v>34125.919999999998</v>
      </c>
      <c r="E2074">
        <v>0</v>
      </c>
      <c r="F2074">
        <v>0</v>
      </c>
      <c r="G2074">
        <v>0</v>
      </c>
      <c r="H2074">
        <v>0</v>
      </c>
      <c r="I2074" t="s">
        <v>6507</v>
      </c>
      <c r="J2074">
        <v>5</v>
      </c>
      <c r="K2074">
        <v>30</v>
      </c>
      <c r="L2074">
        <v>45760</v>
      </c>
      <c r="M2074" t="s">
        <v>71</v>
      </c>
      <c r="N2074" t="s">
        <v>1148</v>
      </c>
      <c r="O2074" t="s">
        <v>1149</v>
      </c>
      <c r="P2074">
        <v>0.94</v>
      </c>
      <c r="Q2074">
        <v>0</v>
      </c>
      <c r="R2074">
        <v>0</v>
      </c>
      <c r="S2074">
        <v>8624</v>
      </c>
      <c r="T2074" t="s">
        <v>40</v>
      </c>
      <c r="U2074" t="s">
        <v>4747</v>
      </c>
      <c r="V2074">
        <v>548394</v>
      </c>
      <c r="W2074">
        <v>0</v>
      </c>
      <c r="X2074">
        <v>0</v>
      </c>
    </row>
    <row r="2075" spans="1:24" ht="15.75" x14ac:dyDescent="0.25">
      <c r="A2075" t="s">
        <v>58</v>
      </c>
      <c r="B2075" t="s">
        <v>34</v>
      </c>
      <c r="C2075" t="s">
        <v>6508</v>
      </c>
      <c r="D2075">
        <v>3017.23</v>
      </c>
      <c r="E2075">
        <v>0</v>
      </c>
      <c r="F2075">
        <v>0</v>
      </c>
      <c r="G2075">
        <v>0</v>
      </c>
      <c r="H2075">
        <v>0</v>
      </c>
      <c r="I2075" t="s">
        <v>6509</v>
      </c>
      <c r="J2075">
        <v>1</v>
      </c>
      <c r="K2075">
        <v>9082</v>
      </c>
      <c r="L2075">
        <v>45748</v>
      </c>
      <c r="M2075" t="s">
        <v>37</v>
      </c>
      <c r="N2075" t="s">
        <v>6510</v>
      </c>
      <c r="O2075" t="s">
        <v>6511</v>
      </c>
      <c r="P2075">
        <v>1</v>
      </c>
      <c r="Q2075">
        <v>0</v>
      </c>
      <c r="R2075">
        <v>0</v>
      </c>
      <c r="S2075">
        <v>980</v>
      </c>
      <c r="T2075" t="s">
        <v>308</v>
      </c>
      <c r="U2075" t="s">
        <v>2716</v>
      </c>
      <c r="V2075">
        <v>146376</v>
      </c>
      <c r="W2075">
        <v>0</v>
      </c>
      <c r="X2075">
        <v>0</v>
      </c>
    </row>
    <row r="2076" spans="1:24" ht="15.75" x14ac:dyDescent="0.25">
      <c r="A2076" t="s">
        <v>76</v>
      </c>
      <c r="B2076" t="s">
        <v>133</v>
      </c>
      <c r="C2076" t="s">
        <v>6512</v>
      </c>
      <c r="D2076">
        <v>10600.71</v>
      </c>
      <c r="E2076">
        <v>0</v>
      </c>
      <c r="F2076">
        <v>0</v>
      </c>
      <c r="G2076">
        <v>0</v>
      </c>
      <c r="H2076">
        <v>0</v>
      </c>
      <c r="I2076" t="s">
        <v>6513</v>
      </c>
      <c r="J2076">
        <v>6</v>
      </c>
      <c r="K2076">
        <v>9402</v>
      </c>
      <c r="L2076">
        <v>45751</v>
      </c>
      <c r="M2076" t="s">
        <v>71</v>
      </c>
      <c r="N2076" t="s">
        <v>116</v>
      </c>
      <c r="O2076" t="s">
        <v>117</v>
      </c>
      <c r="P2076">
        <v>1</v>
      </c>
      <c r="Q2076">
        <v>0</v>
      </c>
      <c r="R2076">
        <v>0</v>
      </c>
      <c r="S2076">
        <v>2825</v>
      </c>
      <c r="T2076" t="s">
        <v>308</v>
      </c>
      <c r="U2076" t="s">
        <v>1832</v>
      </c>
      <c r="V2076">
        <v>67717</v>
      </c>
      <c r="W2076">
        <v>0</v>
      </c>
      <c r="X2076">
        <v>0</v>
      </c>
    </row>
    <row r="2077" spans="1:24" ht="15.75" x14ac:dyDescent="0.25">
      <c r="A2077" t="s">
        <v>58</v>
      </c>
      <c r="B2077" t="s">
        <v>25</v>
      </c>
      <c r="C2077" t="s">
        <v>6514</v>
      </c>
      <c r="D2077">
        <v>20628.68</v>
      </c>
      <c r="E2077">
        <v>0</v>
      </c>
      <c r="F2077">
        <v>0</v>
      </c>
      <c r="G2077">
        <v>0</v>
      </c>
      <c r="H2077">
        <v>0</v>
      </c>
      <c r="I2077" t="s">
        <v>6515</v>
      </c>
      <c r="J2077">
        <v>6</v>
      </c>
      <c r="K2077">
        <v>4828</v>
      </c>
      <c r="L2077">
        <v>45748</v>
      </c>
      <c r="M2077" t="s">
        <v>54</v>
      </c>
      <c r="N2077" t="s">
        <v>121</v>
      </c>
      <c r="O2077" t="s">
        <v>1783</v>
      </c>
      <c r="P2077">
        <v>0.93</v>
      </c>
      <c r="Q2077">
        <v>0</v>
      </c>
      <c r="R2077">
        <v>0</v>
      </c>
      <c r="S2077">
        <v>5589</v>
      </c>
      <c r="T2077" t="s">
        <v>40</v>
      </c>
      <c r="U2077" t="s">
        <v>63</v>
      </c>
      <c r="V2077">
        <v>834011</v>
      </c>
      <c r="W2077">
        <v>0</v>
      </c>
      <c r="X2077">
        <v>0</v>
      </c>
    </row>
    <row r="2078" spans="1:24" ht="15.75" x14ac:dyDescent="0.25">
      <c r="A2078" t="s">
        <v>33</v>
      </c>
      <c r="B2078" t="s">
        <v>34</v>
      </c>
      <c r="C2078" t="s">
        <v>6516</v>
      </c>
      <c r="D2078">
        <v>113847.57</v>
      </c>
      <c r="E2078">
        <v>0</v>
      </c>
      <c r="F2078">
        <v>0</v>
      </c>
      <c r="G2078">
        <v>0</v>
      </c>
      <c r="H2078">
        <v>0</v>
      </c>
      <c r="I2078" t="s">
        <v>6517</v>
      </c>
      <c r="J2078">
        <v>7</v>
      </c>
      <c r="K2078">
        <v>5645</v>
      </c>
      <c r="L2078">
        <v>45777</v>
      </c>
      <c r="M2078" t="s">
        <v>71</v>
      </c>
      <c r="N2078" t="s">
        <v>72</v>
      </c>
      <c r="O2078" t="s">
        <v>6518</v>
      </c>
      <c r="P2078">
        <v>0.87</v>
      </c>
      <c r="Q2078">
        <v>0</v>
      </c>
      <c r="R2078">
        <v>0</v>
      </c>
      <c r="S2078">
        <v>25472</v>
      </c>
      <c r="T2078" t="s">
        <v>31</v>
      </c>
      <c r="U2078" t="s">
        <v>75</v>
      </c>
      <c r="V2078">
        <v>454894</v>
      </c>
      <c r="W2078">
        <v>0</v>
      </c>
      <c r="X2078">
        <v>0</v>
      </c>
    </row>
    <row r="2079" spans="1:24" ht="15.75" x14ac:dyDescent="0.25">
      <c r="A2079" t="s">
        <v>33</v>
      </c>
      <c r="B2079" t="s">
        <v>34</v>
      </c>
      <c r="C2079" t="s">
        <v>6519</v>
      </c>
      <c r="D2079">
        <v>32435.16</v>
      </c>
      <c r="E2079">
        <v>0</v>
      </c>
      <c r="F2079">
        <v>0</v>
      </c>
      <c r="G2079">
        <v>0</v>
      </c>
      <c r="H2079">
        <v>0</v>
      </c>
      <c r="I2079" t="s">
        <v>6520</v>
      </c>
      <c r="J2079">
        <v>5</v>
      </c>
      <c r="K2079">
        <v>37</v>
      </c>
      <c r="L2079">
        <v>45748</v>
      </c>
      <c r="M2079" t="s">
        <v>37</v>
      </c>
      <c r="N2079" t="s">
        <v>6521</v>
      </c>
      <c r="O2079" t="s">
        <v>6522</v>
      </c>
      <c r="P2079">
        <v>0.88</v>
      </c>
      <c r="Q2079">
        <v>0</v>
      </c>
      <c r="R2079">
        <v>0</v>
      </c>
      <c r="S2079">
        <v>11258</v>
      </c>
      <c r="T2079" t="s">
        <v>123</v>
      </c>
      <c r="U2079" t="s">
        <v>108</v>
      </c>
      <c r="V2079">
        <v>422437</v>
      </c>
      <c r="W2079">
        <v>0</v>
      </c>
      <c r="X2079">
        <v>0</v>
      </c>
    </row>
    <row r="2080" spans="1:24" ht="15.75" x14ac:dyDescent="0.25">
      <c r="A2080" t="s">
        <v>76</v>
      </c>
      <c r="B2080" t="s">
        <v>34</v>
      </c>
      <c r="C2080" t="s">
        <v>6523</v>
      </c>
      <c r="D2080">
        <v>29657.739999999998</v>
      </c>
      <c r="E2080">
        <v>0</v>
      </c>
      <c r="F2080">
        <v>0</v>
      </c>
      <c r="G2080">
        <v>0</v>
      </c>
      <c r="H2080">
        <v>0</v>
      </c>
      <c r="I2080" t="s">
        <v>6524</v>
      </c>
      <c r="J2080">
        <v>3</v>
      </c>
      <c r="K2080">
        <v>8810</v>
      </c>
      <c r="L2080">
        <v>45748</v>
      </c>
      <c r="M2080" t="s">
        <v>71</v>
      </c>
      <c r="N2080" t="s">
        <v>1820</v>
      </c>
      <c r="O2080" t="s">
        <v>1821</v>
      </c>
      <c r="P2080">
        <v>0.89</v>
      </c>
      <c r="Q2080">
        <v>0</v>
      </c>
      <c r="R2080">
        <v>0</v>
      </c>
      <c r="S2080">
        <v>7450</v>
      </c>
      <c r="T2080" t="s">
        <v>40</v>
      </c>
      <c r="U2080" t="s">
        <v>2578</v>
      </c>
      <c r="V2080">
        <v>636499</v>
      </c>
      <c r="W2080">
        <v>0</v>
      </c>
      <c r="X2080">
        <v>0</v>
      </c>
    </row>
    <row r="2081" spans="1:24" ht="15.75" x14ac:dyDescent="0.25">
      <c r="A2081" t="s">
        <v>76</v>
      </c>
      <c r="B2081" t="s">
        <v>133</v>
      </c>
      <c r="C2081" t="s">
        <v>6525</v>
      </c>
      <c r="D2081">
        <v>3420.7799999999997</v>
      </c>
      <c r="E2081">
        <v>0</v>
      </c>
      <c r="F2081">
        <v>0</v>
      </c>
      <c r="G2081">
        <v>0</v>
      </c>
      <c r="H2081">
        <v>0</v>
      </c>
      <c r="I2081" t="s">
        <v>6526</v>
      </c>
      <c r="J2081">
        <v>5</v>
      </c>
      <c r="K2081">
        <v>8755</v>
      </c>
      <c r="L2081">
        <v>45748</v>
      </c>
      <c r="M2081" t="s">
        <v>71</v>
      </c>
      <c r="N2081" t="s">
        <v>295</v>
      </c>
      <c r="O2081" t="s">
        <v>2173</v>
      </c>
      <c r="P2081">
        <v>1</v>
      </c>
      <c r="Q2081">
        <v>0</v>
      </c>
      <c r="R2081">
        <v>0</v>
      </c>
      <c r="S2081">
        <v>1010</v>
      </c>
      <c r="T2081" t="s">
        <v>308</v>
      </c>
      <c r="U2081" t="s">
        <v>363</v>
      </c>
      <c r="V2081">
        <v>199627</v>
      </c>
      <c r="W2081">
        <v>0</v>
      </c>
      <c r="X2081">
        <v>0</v>
      </c>
    </row>
    <row r="2082" spans="1:24" ht="15.75" x14ac:dyDescent="0.25">
      <c r="A2082" t="s">
        <v>76</v>
      </c>
      <c r="B2082" t="s">
        <v>34</v>
      </c>
      <c r="C2082" t="s">
        <v>6527</v>
      </c>
      <c r="D2082">
        <v>3581.4300000000003</v>
      </c>
      <c r="E2082">
        <v>0</v>
      </c>
      <c r="F2082">
        <v>0</v>
      </c>
      <c r="G2082">
        <v>0</v>
      </c>
      <c r="H2082">
        <v>0</v>
      </c>
      <c r="I2082" t="s">
        <v>6528</v>
      </c>
      <c r="J2082">
        <v>6</v>
      </c>
      <c r="K2082">
        <v>8720</v>
      </c>
      <c r="L2082">
        <v>45752</v>
      </c>
      <c r="M2082" t="s">
        <v>71</v>
      </c>
      <c r="N2082" t="s">
        <v>903</v>
      </c>
      <c r="O2082" t="s">
        <v>4218</v>
      </c>
      <c r="P2082">
        <v>1</v>
      </c>
      <c r="Q2082">
        <v>0</v>
      </c>
      <c r="R2082">
        <v>0</v>
      </c>
      <c r="S2082">
        <v>1209</v>
      </c>
      <c r="T2082" t="s">
        <v>308</v>
      </c>
      <c r="U2082" t="s">
        <v>569</v>
      </c>
      <c r="V2082">
        <v>46800</v>
      </c>
      <c r="W2082">
        <v>0</v>
      </c>
      <c r="X2082">
        <v>0</v>
      </c>
    </row>
    <row r="2083" spans="1:24" ht="15.75" x14ac:dyDescent="0.25">
      <c r="A2083" t="s">
        <v>33</v>
      </c>
      <c r="B2083" t="s">
        <v>34</v>
      </c>
      <c r="C2083" t="s">
        <v>6529</v>
      </c>
      <c r="D2083">
        <v>16796.080000000002</v>
      </c>
      <c r="E2083">
        <v>0</v>
      </c>
      <c r="F2083">
        <v>0</v>
      </c>
      <c r="G2083">
        <v>0</v>
      </c>
      <c r="H2083">
        <v>0</v>
      </c>
      <c r="I2083" t="s">
        <v>6530</v>
      </c>
      <c r="J2083">
        <v>5</v>
      </c>
      <c r="K2083">
        <v>37</v>
      </c>
      <c r="L2083">
        <v>45758</v>
      </c>
      <c r="M2083" t="s">
        <v>37</v>
      </c>
      <c r="N2083" t="s">
        <v>2332</v>
      </c>
      <c r="O2083" t="s">
        <v>2333</v>
      </c>
      <c r="P2083">
        <v>1</v>
      </c>
      <c r="Q2083">
        <v>0</v>
      </c>
      <c r="R2083">
        <v>0</v>
      </c>
      <c r="S2083">
        <v>5459</v>
      </c>
      <c r="T2083" t="s">
        <v>40</v>
      </c>
      <c r="U2083" t="s">
        <v>108</v>
      </c>
      <c r="V2083">
        <v>158769</v>
      </c>
      <c r="W2083">
        <v>0</v>
      </c>
      <c r="X2083">
        <v>0</v>
      </c>
    </row>
    <row r="2084" spans="1:24" ht="15.75" x14ac:dyDescent="0.25">
      <c r="A2084" t="s">
        <v>58</v>
      </c>
      <c r="B2084" t="s">
        <v>25</v>
      </c>
      <c r="C2084" t="s">
        <v>6531</v>
      </c>
      <c r="D2084">
        <v>5209.1000000000004</v>
      </c>
      <c r="E2084">
        <v>0</v>
      </c>
      <c r="F2084">
        <v>0</v>
      </c>
      <c r="G2084">
        <v>0</v>
      </c>
      <c r="H2084">
        <v>0</v>
      </c>
      <c r="I2084" t="s">
        <v>6532</v>
      </c>
      <c r="J2084">
        <v>4</v>
      </c>
      <c r="K2084">
        <v>8391</v>
      </c>
      <c r="L2084">
        <v>45761</v>
      </c>
      <c r="M2084" t="s">
        <v>54</v>
      </c>
      <c r="N2084" t="s">
        <v>2359</v>
      </c>
      <c r="O2084" t="s">
        <v>1719</v>
      </c>
      <c r="P2084">
        <v>1</v>
      </c>
      <c r="Q2084">
        <v>0</v>
      </c>
      <c r="R2084">
        <v>0</v>
      </c>
      <c r="S2084">
        <v>1462</v>
      </c>
      <c r="T2084" t="s">
        <v>308</v>
      </c>
      <c r="U2084" t="s">
        <v>63</v>
      </c>
      <c r="V2084">
        <v>83293</v>
      </c>
      <c r="W2084">
        <v>0</v>
      </c>
      <c r="X2084">
        <v>0</v>
      </c>
    </row>
    <row r="2085" spans="1:24" ht="15.75" x14ac:dyDescent="0.25">
      <c r="A2085" t="s">
        <v>33</v>
      </c>
      <c r="B2085" t="s">
        <v>34</v>
      </c>
      <c r="C2085" t="s">
        <v>6533</v>
      </c>
      <c r="D2085">
        <v>8527.33</v>
      </c>
      <c r="E2085">
        <v>0</v>
      </c>
      <c r="F2085">
        <v>0</v>
      </c>
      <c r="G2085">
        <v>0</v>
      </c>
      <c r="H2085">
        <v>0</v>
      </c>
      <c r="I2085" t="s">
        <v>6534</v>
      </c>
      <c r="J2085">
        <v>5</v>
      </c>
      <c r="K2085">
        <v>37</v>
      </c>
      <c r="L2085">
        <v>45773</v>
      </c>
      <c r="M2085" t="s">
        <v>37</v>
      </c>
      <c r="N2085" t="s">
        <v>3172</v>
      </c>
      <c r="O2085" t="s">
        <v>2150</v>
      </c>
      <c r="P2085">
        <v>1</v>
      </c>
      <c r="Q2085">
        <v>0</v>
      </c>
      <c r="R2085">
        <v>0</v>
      </c>
      <c r="S2085">
        <v>2940</v>
      </c>
      <c r="T2085" t="s">
        <v>308</v>
      </c>
      <c r="U2085" t="s">
        <v>108</v>
      </c>
      <c r="V2085">
        <v>72810</v>
      </c>
      <c r="W2085">
        <v>0</v>
      </c>
      <c r="X2085">
        <v>0</v>
      </c>
    </row>
    <row r="2086" spans="1:24" ht="15.75" x14ac:dyDescent="0.25">
      <c r="A2086" t="s">
        <v>76</v>
      </c>
      <c r="B2086" t="s">
        <v>133</v>
      </c>
      <c r="C2086" t="s">
        <v>6535</v>
      </c>
      <c r="D2086">
        <v>11753.9</v>
      </c>
      <c r="E2086">
        <v>0</v>
      </c>
      <c r="F2086">
        <v>0</v>
      </c>
      <c r="G2086">
        <v>0</v>
      </c>
      <c r="H2086">
        <v>0</v>
      </c>
      <c r="I2086" t="s">
        <v>6536</v>
      </c>
      <c r="J2086">
        <v>6</v>
      </c>
      <c r="K2086">
        <v>5190</v>
      </c>
      <c r="L2086">
        <v>45750</v>
      </c>
      <c r="M2086" t="s">
        <v>71</v>
      </c>
      <c r="N2086" t="s">
        <v>6537</v>
      </c>
      <c r="O2086" t="s">
        <v>6538</v>
      </c>
      <c r="P2086">
        <v>1</v>
      </c>
      <c r="Q2086">
        <v>0</v>
      </c>
      <c r="R2086">
        <v>0</v>
      </c>
      <c r="S2086">
        <v>2730</v>
      </c>
      <c r="T2086" t="s">
        <v>308</v>
      </c>
      <c r="U2086" t="s">
        <v>1362</v>
      </c>
      <c r="V2086">
        <v>108544</v>
      </c>
      <c r="W2086">
        <v>0</v>
      </c>
      <c r="X2086">
        <v>0</v>
      </c>
    </row>
    <row r="2087" spans="1:24" ht="15.75" x14ac:dyDescent="0.25">
      <c r="A2087" t="s">
        <v>33</v>
      </c>
      <c r="B2087" t="s">
        <v>34</v>
      </c>
      <c r="C2087" t="s">
        <v>6539</v>
      </c>
      <c r="D2087">
        <v>12788.04</v>
      </c>
      <c r="E2087">
        <v>0</v>
      </c>
      <c r="F2087">
        <v>0</v>
      </c>
      <c r="G2087">
        <v>0</v>
      </c>
      <c r="H2087">
        <v>0</v>
      </c>
      <c r="I2087" t="s">
        <v>6540</v>
      </c>
      <c r="J2087">
        <v>4</v>
      </c>
      <c r="K2087">
        <v>8391</v>
      </c>
      <c r="L2087">
        <v>45754</v>
      </c>
      <c r="M2087" t="s">
        <v>71</v>
      </c>
      <c r="N2087" t="s">
        <v>6541</v>
      </c>
      <c r="O2087" t="s">
        <v>6542</v>
      </c>
      <c r="P2087">
        <v>0.97</v>
      </c>
      <c r="Q2087">
        <v>0</v>
      </c>
      <c r="R2087">
        <v>0</v>
      </c>
      <c r="S2087">
        <v>3417</v>
      </c>
      <c r="T2087" t="s">
        <v>308</v>
      </c>
      <c r="U2087" t="s">
        <v>1752</v>
      </c>
      <c r="V2087">
        <v>293324</v>
      </c>
      <c r="W2087">
        <v>0</v>
      </c>
      <c r="X2087">
        <v>0</v>
      </c>
    </row>
    <row r="2088" spans="1:24" ht="15.75" x14ac:dyDescent="0.25">
      <c r="A2088" t="s">
        <v>76</v>
      </c>
      <c r="B2088" t="s">
        <v>133</v>
      </c>
      <c r="C2088" t="s">
        <v>6543</v>
      </c>
      <c r="D2088">
        <v>14019.99</v>
      </c>
      <c r="E2088">
        <v>0</v>
      </c>
      <c r="F2088">
        <v>0</v>
      </c>
      <c r="G2088">
        <v>0</v>
      </c>
      <c r="H2088">
        <v>0</v>
      </c>
      <c r="I2088" t="s">
        <v>6544</v>
      </c>
      <c r="J2088">
        <v>6</v>
      </c>
      <c r="K2088">
        <v>8107</v>
      </c>
      <c r="L2088">
        <v>45774</v>
      </c>
      <c r="M2088" t="s">
        <v>71</v>
      </c>
      <c r="N2088" t="s">
        <v>1520</v>
      </c>
      <c r="O2088" t="s">
        <v>1521</v>
      </c>
      <c r="P2088">
        <v>0.88</v>
      </c>
      <c r="Q2088">
        <v>0</v>
      </c>
      <c r="R2088">
        <v>0</v>
      </c>
      <c r="S2088">
        <v>4525</v>
      </c>
      <c r="T2088" t="s">
        <v>308</v>
      </c>
      <c r="U2088" t="s">
        <v>4252</v>
      </c>
      <c r="V2088">
        <v>208900</v>
      </c>
      <c r="W2088">
        <v>0</v>
      </c>
      <c r="X2088">
        <v>0</v>
      </c>
    </row>
    <row r="2089" spans="1:24" ht="15.75" x14ac:dyDescent="0.25">
      <c r="A2089" t="s">
        <v>76</v>
      </c>
      <c r="B2089" t="s">
        <v>34</v>
      </c>
      <c r="C2089" t="s">
        <v>6545</v>
      </c>
      <c r="D2089">
        <v>12684.82</v>
      </c>
      <c r="E2089">
        <v>0</v>
      </c>
      <c r="F2089">
        <v>0</v>
      </c>
      <c r="G2089">
        <v>0</v>
      </c>
      <c r="H2089">
        <v>0</v>
      </c>
      <c r="I2089" t="s">
        <v>6546</v>
      </c>
      <c r="J2089">
        <v>4</v>
      </c>
      <c r="K2089">
        <v>3632</v>
      </c>
      <c r="L2089">
        <v>45765</v>
      </c>
      <c r="M2089" t="s">
        <v>136</v>
      </c>
      <c r="N2089" t="s">
        <v>6547</v>
      </c>
      <c r="O2089" t="s">
        <v>6548</v>
      </c>
      <c r="P2089">
        <v>1</v>
      </c>
      <c r="Q2089">
        <v>0</v>
      </c>
      <c r="R2089">
        <v>0</v>
      </c>
      <c r="S2089">
        <v>3880</v>
      </c>
      <c r="T2089" t="s">
        <v>308</v>
      </c>
      <c r="U2089" t="s">
        <v>2006</v>
      </c>
      <c r="V2089">
        <v>163780</v>
      </c>
      <c r="W2089">
        <v>0</v>
      </c>
      <c r="X2089">
        <v>0</v>
      </c>
    </row>
    <row r="2090" spans="1:24" ht="15.75" x14ac:dyDescent="0.25">
      <c r="A2090" t="s">
        <v>33</v>
      </c>
      <c r="B2090" t="s">
        <v>34</v>
      </c>
      <c r="C2090" t="s">
        <v>6549</v>
      </c>
      <c r="D2090">
        <v>34479.99</v>
      </c>
      <c r="E2090">
        <v>0</v>
      </c>
      <c r="F2090">
        <v>0</v>
      </c>
      <c r="G2090">
        <v>0</v>
      </c>
      <c r="H2090">
        <v>0</v>
      </c>
      <c r="I2090" t="s">
        <v>6550</v>
      </c>
      <c r="J2090">
        <v>6</v>
      </c>
      <c r="K2090">
        <v>5221</v>
      </c>
      <c r="L2090">
        <v>45753</v>
      </c>
      <c r="M2090" t="s">
        <v>71</v>
      </c>
      <c r="N2090" t="s">
        <v>6551</v>
      </c>
      <c r="O2090" t="s">
        <v>6552</v>
      </c>
      <c r="P2090">
        <v>0.94</v>
      </c>
      <c r="Q2090">
        <v>0</v>
      </c>
      <c r="R2090">
        <v>0</v>
      </c>
      <c r="S2090">
        <v>8058</v>
      </c>
      <c r="T2090" t="s">
        <v>40</v>
      </c>
      <c r="U2090" t="s">
        <v>1765</v>
      </c>
      <c r="V2090">
        <v>239448</v>
      </c>
      <c r="W2090">
        <v>0</v>
      </c>
      <c r="X2090">
        <v>0</v>
      </c>
    </row>
    <row r="2091" spans="1:24" ht="15.75" x14ac:dyDescent="0.25">
      <c r="A2091" t="s">
        <v>33</v>
      </c>
      <c r="B2091" t="s">
        <v>34</v>
      </c>
      <c r="C2091" t="s">
        <v>6553</v>
      </c>
      <c r="D2091">
        <v>6549.6399999999994</v>
      </c>
      <c r="E2091">
        <v>0</v>
      </c>
      <c r="F2091">
        <v>0</v>
      </c>
      <c r="G2091">
        <v>0</v>
      </c>
      <c r="H2091">
        <v>0</v>
      </c>
      <c r="I2091" t="s">
        <v>6554</v>
      </c>
      <c r="J2091">
        <v>5</v>
      </c>
      <c r="K2091">
        <v>37</v>
      </c>
      <c r="L2091">
        <v>45767</v>
      </c>
      <c r="M2091" t="s">
        <v>37</v>
      </c>
      <c r="N2091" t="s">
        <v>6555</v>
      </c>
      <c r="O2091" t="s">
        <v>6556</v>
      </c>
      <c r="P2091">
        <v>1</v>
      </c>
      <c r="Q2091">
        <v>0</v>
      </c>
      <c r="R2091">
        <v>0</v>
      </c>
      <c r="S2091">
        <v>2179</v>
      </c>
      <c r="T2091" t="s">
        <v>308</v>
      </c>
      <c r="U2091" t="s">
        <v>108</v>
      </c>
      <c r="V2091">
        <v>53000</v>
      </c>
      <c r="W2091">
        <v>0</v>
      </c>
      <c r="X2091">
        <v>0</v>
      </c>
    </row>
    <row r="2092" spans="1:24" ht="15.75" x14ac:dyDescent="0.25">
      <c r="A2092" t="s">
        <v>76</v>
      </c>
      <c r="B2092" t="s">
        <v>34</v>
      </c>
      <c r="C2092" t="s">
        <v>6557</v>
      </c>
      <c r="D2092">
        <v>24567.97</v>
      </c>
      <c r="E2092">
        <v>0</v>
      </c>
      <c r="F2092">
        <v>0</v>
      </c>
      <c r="G2092">
        <v>0</v>
      </c>
      <c r="H2092">
        <v>0</v>
      </c>
      <c r="I2092" t="s">
        <v>6558</v>
      </c>
      <c r="J2092">
        <v>4</v>
      </c>
      <c r="K2092">
        <v>7520</v>
      </c>
      <c r="L2092">
        <v>45748</v>
      </c>
      <c r="M2092" t="s">
        <v>71</v>
      </c>
      <c r="N2092" t="s">
        <v>6559</v>
      </c>
      <c r="O2092" t="s">
        <v>6560</v>
      </c>
      <c r="P2092">
        <v>0.96</v>
      </c>
      <c r="Q2092">
        <v>0</v>
      </c>
      <c r="R2092">
        <v>0</v>
      </c>
      <c r="S2092">
        <v>6758</v>
      </c>
      <c r="T2092" t="s">
        <v>40</v>
      </c>
      <c r="U2092" t="s">
        <v>2362</v>
      </c>
      <c r="V2092">
        <v>256143</v>
      </c>
      <c r="W2092">
        <v>0</v>
      </c>
      <c r="X2092">
        <v>0</v>
      </c>
    </row>
    <row r="2093" spans="1:24" ht="15.75" x14ac:dyDescent="0.25">
      <c r="A2093" t="s">
        <v>76</v>
      </c>
      <c r="B2093" t="s">
        <v>34</v>
      </c>
      <c r="C2093" t="s">
        <v>6561</v>
      </c>
      <c r="D2093">
        <v>95518.65</v>
      </c>
      <c r="E2093">
        <v>0</v>
      </c>
      <c r="F2093">
        <v>0</v>
      </c>
      <c r="G2093">
        <v>0</v>
      </c>
      <c r="H2093">
        <v>0</v>
      </c>
      <c r="I2093" t="s">
        <v>6562</v>
      </c>
      <c r="J2093">
        <v>6</v>
      </c>
      <c r="K2093">
        <v>5221</v>
      </c>
      <c r="L2093">
        <v>45748</v>
      </c>
      <c r="M2093" t="s">
        <v>71</v>
      </c>
      <c r="N2093" t="s">
        <v>1148</v>
      </c>
      <c r="O2093" t="s">
        <v>2276</v>
      </c>
      <c r="P2093">
        <v>0.81</v>
      </c>
      <c r="Q2093">
        <v>0</v>
      </c>
      <c r="R2093">
        <v>0</v>
      </c>
      <c r="S2093">
        <v>18399</v>
      </c>
      <c r="T2093" t="s">
        <v>74</v>
      </c>
      <c r="U2093" t="s">
        <v>6563</v>
      </c>
      <c r="V2093">
        <v>812591</v>
      </c>
      <c r="W2093">
        <v>0</v>
      </c>
      <c r="X2093">
        <v>0</v>
      </c>
    </row>
    <row r="2094" spans="1:24" ht="15.75" x14ac:dyDescent="0.25">
      <c r="A2094" t="s">
        <v>76</v>
      </c>
      <c r="B2094" t="s">
        <v>34</v>
      </c>
      <c r="C2094" t="s">
        <v>6564</v>
      </c>
      <c r="D2094">
        <v>28760.379999999997</v>
      </c>
      <c r="E2094">
        <v>0</v>
      </c>
      <c r="F2094">
        <v>0</v>
      </c>
      <c r="G2094">
        <v>0</v>
      </c>
      <c r="H2094">
        <v>0</v>
      </c>
      <c r="I2094" t="s">
        <v>6565</v>
      </c>
      <c r="J2094">
        <v>2</v>
      </c>
      <c r="K2094">
        <v>8017</v>
      </c>
      <c r="L2094">
        <v>45771</v>
      </c>
      <c r="M2094" t="s">
        <v>71</v>
      </c>
      <c r="N2094" t="s">
        <v>116</v>
      </c>
      <c r="O2094" t="s">
        <v>663</v>
      </c>
      <c r="P2094">
        <v>0.93</v>
      </c>
      <c r="Q2094">
        <v>0</v>
      </c>
      <c r="R2094">
        <v>0</v>
      </c>
      <c r="S2094">
        <v>8093</v>
      </c>
      <c r="T2094" t="s">
        <v>40</v>
      </c>
      <c r="U2094" t="s">
        <v>814</v>
      </c>
      <c r="V2094">
        <v>465501</v>
      </c>
      <c r="W2094">
        <v>0</v>
      </c>
      <c r="X2094">
        <v>0</v>
      </c>
    </row>
    <row r="2095" spans="1:24" ht="15.75" x14ac:dyDescent="0.25">
      <c r="A2095" t="s">
        <v>58</v>
      </c>
      <c r="B2095" t="s">
        <v>25</v>
      </c>
      <c r="C2095" t="s">
        <v>6566</v>
      </c>
      <c r="D2095">
        <v>9664.9</v>
      </c>
      <c r="E2095">
        <v>0</v>
      </c>
      <c r="F2095">
        <v>0</v>
      </c>
      <c r="G2095">
        <v>0</v>
      </c>
      <c r="H2095">
        <v>0</v>
      </c>
      <c r="I2095" t="s">
        <v>6567</v>
      </c>
      <c r="J2095">
        <v>7</v>
      </c>
      <c r="K2095">
        <v>5474</v>
      </c>
      <c r="L2095">
        <v>45766</v>
      </c>
      <c r="M2095" t="s">
        <v>54</v>
      </c>
      <c r="N2095" t="s">
        <v>6568</v>
      </c>
      <c r="O2095" t="s">
        <v>6569</v>
      </c>
      <c r="P2095">
        <v>1</v>
      </c>
      <c r="Q2095">
        <v>0</v>
      </c>
      <c r="R2095">
        <v>0</v>
      </c>
      <c r="S2095">
        <v>2468</v>
      </c>
      <c r="T2095" t="s">
        <v>308</v>
      </c>
      <c r="U2095" t="s">
        <v>63</v>
      </c>
      <c r="V2095">
        <v>60003</v>
      </c>
      <c r="W2095">
        <v>0</v>
      </c>
      <c r="X2095">
        <v>0</v>
      </c>
    </row>
    <row r="2096" spans="1:24" ht="15.75" x14ac:dyDescent="0.25">
      <c r="A2096" t="s">
        <v>76</v>
      </c>
      <c r="B2096" t="s">
        <v>133</v>
      </c>
      <c r="C2096" t="s">
        <v>6570</v>
      </c>
      <c r="D2096">
        <v>5874.6</v>
      </c>
      <c r="E2096">
        <v>0</v>
      </c>
      <c r="F2096">
        <v>0</v>
      </c>
      <c r="G2096">
        <v>0</v>
      </c>
      <c r="H2096">
        <v>0</v>
      </c>
      <c r="I2096" t="s">
        <v>6571</v>
      </c>
      <c r="J2096">
        <v>4</v>
      </c>
      <c r="K2096">
        <v>9015</v>
      </c>
      <c r="L2096">
        <v>45769</v>
      </c>
      <c r="M2096" t="s">
        <v>71</v>
      </c>
      <c r="N2096" t="s">
        <v>2926</v>
      </c>
      <c r="O2096" t="s">
        <v>2927</v>
      </c>
      <c r="P2096">
        <v>1</v>
      </c>
      <c r="Q2096">
        <v>0</v>
      </c>
      <c r="R2096">
        <v>0</v>
      </c>
      <c r="S2096">
        <v>2358</v>
      </c>
      <c r="T2096" t="s">
        <v>308</v>
      </c>
      <c r="U2096" t="s">
        <v>1934</v>
      </c>
      <c r="V2096">
        <v>56765</v>
      </c>
      <c r="W2096">
        <v>0</v>
      </c>
      <c r="X2096">
        <v>0</v>
      </c>
    </row>
    <row r="2097" spans="1:24" ht="15.75" x14ac:dyDescent="0.25">
      <c r="A2097" t="s">
        <v>58</v>
      </c>
      <c r="B2097" t="s">
        <v>34</v>
      </c>
      <c r="C2097" t="s">
        <v>6572</v>
      </c>
      <c r="D2097">
        <v>12658.95</v>
      </c>
      <c r="E2097">
        <v>0</v>
      </c>
      <c r="F2097">
        <v>0</v>
      </c>
      <c r="G2097">
        <v>0</v>
      </c>
      <c r="H2097">
        <v>0</v>
      </c>
      <c r="I2097" t="s">
        <v>6573</v>
      </c>
      <c r="J2097">
        <v>6</v>
      </c>
      <c r="K2097">
        <v>7219</v>
      </c>
      <c r="L2097">
        <v>45748</v>
      </c>
      <c r="M2097" t="s">
        <v>37</v>
      </c>
      <c r="N2097" t="s">
        <v>6574</v>
      </c>
      <c r="O2097" t="s">
        <v>6575</v>
      </c>
      <c r="P2097">
        <v>1</v>
      </c>
      <c r="Q2097">
        <v>0</v>
      </c>
      <c r="R2097">
        <v>0</v>
      </c>
      <c r="S2097">
        <v>3932</v>
      </c>
      <c r="T2097" t="s">
        <v>308</v>
      </c>
      <c r="U2097" t="s">
        <v>108</v>
      </c>
      <c r="V2097">
        <v>77637</v>
      </c>
      <c r="W2097">
        <v>0</v>
      </c>
      <c r="X2097">
        <v>0</v>
      </c>
    </row>
    <row r="2098" spans="1:24" ht="15.75" x14ac:dyDescent="0.25">
      <c r="A2098" t="s">
        <v>33</v>
      </c>
      <c r="B2098" t="s">
        <v>34</v>
      </c>
      <c r="C2098" t="s">
        <v>6576</v>
      </c>
      <c r="D2098">
        <v>23733.43</v>
      </c>
      <c r="E2098">
        <v>0</v>
      </c>
      <c r="F2098">
        <v>0</v>
      </c>
      <c r="G2098">
        <v>0</v>
      </c>
      <c r="H2098">
        <v>0</v>
      </c>
      <c r="I2098" t="s">
        <v>6577</v>
      </c>
      <c r="J2098">
        <v>4</v>
      </c>
      <c r="K2098">
        <v>7705</v>
      </c>
      <c r="L2098">
        <v>45768</v>
      </c>
      <c r="M2098" t="s">
        <v>37</v>
      </c>
      <c r="N2098" t="s">
        <v>2045</v>
      </c>
      <c r="O2098" t="s">
        <v>2846</v>
      </c>
      <c r="P2098">
        <v>0.88</v>
      </c>
      <c r="Q2098">
        <v>0</v>
      </c>
      <c r="R2098">
        <v>0</v>
      </c>
      <c r="S2098">
        <v>9471</v>
      </c>
      <c r="T2098" t="s">
        <v>40</v>
      </c>
      <c r="U2098" t="s">
        <v>2847</v>
      </c>
      <c r="V2098">
        <v>420665</v>
      </c>
      <c r="W2098">
        <v>0</v>
      </c>
      <c r="X2098">
        <v>0</v>
      </c>
    </row>
    <row r="2099" spans="1:24" ht="15.75" x14ac:dyDescent="0.25">
      <c r="A2099" t="s">
        <v>58</v>
      </c>
      <c r="B2099" t="s">
        <v>133</v>
      </c>
      <c r="C2099" t="s">
        <v>6578</v>
      </c>
      <c r="D2099">
        <v>18776.2</v>
      </c>
      <c r="E2099">
        <v>0</v>
      </c>
      <c r="F2099">
        <v>0</v>
      </c>
      <c r="G2099">
        <v>0</v>
      </c>
      <c r="H2099">
        <v>0</v>
      </c>
      <c r="I2099" t="s">
        <v>6579</v>
      </c>
      <c r="J2099">
        <v>5</v>
      </c>
      <c r="K2099">
        <v>5537</v>
      </c>
      <c r="L2099">
        <v>45748</v>
      </c>
      <c r="M2099" t="s">
        <v>105</v>
      </c>
      <c r="N2099" t="s">
        <v>6580</v>
      </c>
      <c r="O2099" t="s">
        <v>6581</v>
      </c>
      <c r="P2099">
        <v>0.95</v>
      </c>
      <c r="Q2099">
        <v>0</v>
      </c>
      <c r="R2099">
        <v>0</v>
      </c>
      <c r="S2099">
        <v>5807</v>
      </c>
      <c r="T2099" t="s">
        <v>40</v>
      </c>
      <c r="U2099" t="s">
        <v>139</v>
      </c>
      <c r="V2099">
        <v>205414</v>
      </c>
      <c r="W2099">
        <v>0</v>
      </c>
      <c r="X2099">
        <v>0</v>
      </c>
    </row>
    <row r="2100" spans="1:24" ht="15.75" x14ac:dyDescent="0.25">
      <c r="A2100" t="s">
        <v>58</v>
      </c>
      <c r="B2100" t="s">
        <v>43</v>
      </c>
      <c r="C2100" t="s">
        <v>6582</v>
      </c>
      <c r="D2100">
        <v>23896.739999999998</v>
      </c>
      <c r="E2100">
        <v>0</v>
      </c>
      <c r="F2100">
        <v>0</v>
      </c>
      <c r="G2100">
        <v>0</v>
      </c>
      <c r="H2100">
        <v>0</v>
      </c>
      <c r="I2100" t="s">
        <v>6583</v>
      </c>
      <c r="J2100">
        <v>3</v>
      </c>
      <c r="K2100">
        <v>8044</v>
      </c>
      <c r="L2100">
        <v>45748</v>
      </c>
      <c r="M2100" t="s">
        <v>54</v>
      </c>
      <c r="N2100" t="s">
        <v>1109</v>
      </c>
      <c r="O2100" t="s">
        <v>1110</v>
      </c>
      <c r="P2100">
        <v>0.79</v>
      </c>
      <c r="Q2100">
        <v>0</v>
      </c>
      <c r="R2100">
        <v>0</v>
      </c>
      <c r="S2100">
        <v>5990</v>
      </c>
      <c r="T2100" t="s">
        <v>40</v>
      </c>
      <c r="U2100" t="s">
        <v>936</v>
      </c>
      <c r="V2100">
        <v>546356</v>
      </c>
      <c r="W2100">
        <v>0</v>
      </c>
      <c r="X2100">
        <v>0</v>
      </c>
    </row>
    <row r="2101" spans="1:24" ht="15.75" x14ac:dyDescent="0.25">
      <c r="A2101" t="s">
        <v>76</v>
      </c>
      <c r="B2101" t="s">
        <v>133</v>
      </c>
      <c r="C2101" t="s">
        <v>6584</v>
      </c>
      <c r="D2101">
        <v>6130.38</v>
      </c>
      <c r="E2101">
        <v>0</v>
      </c>
      <c r="F2101">
        <v>0</v>
      </c>
      <c r="G2101">
        <v>0</v>
      </c>
      <c r="H2101">
        <v>0</v>
      </c>
      <c r="I2101" t="s">
        <v>6585</v>
      </c>
      <c r="J2101">
        <v>3</v>
      </c>
      <c r="K2101">
        <v>9014</v>
      </c>
      <c r="L2101">
        <v>45764</v>
      </c>
      <c r="M2101" t="s">
        <v>71</v>
      </c>
      <c r="N2101" t="s">
        <v>80</v>
      </c>
      <c r="O2101" t="s">
        <v>1190</v>
      </c>
      <c r="P2101">
        <v>1</v>
      </c>
      <c r="Q2101">
        <v>0</v>
      </c>
      <c r="R2101">
        <v>0</v>
      </c>
      <c r="S2101">
        <v>1664</v>
      </c>
      <c r="T2101" t="s">
        <v>308</v>
      </c>
      <c r="U2101" t="s">
        <v>82</v>
      </c>
      <c r="V2101">
        <v>65029</v>
      </c>
      <c r="W2101">
        <v>0</v>
      </c>
      <c r="X2101">
        <v>0</v>
      </c>
    </row>
    <row r="2102" spans="1:24" ht="15.75" x14ac:dyDescent="0.25">
      <c r="A2102" t="s">
        <v>33</v>
      </c>
      <c r="B2102" t="s">
        <v>34</v>
      </c>
      <c r="C2102" t="s">
        <v>6586</v>
      </c>
      <c r="D2102">
        <v>23252.85</v>
      </c>
      <c r="E2102">
        <v>0</v>
      </c>
      <c r="F2102">
        <v>0</v>
      </c>
      <c r="G2102">
        <v>0</v>
      </c>
      <c r="H2102">
        <v>0</v>
      </c>
      <c r="I2102" t="s">
        <v>6587</v>
      </c>
      <c r="J2102">
        <v>7</v>
      </c>
      <c r="K2102">
        <v>5645</v>
      </c>
      <c r="L2102">
        <v>45761</v>
      </c>
      <c r="M2102" t="s">
        <v>37</v>
      </c>
      <c r="N2102" t="s">
        <v>1132</v>
      </c>
      <c r="O2102" t="s">
        <v>6588</v>
      </c>
      <c r="P2102">
        <v>0.92</v>
      </c>
      <c r="Q2102">
        <v>0</v>
      </c>
      <c r="R2102">
        <v>0</v>
      </c>
      <c r="S2102">
        <v>6709</v>
      </c>
      <c r="T2102" t="s">
        <v>40</v>
      </c>
      <c r="U2102" t="s">
        <v>41</v>
      </c>
      <c r="V2102">
        <v>143344</v>
      </c>
      <c r="W2102">
        <v>0</v>
      </c>
      <c r="X2102">
        <v>0</v>
      </c>
    </row>
    <row r="2103" spans="1:24" ht="15.75" x14ac:dyDescent="0.25">
      <c r="A2103" t="s">
        <v>33</v>
      </c>
      <c r="B2103" t="s">
        <v>34</v>
      </c>
      <c r="C2103" t="s">
        <v>6589</v>
      </c>
      <c r="D2103">
        <v>16479.79</v>
      </c>
      <c r="E2103">
        <v>0</v>
      </c>
      <c r="F2103">
        <v>0</v>
      </c>
      <c r="G2103">
        <v>0</v>
      </c>
      <c r="H2103">
        <v>0</v>
      </c>
      <c r="I2103" t="s">
        <v>6590</v>
      </c>
      <c r="J2103">
        <v>7</v>
      </c>
      <c r="K2103">
        <v>6217</v>
      </c>
      <c r="L2103">
        <v>45773</v>
      </c>
      <c r="M2103" t="s">
        <v>37</v>
      </c>
      <c r="N2103" t="s">
        <v>6591</v>
      </c>
      <c r="O2103" t="s">
        <v>6592</v>
      </c>
      <c r="P2103">
        <v>1</v>
      </c>
      <c r="Q2103">
        <v>0</v>
      </c>
      <c r="R2103">
        <v>0</v>
      </c>
      <c r="S2103">
        <v>5949</v>
      </c>
      <c r="T2103" t="s">
        <v>40</v>
      </c>
      <c r="U2103" t="s">
        <v>1443</v>
      </c>
      <c r="V2103">
        <v>214303</v>
      </c>
      <c r="W2103">
        <v>0</v>
      </c>
      <c r="X2103">
        <v>0</v>
      </c>
    </row>
    <row r="2104" spans="1:24" ht="15.75" x14ac:dyDescent="0.25">
      <c r="A2104" t="s">
        <v>33</v>
      </c>
      <c r="B2104" t="s">
        <v>34</v>
      </c>
      <c r="C2104" t="s">
        <v>6593</v>
      </c>
      <c r="D2104">
        <v>5684.13</v>
      </c>
      <c r="E2104">
        <v>0</v>
      </c>
      <c r="F2104">
        <v>0</v>
      </c>
      <c r="G2104">
        <v>0</v>
      </c>
      <c r="H2104">
        <v>0</v>
      </c>
      <c r="I2104" t="s">
        <v>6594</v>
      </c>
      <c r="J2104">
        <v>4</v>
      </c>
      <c r="K2104">
        <v>9102</v>
      </c>
      <c r="L2104">
        <v>45775</v>
      </c>
      <c r="M2104" t="s">
        <v>37</v>
      </c>
      <c r="N2104" t="s">
        <v>6595</v>
      </c>
      <c r="O2104" t="s">
        <v>6596</v>
      </c>
      <c r="P2104">
        <v>1</v>
      </c>
      <c r="Q2104">
        <v>0</v>
      </c>
      <c r="R2104">
        <v>0</v>
      </c>
      <c r="S2104">
        <v>1928</v>
      </c>
      <c r="T2104" t="s">
        <v>308</v>
      </c>
      <c r="U2104" t="s">
        <v>2511</v>
      </c>
      <c r="V2104">
        <v>120000</v>
      </c>
      <c r="W2104">
        <v>0</v>
      </c>
      <c r="X2104">
        <v>0</v>
      </c>
    </row>
    <row r="2105" spans="1:24" ht="15.75" x14ac:dyDescent="0.25">
      <c r="A2105" t="s">
        <v>76</v>
      </c>
      <c r="B2105" t="s">
        <v>133</v>
      </c>
      <c r="C2105" t="s">
        <v>6597</v>
      </c>
      <c r="D2105">
        <v>12475.55</v>
      </c>
      <c r="E2105">
        <v>0</v>
      </c>
      <c r="F2105">
        <v>0</v>
      </c>
      <c r="G2105">
        <v>0</v>
      </c>
      <c r="H2105">
        <v>0</v>
      </c>
      <c r="I2105" t="s">
        <v>6598</v>
      </c>
      <c r="J2105">
        <v>5</v>
      </c>
      <c r="K2105">
        <v>3620</v>
      </c>
      <c r="L2105">
        <v>45759</v>
      </c>
      <c r="M2105" t="s">
        <v>357</v>
      </c>
      <c r="N2105" t="s">
        <v>6599</v>
      </c>
      <c r="O2105" t="s">
        <v>6600</v>
      </c>
      <c r="P2105">
        <v>1</v>
      </c>
      <c r="Q2105">
        <v>0</v>
      </c>
      <c r="R2105">
        <v>0</v>
      </c>
      <c r="S2105">
        <v>5412</v>
      </c>
      <c r="T2105" t="s">
        <v>40</v>
      </c>
      <c r="U2105" t="s">
        <v>1948</v>
      </c>
      <c r="V2105">
        <v>518399</v>
      </c>
      <c r="W2105">
        <v>0</v>
      </c>
      <c r="X2105">
        <v>0</v>
      </c>
    </row>
    <row r="2106" spans="1:24" ht="15.75" x14ac:dyDescent="0.25">
      <c r="A2106" t="s">
        <v>58</v>
      </c>
      <c r="B2106" t="s">
        <v>43</v>
      </c>
      <c r="C2106" t="s">
        <v>6601</v>
      </c>
      <c r="D2106">
        <v>15489.1</v>
      </c>
      <c r="E2106">
        <v>0</v>
      </c>
      <c r="F2106">
        <v>0</v>
      </c>
      <c r="G2106">
        <v>0</v>
      </c>
      <c r="H2106">
        <v>0</v>
      </c>
      <c r="I2106" t="s">
        <v>6602</v>
      </c>
      <c r="J2106">
        <v>6</v>
      </c>
      <c r="K2106">
        <v>9402</v>
      </c>
      <c r="L2106">
        <v>45748</v>
      </c>
      <c r="M2106" t="s">
        <v>54</v>
      </c>
      <c r="N2106" t="s">
        <v>3093</v>
      </c>
      <c r="O2106" t="s">
        <v>3094</v>
      </c>
      <c r="P2106">
        <v>0.92</v>
      </c>
      <c r="Q2106">
        <v>0</v>
      </c>
      <c r="R2106">
        <v>0</v>
      </c>
      <c r="S2106">
        <v>6371</v>
      </c>
      <c r="T2106" t="s">
        <v>40</v>
      </c>
      <c r="U2106" t="s">
        <v>163</v>
      </c>
      <c r="V2106">
        <v>273156</v>
      </c>
      <c r="W2106">
        <v>0</v>
      </c>
      <c r="X2106">
        <v>0</v>
      </c>
    </row>
    <row r="2107" spans="1:24" ht="15.75" x14ac:dyDescent="0.25">
      <c r="A2107" t="s">
        <v>76</v>
      </c>
      <c r="B2107" t="s">
        <v>133</v>
      </c>
      <c r="C2107" t="s">
        <v>6603</v>
      </c>
      <c r="D2107">
        <v>12824.61</v>
      </c>
      <c r="E2107">
        <v>0</v>
      </c>
      <c r="F2107">
        <v>0</v>
      </c>
      <c r="G2107">
        <v>0</v>
      </c>
      <c r="H2107">
        <v>0</v>
      </c>
      <c r="I2107" t="s">
        <v>6604</v>
      </c>
      <c r="J2107">
        <v>6</v>
      </c>
      <c r="K2107">
        <v>5437</v>
      </c>
      <c r="L2107">
        <v>45748</v>
      </c>
      <c r="M2107" t="s">
        <v>71</v>
      </c>
      <c r="N2107" t="s">
        <v>827</v>
      </c>
      <c r="O2107" t="s">
        <v>828</v>
      </c>
      <c r="P2107">
        <v>0.96</v>
      </c>
      <c r="Q2107">
        <v>0</v>
      </c>
      <c r="R2107">
        <v>0</v>
      </c>
      <c r="S2107">
        <v>5176</v>
      </c>
      <c r="T2107" t="s">
        <v>40</v>
      </c>
      <c r="U2107" t="s">
        <v>1125</v>
      </c>
      <c r="V2107">
        <v>79167</v>
      </c>
      <c r="W2107">
        <v>0</v>
      </c>
      <c r="X2107">
        <v>0</v>
      </c>
    </row>
    <row r="2108" spans="1:24" ht="15.75" x14ac:dyDescent="0.25">
      <c r="A2108" t="s">
        <v>76</v>
      </c>
      <c r="B2108" t="s">
        <v>133</v>
      </c>
      <c r="C2108" t="s">
        <v>6605</v>
      </c>
      <c r="D2108">
        <v>7940.79</v>
      </c>
      <c r="E2108">
        <v>0</v>
      </c>
      <c r="F2108">
        <v>0</v>
      </c>
      <c r="G2108">
        <v>0</v>
      </c>
      <c r="H2108">
        <v>0</v>
      </c>
      <c r="I2108" t="s">
        <v>6606</v>
      </c>
      <c r="J2108">
        <v>4</v>
      </c>
      <c r="K2108">
        <v>2589</v>
      </c>
      <c r="L2108">
        <v>45775</v>
      </c>
      <c r="M2108" t="s">
        <v>71</v>
      </c>
      <c r="N2108" t="s">
        <v>1004</v>
      </c>
      <c r="O2108" t="s">
        <v>4530</v>
      </c>
      <c r="P2108">
        <v>1</v>
      </c>
      <c r="Q2108">
        <v>0</v>
      </c>
      <c r="R2108">
        <v>0</v>
      </c>
      <c r="S2108">
        <v>3722</v>
      </c>
      <c r="T2108" t="s">
        <v>308</v>
      </c>
      <c r="U2108" t="s">
        <v>1099</v>
      </c>
      <c r="V2108">
        <v>242549</v>
      </c>
      <c r="W2108">
        <v>0</v>
      </c>
      <c r="X2108">
        <v>0</v>
      </c>
    </row>
    <row r="2109" spans="1:24" ht="15.75" x14ac:dyDescent="0.25">
      <c r="A2109" t="s">
        <v>33</v>
      </c>
      <c r="B2109" t="s">
        <v>34</v>
      </c>
      <c r="C2109" t="s">
        <v>6607</v>
      </c>
      <c r="D2109">
        <v>15574.279999999999</v>
      </c>
      <c r="E2109">
        <v>0</v>
      </c>
      <c r="F2109">
        <v>0</v>
      </c>
      <c r="G2109">
        <v>0</v>
      </c>
      <c r="H2109">
        <v>0</v>
      </c>
      <c r="I2109" t="s">
        <v>6608</v>
      </c>
      <c r="J2109">
        <v>5</v>
      </c>
      <c r="K2109">
        <v>7600</v>
      </c>
      <c r="L2109">
        <v>45758</v>
      </c>
      <c r="M2109" t="s">
        <v>37</v>
      </c>
      <c r="N2109" t="s">
        <v>6609</v>
      </c>
      <c r="O2109" t="s">
        <v>6610</v>
      </c>
      <c r="P2109">
        <v>1</v>
      </c>
      <c r="Q2109">
        <v>0</v>
      </c>
      <c r="R2109">
        <v>0</v>
      </c>
      <c r="S2109">
        <v>7218</v>
      </c>
      <c r="T2109" t="s">
        <v>40</v>
      </c>
      <c r="U2109" t="s">
        <v>108</v>
      </c>
      <c r="V2109">
        <v>275310</v>
      </c>
      <c r="W2109">
        <v>0</v>
      </c>
      <c r="X2109">
        <v>0</v>
      </c>
    </row>
    <row r="2110" spans="1:24" ht="15.75" x14ac:dyDescent="0.25">
      <c r="A2110" t="s">
        <v>76</v>
      </c>
      <c r="B2110" t="s">
        <v>133</v>
      </c>
      <c r="C2110" t="s">
        <v>6611</v>
      </c>
      <c r="D2110">
        <v>26775.27</v>
      </c>
      <c r="E2110">
        <v>0</v>
      </c>
      <c r="F2110">
        <v>0</v>
      </c>
      <c r="G2110">
        <v>0</v>
      </c>
      <c r="H2110">
        <v>0</v>
      </c>
      <c r="I2110" t="s">
        <v>6612</v>
      </c>
      <c r="J2110">
        <v>4</v>
      </c>
      <c r="K2110">
        <v>7382</v>
      </c>
      <c r="L2110">
        <v>45765</v>
      </c>
      <c r="M2110" t="s">
        <v>71</v>
      </c>
      <c r="N2110" t="s">
        <v>2525</v>
      </c>
      <c r="O2110" t="s">
        <v>6613</v>
      </c>
      <c r="P2110">
        <v>0.92</v>
      </c>
      <c r="Q2110">
        <v>0</v>
      </c>
      <c r="R2110">
        <v>0</v>
      </c>
      <c r="S2110">
        <v>17892</v>
      </c>
      <c r="T2110" t="s">
        <v>74</v>
      </c>
      <c r="U2110" t="s">
        <v>594</v>
      </c>
      <c r="V2110">
        <v>600000</v>
      </c>
      <c r="W2110">
        <v>0</v>
      </c>
      <c r="X2110">
        <v>0</v>
      </c>
    </row>
    <row r="2111" spans="1:24" ht="15.75" x14ac:dyDescent="0.25">
      <c r="A2111" t="s">
        <v>33</v>
      </c>
      <c r="B2111" t="s">
        <v>34</v>
      </c>
      <c r="C2111" t="s">
        <v>6614</v>
      </c>
      <c r="D2111">
        <v>37438.949999999997</v>
      </c>
      <c r="E2111">
        <v>0</v>
      </c>
      <c r="F2111">
        <v>0</v>
      </c>
      <c r="G2111">
        <v>0</v>
      </c>
      <c r="H2111">
        <v>0</v>
      </c>
      <c r="I2111" t="s">
        <v>6615</v>
      </c>
      <c r="J2111">
        <v>5</v>
      </c>
      <c r="K2111">
        <v>8106</v>
      </c>
      <c r="L2111">
        <v>45756</v>
      </c>
      <c r="M2111" t="s">
        <v>71</v>
      </c>
      <c r="N2111" t="s">
        <v>992</v>
      </c>
      <c r="O2111" t="s">
        <v>993</v>
      </c>
      <c r="P2111">
        <v>0.89</v>
      </c>
      <c r="Q2111">
        <v>0</v>
      </c>
      <c r="R2111">
        <v>0</v>
      </c>
      <c r="S2111">
        <v>12425</v>
      </c>
      <c r="T2111" t="s">
        <v>123</v>
      </c>
      <c r="U2111" t="s">
        <v>75</v>
      </c>
      <c r="V2111">
        <v>517496</v>
      </c>
      <c r="W2111">
        <v>0</v>
      </c>
      <c r="X2111">
        <v>0</v>
      </c>
    </row>
    <row r="2112" spans="1:24" ht="15.75" x14ac:dyDescent="0.25">
      <c r="A2112" t="s">
        <v>33</v>
      </c>
      <c r="B2112" t="s">
        <v>34</v>
      </c>
      <c r="C2112" t="s">
        <v>6616</v>
      </c>
      <c r="D2112">
        <v>35326.81</v>
      </c>
      <c r="E2112">
        <v>0</v>
      </c>
      <c r="F2112">
        <v>0</v>
      </c>
      <c r="G2112">
        <v>0</v>
      </c>
      <c r="H2112">
        <v>0</v>
      </c>
      <c r="I2112" t="s">
        <v>6617</v>
      </c>
      <c r="J2112">
        <v>7</v>
      </c>
      <c r="K2112">
        <v>6217</v>
      </c>
      <c r="L2112">
        <v>45766</v>
      </c>
      <c r="M2112" t="s">
        <v>71</v>
      </c>
      <c r="N2112" t="s">
        <v>697</v>
      </c>
      <c r="O2112" t="s">
        <v>6618</v>
      </c>
      <c r="P2112">
        <v>0.95</v>
      </c>
      <c r="Q2112">
        <v>0</v>
      </c>
      <c r="R2112">
        <v>0</v>
      </c>
      <c r="S2112">
        <v>10383</v>
      </c>
      <c r="T2112" t="s">
        <v>123</v>
      </c>
      <c r="U2112" t="s">
        <v>1765</v>
      </c>
      <c r="V2112">
        <v>243336</v>
      </c>
      <c r="W2112">
        <v>0</v>
      </c>
      <c r="X2112">
        <v>0</v>
      </c>
    </row>
    <row r="2113" spans="1:24" ht="15.75" x14ac:dyDescent="0.25">
      <c r="A2113" t="s">
        <v>33</v>
      </c>
      <c r="B2113" t="s">
        <v>153</v>
      </c>
      <c r="C2113" t="s">
        <v>6619</v>
      </c>
      <c r="D2113">
        <v>10343.23</v>
      </c>
      <c r="E2113">
        <v>0</v>
      </c>
      <c r="F2113">
        <v>0</v>
      </c>
      <c r="G2113">
        <v>0</v>
      </c>
      <c r="H2113">
        <v>0</v>
      </c>
      <c r="I2113" t="s">
        <v>6620</v>
      </c>
      <c r="J2113">
        <v>6</v>
      </c>
      <c r="K2113">
        <v>8107</v>
      </c>
      <c r="L2113">
        <v>45718</v>
      </c>
      <c r="M2113" t="s">
        <v>71</v>
      </c>
      <c r="N2113" t="s">
        <v>838</v>
      </c>
      <c r="O2113" t="s">
        <v>839</v>
      </c>
      <c r="P2113">
        <v>0.89</v>
      </c>
      <c r="Q2113">
        <v>0</v>
      </c>
      <c r="R2113">
        <v>0</v>
      </c>
      <c r="S2113">
        <v>8163</v>
      </c>
      <c r="T2113" t="s">
        <v>40</v>
      </c>
      <c r="U2113" t="s">
        <v>750</v>
      </c>
      <c r="V2113">
        <v>703249</v>
      </c>
      <c r="W2113">
        <v>0</v>
      </c>
      <c r="X2113">
        <v>0</v>
      </c>
    </row>
    <row r="2114" spans="1:24" ht="15.75" x14ac:dyDescent="0.25">
      <c r="A2114" t="s">
        <v>76</v>
      </c>
      <c r="B2114" t="s">
        <v>656</v>
      </c>
      <c r="C2114" t="s">
        <v>6621</v>
      </c>
      <c r="D2114">
        <v>1056.6099999999999</v>
      </c>
      <c r="E2114">
        <v>0</v>
      </c>
      <c r="F2114">
        <v>0</v>
      </c>
      <c r="G2114">
        <v>0</v>
      </c>
      <c r="H2114">
        <v>0</v>
      </c>
      <c r="I2114" t="s">
        <v>6622</v>
      </c>
      <c r="J2114">
        <v>5</v>
      </c>
      <c r="K2114">
        <v>37</v>
      </c>
      <c r="L2114">
        <v>45687</v>
      </c>
      <c r="M2114" t="s">
        <v>71</v>
      </c>
      <c r="N2114" t="s">
        <v>116</v>
      </c>
      <c r="O2114" t="s">
        <v>644</v>
      </c>
      <c r="P2114">
        <v>1</v>
      </c>
      <c r="Q2114">
        <v>0</v>
      </c>
      <c r="R2114">
        <v>0</v>
      </c>
      <c r="S2114">
        <v>4192</v>
      </c>
      <c r="T2114" t="s">
        <v>308</v>
      </c>
      <c r="U2114" t="s">
        <v>1515</v>
      </c>
      <c r="V2114">
        <v>80000</v>
      </c>
      <c r="W2114">
        <v>0</v>
      </c>
      <c r="X2114">
        <v>0</v>
      </c>
    </row>
    <row r="2115" spans="1:24" ht="15.75" x14ac:dyDescent="0.25">
      <c r="A2115" t="s">
        <v>33</v>
      </c>
      <c r="B2115" t="s">
        <v>240</v>
      </c>
      <c r="C2115" t="s">
        <v>6623</v>
      </c>
      <c r="D2115">
        <v>2666.52</v>
      </c>
      <c r="E2115">
        <v>0</v>
      </c>
      <c r="F2115">
        <v>0</v>
      </c>
      <c r="G2115">
        <v>0</v>
      </c>
      <c r="H2115">
        <v>0</v>
      </c>
      <c r="I2115" t="s">
        <v>6624</v>
      </c>
      <c r="J2115">
        <v>7</v>
      </c>
      <c r="K2115">
        <v>5645</v>
      </c>
      <c r="L2115">
        <v>45700</v>
      </c>
      <c r="M2115" t="s">
        <v>156</v>
      </c>
      <c r="N2115" t="s">
        <v>6625</v>
      </c>
      <c r="O2115" t="s">
        <v>6626</v>
      </c>
      <c r="P2115">
        <v>1</v>
      </c>
      <c r="Q2115">
        <v>0</v>
      </c>
      <c r="R2115">
        <v>0</v>
      </c>
      <c r="S2115">
        <v>12320</v>
      </c>
      <c r="T2115" t="s">
        <v>123</v>
      </c>
      <c r="U2115" t="s">
        <v>594</v>
      </c>
      <c r="V2115">
        <v>150000</v>
      </c>
      <c r="W2115">
        <v>0</v>
      </c>
      <c r="X2115">
        <v>0</v>
      </c>
    </row>
    <row r="2116" spans="1:24" ht="15.75" x14ac:dyDescent="0.25">
      <c r="A2116" t="s">
        <v>76</v>
      </c>
      <c r="B2116" t="s">
        <v>249</v>
      </c>
      <c r="C2116" t="s">
        <v>6627</v>
      </c>
      <c r="D2116">
        <v>279.19</v>
      </c>
      <c r="E2116">
        <v>0</v>
      </c>
      <c r="F2116">
        <v>0</v>
      </c>
      <c r="G2116">
        <v>0</v>
      </c>
      <c r="H2116">
        <v>0</v>
      </c>
      <c r="I2116" t="s">
        <v>6628</v>
      </c>
      <c r="J2116">
        <v>3</v>
      </c>
      <c r="K2116">
        <v>8832</v>
      </c>
      <c r="L2116">
        <v>45691</v>
      </c>
      <c r="M2116" t="s">
        <v>71</v>
      </c>
      <c r="N2116" t="s">
        <v>202</v>
      </c>
      <c r="O2116" t="s">
        <v>1186</v>
      </c>
      <c r="P2116">
        <v>1</v>
      </c>
      <c r="Q2116">
        <v>0</v>
      </c>
      <c r="R2116">
        <v>0</v>
      </c>
      <c r="S2116">
        <v>1158</v>
      </c>
      <c r="T2116" t="s">
        <v>308</v>
      </c>
      <c r="U2116" t="s">
        <v>1934</v>
      </c>
      <c r="V2116">
        <v>28800</v>
      </c>
      <c r="W2116">
        <v>0</v>
      </c>
      <c r="X2116">
        <v>0</v>
      </c>
    </row>
    <row r="2117" spans="1:24" ht="15.75" x14ac:dyDescent="0.25">
      <c r="A2117" t="s">
        <v>42</v>
      </c>
      <c r="B2117" t="s">
        <v>133</v>
      </c>
      <c r="C2117" t="s">
        <v>6629</v>
      </c>
      <c r="D2117">
        <v>5843.93</v>
      </c>
      <c r="E2117">
        <v>0</v>
      </c>
      <c r="F2117">
        <v>0</v>
      </c>
      <c r="G2117">
        <v>0</v>
      </c>
      <c r="H2117">
        <v>0</v>
      </c>
      <c r="I2117" t="s">
        <v>6630</v>
      </c>
      <c r="J2117">
        <v>4</v>
      </c>
      <c r="K2117">
        <v>8116</v>
      </c>
      <c r="L2117">
        <v>45764</v>
      </c>
      <c r="M2117" t="s">
        <v>46</v>
      </c>
      <c r="N2117" t="s">
        <v>157</v>
      </c>
      <c r="O2117" t="s">
        <v>6631</v>
      </c>
      <c r="P2117">
        <v>0.95</v>
      </c>
      <c r="Q2117">
        <v>0</v>
      </c>
      <c r="R2117">
        <v>0</v>
      </c>
      <c r="S2117">
        <v>5668</v>
      </c>
      <c r="T2117" t="s">
        <v>40</v>
      </c>
      <c r="U2117" t="s">
        <v>6632</v>
      </c>
      <c r="V2117">
        <v>259100</v>
      </c>
      <c r="W2117">
        <v>0</v>
      </c>
      <c r="X2117">
        <v>0</v>
      </c>
    </row>
    <row r="2118" spans="1:24" ht="15.75" x14ac:dyDescent="0.25">
      <c r="A2118" t="s">
        <v>76</v>
      </c>
      <c r="B2118" t="s">
        <v>102</v>
      </c>
      <c r="C2118" t="s">
        <v>6633</v>
      </c>
      <c r="D2118">
        <v>651.44000000000005</v>
      </c>
      <c r="E2118">
        <v>0</v>
      </c>
      <c r="F2118">
        <v>0</v>
      </c>
      <c r="G2118">
        <v>0</v>
      </c>
      <c r="H2118">
        <v>0</v>
      </c>
      <c r="I2118" t="s">
        <v>6634</v>
      </c>
      <c r="J2118">
        <v>3</v>
      </c>
      <c r="K2118">
        <v>4130</v>
      </c>
      <c r="L2118">
        <v>45702</v>
      </c>
      <c r="M2118" t="s">
        <v>71</v>
      </c>
      <c r="N2118" t="s">
        <v>1513</v>
      </c>
      <c r="O2118" t="s">
        <v>1514</v>
      </c>
      <c r="P2118">
        <v>1</v>
      </c>
      <c r="Q2118">
        <v>0</v>
      </c>
      <c r="R2118">
        <v>0</v>
      </c>
      <c r="S2118">
        <v>3088</v>
      </c>
      <c r="T2118" t="s">
        <v>308</v>
      </c>
      <c r="U2118" t="s">
        <v>1515</v>
      </c>
      <c r="V2118">
        <v>98448</v>
      </c>
      <c r="W2118">
        <v>0</v>
      </c>
      <c r="X2118">
        <v>0</v>
      </c>
    </row>
    <row r="2119" spans="1:24" ht="15.75" x14ac:dyDescent="0.25">
      <c r="A2119" t="s">
        <v>33</v>
      </c>
      <c r="B2119" t="s">
        <v>240</v>
      </c>
      <c r="C2119" t="s">
        <v>6635</v>
      </c>
      <c r="D2119">
        <v>1765.38</v>
      </c>
      <c r="E2119">
        <v>0</v>
      </c>
      <c r="F2119">
        <v>0</v>
      </c>
      <c r="G2119">
        <v>0</v>
      </c>
      <c r="H2119">
        <v>0</v>
      </c>
      <c r="I2119" t="s">
        <v>6636</v>
      </c>
      <c r="J2119">
        <v>6</v>
      </c>
      <c r="K2119">
        <v>7219</v>
      </c>
      <c r="L2119">
        <v>45716</v>
      </c>
      <c r="M2119" t="s">
        <v>156</v>
      </c>
      <c r="N2119" t="s">
        <v>3854</v>
      </c>
      <c r="O2119" t="s">
        <v>6637</v>
      </c>
      <c r="P2119">
        <v>1</v>
      </c>
      <c r="Q2119">
        <v>0</v>
      </c>
      <c r="R2119">
        <v>0</v>
      </c>
      <c r="S2119">
        <v>10228</v>
      </c>
      <c r="T2119" t="s">
        <v>123</v>
      </c>
      <c r="U2119" t="s">
        <v>594</v>
      </c>
      <c r="V2119">
        <v>300000</v>
      </c>
      <c r="W2119">
        <v>0</v>
      </c>
      <c r="X2119">
        <v>0</v>
      </c>
    </row>
    <row r="2120" spans="1:24" ht="15.75" x14ac:dyDescent="0.25">
      <c r="A2120" t="s">
        <v>58</v>
      </c>
      <c r="B2120" t="s">
        <v>25</v>
      </c>
      <c r="C2120" t="s">
        <v>6638</v>
      </c>
      <c r="D2120">
        <v>888.19</v>
      </c>
      <c r="E2120">
        <v>0</v>
      </c>
      <c r="F2120">
        <v>0</v>
      </c>
      <c r="G2120">
        <v>0</v>
      </c>
      <c r="H2120">
        <v>0</v>
      </c>
      <c r="I2120" t="s">
        <v>6639</v>
      </c>
      <c r="J2120">
        <v>5</v>
      </c>
      <c r="K2120">
        <v>5479</v>
      </c>
      <c r="L2120">
        <v>45694</v>
      </c>
      <c r="M2120" t="s">
        <v>37</v>
      </c>
      <c r="N2120" t="s">
        <v>6640</v>
      </c>
      <c r="O2120" t="s">
        <v>6641</v>
      </c>
      <c r="P2120">
        <v>1</v>
      </c>
      <c r="Q2120">
        <v>0</v>
      </c>
      <c r="R2120">
        <v>0</v>
      </c>
      <c r="S2120">
        <v>3814</v>
      </c>
      <c r="T2120" t="s">
        <v>308</v>
      </c>
      <c r="U2120" t="s">
        <v>63</v>
      </c>
      <c r="V2120">
        <v>100000</v>
      </c>
      <c r="W2120">
        <v>0</v>
      </c>
      <c r="X2120">
        <v>0</v>
      </c>
    </row>
    <row r="2121" spans="1:24" ht="15.75" x14ac:dyDescent="0.25">
      <c r="A2121" t="s">
        <v>33</v>
      </c>
      <c r="B2121" t="s">
        <v>102</v>
      </c>
      <c r="C2121" t="s">
        <v>6642</v>
      </c>
      <c r="D2121">
        <v>2601.16</v>
      </c>
      <c r="E2121">
        <v>0</v>
      </c>
      <c r="F2121">
        <v>0</v>
      </c>
      <c r="G2121">
        <v>0</v>
      </c>
      <c r="H2121">
        <v>0</v>
      </c>
      <c r="I2121" t="s">
        <v>6643</v>
      </c>
      <c r="J2121">
        <v>7</v>
      </c>
      <c r="K2121">
        <v>5645</v>
      </c>
      <c r="L2121">
        <v>45700</v>
      </c>
      <c r="M2121" t="s">
        <v>136</v>
      </c>
      <c r="N2121" t="s">
        <v>2155</v>
      </c>
      <c r="O2121" t="s">
        <v>2156</v>
      </c>
      <c r="P2121">
        <v>1</v>
      </c>
      <c r="Q2121">
        <v>0</v>
      </c>
      <c r="R2121">
        <v>0</v>
      </c>
      <c r="S2121">
        <v>12018</v>
      </c>
      <c r="T2121" t="s">
        <v>123</v>
      </c>
      <c r="U2121" t="s">
        <v>108</v>
      </c>
      <c r="V2121">
        <v>175700</v>
      </c>
      <c r="W2121">
        <v>0</v>
      </c>
      <c r="X2121">
        <v>0</v>
      </c>
    </row>
    <row r="2122" spans="1:24" ht="15.75" x14ac:dyDescent="0.25">
      <c r="A2122" t="s">
        <v>58</v>
      </c>
      <c r="B2122" t="s">
        <v>25</v>
      </c>
      <c r="C2122" t="s">
        <v>6644</v>
      </c>
      <c r="D2122">
        <v>12.93</v>
      </c>
      <c r="E2122">
        <v>0</v>
      </c>
      <c r="F2122">
        <v>0</v>
      </c>
      <c r="G2122">
        <v>0</v>
      </c>
      <c r="H2122">
        <v>0</v>
      </c>
      <c r="I2122" t="s">
        <v>6645</v>
      </c>
      <c r="J2122">
        <v>1</v>
      </c>
      <c r="K2122">
        <v>9082</v>
      </c>
      <c r="L2122">
        <v>45777</v>
      </c>
      <c r="M2122" t="s">
        <v>37</v>
      </c>
      <c r="N2122" t="s">
        <v>2746</v>
      </c>
      <c r="O2122" t="s">
        <v>2747</v>
      </c>
      <c r="P2122">
        <v>1</v>
      </c>
      <c r="Q2122">
        <v>0</v>
      </c>
      <c r="R2122">
        <v>0</v>
      </c>
      <c r="S2122">
        <v>2360</v>
      </c>
      <c r="T2122" t="s">
        <v>308</v>
      </c>
      <c r="U2122" t="s">
        <v>63</v>
      </c>
      <c r="V2122">
        <v>400000</v>
      </c>
      <c r="W2122">
        <v>0</v>
      </c>
      <c r="X2122">
        <v>0</v>
      </c>
    </row>
    <row r="2123" spans="1:24" ht="15.75" x14ac:dyDescent="0.25">
      <c r="A2123" t="s">
        <v>76</v>
      </c>
      <c r="B2123" t="s">
        <v>249</v>
      </c>
      <c r="C2123" t="s">
        <v>6646</v>
      </c>
      <c r="D2123">
        <v>515.34</v>
      </c>
      <c r="E2123">
        <v>0</v>
      </c>
      <c r="F2123">
        <v>0</v>
      </c>
      <c r="G2123">
        <v>0</v>
      </c>
      <c r="H2123">
        <v>0</v>
      </c>
      <c r="I2123" t="s">
        <v>6647</v>
      </c>
      <c r="J2123">
        <v>1</v>
      </c>
      <c r="K2123">
        <v>9082</v>
      </c>
      <c r="L2123">
        <v>45700</v>
      </c>
      <c r="M2123" t="s">
        <v>71</v>
      </c>
      <c r="N2123" t="s">
        <v>202</v>
      </c>
      <c r="O2123" t="s">
        <v>1186</v>
      </c>
      <c r="P2123">
        <v>1</v>
      </c>
      <c r="Q2123">
        <v>0</v>
      </c>
      <c r="R2123">
        <v>0</v>
      </c>
      <c r="S2123">
        <v>2381</v>
      </c>
      <c r="T2123" t="s">
        <v>308</v>
      </c>
      <c r="U2123" t="s">
        <v>2354</v>
      </c>
      <c r="V2123">
        <v>181333</v>
      </c>
      <c r="W2123">
        <v>0</v>
      </c>
      <c r="X2123">
        <v>0</v>
      </c>
    </row>
    <row r="2124" spans="1:24" ht="15.75" x14ac:dyDescent="0.25">
      <c r="A2124" t="s">
        <v>58</v>
      </c>
      <c r="B2124" t="s">
        <v>25</v>
      </c>
      <c r="C2124" t="s">
        <v>6648</v>
      </c>
      <c r="D2124">
        <v>997.78</v>
      </c>
      <c r="E2124">
        <v>0</v>
      </c>
      <c r="F2124">
        <v>0</v>
      </c>
      <c r="G2124">
        <v>0</v>
      </c>
      <c r="H2124">
        <v>0</v>
      </c>
      <c r="I2124" t="s">
        <v>6649</v>
      </c>
      <c r="J2124">
        <v>7</v>
      </c>
      <c r="K2124">
        <v>5535</v>
      </c>
      <c r="L2124">
        <v>45700</v>
      </c>
      <c r="M2124" t="s">
        <v>54</v>
      </c>
      <c r="N2124" t="s">
        <v>3814</v>
      </c>
      <c r="O2124" t="s">
        <v>3815</v>
      </c>
      <c r="P2124">
        <v>1</v>
      </c>
      <c r="Q2124">
        <v>0</v>
      </c>
      <c r="R2124">
        <v>0</v>
      </c>
      <c r="S2124">
        <v>4610</v>
      </c>
      <c r="T2124" t="s">
        <v>308</v>
      </c>
      <c r="U2124" t="s">
        <v>63</v>
      </c>
      <c r="V2124">
        <v>65000</v>
      </c>
      <c r="W2124">
        <v>0</v>
      </c>
      <c r="X2124">
        <v>0</v>
      </c>
    </row>
    <row r="2125" spans="1:24" ht="15.75" x14ac:dyDescent="0.25">
      <c r="A2125" t="s">
        <v>58</v>
      </c>
      <c r="B2125" t="s">
        <v>25</v>
      </c>
      <c r="C2125" t="s">
        <v>6650</v>
      </c>
      <c r="D2125">
        <v>179.29</v>
      </c>
      <c r="E2125">
        <v>0</v>
      </c>
      <c r="F2125">
        <v>0</v>
      </c>
      <c r="G2125">
        <v>0</v>
      </c>
      <c r="H2125">
        <v>0</v>
      </c>
      <c r="I2125" t="s">
        <v>6651</v>
      </c>
      <c r="J2125">
        <v>6</v>
      </c>
      <c r="K2125">
        <v>6237</v>
      </c>
      <c r="L2125">
        <v>45701</v>
      </c>
      <c r="M2125" t="s">
        <v>54</v>
      </c>
      <c r="N2125" t="s">
        <v>6652</v>
      </c>
      <c r="O2125" t="s">
        <v>6653</v>
      </c>
      <c r="P2125">
        <v>1</v>
      </c>
      <c r="Q2125">
        <v>0</v>
      </c>
      <c r="R2125">
        <v>0</v>
      </c>
      <c r="S2125">
        <v>839</v>
      </c>
      <c r="T2125" t="s">
        <v>308</v>
      </c>
      <c r="U2125" t="s">
        <v>63</v>
      </c>
      <c r="V2125">
        <v>54000</v>
      </c>
      <c r="W2125">
        <v>0</v>
      </c>
      <c r="X2125">
        <v>0</v>
      </c>
    </row>
    <row r="2126" spans="1:24" ht="15.75" x14ac:dyDescent="0.25">
      <c r="A2126" t="s">
        <v>76</v>
      </c>
      <c r="B2126" t="s">
        <v>249</v>
      </c>
      <c r="C2126" t="s">
        <v>6654</v>
      </c>
      <c r="D2126">
        <v>1922.3</v>
      </c>
      <c r="E2126">
        <v>0</v>
      </c>
      <c r="F2126">
        <v>0</v>
      </c>
      <c r="G2126">
        <v>0</v>
      </c>
      <c r="H2126">
        <v>0</v>
      </c>
      <c r="I2126" t="s">
        <v>6655</v>
      </c>
      <c r="J2126">
        <v>4</v>
      </c>
      <c r="K2126">
        <v>9102</v>
      </c>
      <c r="L2126">
        <v>45719</v>
      </c>
      <c r="M2126" t="s">
        <v>71</v>
      </c>
      <c r="N2126" t="s">
        <v>1004</v>
      </c>
      <c r="O2126" t="s">
        <v>1005</v>
      </c>
      <c r="P2126">
        <v>0.95</v>
      </c>
      <c r="Q2126">
        <v>0</v>
      </c>
      <c r="R2126">
        <v>0</v>
      </c>
      <c r="S2126">
        <v>11694</v>
      </c>
      <c r="T2126" t="s">
        <v>123</v>
      </c>
      <c r="U2126" t="s">
        <v>6478</v>
      </c>
      <c r="V2126">
        <v>555928</v>
      </c>
      <c r="W2126">
        <v>0</v>
      </c>
      <c r="X2126">
        <v>0</v>
      </c>
    </row>
    <row r="2127" spans="1:24" ht="15.75" x14ac:dyDescent="0.25">
      <c r="A2127" t="s">
        <v>58</v>
      </c>
      <c r="B2127" t="s">
        <v>25</v>
      </c>
      <c r="C2127" t="s">
        <v>6656</v>
      </c>
      <c r="D2127">
        <v>259.18</v>
      </c>
      <c r="E2127">
        <v>0</v>
      </c>
      <c r="F2127">
        <v>0</v>
      </c>
      <c r="G2127">
        <v>0</v>
      </c>
      <c r="H2127">
        <v>0</v>
      </c>
      <c r="I2127" t="s">
        <v>6657</v>
      </c>
      <c r="J2127">
        <v>5</v>
      </c>
      <c r="K2127">
        <v>5537</v>
      </c>
      <c r="L2127">
        <v>45757</v>
      </c>
      <c r="M2127" t="s">
        <v>54</v>
      </c>
      <c r="N2127" t="s">
        <v>2456</v>
      </c>
      <c r="O2127" t="s">
        <v>2457</v>
      </c>
      <c r="P2127">
        <v>1</v>
      </c>
      <c r="Q2127">
        <v>0</v>
      </c>
      <c r="R2127">
        <v>0</v>
      </c>
      <c r="S2127">
        <v>4300</v>
      </c>
      <c r="T2127" t="s">
        <v>308</v>
      </c>
      <c r="U2127" t="s">
        <v>63</v>
      </c>
      <c r="V2127">
        <v>154000</v>
      </c>
      <c r="W2127">
        <v>0</v>
      </c>
      <c r="X2127">
        <v>0</v>
      </c>
    </row>
    <row r="2128" spans="1:24" ht="15.75" x14ac:dyDescent="0.25">
      <c r="A2128" t="s">
        <v>33</v>
      </c>
      <c r="B2128" t="s">
        <v>102</v>
      </c>
      <c r="C2128" t="s">
        <v>6658</v>
      </c>
      <c r="D2128">
        <v>761.93</v>
      </c>
      <c r="E2128">
        <v>0</v>
      </c>
      <c r="F2128">
        <v>0</v>
      </c>
      <c r="G2128">
        <v>0</v>
      </c>
      <c r="H2128">
        <v>0</v>
      </c>
      <c r="I2128" t="s">
        <v>6659</v>
      </c>
      <c r="J2128">
        <v>7</v>
      </c>
      <c r="K2128">
        <v>5474</v>
      </c>
      <c r="L2128">
        <v>45728</v>
      </c>
      <c r="M2128" t="s">
        <v>37</v>
      </c>
      <c r="N2128" t="s">
        <v>1567</v>
      </c>
      <c r="O2128" t="s">
        <v>1568</v>
      </c>
      <c r="P2128">
        <v>1</v>
      </c>
      <c r="Q2128">
        <v>0</v>
      </c>
      <c r="R2128">
        <v>0</v>
      </c>
      <c r="S2128">
        <v>5453</v>
      </c>
      <c r="T2128" t="s">
        <v>40</v>
      </c>
      <c r="U2128" t="s">
        <v>301</v>
      </c>
      <c r="V2128">
        <v>150000</v>
      </c>
      <c r="W2128">
        <v>0</v>
      </c>
      <c r="X2128">
        <v>0</v>
      </c>
    </row>
    <row r="2129" spans="1:24" ht="15.75" x14ac:dyDescent="0.25">
      <c r="A2129" t="s">
        <v>24</v>
      </c>
      <c r="B2129" t="s">
        <v>4155</v>
      </c>
      <c r="C2129" t="s">
        <v>6660</v>
      </c>
      <c r="D2129">
        <v>2877.82</v>
      </c>
      <c r="E2129">
        <v>0</v>
      </c>
      <c r="F2129">
        <v>0</v>
      </c>
      <c r="G2129">
        <v>0</v>
      </c>
      <c r="H2129">
        <v>0</v>
      </c>
      <c r="I2129" t="s">
        <v>6661</v>
      </c>
      <c r="J2129">
        <v>5</v>
      </c>
      <c r="K2129">
        <v>8742</v>
      </c>
      <c r="L2129">
        <v>45717</v>
      </c>
      <c r="M2129" t="s">
        <v>192</v>
      </c>
      <c r="N2129" t="s">
        <v>1009</v>
      </c>
      <c r="O2129" t="s">
        <v>6662</v>
      </c>
      <c r="P2129">
        <v>0.84</v>
      </c>
      <c r="Q2129">
        <v>0</v>
      </c>
      <c r="R2129">
        <v>0</v>
      </c>
      <c r="S2129">
        <v>16942</v>
      </c>
      <c r="T2129" t="s">
        <v>74</v>
      </c>
      <c r="U2129" t="s">
        <v>4158</v>
      </c>
      <c r="V2129">
        <v>889557</v>
      </c>
      <c r="W2129">
        <v>0</v>
      </c>
      <c r="X2129">
        <v>0</v>
      </c>
    </row>
    <row r="2130" spans="1:24" ht="15.75" x14ac:dyDescent="0.25">
      <c r="A2130" t="s">
        <v>58</v>
      </c>
      <c r="B2130" t="s">
        <v>51</v>
      </c>
      <c r="C2130" t="s">
        <v>6663</v>
      </c>
      <c r="D2130">
        <v>960.75</v>
      </c>
      <c r="E2130">
        <v>0</v>
      </c>
      <c r="F2130">
        <v>0</v>
      </c>
      <c r="G2130">
        <v>0</v>
      </c>
      <c r="H2130">
        <v>0</v>
      </c>
      <c r="I2130" t="s">
        <v>6664</v>
      </c>
      <c r="J2130">
        <v>3</v>
      </c>
      <c r="K2130">
        <v>9014</v>
      </c>
      <c r="L2130">
        <v>45717</v>
      </c>
      <c r="M2130" t="s">
        <v>105</v>
      </c>
      <c r="N2130" t="s">
        <v>6392</v>
      </c>
      <c r="O2130" t="s">
        <v>6393</v>
      </c>
      <c r="P2130">
        <v>0.92</v>
      </c>
      <c r="Q2130">
        <v>0</v>
      </c>
      <c r="R2130">
        <v>0</v>
      </c>
      <c r="S2130">
        <v>5656</v>
      </c>
      <c r="T2130" t="s">
        <v>40</v>
      </c>
      <c r="U2130" t="s">
        <v>1959</v>
      </c>
      <c r="V2130">
        <v>483600</v>
      </c>
      <c r="W2130">
        <v>0</v>
      </c>
      <c r="X2130">
        <v>0</v>
      </c>
    </row>
    <row r="2131" spans="1:24" ht="15.75" x14ac:dyDescent="0.25">
      <c r="A2131" t="s">
        <v>24</v>
      </c>
      <c r="B2131" t="s">
        <v>25</v>
      </c>
      <c r="C2131" t="s">
        <v>6665</v>
      </c>
      <c r="D2131">
        <v>60.15</v>
      </c>
      <c r="E2131">
        <v>0</v>
      </c>
      <c r="F2131">
        <v>0</v>
      </c>
      <c r="G2131">
        <v>0</v>
      </c>
      <c r="H2131">
        <v>0</v>
      </c>
      <c r="I2131" t="s">
        <v>6666</v>
      </c>
      <c r="J2131">
        <v>3</v>
      </c>
      <c r="K2131">
        <v>8835</v>
      </c>
      <c r="L2131">
        <v>45777</v>
      </c>
      <c r="M2131" t="s">
        <v>46</v>
      </c>
      <c r="N2131" t="s">
        <v>6667</v>
      </c>
      <c r="O2131" t="s">
        <v>6668</v>
      </c>
      <c r="P2131">
        <v>0.94</v>
      </c>
      <c r="Q2131">
        <v>0</v>
      </c>
      <c r="R2131">
        <v>0</v>
      </c>
      <c r="S2131">
        <v>10977</v>
      </c>
      <c r="T2131" t="s">
        <v>123</v>
      </c>
      <c r="U2131" t="s">
        <v>736</v>
      </c>
      <c r="V2131">
        <v>615168</v>
      </c>
      <c r="W2131">
        <v>0</v>
      </c>
      <c r="X2131">
        <v>0</v>
      </c>
    </row>
    <row r="2132" spans="1:24" ht="15.75" x14ac:dyDescent="0.25">
      <c r="A2132" t="s">
        <v>33</v>
      </c>
      <c r="B2132" t="s">
        <v>102</v>
      </c>
      <c r="C2132" t="s">
        <v>6669</v>
      </c>
      <c r="D2132">
        <v>185.48</v>
      </c>
      <c r="E2132">
        <v>0</v>
      </c>
      <c r="F2132">
        <v>0</v>
      </c>
      <c r="G2132">
        <v>0</v>
      </c>
      <c r="H2132">
        <v>0</v>
      </c>
      <c r="I2132" t="s">
        <v>6670</v>
      </c>
      <c r="J2132">
        <v>4</v>
      </c>
      <c r="K2132">
        <v>4299</v>
      </c>
      <c r="L2132">
        <v>45754</v>
      </c>
      <c r="M2132" t="s">
        <v>71</v>
      </c>
      <c r="N2132" t="s">
        <v>72</v>
      </c>
      <c r="O2132" t="s">
        <v>638</v>
      </c>
      <c r="P2132">
        <v>1</v>
      </c>
      <c r="Q2132">
        <v>0</v>
      </c>
      <c r="R2132">
        <v>0</v>
      </c>
      <c r="S2132">
        <v>2708</v>
      </c>
      <c r="T2132" t="s">
        <v>308</v>
      </c>
      <c r="U2132" t="s">
        <v>1765</v>
      </c>
      <c r="V2132">
        <v>147411</v>
      </c>
      <c r="W2132">
        <v>0</v>
      </c>
      <c r="X2132">
        <v>0</v>
      </c>
    </row>
    <row r="2133" spans="1:24" ht="15.75" x14ac:dyDescent="0.25">
      <c r="A2133" t="s">
        <v>58</v>
      </c>
      <c r="B2133" t="s">
        <v>102</v>
      </c>
      <c r="C2133" t="s">
        <v>6671</v>
      </c>
      <c r="D2133">
        <v>1154.98</v>
      </c>
      <c r="E2133">
        <v>0</v>
      </c>
      <c r="F2133">
        <v>0</v>
      </c>
      <c r="G2133">
        <v>0</v>
      </c>
      <c r="H2133">
        <v>0</v>
      </c>
      <c r="I2133" t="s">
        <v>6672</v>
      </c>
      <c r="J2133">
        <v>5</v>
      </c>
      <c r="K2133">
        <v>8215</v>
      </c>
      <c r="L2133">
        <v>45748</v>
      </c>
      <c r="M2133" t="s">
        <v>105</v>
      </c>
      <c r="N2133" t="s">
        <v>6212</v>
      </c>
      <c r="O2133" t="s">
        <v>6213</v>
      </c>
      <c r="P2133">
        <v>0.9</v>
      </c>
      <c r="Q2133">
        <v>0</v>
      </c>
      <c r="R2133">
        <v>0</v>
      </c>
      <c r="S2133">
        <v>13599</v>
      </c>
      <c r="T2133" t="s">
        <v>123</v>
      </c>
      <c r="U2133" t="s">
        <v>444</v>
      </c>
      <c r="V2133">
        <v>452000</v>
      </c>
      <c r="W2133">
        <v>0</v>
      </c>
      <c r="X2133">
        <v>0</v>
      </c>
    </row>
    <row r="2134" spans="1:24" ht="15.75" x14ac:dyDescent="0.25">
      <c r="A2134" t="s">
        <v>76</v>
      </c>
      <c r="B2134" t="s">
        <v>133</v>
      </c>
      <c r="C2134" t="s">
        <v>6673</v>
      </c>
      <c r="D2134">
        <v>8421.4500000000007</v>
      </c>
      <c r="E2134">
        <v>0</v>
      </c>
      <c r="F2134">
        <v>0</v>
      </c>
      <c r="G2134">
        <v>0</v>
      </c>
      <c r="H2134">
        <v>0</v>
      </c>
      <c r="I2134" t="s">
        <v>6674</v>
      </c>
      <c r="J2134">
        <v>5</v>
      </c>
      <c r="K2134">
        <v>8742</v>
      </c>
      <c r="L2134">
        <v>45766</v>
      </c>
      <c r="M2134" t="s">
        <v>71</v>
      </c>
      <c r="N2134" t="s">
        <v>295</v>
      </c>
      <c r="O2134" t="s">
        <v>3383</v>
      </c>
      <c r="P2134">
        <v>1</v>
      </c>
      <c r="Q2134">
        <v>0</v>
      </c>
      <c r="R2134">
        <v>0</v>
      </c>
      <c r="S2134">
        <v>2371</v>
      </c>
      <c r="T2134" t="s">
        <v>308</v>
      </c>
      <c r="U2134" t="s">
        <v>1541</v>
      </c>
      <c r="V2134">
        <v>222823</v>
      </c>
      <c r="W2134">
        <v>0</v>
      </c>
      <c r="X2134">
        <v>0</v>
      </c>
    </row>
    <row r="2135" spans="1:24" ht="15.75" x14ac:dyDescent="0.25">
      <c r="A2135" t="s">
        <v>58</v>
      </c>
      <c r="B2135" t="s">
        <v>43</v>
      </c>
      <c r="C2135" t="s">
        <v>6675</v>
      </c>
      <c r="D2135">
        <v>14129.880000000001</v>
      </c>
      <c r="E2135">
        <v>0</v>
      </c>
      <c r="F2135">
        <v>0</v>
      </c>
      <c r="G2135">
        <v>0</v>
      </c>
      <c r="H2135">
        <v>0</v>
      </c>
      <c r="I2135" t="s">
        <v>6676</v>
      </c>
      <c r="J2135">
        <v>2</v>
      </c>
      <c r="K2135">
        <v>9052</v>
      </c>
      <c r="L2135">
        <v>45757</v>
      </c>
      <c r="M2135" t="s">
        <v>54</v>
      </c>
      <c r="N2135" t="s">
        <v>177</v>
      </c>
      <c r="O2135" t="s">
        <v>178</v>
      </c>
      <c r="P2135">
        <v>1</v>
      </c>
      <c r="Q2135">
        <v>0</v>
      </c>
      <c r="R2135">
        <v>0</v>
      </c>
      <c r="S2135">
        <v>3565</v>
      </c>
      <c r="T2135" t="s">
        <v>308</v>
      </c>
      <c r="U2135" t="s">
        <v>635</v>
      </c>
      <c r="V2135">
        <v>264194</v>
      </c>
      <c r="W2135">
        <v>0</v>
      </c>
      <c r="X2135">
        <v>0</v>
      </c>
    </row>
    <row r="2136" spans="1:24" ht="15.75" x14ac:dyDescent="0.25">
      <c r="A2136" t="s">
        <v>58</v>
      </c>
      <c r="B2136" t="s">
        <v>43</v>
      </c>
      <c r="C2136" t="s">
        <v>6677</v>
      </c>
      <c r="D2136">
        <v>15572.1</v>
      </c>
      <c r="E2136">
        <v>0</v>
      </c>
      <c r="F2136">
        <v>0</v>
      </c>
      <c r="G2136">
        <v>0</v>
      </c>
      <c r="H2136">
        <v>0</v>
      </c>
      <c r="I2136" t="s">
        <v>6678</v>
      </c>
      <c r="J2136">
        <v>5</v>
      </c>
      <c r="K2136">
        <v>8602</v>
      </c>
      <c r="L2136">
        <v>45762</v>
      </c>
      <c r="M2136" t="s">
        <v>54</v>
      </c>
      <c r="N2136" t="s">
        <v>3410</v>
      </c>
      <c r="O2136" t="s">
        <v>6679</v>
      </c>
      <c r="P2136">
        <v>1</v>
      </c>
      <c r="Q2136">
        <v>0</v>
      </c>
      <c r="R2136">
        <v>0</v>
      </c>
      <c r="S2136">
        <v>5241</v>
      </c>
      <c r="T2136" t="s">
        <v>40</v>
      </c>
      <c r="U2136" t="s">
        <v>1072</v>
      </c>
      <c r="V2136">
        <v>586503</v>
      </c>
      <c r="W2136">
        <v>0</v>
      </c>
      <c r="X2136">
        <v>0</v>
      </c>
    </row>
    <row r="2137" spans="1:24" ht="15.75" x14ac:dyDescent="0.25">
      <c r="A2137" t="s">
        <v>58</v>
      </c>
      <c r="B2137" t="s">
        <v>249</v>
      </c>
      <c r="C2137" t="s">
        <v>6680</v>
      </c>
      <c r="D2137">
        <v>134.43</v>
      </c>
      <c r="E2137">
        <v>0</v>
      </c>
      <c r="F2137">
        <v>0</v>
      </c>
      <c r="G2137">
        <v>0</v>
      </c>
      <c r="H2137">
        <v>0</v>
      </c>
      <c r="I2137" t="s">
        <v>6681</v>
      </c>
      <c r="J2137">
        <v>1</v>
      </c>
      <c r="K2137">
        <v>9082</v>
      </c>
      <c r="L2137">
        <v>45743</v>
      </c>
      <c r="M2137" t="s">
        <v>54</v>
      </c>
      <c r="N2137" t="s">
        <v>556</v>
      </c>
      <c r="O2137" t="s">
        <v>1113</v>
      </c>
      <c r="P2137">
        <v>1</v>
      </c>
      <c r="Q2137">
        <v>0</v>
      </c>
      <c r="R2137">
        <v>0</v>
      </c>
      <c r="S2137">
        <v>1363</v>
      </c>
      <c r="T2137" t="s">
        <v>308</v>
      </c>
      <c r="U2137" t="s">
        <v>598</v>
      </c>
      <c r="V2137">
        <v>110000</v>
      </c>
      <c r="W2137">
        <v>0</v>
      </c>
      <c r="X2137">
        <v>0</v>
      </c>
    </row>
    <row r="2138" spans="1:24" ht="15.75" x14ac:dyDescent="0.25">
      <c r="A2138" t="s">
        <v>58</v>
      </c>
      <c r="B2138" t="s">
        <v>249</v>
      </c>
      <c r="C2138" t="s">
        <v>6682</v>
      </c>
      <c r="D2138">
        <v>181.48</v>
      </c>
      <c r="E2138">
        <v>0</v>
      </c>
      <c r="F2138">
        <v>0</v>
      </c>
      <c r="G2138">
        <v>0</v>
      </c>
      <c r="H2138">
        <v>0</v>
      </c>
      <c r="I2138" t="s">
        <v>6683</v>
      </c>
      <c r="J2138">
        <v>2</v>
      </c>
      <c r="K2138">
        <v>8033</v>
      </c>
      <c r="L2138">
        <v>45743</v>
      </c>
      <c r="M2138" t="s">
        <v>54</v>
      </c>
      <c r="N2138" t="s">
        <v>556</v>
      </c>
      <c r="O2138" t="s">
        <v>557</v>
      </c>
      <c r="P2138">
        <v>1</v>
      </c>
      <c r="Q2138">
        <v>0</v>
      </c>
      <c r="R2138">
        <v>0</v>
      </c>
      <c r="S2138">
        <v>1840</v>
      </c>
      <c r="T2138" t="s">
        <v>308</v>
      </c>
      <c r="U2138" t="s">
        <v>598</v>
      </c>
      <c r="V2138">
        <v>100000</v>
      </c>
      <c r="W2138">
        <v>0</v>
      </c>
      <c r="X2138">
        <v>0</v>
      </c>
    </row>
    <row r="2139" spans="1:24" ht="15.75" x14ac:dyDescent="0.25">
      <c r="A2139" t="s">
        <v>24</v>
      </c>
      <c r="B2139" t="s">
        <v>4155</v>
      </c>
      <c r="C2139" t="s">
        <v>6684</v>
      </c>
      <c r="D2139">
        <v>357</v>
      </c>
      <c r="E2139">
        <v>0</v>
      </c>
      <c r="F2139">
        <v>0</v>
      </c>
      <c r="G2139">
        <v>0</v>
      </c>
      <c r="H2139">
        <v>0</v>
      </c>
      <c r="I2139" t="s">
        <v>6685</v>
      </c>
      <c r="J2139">
        <v>7</v>
      </c>
      <c r="K2139">
        <v>5645</v>
      </c>
      <c r="L2139">
        <v>45758</v>
      </c>
      <c r="M2139" t="s">
        <v>192</v>
      </c>
      <c r="N2139" t="s">
        <v>1009</v>
      </c>
      <c r="O2139" t="s">
        <v>6686</v>
      </c>
      <c r="P2139">
        <v>0.97</v>
      </c>
      <c r="Q2139">
        <v>0</v>
      </c>
      <c r="R2139">
        <v>0</v>
      </c>
      <c r="S2139">
        <v>6205</v>
      </c>
      <c r="T2139" t="s">
        <v>40</v>
      </c>
      <c r="U2139" t="s">
        <v>4158</v>
      </c>
      <c r="V2139">
        <v>104000</v>
      </c>
      <c r="W2139">
        <v>0</v>
      </c>
      <c r="X2139">
        <v>0</v>
      </c>
    </row>
    <row r="2140" spans="1:24" ht="15.75" x14ac:dyDescent="0.25">
      <c r="A2140" t="s">
        <v>24</v>
      </c>
      <c r="B2140" t="s">
        <v>25</v>
      </c>
      <c r="C2140" t="s">
        <v>6687</v>
      </c>
      <c r="D2140">
        <v>1501.87</v>
      </c>
      <c r="E2140">
        <v>0</v>
      </c>
      <c r="F2140">
        <v>0</v>
      </c>
      <c r="G2140">
        <v>0</v>
      </c>
      <c r="H2140">
        <v>0</v>
      </c>
      <c r="I2140" t="s">
        <v>6688</v>
      </c>
      <c r="J2140">
        <v>7</v>
      </c>
      <c r="K2140">
        <v>3724</v>
      </c>
      <c r="L2140">
        <v>45737</v>
      </c>
      <c r="M2140" t="s">
        <v>46</v>
      </c>
      <c r="N2140" t="s">
        <v>6689</v>
      </c>
      <c r="O2140" t="s">
        <v>6690</v>
      </c>
      <c r="P2140">
        <v>1</v>
      </c>
      <c r="Q2140">
        <v>0</v>
      </c>
      <c r="R2140">
        <v>0</v>
      </c>
      <c r="S2140">
        <v>13052</v>
      </c>
      <c r="T2140" t="s">
        <v>123</v>
      </c>
      <c r="U2140" t="s">
        <v>736</v>
      </c>
      <c r="V2140">
        <v>669970</v>
      </c>
      <c r="W2140">
        <v>0</v>
      </c>
      <c r="X2140">
        <v>0</v>
      </c>
    </row>
    <row r="2141" spans="1:24" ht="15.75" x14ac:dyDescent="0.25">
      <c r="A2141" t="s">
        <v>58</v>
      </c>
      <c r="B2141" t="s">
        <v>51</v>
      </c>
      <c r="C2141" t="s">
        <v>6691</v>
      </c>
      <c r="D2141">
        <v>2320.5500000000002</v>
      </c>
      <c r="E2141">
        <v>0</v>
      </c>
      <c r="F2141">
        <v>0</v>
      </c>
      <c r="G2141">
        <v>0</v>
      </c>
      <c r="H2141">
        <v>0</v>
      </c>
      <c r="I2141" t="s">
        <v>6692</v>
      </c>
      <c r="J2141">
        <v>5</v>
      </c>
      <c r="K2141">
        <v>4034</v>
      </c>
      <c r="L2141">
        <v>45729</v>
      </c>
      <c r="M2141" t="s">
        <v>105</v>
      </c>
      <c r="N2141" t="s">
        <v>5600</v>
      </c>
      <c r="O2141" t="s">
        <v>6693</v>
      </c>
      <c r="P2141">
        <v>0.85</v>
      </c>
      <c r="Q2141">
        <v>0</v>
      </c>
      <c r="R2141">
        <v>0</v>
      </c>
      <c r="S2141">
        <v>16940</v>
      </c>
      <c r="T2141" t="s">
        <v>74</v>
      </c>
      <c r="U2141" t="s">
        <v>553</v>
      </c>
      <c r="V2141">
        <v>300000</v>
      </c>
      <c r="W2141">
        <v>0</v>
      </c>
      <c r="X2141">
        <v>0</v>
      </c>
    </row>
    <row r="2142" spans="1:24" ht="15.75" x14ac:dyDescent="0.25">
      <c r="A2142" t="s">
        <v>76</v>
      </c>
      <c r="B2142" t="s">
        <v>249</v>
      </c>
      <c r="C2142" t="s">
        <v>6694</v>
      </c>
      <c r="D2142">
        <v>215</v>
      </c>
      <c r="E2142">
        <v>0</v>
      </c>
      <c r="F2142">
        <v>0</v>
      </c>
      <c r="G2142">
        <v>0</v>
      </c>
      <c r="H2142">
        <v>0</v>
      </c>
      <c r="I2142" t="s">
        <v>6695</v>
      </c>
      <c r="J2142">
        <v>5</v>
      </c>
      <c r="K2142">
        <v>5537</v>
      </c>
      <c r="L2142">
        <v>45736</v>
      </c>
      <c r="M2142" t="s">
        <v>71</v>
      </c>
      <c r="N2142" t="s">
        <v>6696</v>
      </c>
      <c r="O2142" t="s">
        <v>6697</v>
      </c>
      <c r="P2142">
        <v>1</v>
      </c>
      <c r="Q2142">
        <v>0</v>
      </c>
      <c r="R2142">
        <v>0</v>
      </c>
      <c r="S2142">
        <v>1825</v>
      </c>
      <c r="T2142" t="s">
        <v>308</v>
      </c>
      <c r="U2142" t="s">
        <v>2230</v>
      </c>
      <c r="V2142">
        <v>50000</v>
      </c>
      <c r="W2142">
        <v>0</v>
      </c>
      <c r="X2142">
        <v>0</v>
      </c>
    </row>
    <row r="2143" spans="1:24" ht="15.75" x14ac:dyDescent="0.25">
      <c r="A2143" t="s">
        <v>76</v>
      </c>
      <c r="B2143" t="s">
        <v>102</v>
      </c>
      <c r="C2143" t="s">
        <v>6698</v>
      </c>
      <c r="D2143">
        <v>1840.55</v>
      </c>
      <c r="E2143">
        <v>0</v>
      </c>
      <c r="F2143">
        <v>0</v>
      </c>
      <c r="G2143">
        <v>0</v>
      </c>
      <c r="H2143">
        <v>0</v>
      </c>
      <c r="I2143" t="s">
        <v>6699</v>
      </c>
      <c r="J2143">
        <v>6</v>
      </c>
      <c r="K2143">
        <v>5437</v>
      </c>
      <c r="L2143">
        <v>45748</v>
      </c>
      <c r="M2143" t="s">
        <v>71</v>
      </c>
      <c r="N2143" t="s">
        <v>1520</v>
      </c>
      <c r="O2143" t="s">
        <v>1521</v>
      </c>
      <c r="P2143">
        <v>0.9</v>
      </c>
      <c r="Q2143">
        <v>0</v>
      </c>
      <c r="R2143">
        <v>0</v>
      </c>
      <c r="S2143">
        <v>21671</v>
      </c>
      <c r="T2143" t="s">
        <v>74</v>
      </c>
      <c r="U2143" t="s">
        <v>2578</v>
      </c>
      <c r="V2143">
        <v>588069</v>
      </c>
      <c r="W2143">
        <v>0</v>
      </c>
      <c r="X2143">
        <v>0</v>
      </c>
    </row>
    <row r="2144" spans="1:24" ht="15.75" x14ac:dyDescent="0.25">
      <c r="A2144" t="s">
        <v>76</v>
      </c>
      <c r="B2144" t="s">
        <v>249</v>
      </c>
      <c r="C2144" t="s">
        <v>6700</v>
      </c>
      <c r="D2144">
        <v>126.58</v>
      </c>
      <c r="E2144">
        <v>0</v>
      </c>
      <c r="F2144">
        <v>0</v>
      </c>
      <c r="G2144">
        <v>0</v>
      </c>
      <c r="H2144">
        <v>0</v>
      </c>
      <c r="I2144" t="s">
        <v>6701</v>
      </c>
      <c r="J2144">
        <v>2</v>
      </c>
      <c r="K2144">
        <v>9063</v>
      </c>
      <c r="L2144">
        <v>45744</v>
      </c>
      <c r="M2144" t="s">
        <v>71</v>
      </c>
      <c r="N2144" t="s">
        <v>1004</v>
      </c>
      <c r="O2144" t="s">
        <v>1005</v>
      </c>
      <c r="P2144">
        <v>1</v>
      </c>
      <c r="Q2144">
        <v>0</v>
      </c>
      <c r="R2144">
        <v>0</v>
      </c>
      <c r="S2144">
        <v>1320</v>
      </c>
      <c r="T2144" t="s">
        <v>308</v>
      </c>
      <c r="U2144" t="s">
        <v>2354</v>
      </c>
      <c r="V2144">
        <v>150000</v>
      </c>
      <c r="W2144">
        <v>0</v>
      </c>
      <c r="X2144">
        <v>0</v>
      </c>
    </row>
    <row r="2145" spans="1:24" ht="15.75" x14ac:dyDescent="0.25">
      <c r="A2145" t="s">
        <v>58</v>
      </c>
      <c r="B2145" t="s">
        <v>25</v>
      </c>
      <c r="C2145" t="s">
        <v>6702</v>
      </c>
      <c r="D2145">
        <v>2276.52</v>
      </c>
      <c r="E2145">
        <v>0</v>
      </c>
      <c r="F2145">
        <v>0</v>
      </c>
      <c r="G2145">
        <v>0</v>
      </c>
      <c r="H2145">
        <v>0</v>
      </c>
      <c r="I2145" t="s">
        <v>6703</v>
      </c>
      <c r="J2145">
        <v>7</v>
      </c>
      <c r="K2145">
        <v>6217</v>
      </c>
      <c r="L2145">
        <v>45731</v>
      </c>
      <c r="M2145" t="s">
        <v>54</v>
      </c>
      <c r="N2145" t="s">
        <v>6330</v>
      </c>
      <c r="O2145" t="s">
        <v>6704</v>
      </c>
      <c r="P2145">
        <v>0.84</v>
      </c>
      <c r="Q2145">
        <v>0</v>
      </c>
      <c r="R2145">
        <v>0</v>
      </c>
      <c r="S2145">
        <v>17311</v>
      </c>
      <c r="T2145" t="s">
        <v>74</v>
      </c>
      <c r="U2145" t="s">
        <v>736</v>
      </c>
      <c r="V2145">
        <v>724688</v>
      </c>
      <c r="W2145">
        <v>0</v>
      </c>
      <c r="X2145">
        <v>0</v>
      </c>
    </row>
    <row r="2146" spans="1:24" ht="15.75" x14ac:dyDescent="0.25">
      <c r="A2146" t="s">
        <v>58</v>
      </c>
      <c r="B2146" t="s">
        <v>51</v>
      </c>
      <c r="C2146" t="s">
        <v>6705</v>
      </c>
      <c r="D2146">
        <v>252.5</v>
      </c>
      <c r="E2146">
        <v>0</v>
      </c>
      <c r="F2146">
        <v>0</v>
      </c>
      <c r="G2146">
        <v>0</v>
      </c>
      <c r="H2146">
        <v>0</v>
      </c>
      <c r="I2146" t="s">
        <v>6706</v>
      </c>
      <c r="J2146">
        <v>7</v>
      </c>
      <c r="K2146">
        <v>5645</v>
      </c>
      <c r="L2146">
        <v>45756</v>
      </c>
      <c r="M2146" t="s">
        <v>105</v>
      </c>
      <c r="N2146" t="s">
        <v>3528</v>
      </c>
      <c r="O2146" t="s">
        <v>6707</v>
      </c>
      <c r="P2146">
        <v>0.96</v>
      </c>
      <c r="Q2146">
        <v>0</v>
      </c>
      <c r="R2146">
        <v>0</v>
      </c>
      <c r="S2146">
        <v>4007</v>
      </c>
      <c r="T2146" t="s">
        <v>308</v>
      </c>
      <c r="U2146" t="s">
        <v>3675</v>
      </c>
      <c r="V2146">
        <v>68800</v>
      </c>
      <c r="W2146">
        <v>0</v>
      </c>
      <c r="X2146">
        <v>0</v>
      </c>
    </row>
    <row r="2147" spans="1:24" ht="15.75" x14ac:dyDescent="0.25">
      <c r="A2147" t="s">
        <v>24</v>
      </c>
      <c r="B2147" t="s">
        <v>4155</v>
      </c>
      <c r="C2147" t="s">
        <v>6708</v>
      </c>
      <c r="D2147">
        <v>68.53</v>
      </c>
      <c r="E2147">
        <v>0</v>
      </c>
      <c r="F2147">
        <v>0</v>
      </c>
      <c r="G2147">
        <v>0</v>
      </c>
      <c r="H2147">
        <v>0</v>
      </c>
      <c r="I2147" t="s">
        <v>6709</v>
      </c>
      <c r="J2147">
        <v>2</v>
      </c>
      <c r="K2147">
        <v>2081</v>
      </c>
      <c r="L2147">
        <v>45774</v>
      </c>
      <c r="M2147" t="s">
        <v>192</v>
      </c>
      <c r="N2147" t="s">
        <v>6710</v>
      </c>
      <c r="O2147" t="s">
        <v>6711</v>
      </c>
      <c r="P2147">
        <v>0.91</v>
      </c>
      <c r="Q2147">
        <v>0</v>
      </c>
      <c r="R2147">
        <v>0</v>
      </c>
      <c r="S2147">
        <v>5003</v>
      </c>
      <c r="T2147" t="s">
        <v>40</v>
      </c>
      <c r="U2147" t="s">
        <v>4158</v>
      </c>
      <c r="V2147">
        <v>184495</v>
      </c>
      <c r="W2147">
        <v>0</v>
      </c>
      <c r="X2147">
        <v>0</v>
      </c>
    </row>
    <row r="2148" spans="1:24" ht="15.75" x14ac:dyDescent="0.25">
      <c r="A2148" t="s">
        <v>76</v>
      </c>
      <c r="B2148" t="s">
        <v>133</v>
      </c>
      <c r="C2148" t="s">
        <v>6712</v>
      </c>
      <c r="D2148">
        <v>9642.4700000000012</v>
      </c>
      <c r="E2148">
        <v>0</v>
      </c>
      <c r="F2148">
        <v>0</v>
      </c>
      <c r="G2148">
        <v>0</v>
      </c>
      <c r="H2148">
        <v>0</v>
      </c>
      <c r="I2148" t="s">
        <v>6713</v>
      </c>
      <c r="J2148">
        <v>2</v>
      </c>
      <c r="K2148">
        <v>8868</v>
      </c>
      <c r="L2148">
        <v>45731</v>
      </c>
      <c r="M2148" t="s">
        <v>71</v>
      </c>
      <c r="N2148" t="s">
        <v>903</v>
      </c>
      <c r="O2148" t="s">
        <v>2353</v>
      </c>
      <c r="P2148">
        <v>1</v>
      </c>
      <c r="Q2148">
        <v>0</v>
      </c>
      <c r="R2148">
        <v>0</v>
      </c>
      <c r="S2148">
        <v>2186</v>
      </c>
      <c r="T2148" t="s">
        <v>308</v>
      </c>
      <c r="U2148" t="s">
        <v>607</v>
      </c>
      <c r="V2148">
        <v>313735</v>
      </c>
      <c r="W2148">
        <v>0</v>
      </c>
      <c r="X2148">
        <v>0</v>
      </c>
    </row>
    <row r="2149" spans="1:24" ht="15.75" x14ac:dyDescent="0.25">
      <c r="A2149" t="s">
        <v>76</v>
      </c>
      <c r="B2149" t="s">
        <v>102</v>
      </c>
      <c r="C2149" t="s">
        <v>6714</v>
      </c>
      <c r="D2149">
        <v>961.17</v>
      </c>
      <c r="E2149">
        <v>0</v>
      </c>
      <c r="F2149">
        <v>0</v>
      </c>
      <c r="G2149">
        <v>0</v>
      </c>
      <c r="H2149">
        <v>0</v>
      </c>
      <c r="I2149" t="s">
        <v>6715</v>
      </c>
      <c r="J2149">
        <v>7</v>
      </c>
      <c r="K2149">
        <v>5535</v>
      </c>
      <c r="L2149">
        <v>45748</v>
      </c>
      <c r="M2149" t="s">
        <v>136</v>
      </c>
      <c r="N2149" t="s">
        <v>560</v>
      </c>
      <c r="O2149" t="s">
        <v>6716</v>
      </c>
      <c r="P2149">
        <v>0.97</v>
      </c>
      <c r="Q2149">
        <v>0</v>
      </c>
      <c r="R2149">
        <v>0</v>
      </c>
      <c r="S2149">
        <v>11317</v>
      </c>
      <c r="T2149" t="s">
        <v>123</v>
      </c>
      <c r="U2149" t="s">
        <v>6022</v>
      </c>
      <c r="V2149">
        <v>214003</v>
      </c>
      <c r="W2149">
        <v>0</v>
      </c>
      <c r="X2149">
        <v>0</v>
      </c>
    </row>
    <row r="2150" spans="1:24" ht="15.75" x14ac:dyDescent="0.25">
      <c r="A2150" t="s">
        <v>76</v>
      </c>
      <c r="B2150" t="s">
        <v>249</v>
      </c>
      <c r="C2150" t="s">
        <v>6717</v>
      </c>
      <c r="D2150">
        <v>194.02</v>
      </c>
      <c r="E2150">
        <v>0</v>
      </c>
      <c r="F2150">
        <v>0</v>
      </c>
      <c r="G2150">
        <v>0</v>
      </c>
      <c r="H2150">
        <v>0</v>
      </c>
      <c r="I2150" t="s">
        <v>6718</v>
      </c>
      <c r="J2150">
        <v>6</v>
      </c>
      <c r="K2150">
        <v>9402</v>
      </c>
      <c r="L2150">
        <v>45756</v>
      </c>
      <c r="M2150" t="s">
        <v>357</v>
      </c>
      <c r="N2150" t="s">
        <v>6719</v>
      </c>
      <c r="O2150" t="s">
        <v>6720</v>
      </c>
      <c r="P2150">
        <v>0.94</v>
      </c>
      <c r="Q2150">
        <v>0</v>
      </c>
      <c r="R2150">
        <v>0</v>
      </c>
      <c r="S2150">
        <v>3079</v>
      </c>
      <c r="T2150" t="s">
        <v>308</v>
      </c>
      <c r="U2150" t="s">
        <v>6721</v>
      </c>
      <c r="V2150">
        <v>177740</v>
      </c>
      <c r="W2150">
        <v>0</v>
      </c>
      <c r="X2150">
        <v>0</v>
      </c>
    </row>
    <row r="2151" spans="1:24" ht="15.75" x14ac:dyDescent="0.25">
      <c r="A2151" t="s">
        <v>33</v>
      </c>
      <c r="B2151" t="s">
        <v>249</v>
      </c>
      <c r="C2151" t="s">
        <v>6722</v>
      </c>
      <c r="D2151">
        <v>232.28</v>
      </c>
      <c r="E2151">
        <v>0</v>
      </c>
      <c r="F2151">
        <v>0</v>
      </c>
      <c r="G2151">
        <v>0</v>
      </c>
      <c r="H2151">
        <v>0</v>
      </c>
      <c r="I2151" t="s">
        <v>6723</v>
      </c>
      <c r="J2151">
        <v>5</v>
      </c>
      <c r="K2151">
        <v>9519</v>
      </c>
      <c r="L2151">
        <v>45751</v>
      </c>
      <c r="M2151" t="s">
        <v>897</v>
      </c>
      <c r="N2151" t="s">
        <v>6724</v>
      </c>
      <c r="O2151" t="s">
        <v>6725</v>
      </c>
      <c r="P2151">
        <v>1</v>
      </c>
      <c r="Q2151">
        <v>0</v>
      </c>
      <c r="R2151">
        <v>0</v>
      </c>
      <c r="S2151">
        <v>3028</v>
      </c>
      <c r="T2151" t="s">
        <v>308</v>
      </c>
      <c r="U2151" t="s">
        <v>1362</v>
      </c>
      <c r="V2151">
        <v>102200</v>
      </c>
      <c r="W2151">
        <v>0</v>
      </c>
      <c r="X2151">
        <v>0</v>
      </c>
    </row>
    <row r="2152" spans="1:24" ht="15.75" x14ac:dyDescent="0.25">
      <c r="A2152" t="s">
        <v>76</v>
      </c>
      <c r="B2152" t="s">
        <v>249</v>
      </c>
      <c r="C2152" t="s">
        <v>6726</v>
      </c>
      <c r="D2152">
        <v>241.8</v>
      </c>
      <c r="E2152">
        <v>0</v>
      </c>
      <c r="F2152">
        <v>0</v>
      </c>
      <c r="G2152">
        <v>0</v>
      </c>
      <c r="H2152">
        <v>0</v>
      </c>
      <c r="I2152" t="s">
        <v>6727</v>
      </c>
      <c r="J2152">
        <v>7</v>
      </c>
      <c r="K2152">
        <v>5474</v>
      </c>
      <c r="L2152">
        <v>45748</v>
      </c>
      <c r="M2152" t="s">
        <v>71</v>
      </c>
      <c r="N2152" t="s">
        <v>827</v>
      </c>
      <c r="O2152" t="s">
        <v>4667</v>
      </c>
      <c r="P2152">
        <v>1</v>
      </c>
      <c r="Q2152">
        <v>0</v>
      </c>
      <c r="R2152">
        <v>0</v>
      </c>
      <c r="S2152">
        <v>2847</v>
      </c>
      <c r="T2152" t="s">
        <v>308</v>
      </c>
      <c r="U2152" t="s">
        <v>1125</v>
      </c>
      <c r="V2152">
        <v>48690</v>
      </c>
      <c r="W2152">
        <v>0</v>
      </c>
      <c r="X2152">
        <v>0</v>
      </c>
    </row>
    <row r="2153" spans="1:24" ht="15.75" x14ac:dyDescent="0.25">
      <c r="A2153" t="s">
        <v>76</v>
      </c>
      <c r="B2153" t="s">
        <v>249</v>
      </c>
      <c r="C2153" t="s">
        <v>6728</v>
      </c>
      <c r="D2153">
        <v>865.37</v>
      </c>
      <c r="E2153">
        <v>0</v>
      </c>
      <c r="F2153">
        <v>0</v>
      </c>
      <c r="G2153">
        <v>0</v>
      </c>
      <c r="H2153">
        <v>0</v>
      </c>
      <c r="I2153" t="s">
        <v>6729</v>
      </c>
      <c r="J2153">
        <v>3</v>
      </c>
      <c r="K2153">
        <v>9016</v>
      </c>
      <c r="L2153">
        <v>45745</v>
      </c>
      <c r="M2153" t="s">
        <v>71</v>
      </c>
      <c r="N2153" t="s">
        <v>202</v>
      </c>
      <c r="O2153" t="s">
        <v>1186</v>
      </c>
      <c r="P2153">
        <v>0.93</v>
      </c>
      <c r="Q2153">
        <v>0</v>
      </c>
      <c r="R2153">
        <v>0</v>
      </c>
      <c r="S2153">
        <v>9290</v>
      </c>
      <c r="T2153" t="s">
        <v>40</v>
      </c>
      <c r="U2153" t="s">
        <v>1948</v>
      </c>
      <c r="V2153">
        <v>740000</v>
      </c>
      <c r="W2153">
        <v>0</v>
      </c>
      <c r="X2153">
        <v>0</v>
      </c>
    </row>
    <row r="2154" spans="1:24" ht="15.75" x14ac:dyDescent="0.25">
      <c r="A2154" t="s">
        <v>33</v>
      </c>
      <c r="B2154" t="s">
        <v>25</v>
      </c>
      <c r="C2154" t="s">
        <v>6730</v>
      </c>
      <c r="D2154">
        <v>71.94</v>
      </c>
      <c r="E2154">
        <v>0</v>
      </c>
      <c r="F2154">
        <v>0</v>
      </c>
      <c r="G2154">
        <v>0</v>
      </c>
      <c r="H2154">
        <v>0</v>
      </c>
      <c r="I2154" t="s">
        <v>6731</v>
      </c>
      <c r="J2154">
        <v>3</v>
      </c>
      <c r="K2154">
        <v>9014</v>
      </c>
      <c r="L2154">
        <v>45768</v>
      </c>
      <c r="M2154" t="s">
        <v>897</v>
      </c>
      <c r="N2154" t="s">
        <v>6732</v>
      </c>
      <c r="O2154" t="s">
        <v>6733</v>
      </c>
      <c r="P2154">
        <v>1</v>
      </c>
      <c r="Q2154">
        <v>0</v>
      </c>
      <c r="R2154">
        <v>0</v>
      </c>
      <c r="S2154">
        <v>2387</v>
      </c>
      <c r="T2154" t="s">
        <v>308</v>
      </c>
      <c r="U2154" t="s">
        <v>63</v>
      </c>
      <c r="V2154">
        <v>114400</v>
      </c>
      <c r="W2154">
        <v>0</v>
      </c>
      <c r="X2154">
        <v>0</v>
      </c>
    </row>
    <row r="2155" spans="1:24" ht="15.75" x14ac:dyDescent="0.25">
      <c r="A2155" t="s">
        <v>58</v>
      </c>
      <c r="B2155" t="s">
        <v>25</v>
      </c>
      <c r="C2155" t="s">
        <v>6734</v>
      </c>
      <c r="D2155">
        <v>368.39</v>
      </c>
      <c r="E2155">
        <v>0</v>
      </c>
      <c r="F2155">
        <v>0</v>
      </c>
      <c r="G2155">
        <v>0</v>
      </c>
      <c r="H2155">
        <v>0</v>
      </c>
      <c r="I2155" t="s">
        <v>6735</v>
      </c>
      <c r="J2155">
        <v>5</v>
      </c>
      <c r="K2155">
        <v>6229</v>
      </c>
      <c r="L2155">
        <v>45758</v>
      </c>
      <c r="M2155" t="s">
        <v>54</v>
      </c>
      <c r="N2155" t="s">
        <v>6736</v>
      </c>
      <c r="O2155" t="s">
        <v>6737</v>
      </c>
      <c r="P2155">
        <v>1</v>
      </c>
      <c r="Q2155">
        <v>0</v>
      </c>
      <c r="R2155">
        <v>0</v>
      </c>
      <c r="S2155">
        <v>6403</v>
      </c>
      <c r="T2155" t="s">
        <v>40</v>
      </c>
      <c r="U2155" t="s">
        <v>63</v>
      </c>
      <c r="V2155">
        <v>216000</v>
      </c>
      <c r="W2155">
        <v>0</v>
      </c>
      <c r="X2155">
        <v>0</v>
      </c>
    </row>
    <row r="2156" spans="1:24" ht="15.75" x14ac:dyDescent="0.25">
      <c r="A2156" t="s">
        <v>58</v>
      </c>
      <c r="B2156" t="s">
        <v>51</v>
      </c>
      <c r="C2156" t="s">
        <v>6738</v>
      </c>
      <c r="D2156">
        <v>43.52</v>
      </c>
      <c r="E2156">
        <v>0</v>
      </c>
      <c r="F2156">
        <v>0</v>
      </c>
      <c r="G2156">
        <v>0</v>
      </c>
      <c r="H2156">
        <v>0</v>
      </c>
      <c r="I2156" t="s">
        <v>6739</v>
      </c>
      <c r="J2156">
        <v>6</v>
      </c>
      <c r="K2156">
        <v>5478</v>
      </c>
      <c r="L2156">
        <v>45776</v>
      </c>
      <c r="M2156" t="s">
        <v>105</v>
      </c>
      <c r="N2156" t="s">
        <v>2517</v>
      </c>
      <c r="O2156" t="s">
        <v>2518</v>
      </c>
      <c r="P2156">
        <v>0.96</v>
      </c>
      <c r="Q2156">
        <v>0</v>
      </c>
      <c r="R2156">
        <v>0</v>
      </c>
      <c r="S2156">
        <v>5295</v>
      </c>
      <c r="T2156" t="s">
        <v>40</v>
      </c>
      <c r="U2156" t="s">
        <v>163</v>
      </c>
      <c r="V2156">
        <v>171591</v>
      </c>
      <c r="W2156">
        <v>0</v>
      </c>
      <c r="X2156">
        <v>0</v>
      </c>
    </row>
    <row r="2157" spans="1:24" ht="15.75" x14ac:dyDescent="0.25">
      <c r="A2157" t="s">
        <v>58</v>
      </c>
      <c r="B2157" t="s">
        <v>153</v>
      </c>
      <c r="C2157" t="s">
        <v>6740</v>
      </c>
      <c r="D2157">
        <v>7131.15</v>
      </c>
      <c r="E2157">
        <v>0</v>
      </c>
      <c r="F2157">
        <v>0</v>
      </c>
      <c r="G2157">
        <v>0</v>
      </c>
      <c r="H2157">
        <v>0</v>
      </c>
      <c r="I2157" t="s">
        <v>6741</v>
      </c>
      <c r="J2157">
        <v>6</v>
      </c>
      <c r="K2157">
        <v>5403</v>
      </c>
      <c r="L2157">
        <v>45425</v>
      </c>
      <c r="M2157" t="s">
        <v>156</v>
      </c>
      <c r="N2157" t="s">
        <v>1367</v>
      </c>
      <c r="O2157" t="s">
        <v>6742</v>
      </c>
      <c r="P2157">
        <v>1</v>
      </c>
      <c r="Q2157">
        <v>0</v>
      </c>
      <c r="R2157">
        <v>0</v>
      </c>
      <c r="S2157">
        <v>4209</v>
      </c>
      <c r="T2157" t="s">
        <v>308</v>
      </c>
      <c r="U2157" t="s">
        <v>139</v>
      </c>
      <c r="V2157">
        <v>120000</v>
      </c>
      <c r="W2157">
        <v>0</v>
      </c>
      <c r="X2157">
        <v>0</v>
      </c>
    </row>
    <row r="2158" spans="1:24" ht="15.75" x14ac:dyDescent="0.25">
      <c r="A2158" t="s">
        <v>76</v>
      </c>
      <c r="B2158" t="s">
        <v>34</v>
      </c>
      <c r="C2158" t="s">
        <v>6743</v>
      </c>
      <c r="D2158">
        <v>48998.15</v>
      </c>
      <c r="E2158">
        <v>0</v>
      </c>
      <c r="F2158">
        <v>0</v>
      </c>
      <c r="G2158">
        <v>0</v>
      </c>
      <c r="H2158">
        <v>0</v>
      </c>
      <c r="I2158" t="s">
        <v>6744</v>
      </c>
      <c r="J2158">
        <v>6</v>
      </c>
      <c r="K2158">
        <v>2701</v>
      </c>
      <c r="L2158">
        <v>45427</v>
      </c>
      <c r="M2158" t="s">
        <v>136</v>
      </c>
      <c r="N2158" t="s">
        <v>6745</v>
      </c>
      <c r="O2158" t="s">
        <v>6746</v>
      </c>
      <c r="P2158">
        <v>1</v>
      </c>
      <c r="Q2158">
        <v>0</v>
      </c>
      <c r="R2158">
        <v>0</v>
      </c>
      <c r="S2158">
        <v>22345</v>
      </c>
      <c r="T2158" t="s">
        <v>74</v>
      </c>
      <c r="U2158" t="s">
        <v>184</v>
      </c>
      <c r="V2158">
        <v>373044</v>
      </c>
      <c r="W2158">
        <v>0</v>
      </c>
      <c r="X2158">
        <v>0</v>
      </c>
    </row>
    <row r="2159" spans="1:24" ht="15.75" x14ac:dyDescent="0.25">
      <c r="A2159" t="s">
        <v>33</v>
      </c>
      <c r="B2159" t="s">
        <v>153</v>
      </c>
      <c r="C2159" t="s">
        <v>6747</v>
      </c>
      <c r="D2159">
        <v>30199.58</v>
      </c>
      <c r="E2159">
        <v>0</v>
      </c>
      <c r="F2159">
        <v>0</v>
      </c>
      <c r="G2159">
        <v>0</v>
      </c>
      <c r="H2159">
        <v>0</v>
      </c>
      <c r="I2159" t="s">
        <v>6748</v>
      </c>
      <c r="J2159">
        <v>7</v>
      </c>
      <c r="K2159">
        <v>5645</v>
      </c>
      <c r="L2159">
        <v>45436</v>
      </c>
      <c r="M2159" t="s">
        <v>71</v>
      </c>
      <c r="N2159" t="s">
        <v>232</v>
      </c>
      <c r="O2159" t="s">
        <v>4726</v>
      </c>
      <c r="P2159">
        <v>1</v>
      </c>
      <c r="Q2159">
        <v>0</v>
      </c>
      <c r="R2159">
        <v>0</v>
      </c>
      <c r="S2159">
        <v>7224</v>
      </c>
      <c r="T2159" t="s">
        <v>40</v>
      </c>
      <c r="U2159" t="s">
        <v>3061</v>
      </c>
      <c r="V2159">
        <v>54026</v>
      </c>
      <c r="W2159">
        <v>0</v>
      </c>
      <c r="X2159">
        <v>0</v>
      </c>
    </row>
    <row r="2160" spans="1:24" ht="15.75" x14ac:dyDescent="0.25">
      <c r="A2160" t="s">
        <v>24</v>
      </c>
      <c r="B2160" t="s">
        <v>43</v>
      </c>
      <c r="C2160" t="s">
        <v>6749</v>
      </c>
      <c r="D2160">
        <v>6532.5300000000007</v>
      </c>
      <c r="E2160">
        <v>0</v>
      </c>
      <c r="F2160">
        <v>0</v>
      </c>
      <c r="G2160">
        <v>0</v>
      </c>
      <c r="H2160">
        <v>0</v>
      </c>
      <c r="I2160" t="s">
        <v>6750</v>
      </c>
      <c r="J2160">
        <v>3</v>
      </c>
      <c r="K2160">
        <v>9014</v>
      </c>
      <c r="L2160">
        <v>45431</v>
      </c>
      <c r="M2160" t="s">
        <v>28</v>
      </c>
      <c r="N2160" t="s">
        <v>3180</v>
      </c>
      <c r="O2160" t="s">
        <v>6751</v>
      </c>
      <c r="P2160">
        <v>1</v>
      </c>
      <c r="Q2160">
        <v>0</v>
      </c>
      <c r="R2160">
        <v>0</v>
      </c>
      <c r="S2160">
        <v>4154</v>
      </c>
      <c r="T2160" t="s">
        <v>308</v>
      </c>
      <c r="U2160" t="s">
        <v>3161</v>
      </c>
      <c r="V2160">
        <v>230000</v>
      </c>
      <c r="W2160">
        <v>0</v>
      </c>
      <c r="X2160">
        <v>0</v>
      </c>
    </row>
    <row r="2161" spans="1:24" ht="15.75" x14ac:dyDescent="0.25">
      <c r="A2161" t="s">
        <v>76</v>
      </c>
      <c r="B2161" t="s">
        <v>77</v>
      </c>
      <c r="C2161" t="s">
        <v>6752</v>
      </c>
      <c r="D2161">
        <v>16215.470000000001</v>
      </c>
      <c r="E2161">
        <v>0</v>
      </c>
      <c r="F2161">
        <v>0</v>
      </c>
      <c r="G2161">
        <v>0</v>
      </c>
      <c r="H2161">
        <v>0</v>
      </c>
      <c r="I2161" t="s">
        <v>6753</v>
      </c>
      <c r="J2161">
        <v>5</v>
      </c>
      <c r="K2161">
        <v>8742</v>
      </c>
      <c r="L2161">
        <v>45421</v>
      </c>
      <c r="M2161" t="s">
        <v>71</v>
      </c>
      <c r="N2161" t="s">
        <v>116</v>
      </c>
      <c r="O2161" t="s">
        <v>663</v>
      </c>
      <c r="P2161">
        <v>1</v>
      </c>
      <c r="Q2161">
        <v>0</v>
      </c>
      <c r="R2161">
        <v>0</v>
      </c>
      <c r="S2161">
        <v>7432</v>
      </c>
      <c r="T2161" t="s">
        <v>40</v>
      </c>
      <c r="U2161" t="s">
        <v>1948</v>
      </c>
      <c r="V2161">
        <v>289400</v>
      </c>
      <c r="W2161">
        <v>0</v>
      </c>
      <c r="X2161">
        <v>0</v>
      </c>
    </row>
    <row r="2162" spans="1:24" ht="15.75" x14ac:dyDescent="0.25">
      <c r="A2162" t="s">
        <v>58</v>
      </c>
      <c r="B2162" t="s">
        <v>153</v>
      </c>
      <c r="C2162" t="s">
        <v>6754</v>
      </c>
      <c r="D2162">
        <v>16722.18</v>
      </c>
      <c r="E2162">
        <v>0</v>
      </c>
      <c r="F2162">
        <v>0</v>
      </c>
      <c r="G2162">
        <v>0</v>
      </c>
      <c r="H2162">
        <v>0</v>
      </c>
      <c r="I2162" t="s">
        <v>6755</v>
      </c>
      <c r="J2162">
        <v>7</v>
      </c>
      <c r="K2162">
        <v>5645</v>
      </c>
      <c r="L2162">
        <v>45415</v>
      </c>
      <c r="M2162" t="s">
        <v>156</v>
      </c>
      <c r="N2162" t="s">
        <v>5973</v>
      </c>
      <c r="O2162" t="s">
        <v>5974</v>
      </c>
      <c r="P2162">
        <v>0.95</v>
      </c>
      <c r="Q2162">
        <v>0</v>
      </c>
      <c r="R2162">
        <v>0</v>
      </c>
      <c r="S2162">
        <v>6139</v>
      </c>
      <c r="T2162" t="s">
        <v>40</v>
      </c>
      <c r="U2162" t="s">
        <v>139</v>
      </c>
      <c r="V2162">
        <v>70000</v>
      </c>
      <c r="W2162">
        <v>0</v>
      </c>
      <c r="X2162">
        <v>0</v>
      </c>
    </row>
    <row r="2163" spans="1:24" ht="15.75" x14ac:dyDescent="0.25">
      <c r="A2163" t="s">
        <v>58</v>
      </c>
      <c r="B2163" t="s">
        <v>43</v>
      </c>
      <c r="C2163" t="s">
        <v>6756</v>
      </c>
      <c r="D2163">
        <v>10531.1</v>
      </c>
      <c r="E2163">
        <v>0</v>
      </c>
      <c r="F2163">
        <v>0</v>
      </c>
      <c r="G2163">
        <v>0</v>
      </c>
      <c r="H2163">
        <v>0</v>
      </c>
      <c r="I2163" t="s">
        <v>6757</v>
      </c>
      <c r="J2163">
        <v>2</v>
      </c>
      <c r="K2163">
        <v>8033</v>
      </c>
      <c r="L2163">
        <v>45424</v>
      </c>
      <c r="M2163" t="s">
        <v>105</v>
      </c>
      <c r="N2163" t="s">
        <v>3528</v>
      </c>
      <c r="O2163" t="s">
        <v>6758</v>
      </c>
      <c r="P2163">
        <v>0.92</v>
      </c>
      <c r="Q2163">
        <v>0</v>
      </c>
      <c r="R2163">
        <v>0</v>
      </c>
      <c r="S2163">
        <v>4997</v>
      </c>
      <c r="T2163" t="s">
        <v>308</v>
      </c>
      <c r="U2163" t="s">
        <v>4194</v>
      </c>
      <c r="V2163">
        <v>435000</v>
      </c>
      <c r="W2163">
        <v>0</v>
      </c>
      <c r="X2163">
        <v>0</v>
      </c>
    </row>
    <row r="2164" spans="1:24" ht="15.75" x14ac:dyDescent="0.25">
      <c r="A2164" t="s">
        <v>76</v>
      </c>
      <c r="B2164" t="s">
        <v>77</v>
      </c>
      <c r="C2164" t="s">
        <v>6759</v>
      </c>
      <c r="D2164">
        <v>57486.5</v>
      </c>
      <c r="E2164">
        <v>0</v>
      </c>
      <c r="F2164">
        <v>0</v>
      </c>
      <c r="G2164">
        <v>0</v>
      </c>
      <c r="H2164">
        <v>0</v>
      </c>
      <c r="I2164" t="s">
        <v>6760</v>
      </c>
      <c r="J2164">
        <v>3</v>
      </c>
      <c r="K2164">
        <v>2759</v>
      </c>
      <c r="L2164">
        <v>45413</v>
      </c>
      <c r="M2164" t="s">
        <v>71</v>
      </c>
      <c r="N2164" t="s">
        <v>2940</v>
      </c>
      <c r="O2164" t="s">
        <v>2941</v>
      </c>
      <c r="P2164">
        <v>0.9</v>
      </c>
      <c r="Q2164">
        <v>0</v>
      </c>
      <c r="R2164">
        <v>0</v>
      </c>
      <c r="S2164">
        <v>18298</v>
      </c>
      <c r="T2164" t="s">
        <v>74</v>
      </c>
      <c r="U2164" t="s">
        <v>2408</v>
      </c>
      <c r="V2164">
        <v>568475</v>
      </c>
      <c r="W2164">
        <v>0</v>
      </c>
      <c r="X2164">
        <v>0</v>
      </c>
    </row>
    <row r="2165" spans="1:24" ht="15.75" x14ac:dyDescent="0.25">
      <c r="A2165" t="s">
        <v>58</v>
      </c>
      <c r="B2165" t="s">
        <v>25</v>
      </c>
      <c r="C2165" t="s">
        <v>6761</v>
      </c>
      <c r="D2165">
        <v>1443.9</v>
      </c>
      <c r="E2165">
        <v>0</v>
      </c>
      <c r="F2165">
        <v>0</v>
      </c>
      <c r="G2165">
        <v>0</v>
      </c>
      <c r="H2165">
        <v>0</v>
      </c>
      <c r="I2165" t="s">
        <v>6762</v>
      </c>
      <c r="J2165">
        <v>3</v>
      </c>
      <c r="K2165">
        <v>8832</v>
      </c>
      <c r="L2165">
        <v>45429</v>
      </c>
      <c r="M2165" t="s">
        <v>54</v>
      </c>
      <c r="N2165" t="s">
        <v>111</v>
      </c>
      <c r="O2165" t="s">
        <v>1375</v>
      </c>
      <c r="P2165">
        <v>1</v>
      </c>
      <c r="Q2165">
        <v>0</v>
      </c>
      <c r="R2165">
        <v>0</v>
      </c>
      <c r="S2165">
        <v>781</v>
      </c>
      <c r="T2165" t="s">
        <v>308</v>
      </c>
      <c r="U2165" t="s">
        <v>63</v>
      </c>
      <c r="V2165">
        <v>139000</v>
      </c>
      <c r="W2165">
        <v>0</v>
      </c>
      <c r="X2165">
        <v>0</v>
      </c>
    </row>
    <row r="2166" spans="1:24" ht="15.75" x14ac:dyDescent="0.25">
      <c r="A2166" t="s">
        <v>33</v>
      </c>
      <c r="B2166" t="s">
        <v>34</v>
      </c>
      <c r="C2166" t="s">
        <v>6763</v>
      </c>
      <c r="D2166">
        <v>15668.36</v>
      </c>
      <c r="E2166">
        <v>0</v>
      </c>
      <c r="F2166">
        <v>0</v>
      </c>
      <c r="G2166">
        <v>0</v>
      </c>
      <c r="H2166">
        <v>0</v>
      </c>
      <c r="I2166" t="s">
        <v>6764</v>
      </c>
      <c r="J2166">
        <v>4</v>
      </c>
      <c r="K2166">
        <v>8391</v>
      </c>
      <c r="L2166">
        <v>45413</v>
      </c>
      <c r="M2166" t="s">
        <v>71</v>
      </c>
      <c r="N2166" t="s">
        <v>237</v>
      </c>
      <c r="O2166" t="s">
        <v>4535</v>
      </c>
      <c r="P2166">
        <v>0.95</v>
      </c>
      <c r="Q2166">
        <v>0</v>
      </c>
      <c r="R2166">
        <v>0</v>
      </c>
      <c r="S2166">
        <v>4204</v>
      </c>
      <c r="T2166" t="s">
        <v>308</v>
      </c>
      <c r="U2166" t="s">
        <v>239</v>
      </c>
      <c r="V2166">
        <v>463243</v>
      </c>
      <c r="W2166">
        <v>0</v>
      </c>
      <c r="X2166">
        <v>0</v>
      </c>
    </row>
    <row r="2167" spans="1:24" ht="15.75" x14ac:dyDescent="0.25">
      <c r="A2167" t="s">
        <v>58</v>
      </c>
      <c r="B2167" t="s">
        <v>153</v>
      </c>
      <c r="C2167" t="s">
        <v>6765</v>
      </c>
      <c r="D2167">
        <v>15958.61</v>
      </c>
      <c r="E2167">
        <v>0</v>
      </c>
      <c r="F2167">
        <v>0</v>
      </c>
      <c r="G2167">
        <v>0</v>
      </c>
      <c r="H2167">
        <v>0</v>
      </c>
      <c r="I2167" t="s">
        <v>6766</v>
      </c>
      <c r="J2167">
        <v>4</v>
      </c>
      <c r="K2167">
        <v>8391</v>
      </c>
      <c r="L2167">
        <v>45431</v>
      </c>
      <c r="M2167" t="s">
        <v>105</v>
      </c>
      <c r="N2167" t="s">
        <v>3180</v>
      </c>
      <c r="O2167" t="s">
        <v>6767</v>
      </c>
      <c r="P2167">
        <v>0.89</v>
      </c>
      <c r="Q2167">
        <v>0</v>
      </c>
      <c r="R2167">
        <v>0</v>
      </c>
      <c r="S2167">
        <v>7888</v>
      </c>
      <c r="T2167" t="s">
        <v>40</v>
      </c>
      <c r="U2167" t="s">
        <v>594</v>
      </c>
      <c r="V2167">
        <v>982772</v>
      </c>
      <c r="W2167">
        <v>0</v>
      </c>
      <c r="X2167">
        <v>0</v>
      </c>
    </row>
    <row r="2168" spans="1:24" ht="15.75" x14ac:dyDescent="0.25">
      <c r="A2168" t="s">
        <v>33</v>
      </c>
      <c r="B2168" t="s">
        <v>34</v>
      </c>
      <c r="C2168" t="s">
        <v>6768</v>
      </c>
      <c r="D2168">
        <v>20495.75</v>
      </c>
      <c r="E2168">
        <v>0</v>
      </c>
      <c r="F2168">
        <v>0</v>
      </c>
      <c r="G2168">
        <v>0</v>
      </c>
      <c r="H2168">
        <v>0</v>
      </c>
      <c r="I2168" t="s">
        <v>6769</v>
      </c>
      <c r="J2168">
        <v>5</v>
      </c>
      <c r="K2168">
        <v>37</v>
      </c>
      <c r="L2168">
        <v>45426</v>
      </c>
      <c r="M2168" t="s">
        <v>136</v>
      </c>
      <c r="N2168" t="s">
        <v>6770</v>
      </c>
      <c r="O2168" t="s">
        <v>6771</v>
      </c>
      <c r="P2168">
        <v>1</v>
      </c>
      <c r="Q2168">
        <v>0</v>
      </c>
      <c r="R2168">
        <v>0</v>
      </c>
      <c r="S2168">
        <v>5361</v>
      </c>
      <c r="T2168" t="s">
        <v>40</v>
      </c>
      <c r="U2168" t="s">
        <v>420</v>
      </c>
      <c r="V2168">
        <v>170633</v>
      </c>
      <c r="W2168">
        <v>0</v>
      </c>
      <c r="X2168">
        <v>0</v>
      </c>
    </row>
    <row r="2169" spans="1:24" ht="15.75" x14ac:dyDescent="0.25">
      <c r="A2169" t="s">
        <v>33</v>
      </c>
      <c r="B2169" t="s">
        <v>34</v>
      </c>
      <c r="C2169" t="s">
        <v>6772</v>
      </c>
      <c r="D2169">
        <v>2913.04</v>
      </c>
      <c r="E2169">
        <v>0</v>
      </c>
      <c r="F2169">
        <v>0</v>
      </c>
      <c r="G2169">
        <v>0</v>
      </c>
      <c r="H2169">
        <v>0</v>
      </c>
      <c r="I2169" t="s">
        <v>6773</v>
      </c>
      <c r="J2169">
        <v>3</v>
      </c>
      <c r="K2169">
        <v>8832</v>
      </c>
      <c r="L2169">
        <v>45435</v>
      </c>
      <c r="M2169" t="s">
        <v>71</v>
      </c>
      <c r="N2169" t="s">
        <v>237</v>
      </c>
      <c r="O2169" t="s">
        <v>3331</v>
      </c>
      <c r="P2169">
        <v>1</v>
      </c>
      <c r="Q2169">
        <v>0</v>
      </c>
      <c r="R2169">
        <v>0</v>
      </c>
      <c r="S2169">
        <v>990</v>
      </c>
      <c r="T2169" t="s">
        <v>308</v>
      </c>
      <c r="U2169" t="s">
        <v>814</v>
      </c>
      <c r="V2169">
        <v>134470</v>
      </c>
      <c r="W2169">
        <v>0</v>
      </c>
      <c r="X2169">
        <v>0</v>
      </c>
    </row>
    <row r="2170" spans="1:24" ht="15.75" x14ac:dyDescent="0.25">
      <c r="A2170" t="s">
        <v>58</v>
      </c>
      <c r="B2170" t="s">
        <v>34</v>
      </c>
      <c r="C2170" t="s">
        <v>6774</v>
      </c>
      <c r="D2170">
        <v>20737.78</v>
      </c>
      <c r="E2170">
        <v>0</v>
      </c>
      <c r="F2170">
        <v>0</v>
      </c>
      <c r="G2170">
        <v>0</v>
      </c>
      <c r="H2170">
        <v>0</v>
      </c>
      <c r="I2170" t="s">
        <v>6775</v>
      </c>
      <c r="J2170">
        <v>5</v>
      </c>
      <c r="K2170">
        <v>2710</v>
      </c>
      <c r="L2170">
        <v>45438</v>
      </c>
      <c r="M2170" t="s">
        <v>37</v>
      </c>
      <c r="N2170" t="s">
        <v>526</v>
      </c>
      <c r="O2170" t="s">
        <v>527</v>
      </c>
      <c r="P2170">
        <v>0.92</v>
      </c>
      <c r="Q2170">
        <v>0</v>
      </c>
      <c r="R2170">
        <v>0</v>
      </c>
      <c r="S2170">
        <v>6178</v>
      </c>
      <c r="T2170" t="s">
        <v>40</v>
      </c>
      <c r="U2170" t="s">
        <v>108</v>
      </c>
      <c r="V2170">
        <v>133561</v>
      </c>
      <c r="W2170">
        <v>0</v>
      </c>
      <c r="X2170">
        <v>0</v>
      </c>
    </row>
    <row r="2171" spans="1:24" ht="15.75" x14ac:dyDescent="0.25">
      <c r="A2171" t="s">
        <v>58</v>
      </c>
      <c r="B2171" t="s">
        <v>25</v>
      </c>
      <c r="C2171" t="s">
        <v>6776</v>
      </c>
      <c r="D2171">
        <v>7492.93</v>
      </c>
      <c r="E2171">
        <v>0</v>
      </c>
      <c r="F2171">
        <v>0</v>
      </c>
      <c r="G2171">
        <v>0</v>
      </c>
      <c r="H2171">
        <v>0</v>
      </c>
      <c r="I2171" t="s">
        <v>6777</v>
      </c>
      <c r="J2171">
        <v>7</v>
      </c>
      <c r="K2171">
        <v>6217</v>
      </c>
      <c r="L2171">
        <v>45431</v>
      </c>
      <c r="M2171" t="s">
        <v>54</v>
      </c>
      <c r="N2171" t="s">
        <v>6778</v>
      </c>
      <c r="O2171" t="s">
        <v>6779</v>
      </c>
      <c r="P2171">
        <v>1</v>
      </c>
      <c r="Q2171">
        <v>0</v>
      </c>
      <c r="R2171">
        <v>0</v>
      </c>
      <c r="S2171">
        <v>1118</v>
      </c>
      <c r="T2171" t="s">
        <v>308</v>
      </c>
      <c r="U2171" t="s">
        <v>63</v>
      </c>
      <c r="V2171">
        <v>16200</v>
      </c>
      <c r="W2171">
        <v>0</v>
      </c>
      <c r="X2171">
        <v>0</v>
      </c>
    </row>
    <row r="2172" spans="1:24" ht="15.75" x14ac:dyDescent="0.25">
      <c r="A2172" t="s">
        <v>33</v>
      </c>
      <c r="B2172" t="s">
        <v>34</v>
      </c>
      <c r="C2172" t="s">
        <v>6780</v>
      </c>
      <c r="D2172">
        <v>31583.64</v>
      </c>
      <c r="E2172">
        <v>0</v>
      </c>
      <c r="F2172">
        <v>0</v>
      </c>
      <c r="G2172">
        <v>0</v>
      </c>
      <c r="H2172">
        <v>0</v>
      </c>
      <c r="I2172" t="s">
        <v>6781</v>
      </c>
      <c r="J2172">
        <v>4</v>
      </c>
      <c r="K2172">
        <v>9102</v>
      </c>
      <c r="L2172">
        <v>45435</v>
      </c>
      <c r="M2172" t="s">
        <v>136</v>
      </c>
      <c r="N2172" t="s">
        <v>269</v>
      </c>
      <c r="O2172" t="s">
        <v>270</v>
      </c>
      <c r="P2172">
        <v>0.88</v>
      </c>
      <c r="Q2172">
        <v>0</v>
      </c>
      <c r="R2172">
        <v>0</v>
      </c>
      <c r="S2172">
        <v>11860</v>
      </c>
      <c r="T2172" t="s">
        <v>123</v>
      </c>
      <c r="U2172" t="s">
        <v>271</v>
      </c>
      <c r="V2172">
        <v>603448</v>
      </c>
      <c r="W2172">
        <v>0</v>
      </c>
      <c r="X2172">
        <v>0</v>
      </c>
    </row>
    <row r="2173" spans="1:24" ht="15.75" x14ac:dyDescent="0.25">
      <c r="A2173" t="s">
        <v>76</v>
      </c>
      <c r="B2173" t="s">
        <v>77</v>
      </c>
      <c r="C2173" t="s">
        <v>6782</v>
      </c>
      <c r="D2173">
        <v>9674.119999999999</v>
      </c>
      <c r="E2173">
        <v>0</v>
      </c>
      <c r="F2173">
        <v>0</v>
      </c>
      <c r="G2173">
        <v>0</v>
      </c>
      <c r="H2173">
        <v>0</v>
      </c>
      <c r="I2173" t="s">
        <v>6783</v>
      </c>
      <c r="J2173">
        <v>5</v>
      </c>
      <c r="K2173">
        <v>5537</v>
      </c>
      <c r="L2173">
        <v>45442</v>
      </c>
      <c r="M2173" t="s">
        <v>71</v>
      </c>
      <c r="N2173" t="s">
        <v>1830</v>
      </c>
      <c r="O2173" t="s">
        <v>1831</v>
      </c>
      <c r="P2173">
        <v>1</v>
      </c>
      <c r="Q2173">
        <v>0</v>
      </c>
      <c r="R2173">
        <v>0</v>
      </c>
      <c r="S2173">
        <v>3140</v>
      </c>
      <c r="T2173" t="s">
        <v>308</v>
      </c>
      <c r="U2173" t="s">
        <v>4226</v>
      </c>
      <c r="V2173">
        <v>61584</v>
      </c>
      <c r="W2173">
        <v>0</v>
      </c>
      <c r="X2173">
        <v>0</v>
      </c>
    </row>
    <row r="2174" spans="1:24" ht="15.75" x14ac:dyDescent="0.25">
      <c r="A2174" t="s">
        <v>76</v>
      </c>
      <c r="B2174" t="s">
        <v>77</v>
      </c>
      <c r="C2174" t="s">
        <v>6784</v>
      </c>
      <c r="D2174">
        <v>57341.75</v>
      </c>
      <c r="E2174">
        <v>1159</v>
      </c>
      <c r="F2174">
        <v>1</v>
      </c>
      <c r="G2174">
        <v>2.0212149088578567E-2</v>
      </c>
      <c r="H2174">
        <v>1.7439300335270549</v>
      </c>
      <c r="I2174" t="s">
        <v>6785</v>
      </c>
      <c r="J2174">
        <v>3</v>
      </c>
      <c r="K2174">
        <v>8810</v>
      </c>
      <c r="L2174">
        <v>45443</v>
      </c>
      <c r="M2174" t="s">
        <v>71</v>
      </c>
      <c r="N2174" t="s">
        <v>903</v>
      </c>
      <c r="O2174" t="s">
        <v>2202</v>
      </c>
      <c r="P2174">
        <v>0.87</v>
      </c>
      <c r="Q2174">
        <v>0</v>
      </c>
      <c r="R2174">
        <v>0</v>
      </c>
      <c r="S2174">
        <v>18120</v>
      </c>
      <c r="T2174" t="s">
        <v>74</v>
      </c>
      <c r="U2174" t="s">
        <v>1099</v>
      </c>
      <c r="V2174">
        <v>753999</v>
      </c>
      <c r="W2174">
        <v>0</v>
      </c>
      <c r="X2174">
        <v>0</v>
      </c>
    </row>
    <row r="2175" spans="1:24" ht="15.75" x14ac:dyDescent="0.25">
      <c r="A2175" t="s">
        <v>58</v>
      </c>
      <c r="B2175" t="s">
        <v>43</v>
      </c>
      <c r="C2175" t="s">
        <v>6786</v>
      </c>
      <c r="D2175">
        <v>16253.14</v>
      </c>
      <c r="E2175">
        <v>0</v>
      </c>
      <c r="F2175">
        <v>0</v>
      </c>
      <c r="G2175">
        <v>0</v>
      </c>
      <c r="H2175">
        <v>0</v>
      </c>
      <c r="I2175" t="s">
        <v>6787</v>
      </c>
      <c r="J2175">
        <v>2</v>
      </c>
      <c r="K2175">
        <v>9084</v>
      </c>
      <c r="L2175">
        <v>45413</v>
      </c>
      <c r="M2175" t="s">
        <v>54</v>
      </c>
      <c r="N2175" t="s">
        <v>121</v>
      </c>
      <c r="O2175" t="s">
        <v>6788</v>
      </c>
      <c r="P2175">
        <v>1</v>
      </c>
      <c r="Q2175">
        <v>0</v>
      </c>
      <c r="R2175">
        <v>0</v>
      </c>
      <c r="S2175">
        <v>5327</v>
      </c>
      <c r="T2175" t="s">
        <v>40</v>
      </c>
      <c r="U2175" t="s">
        <v>1072</v>
      </c>
      <c r="V2175">
        <v>319034</v>
      </c>
      <c r="W2175">
        <v>0</v>
      </c>
      <c r="X2175">
        <v>0</v>
      </c>
    </row>
    <row r="2176" spans="1:24" ht="15.75" x14ac:dyDescent="0.25">
      <c r="A2176" t="s">
        <v>33</v>
      </c>
      <c r="B2176" t="s">
        <v>34</v>
      </c>
      <c r="C2176" t="s">
        <v>6789</v>
      </c>
      <c r="D2176">
        <v>4295.8999999999996</v>
      </c>
      <c r="E2176">
        <v>0</v>
      </c>
      <c r="F2176">
        <v>0</v>
      </c>
      <c r="G2176">
        <v>0</v>
      </c>
      <c r="H2176">
        <v>0</v>
      </c>
      <c r="I2176" t="s">
        <v>6790</v>
      </c>
      <c r="J2176">
        <v>6</v>
      </c>
      <c r="K2176">
        <v>6237</v>
      </c>
      <c r="L2176">
        <v>45413</v>
      </c>
      <c r="M2176" t="s">
        <v>37</v>
      </c>
      <c r="N2176" t="s">
        <v>6791</v>
      </c>
      <c r="O2176" t="s">
        <v>6792</v>
      </c>
      <c r="P2176">
        <v>1</v>
      </c>
      <c r="Q2176">
        <v>0</v>
      </c>
      <c r="R2176">
        <v>0</v>
      </c>
      <c r="S2176">
        <v>1374</v>
      </c>
      <c r="T2176" t="s">
        <v>308</v>
      </c>
      <c r="U2176" t="s">
        <v>4440</v>
      </c>
      <c r="V2176">
        <v>100471</v>
      </c>
      <c r="W2176">
        <v>0</v>
      </c>
      <c r="X2176">
        <v>0</v>
      </c>
    </row>
    <row r="2177" spans="1:24" ht="15.75" x14ac:dyDescent="0.25">
      <c r="A2177" t="s">
        <v>33</v>
      </c>
      <c r="B2177" t="s">
        <v>34</v>
      </c>
      <c r="C2177" t="s">
        <v>6793</v>
      </c>
      <c r="D2177">
        <v>6948.6100000000006</v>
      </c>
      <c r="E2177">
        <v>0</v>
      </c>
      <c r="F2177">
        <v>0</v>
      </c>
      <c r="G2177">
        <v>0</v>
      </c>
      <c r="H2177">
        <v>0</v>
      </c>
      <c r="I2177" t="s">
        <v>6794</v>
      </c>
      <c r="J2177">
        <v>6</v>
      </c>
      <c r="K2177">
        <v>5221</v>
      </c>
      <c r="L2177">
        <v>45418</v>
      </c>
      <c r="M2177" t="s">
        <v>136</v>
      </c>
      <c r="N2177" t="s">
        <v>1347</v>
      </c>
      <c r="O2177" t="s">
        <v>6795</v>
      </c>
      <c r="P2177">
        <v>1</v>
      </c>
      <c r="Q2177">
        <v>0</v>
      </c>
      <c r="R2177">
        <v>0</v>
      </c>
      <c r="S2177">
        <v>2134</v>
      </c>
      <c r="T2177" t="s">
        <v>308</v>
      </c>
      <c r="U2177" t="s">
        <v>4987</v>
      </c>
      <c r="V2177">
        <v>78098</v>
      </c>
      <c r="W2177">
        <v>0</v>
      </c>
      <c r="X2177">
        <v>0</v>
      </c>
    </row>
    <row r="2178" spans="1:24" ht="15.75" x14ac:dyDescent="0.25">
      <c r="A2178" t="s">
        <v>33</v>
      </c>
      <c r="B2178" t="s">
        <v>34</v>
      </c>
      <c r="C2178" t="s">
        <v>6796</v>
      </c>
      <c r="D2178">
        <v>16715.439999999999</v>
      </c>
      <c r="E2178">
        <v>0</v>
      </c>
      <c r="F2178">
        <v>0</v>
      </c>
      <c r="G2178">
        <v>0</v>
      </c>
      <c r="H2178">
        <v>0</v>
      </c>
      <c r="I2178" t="s">
        <v>6797</v>
      </c>
      <c r="J2178">
        <v>3</v>
      </c>
      <c r="K2178">
        <v>8810</v>
      </c>
      <c r="L2178">
        <v>45436</v>
      </c>
      <c r="M2178" t="s">
        <v>136</v>
      </c>
      <c r="N2178" t="s">
        <v>854</v>
      </c>
      <c r="O2178" t="s">
        <v>5469</v>
      </c>
      <c r="P2178">
        <v>1</v>
      </c>
      <c r="Q2178">
        <v>0</v>
      </c>
      <c r="R2178">
        <v>0</v>
      </c>
      <c r="S2178">
        <v>6148</v>
      </c>
      <c r="T2178" t="s">
        <v>40</v>
      </c>
      <c r="U2178" t="s">
        <v>3712</v>
      </c>
      <c r="V2178">
        <v>534804</v>
      </c>
      <c r="W2178">
        <v>0</v>
      </c>
      <c r="X2178">
        <v>0</v>
      </c>
    </row>
    <row r="2179" spans="1:24" ht="15.75" x14ac:dyDescent="0.25">
      <c r="A2179" t="s">
        <v>58</v>
      </c>
      <c r="B2179" t="s">
        <v>43</v>
      </c>
      <c r="C2179" t="s">
        <v>6798</v>
      </c>
      <c r="D2179">
        <v>14128.67</v>
      </c>
      <c r="E2179">
        <v>0</v>
      </c>
      <c r="F2179">
        <v>0</v>
      </c>
      <c r="G2179">
        <v>0</v>
      </c>
      <c r="H2179">
        <v>0</v>
      </c>
      <c r="I2179" t="s">
        <v>6799</v>
      </c>
      <c r="J2179">
        <v>6</v>
      </c>
      <c r="K2179">
        <v>5190</v>
      </c>
      <c r="L2179">
        <v>45428</v>
      </c>
      <c r="M2179" t="s">
        <v>54</v>
      </c>
      <c r="N2179" t="s">
        <v>177</v>
      </c>
      <c r="O2179" t="s">
        <v>2302</v>
      </c>
      <c r="P2179">
        <v>1</v>
      </c>
      <c r="Q2179">
        <v>0</v>
      </c>
      <c r="R2179">
        <v>0</v>
      </c>
      <c r="S2179">
        <v>4936</v>
      </c>
      <c r="T2179" t="s">
        <v>308</v>
      </c>
      <c r="U2179" t="s">
        <v>635</v>
      </c>
      <c r="V2179">
        <v>206480</v>
      </c>
      <c r="W2179">
        <v>0</v>
      </c>
      <c r="X2179">
        <v>0</v>
      </c>
    </row>
    <row r="2180" spans="1:24" ht="15.75" x14ac:dyDescent="0.25">
      <c r="A2180" t="s">
        <v>58</v>
      </c>
      <c r="B2180" t="s">
        <v>43</v>
      </c>
      <c r="C2180" t="s">
        <v>6800</v>
      </c>
      <c r="D2180">
        <v>54023.990000000005</v>
      </c>
      <c r="E2180">
        <v>0</v>
      </c>
      <c r="F2180">
        <v>0</v>
      </c>
      <c r="G2180">
        <v>0</v>
      </c>
      <c r="H2180">
        <v>0</v>
      </c>
      <c r="I2180" t="s">
        <v>6801</v>
      </c>
      <c r="J2180">
        <v>7</v>
      </c>
      <c r="K2180">
        <v>5022</v>
      </c>
      <c r="L2180">
        <v>45427</v>
      </c>
      <c r="M2180" t="s">
        <v>54</v>
      </c>
      <c r="N2180" t="s">
        <v>556</v>
      </c>
      <c r="O2180" t="s">
        <v>4388</v>
      </c>
      <c r="P2180">
        <v>0.83</v>
      </c>
      <c r="Q2180">
        <v>0</v>
      </c>
      <c r="R2180">
        <v>0</v>
      </c>
      <c r="S2180">
        <v>19963</v>
      </c>
      <c r="T2180" t="s">
        <v>74</v>
      </c>
      <c r="U2180" t="s">
        <v>57</v>
      </c>
      <c r="V2180">
        <v>560705</v>
      </c>
      <c r="W2180">
        <v>0</v>
      </c>
      <c r="X2180">
        <v>0</v>
      </c>
    </row>
    <row r="2181" spans="1:24" ht="15.75" x14ac:dyDescent="0.25">
      <c r="A2181" t="s">
        <v>58</v>
      </c>
      <c r="B2181" t="s">
        <v>34</v>
      </c>
      <c r="C2181" t="s">
        <v>6802</v>
      </c>
      <c r="D2181">
        <v>31875.72</v>
      </c>
      <c r="E2181">
        <v>0</v>
      </c>
      <c r="F2181">
        <v>0</v>
      </c>
      <c r="G2181">
        <v>0</v>
      </c>
      <c r="H2181">
        <v>0</v>
      </c>
      <c r="I2181" t="s">
        <v>6803</v>
      </c>
      <c r="J2181">
        <v>7</v>
      </c>
      <c r="K2181">
        <v>5645</v>
      </c>
      <c r="L2181">
        <v>45422</v>
      </c>
      <c r="M2181" t="s">
        <v>37</v>
      </c>
      <c r="N2181" t="s">
        <v>187</v>
      </c>
      <c r="O2181" t="s">
        <v>188</v>
      </c>
      <c r="P2181">
        <v>0.94</v>
      </c>
      <c r="Q2181">
        <v>0</v>
      </c>
      <c r="R2181">
        <v>0</v>
      </c>
      <c r="S2181">
        <v>9001</v>
      </c>
      <c r="T2181" t="s">
        <v>40</v>
      </c>
      <c r="U2181" t="s">
        <v>6804</v>
      </c>
      <c r="V2181">
        <v>246819</v>
      </c>
      <c r="W2181">
        <v>0</v>
      </c>
      <c r="X2181">
        <v>0</v>
      </c>
    </row>
    <row r="2182" spans="1:24" ht="15.75" x14ac:dyDescent="0.25">
      <c r="A2182" t="s">
        <v>58</v>
      </c>
      <c r="B2182" t="s">
        <v>34</v>
      </c>
      <c r="C2182" t="s">
        <v>6805</v>
      </c>
      <c r="D2182">
        <v>10641.61</v>
      </c>
      <c r="E2182">
        <v>0</v>
      </c>
      <c r="F2182">
        <v>0</v>
      </c>
      <c r="G2182">
        <v>0</v>
      </c>
      <c r="H2182">
        <v>0</v>
      </c>
      <c r="I2182" t="s">
        <v>6806</v>
      </c>
      <c r="J2182">
        <v>5</v>
      </c>
      <c r="K2182">
        <v>3821</v>
      </c>
      <c r="L2182">
        <v>45442</v>
      </c>
      <c r="M2182" t="s">
        <v>37</v>
      </c>
      <c r="N2182" t="s">
        <v>701</v>
      </c>
      <c r="O2182" t="s">
        <v>1855</v>
      </c>
      <c r="P2182">
        <v>1</v>
      </c>
      <c r="Q2182">
        <v>0</v>
      </c>
      <c r="R2182">
        <v>0</v>
      </c>
      <c r="S2182">
        <v>3616</v>
      </c>
      <c r="T2182" t="s">
        <v>308</v>
      </c>
      <c r="U2182" t="s">
        <v>703</v>
      </c>
      <c r="V2182">
        <v>189855</v>
      </c>
      <c r="W2182">
        <v>0</v>
      </c>
      <c r="X2182">
        <v>0</v>
      </c>
    </row>
    <row r="2183" spans="1:24" ht="15.75" x14ac:dyDescent="0.25">
      <c r="A2183" t="s">
        <v>33</v>
      </c>
      <c r="B2183" t="s">
        <v>34</v>
      </c>
      <c r="C2183" t="s">
        <v>6807</v>
      </c>
      <c r="D2183">
        <v>50027.63</v>
      </c>
      <c r="E2183">
        <v>7548.94</v>
      </c>
      <c r="F2183">
        <v>1</v>
      </c>
      <c r="G2183">
        <v>0.15089541519356403</v>
      </c>
      <c r="H2183">
        <v>1.9988954103962151</v>
      </c>
      <c r="I2183" t="s">
        <v>6808</v>
      </c>
      <c r="J2183">
        <v>5</v>
      </c>
      <c r="K2183">
        <v>37</v>
      </c>
      <c r="L2183">
        <v>45438</v>
      </c>
      <c r="M2183" t="s">
        <v>136</v>
      </c>
      <c r="N2183" t="s">
        <v>1116</v>
      </c>
      <c r="O2183" t="s">
        <v>1117</v>
      </c>
      <c r="P2183">
        <v>0.84</v>
      </c>
      <c r="Q2183">
        <v>1</v>
      </c>
      <c r="R2183">
        <v>7548.94</v>
      </c>
      <c r="S2183">
        <v>16385</v>
      </c>
      <c r="T2183" t="s">
        <v>74</v>
      </c>
      <c r="U2183" t="s">
        <v>3083</v>
      </c>
      <c r="V2183">
        <v>964120</v>
      </c>
      <c r="W2183">
        <v>0.49314799999999998</v>
      </c>
      <c r="X2183">
        <v>0</v>
      </c>
    </row>
    <row r="2184" spans="1:24" ht="15.75" x14ac:dyDescent="0.25">
      <c r="A2184" t="s">
        <v>76</v>
      </c>
      <c r="B2184" t="s">
        <v>77</v>
      </c>
      <c r="C2184" t="s">
        <v>6809</v>
      </c>
      <c r="D2184">
        <v>24888.260000000002</v>
      </c>
      <c r="E2184">
        <v>0</v>
      </c>
      <c r="F2184">
        <v>0</v>
      </c>
      <c r="G2184">
        <v>0</v>
      </c>
      <c r="H2184">
        <v>0</v>
      </c>
      <c r="I2184" t="s">
        <v>6810</v>
      </c>
      <c r="J2184">
        <v>3</v>
      </c>
      <c r="K2184">
        <v>9014</v>
      </c>
      <c r="L2184">
        <v>45432</v>
      </c>
      <c r="M2184" t="s">
        <v>71</v>
      </c>
      <c r="N2184" t="s">
        <v>1530</v>
      </c>
      <c r="O2184" t="s">
        <v>1531</v>
      </c>
      <c r="P2184">
        <v>0.93</v>
      </c>
      <c r="Q2184">
        <v>0</v>
      </c>
      <c r="R2184">
        <v>0</v>
      </c>
      <c r="S2184">
        <v>7315</v>
      </c>
      <c r="T2184" t="s">
        <v>40</v>
      </c>
      <c r="U2184" t="s">
        <v>1832</v>
      </c>
      <c r="V2184">
        <v>441284</v>
      </c>
      <c r="W2184">
        <v>0</v>
      </c>
      <c r="X2184">
        <v>0</v>
      </c>
    </row>
    <row r="2185" spans="1:24" ht="15.75" x14ac:dyDescent="0.25">
      <c r="A2185" t="s">
        <v>33</v>
      </c>
      <c r="B2185" t="s">
        <v>34</v>
      </c>
      <c r="C2185" t="s">
        <v>6811</v>
      </c>
      <c r="D2185">
        <v>4606.71</v>
      </c>
      <c r="E2185">
        <v>0</v>
      </c>
      <c r="F2185">
        <v>0</v>
      </c>
      <c r="G2185">
        <v>0</v>
      </c>
      <c r="H2185">
        <v>0</v>
      </c>
      <c r="I2185" t="s">
        <v>6812</v>
      </c>
      <c r="J2185">
        <v>1</v>
      </c>
      <c r="K2185">
        <v>9082</v>
      </c>
      <c r="L2185">
        <v>45431</v>
      </c>
      <c r="M2185" t="s">
        <v>71</v>
      </c>
      <c r="N2185" t="s">
        <v>237</v>
      </c>
      <c r="O2185" t="s">
        <v>3331</v>
      </c>
      <c r="P2185">
        <v>1</v>
      </c>
      <c r="Q2185">
        <v>0</v>
      </c>
      <c r="R2185">
        <v>0</v>
      </c>
      <c r="S2185">
        <v>1316</v>
      </c>
      <c r="T2185" t="s">
        <v>308</v>
      </c>
      <c r="U2185" t="s">
        <v>814</v>
      </c>
      <c r="V2185">
        <v>81331</v>
      </c>
      <c r="W2185">
        <v>0</v>
      </c>
      <c r="X2185">
        <v>0</v>
      </c>
    </row>
    <row r="2186" spans="1:24" ht="15.75" x14ac:dyDescent="0.25">
      <c r="A2186" t="s">
        <v>58</v>
      </c>
      <c r="B2186" t="s">
        <v>34</v>
      </c>
      <c r="C2186" t="s">
        <v>6813</v>
      </c>
      <c r="D2186">
        <v>6172.79</v>
      </c>
      <c r="E2186">
        <v>0</v>
      </c>
      <c r="F2186">
        <v>0</v>
      </c>
      <c r="G2186">
        <v>0</v>
      </c>
      <c r="H2186">
        <v>0</v>
      </c>
      <c r="I2186" t="s">
        <v>6814</v>
      </c>
      <c r="J2186">
        <v>7</v>
      </c>
      <c r="K2186">
        <v>6217</v>
      </c>
      <c r="L2186">
        <v>45436</v>
      </c>
      <c r="M2186" t="s">
        <v>37</v>
      </c>
      <c r="N2186" t="s">
        <v>6815</v>
      </c>
      <c r="O2186" t="s">
        <v>6816</v>
      </c>
      <c r="P2186">
        <v>1</v>
      </c>
      <c r="Q2186">
        <v>0</v>
      </c>
      <c r="R2186">
        <v>0</v>
      </c>
      <c r="S2186">
        <v>2210</v>
      </c>
      <c r="T2186" t="s">
        <v>308</v>
      </c>
      <c r="U2186" t="s">
        <v>444</v>
      </c>
      <c r="V2186">
        <v>83810</v>
      </c>
      <c r="W2186">
        <v>0</v>
      </c>
      <c r="X2186">
        <v>0</v>
      </c>
    </row>
    <row r="2187" spans="1:24" ht="15.75" x14ac:dyDescent="0.25">
      <c r="A2187" t="s">
        <v>76</v>
      </c>
      <c r="B2187" t="s">
        <v>77</v>
      </c>
      <c r="C2187" t="s">
        <v>6817</v>
      </c>
      <c r="D2187">
        <v>5510.65</v>
      </c>
      <c r="E2187">
        <v>0</v>
      </c>
      <c r="F2187">
        <v>0</v>
      </c>
      <c r="G2187">
        <v>0</v>
      </c>
      <c r="H2187">
        <v>0</v>
      </c>
      <c r="I2187" t="s">
        <v>6818</v>
      </c>
      <c r="J2187">
        <v>5</v>
      </c>
      <c r="K2187">
        <v>5537</v>
      </c>
      <c r="L2187">
        <v>45431</v>
      </c>
      <c r="M2187" t="s">
        <v>71</v>
      </c>
      <c r="N2187" t="s">
        <v>3258</v>
      </c>
      <c r="O2187" t="s">
        <v>3259</v>
      </c>
      <c r="P2187">
        <v>1</v>
      </c>
      <c r="Q2187">
        <v>0</v>
      </c>
      <c r="R2187">
        <v>0</v>
      </c>
      <c r="S2187">
        <v>1489</v>
      </c>
      <c r="T2187" t="s">
        <v>308</v>
      </c>
      <c r="U2187" t="s">
        <v>2177</v>
      </c>
      <c r="V2187">
        <v>34484</v>
      </c>
      <c r="W2187">
        <v>0</v>
      </c>
      <c r="X2187">
        <v>0</v>
      </c>
    </row>
    <row r="2188" spans="1:24" ht="15.75" x14ac:dyDescent="0.25">
      <c r="A2188" t="s">
        <v>33</v>
      </c>
      <c r="B2188" t="s">
        <v>34</v>
      </c>
      <c r="C2188" t="s">
        <v>6819</v>
      </c>
      <c r="D2188">
        <v>17201.57</v>
      </c>
      <c r="E2188">
        <v>0</v>
      </c>
      <c r="F2188">
        <v>0</v>
      </c>
      <c r="G2188">
        <v>0</v>
      </c>
      <c r="H2188">
        <v>0</v>
      </c>
      <c r="I2188" t="s">
        <v>6820</v>
      </c>
      <c r="J2188">
        <v>5</v>
      </c>
      <c r="K2188">
        <v>37</v>
      </c>
      <c r="L2188">
        <v>45427</v>
      </c>
      <c r="M2188" t="s">
        <v>37</v>
      </c>
      <c r="N2188" t="s">
        <v>1567</v>
      </c>
      <c r="O2188" t="s">
        <v>1568</v>
      </c>
      <c r="P2188">
        <v>1</v>
      </c>
      <c r="Q2188">
        <v>0</v>
      </c>
      <c r="R2188">
        <v>0</v>
      </c>
      <c r="S2188">
        <v>6217</v>
      </c>
      <c r="T2188" t="s">
        <v>40</v>
      </c>
      <c r="U2188" t="s">
        <v>108</v>
      </c>
      <c r="V2188">
        <v>217267</v>
      </c>
      <c r="W2188">
        <v>0</v>
      </c>
      <c r="X2188">
        <v>0</v>
      </c>
    </row>
    <row r="2189" spans="1:24" ht="15.75" x14ac:dyDescent="0.25">
      <c r="A2189" t="s">
        <v>76</v>
      </c>
      <c r="B2189" t="s">
        <v>77</v>
      </c>
      <c r="C2189" t="s">
        <v>6821</v>
      </c>
      <c r="D2189">
        <v>7207.84</v>
      </c>
      <c r="E2189">
        <v>0</v>
      </c>
      <c r="F2189">
        <v>0</v>
      </c>
      <c r="G2189">
        <v>0</v>
      </c>
      <c r="H2189">
        <v>0</v>
      </c>
      <c r="I2189" t="s">
        <v>6822</v>
      </c>
      <c r="J2189">
        <v>3</v>
      </c>
      <c r="K2189">
        <v>3179</v>
      </c>
      <c r="L2189">
        <v>45413</v>
      </c>
      <c r="M2189" t="s">
        <v>71</v>
      </c>
      <c r="N2189" t="s">
        <v>499</v>
      </c>
      <c r="O2189" t="s">
        <v>500</v>
      </c>
      <c r="P2189">
        <v>1</v>
      </c>
      <c r="Q2189">
        <v>0</v>
      </c>
      <c r="R2189">
        <v>0</v>
      </c>
      <c r="S2189">
        <v>2073</v>
      </c>
      <c r="T2189" t="s">
        <v>308</v>
      </c>
      <c r="U2189" t="s">
        <v>415</v>
      </c>
      <c r="V2189">
        <v>158525</v>
      </c>
      <c r="W2189">
        <v>0</v>
      </c>
      <c r="X2189">
        <v>0</v>
      </c>
    </row>
    <row r="2190" spans="1:24" ht="15.75" x14ac:dyDescent="0.25">
      <c r="A2190" t="s">
        <v>58</v>
      </c>
      <c r="B2190" t="s">
        <v>25</v>
      </c>
      <c r="C2190" t="s">
        <v>6823</v>
      </c>
      <c r="D2190">
        <v>34528.639999999999</v>
      </c>
      <c r="E2190">
        <v>0</v>
      </c>
      <c r="F2190">
        <v>0</v>
      </c>
      <c r="G2190">
        <v>0</v>
      </c>
      <c r="H2190">
        <v>0</v>
      </c>
      <c r="I2190" t="s">
        <v>6824</v>
      </c>
      <c r="J2190">
        <v>6</v>
      </c>
      <c r="K2190">
        <v>8265</v>
      </c>
      <c r="L2190">
        <v>45413</v>
      </c>
      <c r="M2190" t="s">
        <v>54</v>
      </c>
      <c r="N2190" t="s">
        <v>404</v>
      </c>
      <c r="O2190" t="s">
        <v>518</v>
      </c>
      <c r="P2190">
        <v>0.86</v>
      </c>
      <c r="Q2190">
        <v>0</v>
      </c>
      <c r="R2190">
        <v>0</v>
      </c>
      <c r="S2190">
        <v>10998</v>
      </c>
      <c r="T2190" t="s">
        <v>123</v>
      </c>
      <c r="U2190" t="s">
        <v>63</v>
      </c>
      <c r="V2190">
        <v>395390</v>
      </c>
      <c r="W2190">
        <v>0</v>
      </c>
      <c r="X2190">
        <v>0</v>
      </c>
    </row>
    <row r="2191" spans="1:24" ht="15.75" x14ac:dyDescent="0.25">
      <c r="A2191" t="s">
        <v>76</v>
      </c>
      <c r="B2191" t="s">
        <v>77</v>
      </c>
      <c r="C2191" t="s">
        <v>6825</v>
      </c>
      <c r="D2191">
        <v>3855.02</v>
      </c>
      <c r="E2191">
        <v>0</v>
      </c>
      <c r="F2191">
        <v>0</v>
      </c>
      <c r="G2191">
        <v>0</v>
      </c>
      <c r="H2191">
        <v>0</v>
      </c>
      <c r="I2191" t="s">
        <v>6826</v>
      </c>
      <c r="J2191">
        <v>5</v>
      </c>
      <c r="K2191">
        <v>9012</v>
      </c>
      <c r="L2191">
        <v>45413</v>
      </c>
      <c r="M2191" t="s">
        <v>71</v>
      </c>
      <c r="N2191" t="s">
        <v>2818</v>
      </c>
      <c r="O2191" t="s">
        <v>2819</v>
      </c>
      <c r="P2191">
        <v>1</v>
      </c>
      <c r="Q2191">
        <v>0</v>
      </c>
      <c r="R2191">
        <v>0</v>
      </c>
      <c r="S2191">
        <v>1148</v>
      </c>
      <c r="T2191" t="s">
        <v>308</v>
      </c>
      <c r="U2191" t="s">
        <v>1760</v>
      </c>
      <c r="V2191">
        <v>18842</v>
      </c>
      <c r="W2191">
        <v>0</v>
      </c>
      <c r="X2191">
        <v>0</v>
      </c>
    </row>
    <row r="2192" spans="1:24" ht="15.75" x14ac:dyDescent="0.25">
      <c r="A2192" t="s">
        <v>76</v>
      </c>
      <c r="B2192" t="s">
        <v>77</v>
      </c>
      <c r="C2192" t="s">
        <v>6827</v>
      </c>
      <c r="D2192">
        <v>22187.760000000002</v>
      </c>
      <c r="E2192">
        <v>0</v>
      </c>
      <c r="F2192">
        <v>0</v>
      </c>
      <c r="G2192">
        <v>0</v>
      </c>
      <c r="H2192">
        <v>0</v>
      </c>
      <c r="I2192" t="s">
        <v>6828</v>
      </c>
      <c r="J2192">
        <v>3</v>
      </c>
      <c r="K2192">
        <v>8835</v>
      </c>
      <c r="L2192">
        <v>45413</v>
      </c>
      <c r="M2192" t="s">
        <v>71</v>
      </c>
      <c r="N2192" t="s">
        <v>3854</v>
      </c>
      <c r="O2192" t="s">
        <v>3855</v>
      </c>
      <c r="P2192">
        <v>0.93</v>
      </c>
      <c r="Q2192">
        <v>0</v>
      </c>
      <c r="R2192">
        <v>0</v>
      </c>
      <c r="S2192">
        <v>6044</v>
      </c>
      <c r="T2192" t="s">
        <v>40</v>
      </c>
      <c r="U2192" t="s">
        <v>363</v>
      </c>
      <c r="V2192">
        <v>555814</v>
      </c>
      <c r="W2192">
        <v>0</v>
      </c>
      <c r="X2192">
        <v>0</v>
      </c>
    </row>
    <row r="2193" spans="1:24" ht="15.75" x14ac:dyDescent="0.25">
      <c r="A2193" t="s">
        <v>33</v>
      </c>
      <c r="B2193" t="s">
        <v>34</v>
      </c>
      <c r="C2193" t="s">
        <v>6829</v>
      </c>
      <c r="D2193">
        <v>11733.72</v>
      </c>
      <c r="E2193">
        <v>0</v>
      </c>
      <c r="F2193">
        <v>0</v>
      </c>
      <c r="G2193">
        <v>0</v>
      </c>
      <c r="H2193">
        <v>0</v>
      </c>
      <c r="I2193" t="s">
        <v>6830</v>
      </c>
      <c r="J2193">
        <v>2</v>
      </c>
      <c r="K2193">
        <v>8017</v>
      </c>
      <c r="L2193">
        <v>45420</v>
      </c>
      <c r="M2193" t="s">
        <v>71</v>
      </c>
      <c r="N2193" t="s">
        <v>146</v>
      </c>
      <c r="O2193" t="s">
        <v>147</v>
      </c>
      <c r="P2193">
        <v>0.95</v>
      </c>
      <c r="Q2193">
        <v>0</v>
      </c>
      <c r="R2193">
        <v>0</v>
      </c>
      <c r="S2193">
        <v>3302</v>
      </c>
      <c r="T2193" t="s">
        <v>308</v>
      </c>
      <c r="U2193" t="s">
        <v>1765</v>
      </c>
      <c r="V2193">
        <v>225628</v>
      </c>
      <c r="W2193">
        <v>0</v>
      </c>
      <c r="X2193">
        <v>0</v>
      </c>
    </row>
    <row r="2194" spans="1:24" ht="15.75" x14ac:dyDescent="0.25">
      <c r="A2194" t="s">
        <v>58</v>
      </c>
      <c r="B2194" t="s">
        <v>34</v>
      </c>
      <c r="C2194" t="s">
        <v>6831</v>
      </c>
      <c r="D2194">
        <v>13426</v>
      </c>
      <c r="E2194">
        <v>0</v>
      </c>
      <c r="F2194">
        <v>0</v>
      </c>
      <c r="G2194">
        <v>0</v>
      </c>
      <c r="H2194">
        <v>0</v>
      </c>
      <c r="I2194" t="s">
        <v>6832</v>
      </c>
      <c r="J2194">
        <v>4</v>
      </c>
      <c r="K2194">
        <v>7520</v>
      </c>
      <c r="L2194">
        <v>45414</v>
      </c>
      <c r="M2194" t="s">
        <v>37</v>
      </c>
      <c r="N2194" t="s">
        <v>526</v>
      </c>
      <c r="O2194" t="s">
        <v>527</v>
      </c>
      <c r="P2194">
        <v>1</v>
      </c>
      <c r="Q2194">
        <v>0</v>
      </c>
      <c r="R2194">
        <v>0</v>
      </c>
      <c r="S2194">
        <v>4684</v>
      </c>
      <c r="T2194" t="s">
        <v>308</v>
      </c>
      <c r="U2194" t="s">
        <v>108</v>
      </c>
      <c r="V2194">
        <v>337066</v>
      </c>
      <c r="W2194">
        <v>0</v>
      </c>
      <c r="X2194">
        <v>0</v>
      </c>
    </row>
    <row r="2195" spans="1:24" ht="15.75" x14ac:dyDescent="0.25">
      <c r="A2195" t="s">
        <v>76</v>
      </c>
      <c r="B2195" t="s">
        <v>34</v>
      </c>
      <c r="C2195" t="s">
        <v>6833</v>
      </c>
      <c r="D2195">
        <v>16681.7</v>
      </c>
      <c r="E2195">
        <v>0</v>
      </c>
      <c r="F2195">
        <v>0</v>
      </c>
      <c r="G2195">
        <v>0</v>
      </c>
      <c r="H2195">
        <v>0</v>
      </c>
      <c r="I2195" t="s">
        <v>6834</v>
      </c>
      <c r="J2195">
        <v>6</v>
      </c>
      <c r="K2195">
        <v>5437</v>
      </c>
      <c r="L2195">
        <v>45415</v>
      </c>
      <c r="M2195" t="s">
        <v>71</v>
      </c>
      <c r="N2195" t="s">
        <v>3912</v>
      </c>
      <c r="O2195" t="s">
        <v>3913</v>
      </c>
      <c r="P2195">
        <v>1</v>
      </c>
      <c r="Q2195">
        <v>0</v>
      </c>
      <c r="R2195">
        <v>0</v>
      </c>
      <c r="S2195">
        <v>5586</v>
      </c>
      <c r="T2195" t="s">
        <v>40</v>
      </c>
      <c r="U2195" t="s">
        <v>4461</v>
      </c>
      <c r="V2195">
        <v>80000</v>
      </c>
      <c r="W2195">
        <v>0</v>
      </c>
      <c r="X2195">
        <v>0</v>
      </c>
    </row>
    <row r="2196" spans="1:24" ht="15.75" x14ac:dyDescent="0.25">
      <c r="A2196" t="s">
        <v>33</v>
      </c>
      <c r="B2196" t="s">
        <v>34</v>
      </c>
      <c r="C2196" t="s">
        <v>6835</v>
      </c>
      <c r="D2196">
        <v>23127.21</v>
      </c>
      <c r="E2196">
        <v>0</v>
      </c>
      <c r="F2196">
        <v>0</v>
      </c>
      <c r="G2196">
        <v>0</v>
      </c>
      <c r="H2196">
        <v>0</v>
      </c>
      <c r="I2196" t="s">
        <v>6836</v>
      </c>
      <c r="J2196">
        <v>2</v>
      </c>
      <c r="K2196">
        <v>8864</v>
      </c>
      <c r="L2196">
        <v>45418</v>
      </c>
      <c r="M2196" t="s">
        <v>71</v>
      </c>
      <c r="N2196" t="s">
        <v>992</v>
      </c>
      <c r="O2196" t="s">
        <v>993</v>
      </c>
      <c r="P2196">
        <v>0.96</v>
      </c>
      <c r="Q2196">
        <v>0</v>
      </c>
      <c r="R2196">
        <v>0</v>
      </c>
      <c r="S2196">
        <v>5547</v>
      </c>
      <c r="T2196" t="s">
        <v>40</v>
      </c>
      <c r="U2196" t="s">
        <v>97</v>
      </c>
      <c r="V2196">
        <v>312043</v>
      </c>
      <c r="W2196">
        <v>0</v>
      </c>
      <c r="X2196">
        <v>0</v>
      </c>
    </row>
    <row r="2197" spans="1:24" ht="15.75" x14ac:dyDescent="0.25">
      <c r="A2197" t="s">
        <v>33</v>
      </c>
      <c r="B2197" t="s">
        <v>34</v>
      </c>
      <c r="C2197" t="s">
        <v>6837</v>
      </c>
      <c r="D2197">
        <v>9714.9</v>
      </c>
      <c r="E2197">
        <v>0</v>
      </c>
      <c r="F2197">
        <v>0</v>
      </c>
      <c r="G2197">
        <v>0</v>
      </c>
      <c r="H2197">
        <v>0</v>
      </c>
      <c r="I2197" t="s">
        <v>6838</v>
      </c>
      <c r="J2197">
        <v>3</v>
      </c>
      <c r="K2197">
        <v>8046</v>
      </c>
      <c r="L2197">
        <v>45415</v>
      </c>
      <c r="M2197" t="s">
        <v>37</v>
      </c>
      <c r="N2197" t="s">
        <v>264</v>
      </c>
      <c r="O2197" t="s">
        <v>6839</v>
      </c>
      <c r="P2197">
        <v>1</v>
      </c>
      <c r="Q2197">
        <v>0</v>
      </c>
      <c r="R2197">
        <v>0</v>
      </c>
      <c r="S2197">
        <v>3323</v>
      </c>
      <c r="T2197" t="s">
        <v>308</v>
      </c>
      <c r="U2197" t="s">
        <v>280</v>
      </c>
      <c r="V2197">
        <v>241509</v>
      </c>
      <c r="W2197">
        <v>0</v>
      </c>
      <c r="X2197">
        <v>0</v>
      </c>
    </row>
    <row r="2198" spans="1:24" ht="15.75" x14ac:dyDescent="0.25">
      <c r="A2198" t="s">
        <v>58</v>
      </c>
      <c r="B2198" t="s">
        <v>43</v>
      </c>
      <c r="C2198" t="s">
        <v>6840</v>
      </c>
      <c r="D2198">
        <v>23839.06</v>
      </c>
      <c r="E2198">
        <v>0</v>
      </c>
      <c r="F2198">
        <v>0</v>
      </c>
      <c r="G2198">
        <v>0</v>
      </c>
      <c r="H2198">
        <v>0</v>
      </c>
      <c r="I2198" t="s">
        <v>6841</v>
      </c>
      <c r="J2198">
        <v>6</v>
      </c>
      <c r="K2198">
        <v>5183</v>
      </c>
      <c r="L2198">
        <v>45425</v>
      </c>
      <c r="M2198" t="s">
        <v>54</v>
      </c>
      <c r="N2198" t="s">
        <v>556</v>
      </c>
      <c r="O2198" t="s">
        <v>3748</v>
      </c>
      <c r="P2198">
        <v>0.91</v>
      </c>
      <c r="Q2198">
        <v>0</v>
      </c>
      <c r="R2198">
        <v>0</v>
      </c>
      <c r="S2198">
        <v>7298</v>
      </c>
      <c r="T2198" t="s">
        <v>40</v>
      </c>
      <c r="U2198" t="s">
        <v>57</v>
      </c>
      <c r="V2198">
        <v>395624</v>
      </c>
      <c r="W2198">
        <v>0</v>
      </c>
      <c r="X2198">
        <v>0</v>
      </c>
    </row>
    <row r="2199" spans="1:24" ht="15.75" x14ac:dyDescent="0.25">
      <c r="A2199" t="s">
        <v>33</v>
      </c>
      <c r="B2199" t="s">
        <v>34</v>
      </c>
      <c r="C2199" t="s">
        <v>6842</v>
      </c>
      <c r="D2199">
        <v>8357.4</v>
      </c>
      <c r="E2199">
        <v>0</v>
      </c>
      <c r="F2199">
        <v>0</v>
      </c>
      <c r="G2199">
        <v>0</v>
      </c>
      <c r="H2199">
        <v>0</v>
      </c>
      <c r="I2199" t="s">
        <v>6843</v>
      </c>
      <c r="J2199">
        <v>2</v>
      </c>
      <c r="K2199">
        <v>8868</v>
      </c>
      <c r="L2199">
        <v>45439</v>
      </c>
      <c r="M2199" t="s">
        <v>71</v>
      </c>
      <c r="N2199" t="s">
        <v>748</v>
      </c>
      <c r="O2199" t="s">
        <v>749</v>
      </c>
      <c r="P2199">
        <v>1</v>
      </c>
      <c r="Q2199">
        <v>0</v>
      </c>
      <c r="R2199">
        <v>0</v>
      </c>
      <c r="S2199">
        <v>2593</v>
      </c>
      <c r="T2199" t="s">
        <v>308</v>
      </c>
      <c r="U2199" t="s">
        <v>750</v>
      </c>
      <c r="V2199">
        <v>265732</v>
      </c>
      <c r="W2199">
        <v>0</v>
      </c>
      <c r="X2199">
        <v>0</v>
      </c>
    </row>
    <row r="2200" spans="1:24" ht="15.75" x14ac:dyDescent="0.25">
      <c r="A2200" t="s">
        <v>76</v>
      </c>
      <c r="B2200" t="s">
        <v>34</v>
      </c>
      <c r="C2200" t="s">
        <v>6844</v>
      </c>
      <c r="D2200">
        <v>21888.1</v>
      </c>
      <c r="E2200">
        <v>0</v>
      </c>
      <c r="F2200">
        <v>0</v>
      </c>
      <c r="G2200">
        <v>0</v>
      </c>
      <c r="H2200">
        <v>0</v>
      </c>
      <c r="I2200" t="s">
        <v>6845</v>
      </c>
      <c r="J2200">
        <v>3</v>
      </c>
      <c r="K2200">
        <v>2883</v>
      </c>
      <c r="L2200">
        <v>45413</v>
      </c>
      <c r="M2200" t="s">
        <v>71</v>
      </c>
      <c r="N2200" t="s">
        <v>6846</v>
      </c>
      <c r="O2200" t="s">
        <v>6847</v>
      </c>
      <c r="P2200">
        <v>0.95</v>
      </c>
      <c r="Q2200">
        <v>0</v>
      </c>
      <c r="R2200">
        <v>0</v>
      </c>
      <c r="S2200">
        <v>6908</v>
      </c>
      <c r="T2200" t="s">
        <v>40</v>
      </c>
      <c r="U2200" t="s">
        <v>6848</v>
      </c>
      <c r="V2200">
        <v>207045</v>
      </c>
      <c r="W2200">
        <v>0</v>
      </c>
      <c r="X2200">
        <v>0</v>
      </c>
    </row>
    <row r="2201" spans="1:24" ht="15.75" x14ac:dyDescent="0.25">
      <c r="A2201" t="s">
        <v>33</v>
      </c>
      <c r="B2201" t="s">
        <v>34</v>
      </c>
      <c r="C2201" t="s">
        <v>6849</v>
      </c>
      <c r="D2201">
        <v>7209.76</v>
      </c>
      <c r="E2201">
        <v>0</v>
      </c>
      <c r="F2201">
        <v>0</v>
      </c>
      <c r="G2201">
        <v>0</v>
      </c>
      <c r="H2201">
        <v>0</v>
      </c>
      <c r="I2201" t="s">
        <v>6850</v>
      </c>
      <c r="J2201">
        <v>2</v>
      </c>
      <c r="K2201">
        <v>9060</v>
      </c>
      <c r="L2201">
        <v>45413</v>
      </c>
      <c r="M2201" t="s">
        <v>71</v>
      </c>
      <c r="N2201" t="s">
        <v>2892</v>
      </c>
      <c r="O2201" t="s">
        <v>2893</v>
      </c>
      <c r="P2201">
        <v>1</v>
      </c>
      <c r="Q2201">
        <v>0</v>
      </c>
      <c r="R2201">
        <v>0</v>
      </c>
      <c r="S2201">
        <v>2195</v>
      </c>
      <c r="T2201" t="s">
        <v>308</v>
      </c>
      <c r="U2201" t="s">
        <v>2602</v>
      </c>
      <c r="V2201">
        <v>124294</v>
      </c>
      <c r="W2201">
        <v>0</v>
      </c>
      <c r="X2201">
        <v>0</v>
      </c>
    </row>
    <row r="2202" spans="1:24" ht="15.75" x14ac:dyDescent="0.25">
      <c r="A2202" t="s">
        <v>76</v>
      </c>
      <c r="B2202" t="s">
        <v>34</v>
      </c>
      <c r="C2202" t="s">
        <v>6851</v>
      </c>
      <c r="D2202">
        <v>52597.89</v>
      </c>
      <c r="E2202">
        <v>0</v>
      </c>
      <c r="F2202">
        <v>0</v>
      </c>
      <c r="G2202">
        <v>0</v>
      </c>
      <c r="H2202">
        <v>0</v>
      </c>
      <c r="I2202" t="s">
        <v>6852</v>
      </c>
      <c r="J2202">
        <v>5</v>
      </c>
      <c r="K2202">
        <v>5537</v>
      </c>
      <c r="L2202">
        <v>45413</v>
      </c>
      <c r="M2202" t="s">
        <v>71</v>
      </c>
      <c r="N2202" t="s">
        <v>202</v>
      </c>
      <c r="O2202" t="s">
        <v>1661</v>
      </c>
      <c r="P2202">
        <v>0.89</v>
      </c>
      <c r="Q2202">
        <v>1</v>
      </c>
      <c r="R2202">
        <v>0</v>
      </c>
      <c r="S2202">
        <v>11397</v>
      </c>
      <c r="T2202" t="s">
        <v>123</v>
      </c>
      <c r="U2202" t="s">
        <v>2928</v>
      </c>
      <c r="V2202">
        <v>621802</v>
      </c>
      <c r="W2202">
        <v>0</v>
      </c>
      <c r="X2202">
        <v>0</v>
      </c>
    </row>
    <row r="2203" spans="1:24" ht="15.75" x14ac:dyDescent="0.25">
      <c r="A2203" t="s">
        <v>24</v>
      </c>
      <c r="B2203" t="s">
        <v>43</v>
      </c>
      <c r="C2203" t="s">
        <v>6853</v>
      </c>
      <c r="D2203">
        <v>7978.15</v>
      </c>
      <c r="E2203">
        <v>0</v>
      </c>
      <c r="F2203">
        <v>0</v>
      </c>
      <c r="G2203">
        <v>0</v>
      </c>
      <c r="H2203">
        <v>0</v>
      </c>
      <c r="I2203" t="s">
        <v>6854</v>
      </c>
      <c r="J2203">
        <v>5</v>
      </c>
      <c r="K2203">
        <v>8232</v>
      </c>
      <c r="L2203">
        <v>45413</v>
      </c>
      <c r="M2203" t="s">
        <v>28</v>
      </c>
      <c r="N2203" t="s">
        <v>6855</v>
      </c>
      <c r="O2203" t="s">
        <v>6856</v>
      </c>
      <c r="P2203">
        <v>1</v>
      </c>
      <c r="Q2203">
        <v>0</v>
      </c>
      <c r="R2203">
        <v>0</v>
      </c>
      <c r="S2203">
        <v>2296</v>
      </c>
      <c r="T2203" t="s">
        <v>308</v>
      </c>
      <c r="U2203" t="s">
        <v>1022</v>
      </c>
      <c r="V2203">
        <v>56104</v>
      </c>
      <c r="W2203">
        <v>0</v>
      </c>
      <c r="X2203">
        <v>0</v>
      </c>
    </row>
    <row r="2204" spans="1:24" ht="15.75" x14ac:dyDescent="0.25">
      <c r="A2204" t="s">
        <v>58</v>
      </c>
      <c r="B2204" t="s">
        <v>43</v>
      </c>
      <c r="C2204" t="s">
        <v>6857</v>
      </c>
      <c r="D2204">
        <v>37908</v>
      </c>
      <c r="E2204">
        <v>0</v>
      </c>
      <c r="F2204">
        <v>0</v>
      </c>
      <c r="G2204">
        <v>0</v>
      </c>
      <c r="H2204">
        <v>0</v>
      </c>
      <c r="I2204" t="s">
        <v>6858</v>
      </c>
      <c r="J2204">
        <v>5</v>
      </c>
      <c r="K2204">
        <v>8232</v>
      </c>
      <c r="L2204">
        <v>45414</v>
      </c>
      <c r="M2204" t="s">
        <v>105</v>
      </c>
      <c r="N2204" t="s">
        <v>6859</v>
      </c>
      <c r="O2204" t="s">
        <v>6860</v>
      </c>
      <c r="P2204">
        <v>0.88</v>
      </c>
      <c r="Q2204">
        <v>0</v>
      </c>
      <c r="R2204">
        <v>0</v>
      </c>
      <c r="S2204">
        <v>10155</v>
      </c>
      <c r="T2204" t="s">
        <v>123</v>
      </c>
      <c r="U2204" t="s">
        <v>1700</v>
      </c>
      <c r="V2204">
        <v>157490</v>
      </c>
      <c r="W2204">
        <v>0</v>
      </c>
      <c r="X2204">
        <v>0</v>
      </c>
    </row>
    <row r="2205" spans="1:24" ht="15.75" x14ac:dyDescent="0.25">
      <c r="A2205" t="s">
        <v>76</v>
      </c>
      <c r="B2205" t="s">
        <v>77</v>
      </c>
      <c r="C2205" t="s">
        <v>6861</v>
      </c>
      <c r="D2205">
        <v>8638.630000000001</v>
      </c>
      <c r="E2205">
        <v>0</v>
      </c>
      <c r="F2205">
        <v>0</v>
      </c>
      <c r="G2205">
        <v>0</v>
      </c>
      <c r="H2205">
        <v>0</v>
      </c>
      <c r="I2205" t="s">
        <v>6862</v>
      </c>
      <c r="J2205">
        <v>4</v>
      </c>
      <c r="K2205">
        <v>42</v>
      </c>
      <c r="L2205">
        <v>45416</v>
      </c>
      <c r="M2205" t="s">
        <v>71</v>
      </c>
      <c r="N2205" t="s">
        <v>2012</v>
      </c>
      <c r="O2205" t="s">
        <v>2013</v>
      </c>
      <c r="P2205">
        <v>1</v>
      </c>
      <c r="Q2205">
        <v>0</v>
      </c>
      <c r="R2205">
        <v>0</v>
      </c>
      <c r="S2205">
        <v>2440</v>
      </c>
      <c r="T2205" t="s">
        <v>308</v>
      </c>
      <c r="U2205" t="s">
        <v>2014</v>
      </c>
      <c r="V2205">
        <v>35000</v>
      </c>
      <c r="W2205">
        <v>0</v>
      </c>
      <c r="X2205">
        <v>0</v>
      </c>
    </row>
    <row r="2206" spans="1:24" ht="15.75" x14ac:dyDescent="0.25">
      <c r="A2206" t="s">
        <v>58</v>
      </c>
      <c r="B2206" t="s">
        <v>43</v>
      </c>
      <c r="C2206" t="s">
        <v>6863</v>
      </c>
      <c r="D2206">
        <v>18442.739999999998</v>
      </c>
      <c r="E2206">
        <v>0</v>
      </c>
      <c r="F2206">
        <v>0</v>
      </c>
      <c r="G2206">
        <v>0</v>
      </c>
      <c r="H2206">
        <v>0</v>
      </c>
      <c r="I2206" t="s">
        <v>6864</v>
      </c>
      <c r="J2206">
        <v>3</v>
      </c>
      <c r="K2206">
        <v>8810</v>
      </c>
      <c r="L2206">
        <v>45431</v>
      </c>
      <c r="M2206" t="s">
        <v>105</v>
      </c>
      <c r="N2206" t="s">
        <v>467</v>
      </c>
      <c r="O2206" t="s">
        <v>1958</v>
      </c>
      <c r="P2206">
        <v>0.92</v>
      </c>
      <c r="Q2206">
        <v>0</v>
      </c>
      <c r="R2206">
        <v>0</v>
      </c>
      <c r="S2206">
        <v>6275</v>
      </c>
      <c r="T2206" t="s">
        <v>40</v>
      </c>
      <c r="U2206" t="s">
        <v>1700</v>
      </c>
      <c r="V2206">
        <v>231885</v>
      </c>
      <c r="W2206">
        <v>0</v>
      </c>
      <c r="X2206">
        <v>0</v>
      </c>
    </row>
    <row r="2207" spans="1:24" ht="15.75" x14ac:dyDescent="0.25">
      <c r="A2207" t="s">
        <v>24</v>
      </c>
      <c r="B2207" t="s">
        <v>153</v>
      </c>
      <c r="C2207" t="s">
        <v>6865</v>
      </c>
      <c r="D2207">
        <v>39787.270000000004</v>
      </c>
      <c r="E2207">
        <v>0</v>
      </c>
      <c r="F2207">
        <v>0</v>
      </c>
      <c r="G2207">
        <v>0</v>
      </c>
      <c r="H2207">
        <v>0</v>
      </c>
      <c r="I2207" t="s">
        <v>6866</v>
      </c>
      <c r="J2207">
        <v>4</v>
      </c>
      <c r="K2207">
        <v>83</v>
      </c>
      <c r="L2207">
        <v>45422</v>
      </c>
      <c r="M2207" t="s">
        <v>28</v>
      </c>
      <c r="N2207" t="s">
        <v>6867</v>
      </c>
      <c r="O2207" t="s">
        <v>6868</v>
      </c>
      <c r="P2207">
        <v>0.88</v>
      </c>
      <c r="Q2207">
        <v>0</v>
      </c>
      <c r="R2207">
        <v>0</v>
      </c>
      <c r="S2207">
        <v>10025</v>
      </c>
      <c r="T2207" t="s">
        <v>123</v>
      </c>
      <c r="U2207" t="s">
        <v>594</v>
      </c>
      <c r="V2207">
        <v>276796</v>
      </c>
      <c r="W2207">
        <v>0</v>
      </c>
      <c r="X2207">
        <v>0</v>
      </c>
    </row>
    <row r="2208" spans="1:24" ht="15.75" x14ac:dyDescent="0.25">
      <c r="A2208" t="s">
        <v>33</v>
      </c>
      <c r="B2208" t="s">
        <v>34</v>
      </c>
      <c r="C2208" t="s">
        <v>6869</v>
      </c>
      <c r="D2208">
        <v>19433.810000000001</v>
      </c>
      <c r="E2208">
        <v>0</v>
      </c>
      <c r="F2208">
        <v>0</v>
      </c>
      <c r="G2208">
        <v>0</v>
      </c>
      <c r="H2208">
        <v>0</v>
      </c>
      <c r="I2208" t="s">
        <v>6870</v>
      </c>
      <c r="J2208">
        <v>4</v>
      </c>
      <c r="K2208">
        <v>42</v>
      </c>
      <c r="L2208">
        <v>45424</v>
      </c>
      <c r="M2208" t="s">
        <v>136</v>
      </c>
      <c r="N2208" t="s">
        <v>269</v>
      </c>
      <c r="O2208" t="s">
        <v>270</v>
      </c>
      <c r="P2208">
        <v>1</v>
      </c>
      <c r="Q2208">
        <v>0</v>
      </c>
      <c r="R2208">
        <v>0</v>
      </c>
      <c r="S2208">
        <v>6650</v>
      </c>
      <c r="T2208" t="s">
        <v>40</v>
      </c>
      <c r="U2208" t="s">
        <v>271</v>
      </c>
      <c r="V2208">
        <v>150528</v>
      </c>
      <c r="W2208">
        <v>0</v>
      </c>
      <c r="X2208">
        <v>0</v>
      </c>
    </row>
    <row r="2209" spans="1:24" ht="15.75" x14ac:dyDescent="0.25">
      <c r="A2209" t="s">
        <v>76</v>
      </c>
      <c r="B2209" t="s">
        <v>153</v>
      </c>
      <c r="C2209" t="s">
        <v>6871</v>
      </c>
      <c r="D2209">
        <v>11604.68</v>
      </c>
      <c r="E2209">
        <v>0</v>
      </c>
      <c r="F2209">
        <v>0</v>
      </c>
      <c r="G2209">
        <v>0</v>
      </c>
      <c r="H2209">
        <v>0</v>
      </c>
      <c r="I2209" t="s">
        <v>6872</v>
      </c>
      <c r="J2209">
        <v>5</v>
      </c>
      <c r="K2209">
        <v>5348</v>
      </c>
      <c r="L2209">
        <v>45438</v>
      </c>
      <c r="M2209" t="s">
        <v>71</v>
      </c>
      <c r="N2209" t="s">
        <v>1004</v>
      </c>
      <c r="O2209" t="s">
        <v>1005</v>
      </c>
      <c r="P2209">
        <v>0.97</v>
      </c>
      <c r="Q2209">
        <v>0</v>
      </c>
      <c r="R2209">
        <v>0</v>
      </c>
      <c r="S2209">
        <v>2864</v>
      </c>
      <c r="T2209" t="s">
        <v>308</v>
      </c>
      <c r="U2209" t="s">
        <v>4186</v>
      </c>
      <c r="V2209">
        <v>64811</v>
      </c>
      <c r="W2209">
        <v>0</v>
      </c>
      <c r="X2209">
        <v>0</v>
      </c>
    </row>
    <row r="2210" spans="1:24" ht="15.75" x14ac:dyDescent="0.25">
      <c r="A2210" t="s">
        <v>33</v>
      </c>
      <c r="B2210" t="s">
        <v>34</v>
      </c>
      <c r="C2210" t="s">
        <v>6873</v>
      </c>
      <c r="D2210">
        <v>24281.71</v>
      </c>
      <c r="E2210">
        <v>0</v>
      </c>
      <c r="F2210">
        <v>0</v>
      </c>
      <c r="G2210">
        <v>0</v>
      </c>
      <c r="H2210">
        <v>0</v>
      </c>
      <c r="I2210" t="s">
        <v>6874</v>
      </c>
      <c r="J2210">
        <v>2</v>
      </c>
      <c r="K2210">
        <v>8864</v>
      </c>
      <c r="L2210">
        <v>45417</v>
      </c>
      <c r="M2210" t="s">
        <v>71</v>
      </c>
      <c r="N2210" t="s">
        <v>72</v>
      </c>
      <c r="O2210" t="s">
        <v>2492</v>
      </c>
      <c r="P2210">
        <v>0.96</v>
      </c>
      <c r="Q2210">
        <v>0</v>
      </c>
      <c r="R2210">
        <v>0</v>
      </c>
      <c r="S2210">
        <v>6484</v>
      </c>
      <c r="T2210" t="s">
        <v>40</v>
      </c>
      <c r="U2210" t="s">
        <v>814</v>
      </c>
      <c r="V2210">
        <v>433142</v>
      </c>
      <c r="W2210">
        <v>0</v>
      </c>
      <c r="X2210">
        <v>0</v>
      </c>
    </row>
    <row r="2211" spans="1:24" ht="15.75" x14ac:dyDescent="0.25">
      <c r="A2211" t="s">
        <v>33</v>
      </c>
      <c r="B2211" t="s">
        <v>34</v>
      </c>
      <c r="C2211" t="s">
        <v>6875</v>
      </c>
      <c r="D2211">
        <v>8920.0300000000007</v>
      </c>
      <c r="E2211">
        <v>0</v>
      </c>
      <c r="F2211">
        <v>0</v>
      </c>
      <c r="G2211">
        <v>0</v>
      </c>
      <c r="H2211">
        <v>0</v>
      </c>
      <c r="I2211" t="s">
        <v>6876</v>
      </c>
      <c r="J2211">
        <v>3</v>
      </c>
      <c r="K2211">
        <v>8810</v>
      </c>
      <c r="L2211">
        <v>45470</v>
      </c>
      <c r="M2211" t="s">
        <v>37</v>
      </c>
      <c r="N2211" t="s">
        <v>729</v>
      </c>
      <c r="O2211" t="s">
        <v>2120</v>
      </c>
      <c r="P2211">
        <v>1</v>
      </c>
      <c r="Q2211">
        <v>0</v>
      </c>
      <c r="R2211">
        <v>0</v>
      </c>
      <c r="S2211">
        <v>4634</v>
      </c>
      <c r="T2211" t="s">
        <v>308</v>
      </c>
      <c r="U2211" t="s">
        <v>108</v>
      </c>
      <c r="V2211">
        <v>419611</v>
      </c>
      <c r="W2211">
        <v>0</v>
      </c>
      <c r="X2211">
        <v>0</v>
      </c>
    </row>
    <row r="2212" spans="1:24" ht="15.75" x14ac:dyDescent="0.25">
      <c r="A2212" t="s">
        <v>33</v>
      </c>
      <c r="B2212" t="s">
        <v>34</v>
      </c>
      <c r="C2212" t="s">
        <v>6877</v>
      </c>
      <c r="D2212">
        <v>11295.4</v>
      </c>
      <c r="E2212">
        <v>0</v>
      </c>
      <c r="F2212">
        <v>0</v>
      </c>
      <c r="G2212">
        <v>0</v>
      </c>
      <c r="H2212">
        <v>0</v>
      </c>
      <c r="I2212" t="s">
        <v>6878</v>
      </c>
      <c r="J2212">
        <v>5</v>
      </c>
      <c r="K2212">
        <v>3030</v>
      </c>
      <c r="L2212">
        <v>45465</v>
      </c>
      <c r="M2212" t="s">
        <v>37</v>
      </c>
      <c r="N2212" t="s">
        <v>5424</v>
      </c>
      <c r="O2212" t="s">
        <v>5425</v>
      </c>
      <c r="P2212">
        <v>0.91</v>
      </c>
      <c r="Q2212">
        <v>0</v>
      </c>
      <c r="R2212">
        <v>0</v>
      </c>
      <c r="S2212">
        <v>3504</v>
      </c>
      <c r="T2212" t="s">
        <v>308</v>
      </c>
      <c r="U2212" t="s">
        <v>108</v>
      </c>
      <c r="V2212">
        <v>256095</v>
      </c>
      <c r="W2212">
        <v>0</v>
      </c>
      <c r="X2212">
        <v>0</v>
      </c>
    </row>
    <row r="2213" spans="1:24" ht="15.75" x14ac:dyDescent="0.25">
      <c r="A2213" t="s">
        <v>76</v>
      </c>
      <c r="B2213" t="s">
        <v>77</v>
      </c>
      <c r="C2213" t="s">
        <v>6879</v>
      </c>
      <c r="D2213">
        <v>8918.18</v>
      </c>
      <c r="E2213">
        <v>0</v>
      </c>
      <c r="F2213">
        <v>0</v>
      </c>
      <c r="G2213">
        <v>0</v>
      </c>
      <c r="H2213">
        <v>0</v>
      </c>
      <c r="I2213" t="s">
        <v>6880</v>
      </c>
      <c r="J2213">
        <v>7</v>
      </c>
      <c r="K2213">
        <v>5022</v>
      </c>
      <c r="L2213">
        <v>45471</v>
      </c>
      <c r="M2213" t="s">
        <v>71</v>
      </c>
      <c r="N2213" t="s">
        <v>1004</v>
      </c>
      <c r="O2213" t="s">
        <v>1005</v>
      </c>
      <c r="P2213">
        <v>1</v>
      </c>
      <c r="Q2213">
        <v>0</v>
      </c>
      <c r="R2213">
        <v>0</v>
      </c>
      <c r="S2213">
        <v>5000</v>
      </c>
      <c r="T2213" t="s">
        <v>40</v>
      </c>
      <c r="U2213" t="s">
        <v>6881</v>
      </c>
      <c r="V2213">
        <v>60000</v>
      </c>
      <c r="W2213">
        <v>0</v>
      </c>
      <c r="X2213">
        <v>0</v>
      </c>
    </row>
    <row r="2214" spans="1:24" ht="15.75" x14ac:dyDescent="0.25">
      <c r="A2214" t="s">
        <v>76</v>
      </c>
      <c r="B2214" t="s">
        <v>102</v>
      </c>
      <c r="C2214" t="s">
        <v>6882</v>
      </c>
      <c r="D2214">
        <v>36306.639999999999</v>
      </c>
      <c r="E2214">
        <v>0</v>
      </c>
      <c r="F2214">
        <v>0</v>
      </c>
      <c r="G2214">
        <v>0</v>
      </c>
      <c r="H2214">
        <v>0</v>
      </c>
      <c r="I2214" t="s">
        <v>6883</v>
      </c>
      <c r="J2214">
        <v>4</v>
      </c>
      <c r="K2214">
        <v>83</v>
      </c>
      <c r="L2214">
        <v>45465</v>
      </c>
      <c r="M2214" t="s">
        <v>71</v>
      </c>
      <c r="N2214" t="s">
        <v>1683</v>
      </c>
      <c r="O2214" t="s">
        <v>1684</v>
      </c>
      <c r="P2214">
        <v>0.93</v>
      </c>
      <c r="Q2214">
        <v>0</v>
      </c>
      <c r="R2214">
        <v>0</v>
      </c>
      <c r="S2214">
        <v>18818</v>
      </c>
      <c r="T2214" t="s">
        <v>74</v>
      </c>
      <c r="U2214" t="s">
        <v>6884</v>
      </c>
      <c r="V2214">
        <v>466066</v>
      </c>
      <c r="W2214">
        <v>0</v>
      </c>
      <c r="X2214">
        <v>0</v>
      </c>
    </row>
    <row r="2215" spans="1:24" ht="15.75" x14ac:dyDescent="0.25">
      <c r="A2215" t="s">
        <v>42</v>
      </c>
      <c r="B2215" t="s">
        <v>153</v>
      </c>
      <c r="C2215" t="s">
        <v>6885</v>
      </c>
      <c r="D2215">
        <v>24145.489999999998</v>
      </c>
      <c r="E2215">
        <v>0</v>
      </c>
      <c r="F2215">
        <v>0</v>
      </c>
      <c r="G2215">
        <v>0</v>
      </c>
      <c r="H2215">
        <v>0</v>
      </c>
      <c r="I2215" t="s">
        <v>6886</v>
      </c>
      <c r="J2215">
        <v>6</v>
      </c>
      <c r="K2215">
        <v>7219</v>
      </c>
      <c r="L2215">
        <v>45455</v>
      </c>
      <c r="M2215" t="s">
        <v>46</v>
      </c>
      <c r="N2215" t="s">
        <v>6887</v>
      </c>
      <c r="O2215" t="s">
        <v>6888</v>
      </c>
      <c r="P2215">
        <v>0.88</v>
      </c>
      <c r="Q2215">
        <v>0</v>
      </c>
      <c r="R2215">
        <v>0</v>
      </c>
      <c r="S2215">
        <v>12281</v>
      </c>
      <c r="T2215" t="s">
        <v>123</v>
      </c>
      <c r="U2215" t="s">
        <v>594</v>
      </c>
      <c r="V2215">
        <v>345232</v>
      </c>
      <c r="W2215">
        <v>0</v>
      </c>
      <c r="X2215">
        <v>0</v>
      </c>
    </row>
    <row r="2216" spans="1:24" ht="15.75" x14ac:dyDescent="0.25">
      <c r="A2216" t="s">
        <v>24</v>
      </c>
      <c r="B2216" t="s">
        <v>43</v>
      </c>
      <c r="C2216" t="s">
        <v>6889</v>
      </c>
      <c r="D2216">
        <v>6667.79</v>
      </c>
      <c r="E2216">
        <v>0</v>
      </c>
      <c r="F2216">
        <v>0</v>
      </c>
      <c r="G2216">
        <v>0</v>
      </c>
      <c r="H2216">
        <v>0</v>
      </c>
      <c r="I2216" t="s">
        <v>6890</v>
      </c>
      <c r="J2216">
        <v>7</v>
      </c>
      <c r="K2216">
        <v>5474</v>
      </c>
      <c r="L2216">
        <v>45456</v>
      </c>
      <c r="M2216" t="s">
        <v>28</v>
      </c>
      <c r="N2216" t="s">
        <v>3180</v>
      </c>
      <c r="O2216" t="s">
        <v>4896</v>
      </c>
      <c r="P2216">
        <v>1</v>
      </c>
      <c r="Q2216">
        <v>0</v>
      </c>
      <c r="R2216">
        <v>0</v>
      </c>
      <c r="S2216">
        <v>3365</v>
      </c>
      <c r="T2216" t="s">
        <v>308</v>
      </c>
      <c r="U2216" t="s">
        <v>2900</v>
      </c>
      <c r="V2216">
        <v>110000</v>
      </c>
      <c r="W2216">
        <v>0</v>
      </c>
      <c r="X2216">
        <v>0</v>
      </c>
    </row>
    <row r="2217" spans="1:24" ht="15.75" x14ac:dyDescent="0.25">
      <c r="A2217" t="s">
        <v>58</v>
      </c>
      <c r="B2217" t="s">
        <v>153</v>
      </c>
      <c r="C2217" t="s">
        <v>6891</v>
      </c>
      <c r="D2217">
        <v>7597.66</v>
      </c>
      <c r="E2217">
        <v>0</v>
      </c>
      <c r="F2217">
        <v>0</v>
      </c>
      <c r="G2217">
        <v>0</v>
      </c>
      <c r="H2217">
        <v>0</v>
      </c>
      <c r="I2217" t="s">
        <v>6892</v>
      </c>
      <c r="J2217">
        <v>7</v>
      </c>
      <c r="K2217">
        <v>5474</v>
      </c>
      <c r="L2217">
        <v>45444</v>
      </c>
      <c r="M2217" t="s">
        <v>156</v>
      </c>
      <c r="N2217" t="s">
        <v>6893</v>
      </c>
      <c r="O2217" t="s">
        <v>6894</v>
      </c>
      <c r="P2217">
        <v>1</v>
      </c>
      <c r="Q2217">
        <v>0</v>
      </c>
      <c r="R2217">
        <v>0</v>
      </c>
      <c r="S2217">
        <v>5248</v>
      </c>
      <c r="T2217" t="s">
        <v>40</v>
      </c>
      <c r="U2217" t="s">
        <v>139</v>
      </c>
      <c r="V2217">
        <v>165000</v>
      </c>
      <c r="W2217">
        <v>0</v>
      </c>
      <c r="X2217">
        <v>0</v>
      </c>
    </row>
    <row r="2218" spans="1:24" ht="15.75" x14ac:dyDescent="0.25">
      <c r="A2218" t="s">
        <v>58</v>
      </c>
      <c r="B2218" t="s">
        <v>43</v>
      </c>
      <c r="C2218" t="s">
        <v>6895</v>
      </c>
      <c r="D2218">
        <v>15834.6</v>
      </c>
      <c r="E2218">
        <v>0</v>
      </c>
      <c r="F2218">
        <v>0</v>
      </c>
      <c r="G2218">
        <v>0</v>
      </c>
      <c r="H2218">
        <v>0</v>
      </c>
      <c r="I2218" t="s">
        <v>6896</v>
      </c>
      <c r="J2218">
        <v>5</v>
      </c>
      <c r="K2218">
        <v>5215</v>
      </c>
      <c r="L2218">
        <v>45461</v>
      </c>
      <c r="M2218" t="s">
        <v>105</v>
      </c>
      <c r="N2218" t="s">
        <v>1017</v>
      </c>
      <c r="O2218" t="s">
        <v>6897</v>
      </c>
      <c r="P2218">
        <v>0.91</v>
      </c>
      <c r="Q2218">
        <v>0</v>
      </c>
      <c r="R2218">
        <v>0</v>
      </c>
      <c r="S2218">
        <v>6410</v>
      </c>
      <c r="T2218" t="s">
        <v>40</v>
      </c>
      <c r="U2218" t="s">
        <v>553</v>
      </c>
      <c r="V2218">
        <v>203700</v>
      </c>
      <c r="W2218">
        <v>0</v>
      </c>
      <c r="X2218">
        <v>0</v>
      </c>
    </row>
    <row r="2219" spans="1:24" ht="15.75" x14ac:dyDescent="0.25">
      <c r="A2219" t="s">
        <v>58</v>
      </c>
      <c r="B2219" t="s">
        <v>153</v>
      </c>
      <c r="C2219" t="s">
        <v>6898</v>
      </c>
      <c r="D2219">
        <v>14953.61</v>
      </c>
      <c r="E2219">
        <v>0</v>
      </c>
      <c r="F2219">
        <v>0</v>
      </c>
      <c r="G2219">
        <v>0</v>
      </c>
      <c r="H2219">
        <v>0</v>
      </c>
      <c r="I2219" t="s">
        <v>6899</v>
      </c>
      <c r="J2219">
        <v>7</v>
      </c>
      <c r="K2219">
        <v>5645</v>
      </c>
      <c r="L2219">
        <v>45448</v>
      </c>
      <c r="M2219" t="s">
        <v>105</v>
      </c>
      <c r="N2219" t="s">
        <v>6900</v>
      </c>
      <c r="O2219" t="s">
        <v>6901</v>
      </c>
      <c r="P2219">
        <v>0.95</v>
      </c>
      <c r="Q2219">
        <v>0</v>
      </c>
      <c r="R2219">
        <v>0</v>
      </c>
      <c r="S2219">
        <v>7433</v>
      </c>
      <c r="T2219" t="s">
        <v>40</v>
      </c>
      <c r="U2219" t="s">
        <v>139</v>
      </c>
      <c r="V2219">
        <v>80000</v>
      </c>
      <c r="W2219">
        <v>0</v>
      </c>
      <c r="X2219">
        <v>0</v>
      </c>
    </row>
    <row r="2220" spans="1:24" ht="15.75" x14ac:dyDescent="0.25">
      <c r="A2220" t="s">
        <v>33</v>
      </c>
      <c r="B2220" t="s">
        <v>34</v>
      </c>
      <c r="C2220" t="s">
        <v>6902</v>
      </c>
      <c r="D2220">
        <v>17832.38</v>
      </c>
      <c r="E2220">
        <v>0</v>
      </c>
      <c r="F2220">
        <v>0</v>
      </c>
      <c r="G2220">
        <v>0</v>
      </c>
      <c r="H2220">
        <v>0</v>
      </c>
      <c r="I2220" t="s">
        <v>6903</v>
      </c>
      <c r="J2220">
        <v>5</v>
      </c>
      <c r="K2220">
        <v>1803</v>
      </c>
      <c r="L2220">
        <v>45452</v>
      </c>
      <c r="M2220" t="s">
        <v>136</v>
      </c>
      <c r="N2220" t="s">
        <v>6370</v>
      </c>
      <c r="O2220" t="s">
        <v>6371</v>
      </c>
      <c r="P2220">
        <v>1</v>
      </c>
      <c r="Q2220">
        <v>0</v>
      </c>
      <c r="R2220">
        <v>0</v>
      </c>
      <c r="S2220">
        <v>7815</v>
      </c>
      <c r="T2220" t="s">
        <v>40</v>
      </c>
      <c r="U2220" t="s">
        <v>420</v>
      </c>
      <c r="V2220">
        <v>162707</v>
      </c>
      <c r="W2220">
        <v>0</v>
      </c>
      <c r="X2220">
        <v>0</v>
      </c>
    </row>
    <row r="2221" spans="1:24" ht="15.75" x14ac:dyDescent="0.25">
      <c r="A2221" t="s">
        <v>33</v>
      </c>
      <c r="B2221" t="s">
        <v>34</v>
      </c>
      <c r="C2221" t="s">
        <v>6904</v>
      </c>
      <c r="D2221">
        <v>4418.7700000000004</v>
      </c>
      <c r="E2221">
        <v>0</v>
      </c>
      <c r="F2221">
        <v>0</v>
      </c>
      <c r="G2221">
        <v>0</v>
      </c>
      <c r="H2221">
        <v>0</v>
      </c>
      <c r="I2221" t="s">
        <v>6905</v>
      </c>
      <c r="J2221">
        <v>3</v>
      </c>
      <c r="K2221">
        <v>8810</v>
      </c>
      <c r="L2221">
        <v>45461</v>
      </c>
      <c r="M2221" t="s">
        <v>71</v>
      </c>
      <c r="N2221" t="s">
        <v>2017</v>
      </c>
      <c r="O2221" t="s">
        <v>2018</v>
      </c>
      <c r="P2221">
        <v>1</v>
      </c>
      <c r="Q2221">
        <v>0</v>
      </c>
      <c r="R2221">
        <v>0</v>
      </c>
      <c r="S2221">
        <v>1454</v>
      </c>
      <c r="T2221" t="s">
        <v>308</v>
      </c>
      <c r="U2221" t="s">
        <v>3239</v>
      </c>
      <c r="V2221">
        <v>76360</v>
      </c>
      <c r="W2221">
        <v>0</v>
      </c>
      <c r="X2221">
        <v>0</v>
      </c>
    </row>
    <row r="2222" spans="1:24" ht="15.75" x14ac:dyDescent="0.25">
      <c r="A2222" t="s">
        <v>76</v>
      </c>
      <c r="B2222" t="s">
        <v>34</v>
      </c>
      <c r="C2222" t="s">
        <v>6906</v>
      </c>
      <c r="D2222">
        <v>10498.95</v>
      </c>
      <c r="E2222">
        <v>0</v>
      </c>
      <c r="F2222">
        <v>0</v>
      </c>
      <c r="G2222">
        <v>0</v>
      </c>
      <c r="H2222">
        <v>0</v>
      </c>
      <c r="I2222" t="s">
        <v>6907</v>
      </c>
      <c r="J2222">
        <v>3</v>
      </c>
      <c r="K2222">
        <v>8810</v>
      </c>
      <c r="L2222">
        <v>45458</v>
      </c>
      <c r="M2222" t="s">
        <v>71</v>
      </c>
      <c r="N2222" t="s">
        <v>6908</v>
      </c>
      <c r="O2222" t="s">
        <v>6909</v>
      </c>
      <c r="P2222">
        <v>1</v>
      </c>
      <c r="Q2222">
        <v>0</v>
      </c>
      <c r="R2222">
        <v>0</v>
      </c>
      <c r="S2222">
        <v>3078</v>
      </c>
      <c r="T2222" t="s">
        <v>308</v>
      </c>
      <c r="U2222" t="s">
        <v>5614</v>
      </c>
      <c r="V2222">
        <v>152235</v>
      </c>
      <c r="W2222">
        <v>0</v>
      </c>
      <c r="X2222">
        <v>0</v>
      </c>
    </row>
    <row r="2223" spans="1:24" ht="15.75" x14ac:dyDescent="0.25">
      <c r="A2223" t="s">
        <v>76</v>
      </c>
      <c r="B2223" t="s">
        <v>77</v>
      </c>
      <c r="C2223" t="s">
        <v>6910</v>
      </c>
      <c r="D2223">
        <v>41118.81</v>
      </c>
      <c r="E2223">
        <v>0</v>
      </c>
      <c r="F2223">
        <v>0</v>
      </c>
      <c r="G2223">
        <v>0</v>
      </c>
      <c r="H2223">
        <v>0</v>
      </c>
      <c r="I2223" t="s">
        <v>6911</v>
      </c>
      <c r="J2223">
        <v>7</v>
      </c>
      <c r="K2223">
        <v>5474</v>
      </c>
      <c r="L2223">
        <v>45453</v>
      </c>
      <c r="M2223" t="s">
        <v>71</v>
      </c>
      <c r="N2223" t="s">
        <v>560</v>
      </c>
      <c r="O2223" t="s">
        <v>5131</v>
      </c>
      <c r="P2223">
        <v>0.94</v>
      </c>
      <c r="Q2223">
        <v>0</v>
      </c>
      <c r="R2223">
        <v>0</v>
      </c>
      <c r="S2223">
        <v>13095</v>
      </c>
      <c r="T2223" t="s">
        <v>123</v>
      </c>
      <c r="U2223" t="s">
        <v>1467</v>
      </c>
      <c r="V2223">
        <v>280918</v>
      </c>
      <c r="W2223">
        <v>0</v>
      </c>
      <c r="X2223">
        <v>0</v>
      </c>
    </row>
    <row r="2224" spans="1:24" ht="15.75" x14ac:dyDescent="0.25">
      <c r="A2224" t="s">
        <v>76</v>
      </c>
      <c r="B2224" t="s">
        <v>77</v>
      </c>
      <c r="C2224" t="s">
        <v>6912</v>
      </c>
      <c r="D2224">
        <v>19466.37</v>
      </c>
      <c r="E2224">
        <v>0</v>
      </c>
      <c r="F2224">
        <v>0</v>
      </c>
      <c r="G2224">
        <v>0</v>
      </c>
      <c r="H2224">
        <v>0</v>
      </c>
      <c r="I2224" t="s">
        <v>6913</v>
      </c>
      <c r="J2224">
        <v>2</v>
      </c>
      <c r="K2224">
        <v>8864</v>
      </c>
      <c r="L2224">
        <v>45453</v>
      </c>
      <c r="M2224" t="s">
        <v>71</v>
      </c>
      <c r="N2224" t="s">
        <v>903</v>
      </c>
      <c r="O2224" t="s">
        <v>6914</v>
      </c>
      <c r="P2224">
        <v>1</v>
      </c>
      <c r="Q2224">
        <v>0</v>
      </c>
      <c r="R2224">
        <v>0</v>
      </c>
      <c r="S2224">
        <v>5640</v>
      </c>
      <c r="T2224" t="s">
        <v>40</v>
      </c>
      <c r="U2224" t="s">
        <v>607</v>
      </c>
      <c r="V2224">
        <v>425750</v>
      </c>
      <c r="W2224">
        <v>0</v>
      </c>
      <c r="X2224">
        <v>0</v>
      </c>
    </row>
    <row r="2225" spans="1:24" ht="15.75" x14ac:dyDescent="0.25">
      <c r="A2225" t="s">
        <v>58</v>
      </c>
      <c r="B2225" t="s">
        <v>43</v>
      </c>
      <c r="C2225" t="s">
        <v>6915</v>
      </c>
      <c r="D2225">
        <v>14362.49</v>
      </c>
      <c r="E2225">
        <v>0</v>
      </c>
      <c r="F2225">
        <v>0</v>
      </c>
      <c r="G2225">
        <v>0</v>
      </c>
      <c r="H2225">
        <v>0</v>
      </c>
      <c r="I2225" t="s">
        <v>6916</v>
      </c>
      <c r="J2225">
        <v>4</v>
      </c>
      <c r="K2225">
        <v>9102</v>
      </c>
      <c r="L2225">
        <v>45453</v>
      </c>
      <c r="M2225" t="s">
        <v>54</v>
      </c>
      <c r="N2225" t="s">
        <v>428</v>
      </c>
      <c r="O2225" t="s">
        <v>786</v>
      </c>
      <c r="P2225">
        <v>0.93</v>
      </c>
      <c r="Q2225">
        <v>0</v>
      </c>
      <c r="R2225">
        <v>0</v>
      </c>
      <c r="S2225">
        <v>3505</v>
      </c>
      <c r="T2225" t="s">
        <v>308</v>
      </c>
      <c r="U2225" t="s">
        <v>598</v>
      </c>
      <c r="V2225">
        <v>202546</v>
      </c>
      <c r="W2225">
        <v>0</v>
      </c>
      <c r="X2225">
        <v>0</v>
      </c>
    </row>
    <row r="2226" spans="1:24" ht="15.75" x14ac:dyDescent="0.25">
      <c r="A2226" t="s">
        <v>24</v>
      </c>
      <c r="B2226" t="s">
        <v>25</v>
      </c>
      <c r="C2226" t="s">
        <v>6917</v>
      </c>
      <c r="D2226">
        <v>22978.959999999999</v>
      </c>
      <c r="E2226">
        <v>0</v>
      </c>
      <c r="F2226">
        <v>0</v>
      </c>
      <c r="G2226">
        <v>0</v>
      </c>
      <c r="H2226">
        <v>0</v>
      </c>
      <c r="I2226" t="s">
        <v>6918</v>
      </c>
      <c r="J2226">
        <v>4</v>
      </c>
      <c r="K2226">
        <v>8380</v>
      </c>
      <c r="L2226">
        <v>45468</v>
      </c>
      <c r="M2226" t="s">
        <v>192</v>
      </c>
      <c r="N2226" t="s">
        <v>6919</v>
      </c>
      <c r="O2226" t="s">
        <v>6920</v>
      </c>
      <c r="P2226">
        <v>0.91</v>
      </c>
      <c r="Q2226">
        <v>0</v>
      </c>
      <c r="R2226">
        <v>0</v>
      </c>
      <c r="S2226">
        <v>6942</v>
      </c>
      <c r="T2226" t="s">
        <v>40</v>
      </c>
      <c r="U2226" t="s">
        <v>195</v>
      </c>
      <c r="V2226">
        <v>391093</v>
      </c>
      <c r="W2226">
        <v>0</v>
      </c>
      <c r="X2226">
        <v>0</v>
      </c>
    </row>
    <row r="2227" spans="1:24" ht="15.75" x14ac:dyDescent="0.25">
      <c r="A2227" t="s">
        <v>58</v>
      </c>
      <c r="B2227" t="s">
        <v>25</v>
      </c>
      <c r="C2227" t="s">
        <v>6921</v>
      </c>
      <c r="D2227">
        <v>8472.0300000000007</v>
      </c>
      <c r="E2227">
        <v>0</v>
      </c>
      <c r="F2227">
        <v>0</v>
      </c>
      <c r="G2227">
        <v>0</v>
      </c>
      <c r="H2227">
        <v>0</v>
      </c>
      <c r="I2227" t="s">
        <v>6922</v>
      </c>
      <c r="J2227">
        <v>6</v>
      </c>
      <c r="K2227">
        <v>5102</v>
      </c>
      <c r="L2227">
        <v>45453</v>
      </c>
      <c r="M2227" t="s">
        <v>54</v>
      </c>
      <c r="N2227" t="s">
        <v>6923</v>
      </c>
      <c r="O2227" t="s">
        <v>6924</v>
      </c>
      <c r="P2227">
        <v>1</v>
      </c>
      <c r="Q2227">
        <v>0</v>
      </c>
      <c r="R2227">
        <v>0</v>
      </c>
      <c r="S2227">
        <v>2536</v>
      </c>
      <c r="T2227" t="s">
        <v>308</v>
      </c>
      <c r="U2227" t="s">
        <v>63</v>
      </c>
      <c r="V2227">
        <v>40000</v>
      </c>
      <c r="W2227">
        <v>0</v>
      </c>
      <c r="X2227">
        <v>0</v>
      </c>
    </row>
    <row r="2228" spans="1:24" ht="15.75" x14ac:dyDescent="0.25">
      <c r="A2228" t="s">
        <v>33</v>
      </c>
      <c r="B2228" t="s">
        <v>34</v>
      </c>
      <c r="C2228" t="s">
        <v>6925</v>
      </c>
      <c r="D2228">
        <v>11829.32</v>
      </c>
      <c r="E2228">
        <v>0</v>
      </c>
      <c r="F2228">
        <v>0</v>
      </c>
      <c r="G2228">
        <v>0</v>
      </c>
      <c r="H2228">
        <v>0</v>
      </c>
      <c r="I2228" t="s">
        <v>6926</v>
      </c>
      <c r="J2228">
        <v>7</v>
      </c>
      <c r="K2228">
        <v>5474</v>
      </c>
      <c r="L2228">
        <v>45453</v>
      </c>
      <c r="M2228" t="s">
        <v>37</v>
      </c>
      <c r="N2228" t="s">
        <v>264</v>
      </c>
      <c r="O2228" t="s">
        <v>6927</v>
      </c>
      <c r="P2228">
        <v>1</v>
      </c>
      <c r="Q2228">
        <v>0</v>
      </c>
      <c r="R2228">
        <v>0</v>
      </c>
      <c r="S2228">
        <v>3413</v>
      </c>
      <c r="T2228" t="s">
        <v>308</v>
      </c>
      <c r="U2228" t="s">
        <v>1084</v>
      </c>
      <c r="V2228">
        <v>103116</v>
      </c>
      <c r="W2228">
        <v>0</v>
      </c>
      <c r="X2228">
        <v>0</v>
      </c>
    </row>
    <row r="2229" spans="1:24" ht="15.75" x14ac:dyDescent="0.25">
      <c r="A2229" t="s">
        <v>33</v>
      </c>
      <c r="B2229" t="s">
        <v>34</v>
      </c>
      <c r="C2229" t="s">
        <v>6928</v>
      </c>
      <c r="D2229">
        <v>20658.91</v>
      </c>
      <c r="E2229">
        <v>0</v>
      </c>
      <c r="F2229">
        <v>0</v>
      </c>
      <c r="G2229">
        <v>0</v>
      </c>
      <c r="H2229">
        <v>0</v>
      </c>
      <c r="I2229" t="s">
        <v>6929</v>
      </c>
      <c r="J2229">
        <v>6</v>
      </c>
      <c r="K2229">
        <v>5506</v>
      </c>
      <c r="L2229">
        <v>45447</v>
      </c>
      <c r="M2229" t="s">
        <v>136</v>
      </c>
      <c r="N2229" t="s">
        <v>560</v>
      </c>
      <c r="O2229" t="s">
        <v>6930</v>
      </c>
      <c r="P2229">
        <v>0.94</v>
      </c>
      <c r="Q2229">
        <v>0</v>
      </c>
      <c r="R2229">
        <v>0</v>
      </c>
      <c r="S2229">
        <v>6206</v>
      </c>
      <c r="T2229" t="s">
        <v>40</v>
      </c>
      <c r="U2229" t="s">
        <v>439</v>
      </c>
      <c r="V2229">
        <v>192837</v>
      </c>
      <c r="W2229">
        <v>0</v>
      </c>
      <c r="X2229">
        <v>0</v>
      </c>
    </row>
    <row r="2230" spans="1:24" ht="15.75" x14ac:dyDescent="0.25">
      <c r="A2230" t="s">
        <v>58</v>
      </c>
      <c r="B2230" t="s">
        <v>25</v>
      </c>
      <c r="C2230" t="s">
        <v>6931</v>
      </c>
      <c r="D2230">
        <v>22490.720000000001</v>
      </c>
      <c r="E2230">
        <v>0</v>
      </c>
      <c r="F2230">
        <v>0</v>
      </c>
      <c r="G2230">
        <v>0</v>
      </c>
      <c r="H2230">
        <v>0</v>
      </c>
      <c r="I2230" t="s">
        <v>6932</v>
      </c>
      <c r="J2230">
        <v>3</v>
      </c>
      <c r="K2230">
        <v>8835</v>
      </c>
      <c r="L2230">
        <v>45446</v>
      </c>
      <c r="M2230" t="s">
        <v>54</v>
      </c>
      <c r="N2230" t="s">
        <v>6278</v>
      </c>
      <c r="O2230" t="s">
        <v>6279</v>
      </c>
      <c r="P2230">
        <v>0.9</v>
      </c>
      <c r="Q2230">
        <v>0</v>
      </c>
      <c r="R2230">
        <v>0</v>
      </c>
      <c r="S2230">
        <v>7748</v>
      </c>
      <c r="T2230" t="s">
        <v>40</v>
      </c>
      <c r="U2230" t="s">
        <v>63</v>
      </c>
      <c r="V2230">
        <v>490000</v>
      </c>
      <c r="W2230">
        <v>0</v>
      </c>
      <c r="X2230">
        <v>0</v>
      </c>
    </row>
    <row r="2231" spans="1:24" ht="15.75" x14ac:dyDescent="0.25">
      <c r="A2231" t="s">
        <v>33</v>
      </c>
      <c r="B2231" t="s">
        <v>34</v>
      </c>
      <c r="C2231" t="s">
        <v>6933</v>
      </c>
      <c r="D2231">
        <v>14362.85</v>
      </c>
      <c r="E2231">
        <v>0</v>
      </c>
      <c r="F2231">
        <v>0</v>
      </c>
      <c r="G2231">
        <v>0</v>
      </c>
      <c r="H2231">
        <v>0</v>
      </c>
      <c r="I2231" t="s">
        <v>6934</v>
      </c>
      <c r="J2231">
        <v>4</v>
      </c>
      <c r="K2231">
        <v>7520</v>
      </c>
      <c r="L2231">
        <v>45444</v>
      </c>
      <c r="M2231" t="s">
        <v>71</v>
      </c>
      <c r="N2231" t="s">
        <v>232</v>
      </c>
      <c r="O2231" t="s">
        <v>4726</v>
      </c>
      <c r="P2231">
        <v>1</v>
      </c>
      <c r="Q2231">
        <v>0</v>
      </c>
      <c r="R2231">
        <v>0</v>
      </c>
      <c r="S2231">
        <v>4248</v>
      </c>
      <c r="T2231" t="s">
        <v>308</v>
      </c>
      <c r="U2231" t="s">
        <v>2362</v>
      </c>
      <c r="V2231">
        <v>194974</v>
      </c>
      <c r="W2231">
        <v>0</v>
      </c>
      <c r="X2231">
        <v>0</v>
      </c>
    </row>
    <row r="2232" spans="1:24" ht="15.75" x14ac:dyDescent="0.25">
      <c r="A2232" t="s">
        <v>58</v>
      </c>
      <c r="B2232" t="s">
        <v>43</v>
      </c>
      <c r="C2232" t="s">
        <v>6935</v>
      </c>
      <c r="D2232">
        <v>14156.24</v>
      </c>
      <c r="E2232">
        <v>0</v>
      </c>
      <c r="F2232">
        <v>0</v>
      </c>
      <c r="G2232">
        <v>0</v>
      </c>
      <c r="H2232">
        <v>0</v>
      </c>
      <c r="I2232" t="s">
        <v>6936</v>
      </c>
      <c r="J2232">
        <v>6</v>
      </c>
      <c r="K2232">
        <v>5183</v>
      </c>
      <c r="L2232">
        <v>45473</v>
      </c>
      <c r="M2232" t="s">
        <v>54</v>
      </c>
      <c r="N2232" t="s">
        <v>6937</v>
      </c>
      <c r="O2232" t="s">
        <v>6938</v>
      </c>
      <c r="P2232">
        <v>0.94</v>
      </c>
      <c r="Q2232">
        <v>0</v>
      </c>
      <c r="R2232">
        <v>0</v>
      </c>
      <c r="S2232">
        <v>4428</v>
      </c>
      <c r="T2232" t="s">
        <v>308</v>
      </c>
      <c r="U2232" t="s">
        <v>1072</v>
      </c>
      <c r="V2232">
        <v>249413</v>
      </c>
      <c r="W2232">
        <v>0</v>
      </c>
      <c r="X2232">
        <v>0</v>
      </c>
    </row>
    <row r="2233" spans="1:24" ht="15.75" x14ac:dyDescent="0.25">
      <c r="A2233" t="s">
        <v>76</v>
      </c>
      <c r="B2233" t="s">
        <v>77</v>
      </c>
      <c r="C2233" t="s">
        <v>6939</v>
      </c>
      <c r="D2233">
        <v>10832.79</v>
      </c>
      <c r="E2233">
        <v>0</v>
      </c>
      <c r="F2233">
        <v>0</v>
      </c>
      <c r="G2233">
        <v>0</v>
      </c>
      <c r="H2233">
        <v>0</v>
      </c>
      <c r="I2233" t="s">
        <v>6940</v>
      </c>
      <c r="J2233">
        <v>5</v>
      </c>
      <c r="K2233">
        <v>8393</v>
      </c>
      <c r="L2233">
        <v>45459</v>
      </c>
      <c r="M2233" t="s">
        <v>71</v>
      </c>
      <c r="N2233" t="s">
        <v>1808</v>
      </c>
      <c r="O2233" t="s">
        <v>1809</v>
      </c>
      <c r="P2233">
        <v>1</v>
      </c>
      <c r="Q2233">
        <v>0</v>
      </c>
      <c r="R2233">
        <v>0</v>
      </c>
      <c r="S2233">
        <v>3749</v>
      </c>
      <c r="T2233" t="s">
        <v>308</v>
      </c>
      <c r="U2233" t="s">
        <v>4377</v>
      </c>
      <c r="V2233">
        <v>314909</v>
      </c>
      <c r="W2233">
        <v>0</v>
      </c>
      <c r="X2233">
        <v>0</v>
      </c>
    </row>
    <row r="2234" spans="1:24" ht="15.75" x14ac:dyDescent="0.25">
      <c r="A2234" t="s">
        <v>33</v>
      </c>
      <c r="B2234" t="s">
        <v>34</v>
      </c>
      <c r="C2234" t="s">
        <v>6941</v>
      </c>
      <c r="D2234">
        <v>15065.49</v>
      </c>
      <c r="E2234">
        <v>0</v>
      </c>
      <c r="F2234">
        <v>0</v>
      </c>
      <c r="G2234">
        <v>0</v>
      </c>
      <c r="H2234">
        <v>0</v>
      </c>
      <c r="I2234" t="s">
        <v>6942</v>
      </c>
      <c r="J2234">
        <v>5</v>
      </c>
      <c r="K2234">
        <v>37</v>
      </c>
      <c r="L2234">
        <v>45444</v>
      </c>
      <c r="M2234" t="s">
        <v>37</v>
      </c>
      <c r="N2234" t="s">
        <v>1651</v>
      </c>
      <c r="O2234" t="s">
        <v>1652</v>
      </c>
      <c r="P2234">
        <v>1</v>
      </c>
      <c r="Q2234">
        <v>0</v>
      </c>
      <c r="R2234">
        <v>0</v>
      </c>
      <c r="S2234">
        <v>4739</v>
      </c>
      <c r="T2234" t="s">
        <v>308</v>
      </c>
      <c r="U2234" t="s">
        <v>108</v>
      </c>
      <c r="V2234">
        <v>129953</v>
      </c>
      <c r="W2234">
        <v>0</v>
      </c>
      <c r="X2234">
        <v>0</v>
      </c>
    </row>
    <row r="2235" spans="1:24" ht="15.75" x14ac:dyDescent="0.25">
      <c r="A2235" t="s">
        <v>58</v>
      </c>
      <c r="B2235" t="s">
        <v>43</v>
      </c>
      <c r="C2235" t="s">
        <v>6943</v>
      </c>
      <c r="D2235">
        <v>4067.2200000000003</v>
      </c>
      <c r="E2235">
        <v>0</v>
      </c>
      <c r="F2235">
        <v>0</v>
      </c>
      <c r="G2235">
        <v>0</v>
      </c>
      <c r="H2235">
        <v>0</v>
      </c>
      <c r="I2235" t="s">
        <v>6944</v>
      </c>
      <c r="J2235">
        <v>3</v>
      </c>
      <c r="K2235">
        <v>8810</v>
      </c>
      <c r="L2235">
        <v>45473</v>
      </c>
      <c r="M2235" t="s">
        <v>54</v>
      </c>
      <c r="N2235" t="s">
        <v>556</v>
      </c>
      <c r="O2235" t="s">
        <v>6945</v>
      </c>
      <c r="P2235">
        <v>1</v>
      </c>
      <c r="Q2235">
        <v>0</v>
      </c>
      <c r="R2235">
        <v>0</v>
      </c>
      <c r="S2235">
        <v>1471</v>
      </c>
      <c r="T2235" t="s">
        <v>308</v>
      </c>
      <c r="U2235" t="s">
        <v>57</v>
      </c>
      <c r="V2235">
        <v>746683</v>
      </c>
      <c r="W2235">
        <v>0</v>
      </c>
      <c r="X2235">
        <v>0</v>
      </c>
    </row>
    <row r="2236" spans="1:24" ht="15.75" x14ac:dyDescent="0.25">
      <c r="A2236" t="s">
        <v>58</v>
      </c>
      <c r="B2236" t="s">
        <v>34</v>
      </c>
      <c r="C2236" t="s">
        <v>6946</v>
      </c>
      <c r="D2236">
        <v>60220.42</v>
      </c>
      <c r="E2236">
        <v>0</v>
      </c>
      <c r="F2236">
        <v>0</v>
      </c>
      <c r="G2236">
        <v>0</v>
      </c>
      <c r="H2236">
        <v>0</v>
      </c>
      <c r="I2236" t="s">
        <v>6947</v>
      </c>
      <c r="J2236">
        <v>7</v>
      </c>
      <c r="K2236">
        <v>5645</v>
      </c>
      <c r="L2236">
        <v>45444</v>
      </c>
      <c r="M2236" t="s">
        <v>37</v>
      </c>
      <c r="N2236" t="s">
        <v>157</v>
      </c>
      <c r="O2236" t="s">
        <v>3152</v>
      </c>
      <c r="P2236">
        <v>0.82</v>
      </c>
      <c r="Q2236">
        <v>0</v>
      </c>
      <c r="R2236">
        <v>0</v>
      </c>
      <c r="S2236">
        <v>16651</v>
      </c>
      <c r="T2236" t="s">
        <v>74</v>
      </c>
      <c r="U2236" t="s">
        <v>655</v>
      </c>
      <c r="V2236">
        <v>509538</v>
      </c>
      <c r="W2236">
        <v>0</v>
      </c>
      <c r="X2236">
        <v>0</v>
      </c>
    </row>
    <row r="2237" spans="1:24" ht="15.75" x14ac:dyDescent="0.25">
      <c r="A2237" t="s">
        <v>58</v>
      </c>
      <c r="B2237" t="s">
        <v>34</v>
      </c>
      <c r="C2237" t="s">
        <v>6948</v>
      </c>
      <c r="D2237">
        <v>84629.47</v>
      </c>
      <c r="E2237">
        <v>0</v>
      </c>
      <c r="F2237">
        <v>0</v>
      </c>
      <c r="G2237">
        <v>0</v>
      </c>
      <c r="H2237">
        <v>0</v>
      </c>
      <c r="I2237" t="s">
        <v>6949</v>
      </c>
      <c r="J2237">
        <v>5</v>
      </c>
      <c r="K2237">
        <v>2710</v>
      </c>
      <c r="L2237">
        <v>45444</v>
      </c>
      <c r="M2237" t="s">
        <v>37</v>
      </c>
      <c r="N2237" t="s">
        <v>6950</v>
      </c>
      <c r="O2237" t="s">
        <v>6951</v>
      </c>
      <c r="P2237">
        <v>0.74</v>
      </c>
      <c r="Q2237">
        <v>0</v>
      </c>
      <c r="R2237">
        <v>0</v>
      </c>
      <c r="S2237">
        <v>20045</v>
      </c>
      <c r="T2237" t="s">
        <v>74</v>
      </c>
      <c r="U2237" t="s">
        <v>92</v>
      </c>
      <c r="V2237">
        <v>665908</v>
      </c>
      <c r="W2237">
        <v>0</v>
      </c>
      <c r="X2237">
        <v>0</v>
      </c>
    </row>
    <row r="2238" spans="1:24" ht="15.75" x14ac:dyDescent="0.25">
      <c r="A2238" t="s">
        <v>33</v>
      </c>
      <c r="B2238" t="s">
        <v>34</v>
      </c>
      <c r="C2238" t="s">
        <v>6952</v>
      </c>
      <c r="D2238">
        <v>40769</v>
      </c>
      <c r="E2238">
        <v>0</v>
      </c>
      <c r="F2238">
        <v>0</v>
      </c>
      <c r="G2238">
        <v>0</v>
      </c>
      <c r="H2238">
        <v>0</v>
      </c>
      <c r="I2238" t="s">
        <v>6953</v>
      </c>
      <c r="J2238">
        <v>5</v>
      </c>
      <c r="K2238">
        <v>37</v>
      </c>
      <c r="L2238">
        <v>45473</v>
      </c>
      <c r="M2238" t="s">
        <v>37</v>
      </c>
      <c r="N2238" t="s">
        <v>1567</v>
      </c>
      <c r="O2238" t="s">
        <v>1568</v>
      </c>
      <c r="P2238">
        <v>0.87</v>
      </c>
      <c r="Q2238">
        <v>0</v>
      </c>
      <c r="R2238">
        <v>0</v>
      </c>
      <c r="S2238">
        <v>13239</v>
      </c>
      <c r="T2238" t="s">
        <v>123</v>
      </c>
      <c r="U2238" t="s">
        <v>108</v>
      </c>
      <c r="V2238">
        <v>462401</v>
      </c>
      <c r="W2238">
        <v>0</v>
      </c>
      <c r="X2238">
        <v>0</v>
      </c>
    </row>
    <row r="2239" spans="1:24" ht="15.75" x14ac:dyDescent="0.25">
      <c r="A2239" t="s">
        <v>33</v>
      </c>
      <c r="B2239" t="s">
        <v>34</v>
      </c>
      <c r="C2239" t="s">
        <v>6954</v>
      </c>
      <c r="D2239">
        <v>7844.88</v>
      </c>
      <c r="E2239">
        <v>0</v>
      </c>
      <c r="F2239">
        <v>0</v>
      </c>
      <c r="G2239">
        <v>0</v>
      </c>
      <c r="H2239">
        <v>0</v>
      </c>
      <c r="I2239" t="s">
        <v>6955</v>
      </c>
      <c r="J2239">
        <v>5</v>
      </c>
      <c r="K2239">
        <v>37</v>
      </c>
      <c r="L2239">
        <v>45449</v>
      </c>
      <c r="M2239" t="s">
        <v>37</v>
      </c>
      <c r="N2239" t="s">
        <v>193</v>
      </c>
      <c r="O2239" t="s">
        <v>1571</v>
      </c>
      <c r="P2239">
        <v>1</v>
      </c>
      <c r="Q2239">
        <v>0</v>
      </c>
      <c r="R2239">
        <v>0</v>
      </c>
      <c r="S2239">
        <v>2160</v>
      </c>
      <c r="T2239" t="s">
        <v>308</v>
      </c>
      <c r="U2239" t="s">
        <v>108</v>
      </c>
      <c r="V2239">
        <v>54582</v>
      </c>
      <c r="W2239">
        <v>0</v>
      </c>
      <c r="X2239">
        <v>0</v>
      </c>
    </row>
    <row r="2240" spans="1:24" ht="15.75" x14ac:dyDescent="0.25">
      <c r="A2240" t="s">
        <v>33</v>
      </c>
      <c r="B2240" t="s">
        <v>34</v>
      </c>
      <c r="C2240" t="s">
        <v>6956</v>
      </c>
      <c r="D2240">
        <v>10932.44</v>
      </c>
      <c r="E2240">
        <v>0</v>
      </c>
      <c r="F2240">
        <v>0</v>
      </c>
      <c r="G2240">
        <v>0</v>
      </c>
      <c r="H2240">
        <v>0</v>
      </c>
      <c r="I2240" t="s">
        <v>6957</v>
      </c>
      <c r="J2240">
        <v>5</v>
      </c>
      <c r="K2240">
        <v>37</v>
      </c>
      <c r="L2240">
        <v>45449</v>
      </c>
      <c r="M2240" t="s">
        <v>37</v>
      </c>
      <c r="N2240" t="s">
        <v>193</v>
      </c>
      <c r="O2240" t="s">
        <v>1571</v>
      </c>
      <c r="P2240">
        <v>1</v>
      </c>
      <c r="Q2240">
        <v>0</v>
      </c>
      <c r="R2240">
        <v>0</v>
      </c>
      <c r="S2240">
        <v>3854</v>
      </c>
      <c r="T2240" t="s">
        <v>308</v>
      </c>
      <c r="U2240" t="s">
        <v>108</v>
      </c>
      <c r="V2240">
        <v>104110</v>
      </c>
      <c r="W2240">
        <v>0</v>
      </c>
      <c r="X2240">
        <v>0</v>
      </c>
    </row>
    <row r="2241" spans="1:24" ht="15.75" x14ac:dyDescent="0.25">
      <c r="A2241" t="s">
        <v>33</v>
      </c>
      <c r="B2241" t="s">
        <v>34</v>
      </c>
      <c r="C2241" t="s">
        <v>6958</v>
      </c>
      <c r="D2241">
        <v>7227.23</v>
      </c>
      <c r="E2241">
        <v>0</v>
      </c>
      <c r="F2241">
        <v>0</v>
      </c>
      <c r="G2241">
        <v>0</v>
      </c>
      <c r="H2241">
        <v>0</v>
      </c>
      <c r="I2241" t="s">
        <v>6959</v>
      </c>
      <c r="J2241">
        <v>2</v>
      </c>
      <c r="K2241">
        <v>8006</v>
      </c>
      <c r="L2241">
        <v>45468</v>
      </c>
      <c r="M2241" t="s">
        <v>71</v>
      </c>
      <c r="N2241" t="s">
        <v>6960</v>
      </c>
      <c r="O2241" t="s">
        <v>6961</v>
      </c>
      <c r="P2241">
        <v>1</v>
      </c>
      <c r="Q2241">
        <v>0</v>
      </c>
      <c r="R2241">
        <v>0</v>
      </c>
      <c r="S2241">
        <v>2229</v>
      </c>
      <c r="T2241" t="s">
        <v>308</v>
      </c>
      <c r="U2241" t="s">
        <v>2019</v>
      </c>
      <c r="V2241">
        <v>92573</v>
      </c>
      <c r="W2241">
        <v>0</v>
      </c>
      <c r="X2241">
        <v>0</v>
      </c>
    </row>
    <row r="2242" spans="1:24" ht="15.75" x14ac:dyDescent="0.25">
      <c r="A2242" t="s">
        <v>76</v>
      </c>
      <c r="B2242" t="s">
        <v>34</v>
      </c>
      <c r="C2242" t="s">
        <v>6962</v>
      </c>
      <c r="D2242">
        <v>5668.61</v>
      </c>
      <c r="E2242">
        <v>0</v>
      </c>
      <c r="F2242">
        <v>0</v>
      </c>
      <c r="G2242">
        <v>0</v>
      </c>
      <c r="H2242">
        <v>0</v>
      </c>
      <c r="I2242" t="s">
        <v>6963</v>
      </c>
      <c r="J2242">
        <v>4</v>
      </c>
      <c r="K2242">
        <v>7520</v>
      </c>
      <c r="L2242">
        <v>45473</v>
      </c>
      <c r="M2242" t="s">
        <v>71</v>
      </c>
      <c r="N2242" t="s">
        <v>5389</v>
      </c>
      <c r="O2242" t="s">
        <v>5390</v>
      </c>
      <c r="P2242">
        <v>1</v>
      </c>
      <c r="Q2242">
        <v>0</v>
      </c>
      <c r="R2242">
        <v>0</v>
      </c>
      <c r="S2242">
        <v>1747</v>
      </c>
      <c r="T2242" t="s">
        <v>308</v>
      </c>
      <c r="U2242" t="s">
        <v>2362</v>
      </c>
      <c r="V2242">
        <v>64925</v>
      </c>
      <c r="W2242">
        <v>0</v>
      </c>
      <c r="X2242">
        <v>0</v>
      </c>
    </row>
    <row r="2243" spans="1:24" ht="15.75" x14ac:dyDescent="0.25">
      <c r="A2243" t="s">
        <v>76</v>
      </c>
      <c r="B2243" t="s">
        <v>34</v>
      </c>
      <c r="C2243" t="s">
        <v>6964</v>
      </c>
      <c r="D2243">
        <v>7655.75</v>
      </c>
      <c r="E2243">
        <v>0</v>
      </c>
      <c r="F2243">
        <v>0</v>
      </c>
      <c r="G2243">
        <v>0</v>
      </c>
      <c r="H2243">
        <v>0</v>
      </c>
      <c r="I2243" t="s">
        <v>6965</v>
      </c>
      <c r="J2243">
        <v>2</v>
      </c>
      <c r="K2243">
        <v>8868</v>
      </c>
      <c r="L2243">
        <v>45471</v>
      </c>
      <c r="M2243" t="s">
        <v>71</v>
      </c>
      <c r="N2243" t="s">
        <v>295</v>
      </c>
      <c r="O2243" t="s">
        <v>2088</v>
      </c>
      <c r="P2243">
        <v>1</v>
      </c>
      <c r="Q2243">
        <v>0</v>
      </c>
      <c r="R2243">
        <v>0</v>
      </c>
      <c r="S2243">
        <v>2499</v>
      </c>
      <c r="T2243" t="s">
        <v>308</v>
      </c>
      <c r="U2243" t="s">
        <v>1704</v>
      </c>
      <c r="V2243">
        <v>534734</v>
      </c>
      <c r="W2243">
        <v>0</v>
      </c>
      <c r="X2243">
        <v>0</v>
      </c>
    </row>
    <row r="2244" spans="1:24" ht="15.75" x14ac:dyDescent="0.25">
      <c r="A2244" t="s">
        <v>58</v>
      </c>
      <c r="B2244" t="s">
        <v>43</v>
      </c>
      <c r="C2244" t="s">
        <v>6966</v>
      </c>
      <c r="D2244">
        <v>15254.48</v>
      </c>
      <c r="E2244">
        <v>0</v>
      </c>
      <c r="F2244">
        <v>0</v>
      </c>
      <c r="G2244">
        <v>0</v>
      </c>
      <c r="H2244">
        <v>0</v>
      </c>
      <c r="I2244" t="s">
        <v>6967</v>
      </c>
      <c r="J2244">
        <v>4</v>
      </c>
      <c r="K2244">
        <v>83</v>
      </c>
      <c r="L2244">
        <v>45456</v>
      </c>
      <c r="M2244" t="s">
        <v>54</v>
      </c>
      <c r="N2244" t="s">
        <v>353</v>
      </c>
      <c r="O2244" t="s">
        <v>757</v>
      </c>
      <c r="P2244">
        <v>0.92</v>
      </c>
      <c r="Q2244">
        <v>0</v>
      </c>
      <c r="R2244">
        <v>0</v>
      </c>
      <c r="S2244">
        <v>4793</v>
      </c>
      <c r="T2244" t="s">
        <v>308</v>
      </c>
      <c r="U2244" t="s">
        <v>598</v>
      </c>
      <c r="V2244">
        <v>148000</v>
      </c>
      <c r="W2244">
        <v>0</v>
      </c>
      <c r="X2244">
        <v>0</v>
      </c>
    </row>
    <row r="2245" spans="1:24" ht="15.75" x14ac:dyDescent="0.25">
      <c r="A2245" t="s">
        <v>33</v>
      </c>
      <c r="B2245" t="s">
        <v>34</v>
      </c>
      <c r="C2245" t="s">
        <v>6968</v>
      </c>
      <c r="D2245">
        <v>4617.03</v>
      </c>
      <c r="E2245">
        <v>0</v>
      </c>
      <c r="F2245">
        <v>0</v>
      </c>
      <c r="G2245">
        <v>0</v>
      </c>
      <c r="H2245">
        <v>0</v>
      </c>
      <c r="I2245" t="s">
        <v>6969</v>
      </c>
      <c r="J2245">
        <v>4</v>
      </c>
      <c r="K2245">
        <v>83</v>
      </c>
      <c r="L2245">
        <v>45471</v>
      </c>
      <c r="M2245" t="s">
        <v>71</v>
      </c>
      <c r="N2245" t="s">
        <v>2017</v>
      </c>
      <c r="O2245" t="s">
        <v>2018</v>
      </c>
      <c r="P2245">
        <v>1</v>
      </c>
      <c r="Q2245">
        <v>0</v>
      </c>
      <c r="R2245">
        <v>0</v>
      </c>
      <c r="S2245">
        <v>1415</v>
      </c>
      <c r="T2245" t="s">
        <v>308</v>
      </c>
      <c r="U2245" t="s">
        <v>2019</v>
      </c>
      <c r="V2245">
        <v>23100</v>
      </c>
      <c r="W2245">
        <v>0</v>
      </c>
      <c r="X2245">
        <v>0</v>
      </c>
    </row>
    <row r="2246" spans="1:24" ht="15.75" x14ac:dyDescent="0.25">
      <c r="A2246" t="s">
        <v>76</v>
      </c>
      <c r="B2246" t="s">
        <v>77</v>
      </c>
      <c r="C2246" t="s">
        <v>6970</v>
      </c>
      <c r="D2246">
        <v>12848.09</v>
      </c>
      <c r="E2246">
        <v>0</v>
      </c>
      <c r="F2246">
        <v>0</v>
      </c>
      <c r="G2246">
        <v>0</v>
      </c>
      <c r="H2246">
        <v>0</v>
      </c>
      <c r="I2246" t="s">
        <v>6971</v>
      </c>
      <c r="J2246">
        <v>4</v>
      </c>
      <c r="K2246">
        <v>8391</v>
      </c>
      <c r="L2246">
        <v>45470</v>
      </c>
      <c r="M2246" t="s">
        <v>71</v>
      </c>
      <c r="N2246" t="s">
        <v>5041</v>
      </c>
      <c r="O2246" t="s">
        <v>5042</v>
      </c>
      <c r="P2246">
        <v>1</v>
      </c>
      <c r="Q2246">
        <v>0</v>
      </c>
      <c r="R2246">
        <v>0</v>
      </c>
      <c r="S2246">
        <v>4047</v>
      </c>
      <c r="T2246" t="s">
        <v>308</v>
      </c>
      <c r="U2246" t="s">
        <v>6972</v>
      </c>
      <c r="V2246">
        <v>240415</v>
      </c>
      <c r="W2246">
        <v>0</v>
      </c>
      <c r="X2246">
        <v>0</v>
      </c>
    </row>
    <row r="2247" spans="1:24" ht="15.75" x14ac:dyDescent="0.25">
      <c r="A2247" t="s">
        <v>76</v>
      </c>
      <c r="B2247" t="s">
        <v>77</v>
      </c>
      <c r="C2247" t="s">
        <v>6973</v>
      </c>
      <c r="D2247">
        <v>23694.52</v>
      </c>
      <c r="E2247">
        <v>0</v>
      </c>
      <c r="F2247">
        <v>0</v>
      </c>
      <c r="G2247">
        <v>0</v>
      </c>
      <c r="H2247">
        <v>0</v>
      </c>
      <c r="I2247" t="s">
        <v>6974</v>
      </c>
      <c r="J2247">
        <v>5</v>
      </c>
      <c r="K2247">
        <v>5348</v>
      </c>
      <c r="L2247">
        <v>45469</v>
      </c>
      <c r="M2247" t="s">
        <v>71</v>
      </c>
      <c r="N2247" t="s">
        <v>1171</v>
      </c>
      <c r="O2247" t="s">
        <v>3103</v>
      </c>
      <c r="P2247">
        <v>0.95</v>
      </c>
      <c r="Q2247">
        <v>0</v>
      </c>
      <c r="R2247">
        <v>0</v>
      </c>
      <c r="S2247">
        <v>7416</v>
      </c>
      <c r="T2247" t="s">
        <v>40</v>
      </c>
      <c r="U2247" t="s">
        <v>879</v>
      </c>
      <c r="V2247">
        <v>234477</v>
      </c>
      <c r="W2247">
        <v>0</v>
      </c>
      <c r="X2247">
        <v>0</v>
      </c>
    </row>
    <row r="2248" spans="1:24" ht="15.75" x14ac:dyDescent="0.25">
      <c r="A2248" t="s">
        <v>76</v>
      </c>
      <c r="B2248" t="s">
        <v>77</v>
      </c>
      <c r="C2248" t="s">
        <v>6975</v>
      </c>
      <c r="D2248">
        <v>4464.8900000000003</v>
      </c>
      <c r="E2248">
        <v>0</v>
      </c>
      <c r="F2248">
        <v>0</v>
      </c>
      <c r="G2248">
        <v>0</v>
      </c>
      <c r="H2248">
        <v>0</v>
      </c>
      <c r="I2248" t="s">
        <v>6976</v>
      </c>
      <c r="J2248">
        <v>3</v>
      </c>
      <c r="K2248">
        <v>9014</v>
      </c>
      <c r="L2248">
        <v>45469</v>
      </c>
      <c r="M2248" t="s">
        <v>71</v>
      </c>
      <c r="N2248" t="s">
        <v>5541</v>
      </c>
      <c r="O2248" t="s">
        <v>5542</v>
      </c>
      <c r="P2248">
        <v>1</v>
      </c>
      <c r="Q2248">
        <v>0</v>
      </c>
      <c r="R2248">
        <v>0</v>
      </c>
      <c r="S2248">
        <v>1401</v>
      </c>
      <c r="T2248" t="s">
        <v>308</v>
      </c>
      <c r="U2248" t="s">
        <v>6977</v>
      </c>
      <c r="V2248">
        <v>53400</v>
      </c>
      <c r="W2248">
        <v>0</v>
      </c>
      <c r="X2248">
        <v>0</v>
      </c>
    </row>
    <row r="2249" spans="1:24" ht="15.75" x14ac:dyDescent="0.25">
      <c r="A2249" t="s">
        <v>58</v>
      </c>
      <c r="B2249" t="s">
        <v>34</v>
      </c>
      <c r="C2249" t="s">
        <v>6978</v>
      </c>
      <c r="D2249">
        <v>18501</v>
      </c>
      <c r="E2249">
        <v>0</v>
      </c>
      <c r="F2249">
        <v>0</v>
      </c>
      <c r="G2249">
        <v>0</v>
      </c>
      <c r="H2249">
        <v>0</v>
      </c>
      <c r="I2249" t="s">
        <v>6979</v>
      </c>
      <c r="J2249">
        <v>3</v>
      </c>
      <c r="K2249">
        <v>8835</v>
      </c>
      <c r="L2249">
        <v>45472</v>
      </c>
      <c r="M2249" t="s">
        <v>37</v>
      </c>
      <c r="N2249" t="s">
        <v>963</v>
      </c>
      <c r="O2249" t="s">
        <v>1560</v>
      </c>
      <c r="P2249">
        <v>0.87</v>
      </c>
      <c r="Q2249">
        <v>0</v>
      </c>
      <c r="R2249">
        <v>0</v>
      </c>
      <c r="S2249">
        <v>5947</v>
      </c>
      <c r="T2249" t="s">
        <v>40</v>
      </c>
      <c r="U2249" t="s">
        <v>655</v>
      </c>
      <c r="V2249">
        <v>816603</v>
      </c>
      <c r="W2249">
        <v>0</v>
      </c>
      <c r="X2249">
        <v>0</v>
      </c>
    </row>
    <row r="2250" spans="1:24" ht="15.75" x14ac:dyDescent="0.25">
      <c r="A2250" t="s">
        <v>76</v>
      </c>
      <c r="B2250" t="s">
        <v>77</v>
      </c>
      <c r="C2250" t="s">
        <v>6980</v>
      </c>
      <c r="D2250">
        <v>11508.119999999999</v>
      </c>
      <c r="E2250">
        <v>0</v>
      </c>
      <c r="F2250">
        <v>0</v>
      </c>
      <c r="G2250">
        <v>0</v>
      </c>
      <c r="H2250">
        <v>0</v>
      </c>
      <c r="I2250" t="s">
        <v>6981</v>
      </c>
      <c r="J2250">
        <v>5</v>
      </c>
      <c r="K2250">
        <v>8742</v>
      </c>
      <c r="L2250">
        <v>45444</v>
      </c>
      <c r="M2250" t="s">
        <v>71</v>
      </c>
      <c r="N2250" t="s">
        <v>336</v>
      </c>
      <c r="O2250" t="s">
        <v>337</v>
      </c>
      <c r="P2250">
        <v>0.96</v>
      </c>
      <c r="Q2250">
        <v>0</v>
      </c>
      <c r="R2250">
        <v>0</v>
      </c>
      <c r="S2250">
        <v>7992</v>
      </c>
      <c r="T2250" t="s">
        <v>40</v>
      </c>
      <c r="U2250" t="s">
        <v>1878</v>
      </c>
      <c r="V2250">
        <v>192378</v>
      </c>
      <c r="W2250">
        <v>0</v>
      </c>
      <c r="X2250">
        <v>0</v>
      </c>
    </row>
    <row r="2251" spans="1:24" ht="15.75" x14ac:dyDescent="0.25">
      <c r="A2251" t="s">
        <v>58</v>
      </c>
      <c r="B2251" t="s">
        <v>34</v>
      </c>
      <c r="C2251" t="s">
        <v>6982</v>
      </c>
      <c r="D2251">
        <v>23828.71</v>
      </c>
      <c r="E2251">
        <v>0</v>
      </c>
      <c r="F2251">
        <v>0</v>
      </c>
      <c r="G2251">
        <v>0</v>
      </c>
      <c r="H2251">
        <v>0</v>
      </c>
      <c r="I2251" t="s">
        <v>6983</v>
      </c>
      <c r="J2251">
        <v>4</v>
      </c>
      <c r="K2251">
        <v>83</v>
      </c>
      <c r="L2251">
        <v>45451</v>
      </c>
      <c r="M2251" t="s">
        <v>37</v>
      </c>
      <c r="N2251" t="s">
        <v>653</v>
      </c>
      <c r="O2251" t="s">
        <v>654</v>
      </c>
      <c r="P2251">
        <v>0.83</v>
      </c>
      <c r="Q2251">
        <v>0</v>
      </c>
      <c r="R2251">
        <v>0</v>
      </c>
      <c r="S2251">
        <v>7806</v>
      </c>
      <c r="T2251" t="s">
        <v>40</v>
      </c>
      <c r="U2251" t="s">
        <v>2716</v>
      </c>
      <c r="V2251">
        <v>442140</v>
      </c>
      <c r="W2251">
        <v>0</v>
      </c>
      <c r="X2251">
        <v>0</v>
      </c>
    </row>
    <row r="2252" spans="1:24" ht="15.75" x14ac:dyDescent="0.25">
      <c r="A2252" t="s">
        <v>76</v>
      </c>
      <c r="B2252" t="s">
        <v>77</v>
      </c>
      <c r="C2252" t="s">
        <v>6984</v>
      </c>
      <c r="D2252">
        <v>56692.3</v>
      </c>
      <c r="E2252">
        <v>0</v>
      </c>
      <c r="F2252">
        <v>0</v>
      </c>
      <c r="G2252">
        <v>0</v>
      </c>
      <c r="H2252">
        <v>0</v>
      </c>
      <c r="I2252" t="s">
        <v>6985</v>
      </c>
      <c r="J2252">
        <v>7</v>
      </c>
      <c r="K2252">
        <v>5474</v>
      </c>
      <c r="L2252">
        <v>45459</v>
      </c>
      <c r="M2252" t="s">
        <v>71</v>
      </c>
      <c r="N2252" t="s">
        <v>6986</v>
      </c>
      <c r="O2252" t="s">
        <v>6987</v>
      </c>
      <c r="P2252">
        <v>0.9</v>
      </c>
      <c r="Q2252">
        <v>0</v>
      </c>
      <c r="R2252">
        <v>0</v>
      </c>
      <c r="S2252">
        <v>18645</v>
      </c>
      <c r="T2252" t="s">
        <v>74</v>
      </c>
      <c r="U2252" t="s">
        <v>1362</v>
      </c>
      <c r="V2252">
        <v>498062</v>
      </c>
      <c r="W2252">
        <v>0</v>
      </c>
      <c r="X2252">
        <v>0</v>
      </c>
    </row>
    <row r="2253" spans="1:24" ht="15.75" x14ac:dyDescent="0.25">
      <c r="A2253" t="s">
        <v>76</v>
      </c>
      <c r="B2253" t="s">
        <v>34</v>
      </c>
      <c r="C2253" t="s">
        <v>6988</v>
      </c>
      <c r="D2253">
        <v>6214.74</v>
      </c>
      <c r="E2253">
        <v>0</v>
      </c>
      <c r="F2253">
        <v>0</v>
      </c>
      <c r="G2253">
        <v>0</v>
      </c>
      <c r="H2253">
        <v>0</v>
      </c>
      <c r="I2253" t="s">
        <v>6989</v>
      </c>
      <c r="J2253">
        <v>5</v>
      </c>
      <c r="K2253">
        <v>7580</v>
      </c>
      <c r="L2253">
        <v>45447</v>
      </c>
      <c r="M2253" t="s">
        <v>71</v>
      </c>
      <c r="N2253" t="s">
        <v>6990</v>
      </c>
      <c r="O2253" t="s">
        <v>6991</v>
      </c>
      <c r="P2253">
        <v>1</v>
      </c>
      <c r="Q2253">
        <v>0</v>
      </c>
      <c r="R2253">
        <v>0</v>
      </c>
      <c r="S2253">
        <v>1850</v>
      </c>
      <c r="T2253" t="s">
        <v>308</v>
      </c>
      <c r="U2253" t="s">
        <v>811</v>
      </c>
      <c r="V2253">
        <v>51400</v>
      </c>
      <c r="W2253">
        <v>0</v>
      </c>
      <c r="X2253">
        <v>0</v>
      </c>
    </row>
    <row r="2254" spans="1:24" ht="15.75" x14ac:dyDescent="0.25">
      <c r="A2254" t="s">
        <v>76</v>
      </c>
      <c r="B2254" t="s">
        <v>34</v>
      </c>
      <c r="C2254" t="s">
        <v>6992</v>
      </c>
      <c r="D2254">
        <v>2780.98</v>
      </c>
      <c r="E2254">
        <v>0</v>
      </c>
      <c r="F2254">
        <v>0</v>
      </c>
      <c r="G2254">
        <v>0</v>
      </c>
      <c r="H2254">
        <v>0</v>
      </c>
      <c r="I2254" t="s">
        <v>6993</v>
      </c>
      <c r="J2254">
        <v>1</v>
      </c>
      <c r="K2254">
        <v>9082</v>
      </c>
      <c r="L2254">
        <v>45445</v>
      </c>
      <c r="M2254" t="s">
        <v>71</v>
      </c>
      <c r="N2254" t="s">
        <v>1513</v>
      </c>
      <c r="O2254" t="s">
        <v>1514</v>
      </c>
      <c r="P2254">
        <v>1</v>
      </c>
      <c r="Q2254">
        <v>0</v>
      </c>
      <c r="R2254">
        <v>0</v>
      </c>
      <c r="S2254">
        <v>954</v>
      </c>
      <c r="T2254" t="s">
        <v>308</v>
      </c>
      <c r="U2254" t="s">
        <v>1515</v>
      </c>
      <c r="V2254">
        <v>14504</v>
      </c>
      <c r="W2254">
        <v>0</v>
      </c>
      <c r="X2254">
        <v>0</v>
      </c>
    </row>
    <row r="2255" spans="1:24" ht="15.75" x14ac:dyDescent="0.25">
      <c r="A2255" t="s">
        <v>33</v>
      </c>
      <c r="B2255" t="s">
        <v>34</v>
      </c>
      <c r="C2255" t="s">
        <v>6994</v>
      </c>
      <c r="D2255">
        <v>5390.9</v>
      </c>
      <c r="E2255">
        <v>0</v>
      </c>
      <c r="F2255">
        <v>0</v>
      </c>
      <c r="G2255">
        <v>0</v>
      </c>
      <c r="H2255">
        <v>0</v>
      </c>
      <c r="I2255" t="s">
        <v>6995</v>
      </c>
      <c r="J2255">
        <v>4</v>
      </c>
      <c r="K2255">
        <v>3632</v>
      </c>
      <c r="L2255">
        <v>45449</v>
      </c>
      <c r="M2255" t="s">
        <v>136</v>
      </c>
      <c r="N2255" t="s">
        <v>1347</v>
      </c>
      <c r="O2255" t="s">
        <v>1348</v>
      </c>
      <c r="P2255">
        <v>1</v>
      </c>
      <c r="Q2255">
        <v>0</v>
      </c>
      <c r="R2255">
        <v>0</v>
      </c>
      <c r="S2255">
        <v>1607</v>
      </c>
      <c r="T2255" t="s">
        <v>308</v>
      </c>
      <c r="U2255" t="s">
        <v>587</v>
      </c>
      <c r="V2255">
        <v>60000</v>
      </c>
      <c r="W2255">
        <v>0</v>
      </c>
      <c r="X2255">
        <v>0</v>
      </c>
    </row>
    <row r="2256" spans="1:24" ht="15.75" x14ac:dyDescent="0.25">
      <c r="A2256" t="s">
        <v>33</v>
      </c>
      <c r="B2256" t="s">
        <v>34</v>
      </c>
      <c r="C2256" t="s">
        <v>6996</v>
      </c>
      <c r="D2256">
        <v>10136.709999999999</v>
      </c>
      <c r="E2256">
        <v>0</v>
      </c>
      <c r="F2256">
        <v>0</v>
      </c>
      <c r="G2256">
        <v>0</v>
      </c>
      <c r="H2256">
        <v>0</v>
      </c>
      <c r="I2256" t="s">
        <v>6997</v>
      </c>
      <c r="J2256">
        <v>7</v>
      </c>
      <c r="K2256">
        <v>5474</v>
      </c>
      <c r="L2256">
        <v>45445</v>
      </c>
      <c r="M2256" t="s">
        <v>71</v>
      </c>
      <c r="N2256" t="s">
        <v>885</v>
      </c>
      <c r="O2256" t="s">
        <v>1204</v>
      </c>
      <c r="P2256">
        <v>1</v>
      </c>
      <c r="Q2256">
        <v>0</v>
      </c>
      <c r="R2256">
        <v>0</v>
      </c>
      <c r="S2256">
        <v>2947</v>
      </c>
      <c r="T2256" t="s">
        <v>308</v>
      </c>
      <c r="U2256" t="s">
        <v>239</v>
      </c>
      <c r="V2256">
        <v>52527</v>
      </c>
      <c r="W2256">
        <v>0</v>
      </c>
      <c r="X2256">
        <v>0</v>
      </c>
    </row>
    <row r="2257" spans="1:24" ht="15.75" x14ac:dyDescent="0.25">
      <c r="A2257" t="s">
        <v>58</v>
      </c>
      <c r="B2257" t="s">
        <v>25</v>
      </c>
      <c r="C2257" t="s">
        <v>6998</v>
      </c>
      <c r="D2257">
        <v>1091.27</v>
      </c>
      <c r="E2257">
        <v>0</v>
      </c>
      <c r="F2257">
        <v>0</v>
      </c>
      <c r="G2257">
        <v>0</v>
      </c>
      <c r="H2257">
        <v>0</v>
      </c>
      <c r="I2257" t="s">
        <v>6999</v>
      </c>
      <c r="J2257">
        <v>4</v>
      </c>
      <c r="K2257">
        <v>8723</v>
      </c>
      <c r="L2257">
        <v>45444</v>
      </c>
      <c r="M2257" t="s">
        <v>54</v>
      </c>
      <c r="N2257" t="s">
        <v>7000</v>
      </c>
      <c r="O2257" t="s">
        <v>7001</v>
      </c>
      <c r="P2257">
        <v>1</v>
      </c>
      <c r="Q2257">
        <v>0</v>
      </c>
      <c r="R2257">
        <v>0</v>
      </c>
      <c r="S2257">
        <v>313</v>
      </c>
      <c r="T2257" t="s">
        <v>308</v>
      </c>
      <c r="U2257" t="s">
        <v>63</v>
      </c>
      <c r="V2257">
        <v>86518</v>
      </c>
      <c r="W2257">
        <v>0</v>
      </c>
      <c r="X2257">
        <v>0</v>
      </c>
    </row>
    <row r="2258" spans="1:24" ht="15.75" x14ac:dyDescent="0.25">
      <c r="A2258" t="s">
        <v>58</v>
      </c>
      <c r="B2258" t="s">
        <v>240</v>
      </c>
      <c r="C2258" t="s">
        <v>7002</v>
      </c>
      <c r="D2258">
        <v>6801.65</v>
      </c>
      <c r="E2258">
        <v>0</v>
      </c>
      <c r="F2258">
        <v>0</v>
      </c>
      <c r="G2258">
        <v>0</v>
      </c>
      <c r="H2258">
        <v>0</v>
      </c>
      <c r="I2258" t="s">
        <v>7003</v>
      </c>
      <c r="J2258">
        <v>3</v>
      </c>
      <c r="K2258">
        <v>8810</v>
      </c>
      <c r="L2258">
        <v>45473</v>
      </c>
      <c r="M2258" t="s">
        <v>54</v>
      </c>
      <c r="N2258" t="s">
        <v>556</v>
      </c>
      <c r="O2258" t="s">
        <v>3869</v>
      </c>
      <c r="P2258">
        <v>1</v>
      </c>
      <c r="Q2258">
        <v>0</v>
      </c>
      <c r="R2258">
        <v>0</v>
      </c>
      <c r="S2258">
        <v>2087</v>
      </c>
      <c r="T2258" t="s">
        <v>308</v>
      </c>
      <c r="U2258" t="s">
        <v>598</v>
      </c>
      <c r="V2258">
        <v>301546</v>
      </c>
      <c r="W2258">
        <v>0</v>
      </c>
      <c r="X2258">
        <v>0</v>
      </c>
    </row>
    <row r="2259" spans="1:24" ht="15.75" x14ac:dyDescent="0.25">
      <c r="A2259" t="s">
        <v>76</v>
      </c>
      <c r="B2259" t="s">
        <v>34</v>
      </c>
      <c r="C2259" t="s">
        <v>7004</v>
      </c>
      <c r="D2259">
        <v>12745.81</v>
      </c>
      <c r="E2259">
        <v>0</v>
      </c>
      <c r="F2259">
        <v>0</v>
      </c>
      <c r="G2259">
        <v>0</v>
      </c>
      <c r="H2259">
        <v>0</v>
      </c>
      <c r="I2259" t="s">
        <v>7005</v>
      </c>
      <c r="J2259">
        <v>6</v>
      </c>
      <c r="K2259">
        <v>5437</v>
      </c>
      <c r="L2259">
        <v>45472</v>
      </c>
      <c r="M2259" t="s">
        <v>71</v>
      </c>
      <c r="N2259" t="s">
        <v>295</v>
      </c>
      <c r="O2259" t="s">
        <v>3896</v>
      </c>
      <c r="P2259">
        <v>0.91</v>
      </c>
      <c r="Q2259">
        <v>0</v>
      </c>
      <c r="R2259">
        <v>0</v>
      </c>
      <c r="S2259">
        <v>3368</v>
      </c>
      <c r="T2259" t="s">
        <v>308</v>
      </c>
      <c r="U2259" t="s">
        <v>4461</v>
      </c>
      <c r="V2259">
        <v>60505</v>
      </c>
      <c r="W2259">
        <v>0</v>
      </c>
      <c r="X2259">
        <v>0</v>
      </c>
    </row>
    <row r="2260" spans="1:24" ht="15.75" x14ac:dyDescent="0.25">
      <c r="A2260" t="s">
        <v>58</v>
      </c>
      <c r="B2260" t="s">
        <v>43</v>
      </c>
      <c r="C2260" t="s">
        <v>7006</v>
      </c>
      <c r="D2260">
        <v>14592.27</v>
      </c>
      <c r="E2260">
        <v>0</v>
      </c>
      <c r="F2260">
        <v>0</v>
      </c>
      <c r="G2260">
        <v>0</v>
      </c>
      <c r="H2260">
        <v>0</v>
      </c>
      <c r="I2260" t="s">
        <v>7007</v>
      </c>
      <c r="J2260">
        <v>6</v>
      </c>
      <c r="K2260">
        <v>5183</v>
      </c>
      <c r="L2260">
        <v>45473</v>
      </c>
      <c r="M2260" t="s">
        <v>105</v>
      </c>
      <c r="N2260" t="s">
        <v>1017</v>
      </c>
      <c r="O2260" t="s">
        <v>7008</v>
      </c>
      <c r="P2260">
        <v>0.94</v>
      </c>
      <c r="Q2260">
        <v>0</v>
      </c>
      <c r="R2260">
        <v>0</v>
      </c>
      <c r="S2260">
        <v>5164</v>
      </c>
      <c r="T2260" t="s">
        <v>40</v>
      </c>
      <c r="U2260" t="s">
        <v>553</v>
      </c>
      <c r="V2260">
        <v>228441</v>
      </c>
      <c r="W2260">
        <v>0</v>
      </c>
      <c r="X2260">
        <v>0</v>
      </c>
    </row>
    <row r="2261" spans="1:24" ht="15.75" x14ac:dyDescent="0.25">
      <c r="A2261" t="s">
        <v>58</v>
      </c>
      <c r="B2261" t="s">
        <v>153</v>
      </c>
      <c r="C2261" t="s">
        <v>7009</v>
      </c>
      <c r="D2261">
        <v>50275.15</v>
      </c>
      <c r="E2261">
        <v>0</v>
      </c>
      <c r="F2261">
        <v>0</v>
      </c>
      <c r="G2261">
        <v>0</v>
      </c>
      <c r="H2261">
        <v>0</v>
      </c>
      <c r="I2261" t="s">
        <v>7010</v>
      </c>
      <c r="J2261">
        <v>3</v>
      </c>
      <c r="K2261">
        <v>8810</v>
      </c>
      <c r="L2261">
        <v>45444</v>
      </c>
      <c r="M2261" t="s">
        <v>105</v>
      </c>
      <c r="N2261" t="s">
        <v>7011</v>
      </c>
      <c r="O2261" t="s">
        <v>7012</v>
      </c>
      <c r="P2261">
        <v>0.82</v>
      </c>
      <c r="Q2261">
        <v>0</v>
      </c>
      <c r="R2261">
        <v>0</v>
      </c>
      <c r="S2261">
        <v>16338</v>
      </c>
      <c r="T2261" t="s">
        <v>74</v>
      </c>
      <c r="U2261" t="s">
        <v>594</v>
      </c>
      <c r="V2261">
        <v>844632</v>
      </c>
      <c r="W2261">
        <v>0</v>
      </c>
      <c r="X2261">
        <v>0</v>
      </c>
    </row>
    <row r="2262" spans="1:24" ht="15.75" x14ac:dyDescent="0.25">
      <c r="A2262" t="s">
        <v>33</v>
      </c>
      <c r="B2262" t="s">
        <v>34</v>
      </c>
      <c r="C2262" t="s">
        <v>7013</v>
      </c>
      <c r="D2262">
        <v>5455.95</v>
      </c>
      <c r="E2262">
        <v>0</v>
      </c>
      <c r="F2262">
        <v>0</v>
      </c>
      <c r="G2262">
        <v>0</v>
      </c>
      <c r="H2262">
        <v>0</v>
      </c>
      <c r="I2262" t="s">
        <v>7014</v>
      </c>
      <c r="J2262">
        <v>4</v>
      </c>
      <c r="K2262">
        <v>9102</v>
      </c>
      <c r="L2262">
        <v>45470</v>
      </c>
      <c r="M2262" t="s">
        <v>136</v>
      </c>
      <c r="N2262" t="s">
        <v>269</v>
      </c>
      <c r="O2262" t="s">
        <v>270</v>
      </c>
      <c r="P2262">
        <v>1</v>
      </c>
      <c r="Q2262">
        <v>0</v>
      </c>
      <c r="R2262">
        <v>0</v>
      </c>
      <c r="S2262">
        <v>1708</v>
      </c>
      <c r="T2262" t="s">
        <v>308</v>
      </c>
      <c r="U2262" t="s">
        <v>271</v>
      </c>
      <c r="V2262">
        <v>83123</v>
      </c>
      <c r="W2262">
        <v>0</v>
      </c>
      <c r="X2262">
        <v>0</v>
      </c>
    </row>
    <row r="2263" spans="1:24" ht="15.75" x14ac:dyDescent="0.25">
      <c r="A2263" t="s">
        <v>76</v>
      </c>
      <c r="B2263" t="s">
        <v>34</v>
      </c>
      <c r="C2263" t="s">
        <v>7015</v>
      </c>
      <c r="D2263">
        <v>22532.120000000003</v>
      </c>
      <c r="E2263">
        <v>0</v>
      </c>
      <c r="F2263">
        <v>0</v>
      </c>
      <c r="G2263">
        <v>0</v>
      </c>
      <c r="H2263">
        <v>0</v>
      </c>
      <c r="I2263" t="s">
        <v>7016</v>
      </c>
      <c r="J2263">
        <v>7</v>
      </c>
      <c r="K2263">
        <v>5474</v>
      </c>
      <c r="L2263">
        <v>45453</v>
      </c>
      <c r="M2263" t="s">
        <v>71</v>
      </c>
      <c r="N2263" t="s">
        <v>80</v>
      </c>
      <c r="O2263" t="s">
        <v>81</v>
      </c>
      <c r="P2263">
        <v>1</v>
      </c>
      <c r="Q2263">
        <v>0</v>
      </c>
      <c r="R2263">
        <v>0</v>
      </c>
      <c r="S2263">
        <v>10612</v>
      </c>
      <c r="T2263" t="s">
        <v>123</v>
      </c>
      <c r="U2263" t="s">
        <v>1822</v>
      </c>
      <c r="V2263">
        <v>200000</v>
      </c>
      <c r="W2263">
        <v>0</v>
      </c>
      <c r="X2263">
        <v>0</v>
      </c>
    </row>
    <row r="2264" spans="1:24" ht="15.75" x14ac:dyDescent="0.25">
      <c r="A2264" t="s">
        <v>58</v>
      </c>
      <c r="B2264" t="s">
        <v>25</v>
      </c>
      <c r="C2264" t="s">
        <v>7017</v>
      </c>
      <c r="D2264">
        <v>72468.740000000005</v>
      </c>
      <c r="E2264">
        <v>0</v>
      </c>
      <c r="F2264">
        <v>0</v>
      </c>
      <c r="G2264">
        <v>0</v>
      </c>
      <c r="H2264">
        <v>0</v>
      </c>
      <c r="I2264" t="s">
        <v>7018</v>
      </c>
      <c r="J2264">
        <v>7</v>
      </c>
      <c r="K2264">
        <v>6216</v>
      </c>
      <c r="L2264">
        <v>45464</v>
      </c>
      <c r="M2264" t="s">
        <v>54</v>
      </c>
      <c r="N2264" t="s">
        <v>7019</v>
      </c>
      <c r="O2264" t="s">
        <v>7020</v>
      </c>
      <c r="P2264">
        <v>0.92</v>
      </c>
      <c r="Q2264">
        <v>0</v>
      </c>
      <c r="R2264">
        <v>0</v>
      </c>
      <c r="S2264">
        <v>27209</v>
      </c>
      <c r="T2264" t="s">
        <v>31</v>
      </c>
      <c r="U2264" t="s">
        <v>63</v>
      </c>
      <c r="V2264">
        <v>706864</v>
      </c>
      <c r="W2264">
        <v>0</v>
      </c>
      <c r="X2264">
        <v>0</v>
      </c>
    </row>
    <row r="2265" spans="1:24" ht="15.75" x14ac:dyDescent="0.25">
      <c r="A2265" t="s">
        <v>33</v>
      </c>
      <c r="B2265" t="s">
        <v>34</v>
      </c>
      <c r="C2265" t="s">
        <v>7021</v>
      </c>
      <c r="D2265">
        <v>10402.18</v>
      </c>
      <c r="E2265">
        <v>0</v>
      </c>
      <c r="F2265">
        <v>0</v>
      </c>
      <c r="G2265">
        <v>0</v>
      </c>
      <c r="H2265">
        <v>0</v>
      </c>
      <c r="I2265" t="s">
        <v>7022</v>
      </c>
      <c r="J2265">
        <v>7</v>
      </c>
      <c r="K2265">
        <v>5474</v>
      </c>
      <c r="L2265">
        <v>45465</v>
      </c>
      <c r="M2265" t="s">
        <v>71</v>
      </c>
      <c r="N2265" t="s">
        <v>72</v>
      </c>
      <c r="O2265" t="s">
        <v>2591</v>
      </c>
      <c r="P2265">
        <v>1</v>
      </c>
      <c r="Q2265">
        <v>0</v>
      </c>
      <c r="R2265">
        <v>0</v>
      </c>
      <c r="S2265">
        <v>3799</v>
      </c>
      <c r="T2265" t="s">
        <v>308</v>
      </c>
      <c r="U2265" t="s">
        <v>4536</v>
      </c>
      <c r="V2265">
        <v>66836</v>
      </c>
      <c r="W2265">
        <v>0</v>
      </c>
      <c r="X2265">
        <v>0</v>
      </c>
    </row>
    <row r="2266" spans="1:24" ht="15.75" x14ac:dyDescent="0.25">
      <c r="A2266" t="s">
        <v>33</v>
      </c>
      <c r="B2266" t="s">
        <v>153</v>
      </c>
      <c r="C2266" t="s">
        <v>7023</v>
      </c>
      <c r="D2266">
        <v>10247.959999999999</v>
      </c>
      <c r="E2266">
        <v>0</v>
      </c>
      <c r="F2266">
        <v>0</v>
      </c>
      <c r="G2266">
        <v>0</v>
      </c>
      <c r="H2266">
        <v>0</v>
      </c>
      <c r="I2266" t="s">
        <v>7024</v>
      </c>
      <c r="J2266">
        <v>6</v>
      </c>
      <c r="K2266">
        <v>6306</v>
      </c>
      <c r="L2266">
        <v>45467</v>
      </c>
      <c r="M2266" t="s">
        <v>136</v>
      </c>
      <c r="N2266" t="s">
        <v>7025</v>
      </c>
      <c r="O2266" t="s">
        <v>7026</v>
      </c>
      <c r="P2266">
        <v>1</v>
      </c>
      <c r="Q2266">
        <v>0</v>
      </c>
      <c r="R2266">
        <v>0</v>
      </c>
      <c r="S2266">
        <v>3547</v>
      </c>
      <c r="T2266" t="s">
        <v>308</v>
      </c>
      <c r="U2266" t="s">
        <v>7027</v>
      </c>
      <c r="V2266">
        <v>97191</v>
      </c>
      <c r="W2266">
        <v>0</v>
      </c>
      <c r="X2266">
        <v>0</v>
      </c>
    </row>
    <row r="2267" spans="1:24" ht="15.75" x14ac:dyDescent="0.25">
      <c r="A2267" t="s">
        <v>58</v>
      </c>
      <c r="B2267" t="s">
        <v>43</v>
      </c>
      <c r="C2267" t="s">
        <v>7028</v>
      </c>
      <c r="D2267">
        <v>13622.39</v>
      </c>
      <c r="E2267">
        <v>0</v>
      </c>
      <c r="F2267">
        <v>0</v>
      </c>
      <c r="G2267">
        <v>0</v>
      </c>
      <c r="H2267">
        <v>0</v>
      </c>
      <c r="I2267" t="s">
        <v>7029</v>
      </c>
      <c r="J2267">
        <v>7</v>
      </c>
      <c r="K2267">
        <v>5645</v>
      </c>
      <c r="L2267">
        <v>45466</v>
      </c>
      <c r="M2267" t="s">
        <v>105</v>
      </c>
      <c r="N2267" t="s">
        <v>1017</v>
      </c>
      <c r="O2267" t="s">
        <v>3905</v>
      </c>
      <c r="P2267">
        <v>1</v>
      </c>
      <c r="Q2267">
        <v>0</v>
      </c>
      <c r="R2267">
        <v>0</v>
      </c>
      <c r="S2267">
        <v>3921</v>
      </c>
      <c r="T2267" t="s">
        <v>308</v>
      </c>
      <c r="U2267" t="s">
        <v>553</v>
      </c>
      <c r="V2267">
        <v>34153</v>
      </c>
      <c r="W2267">
        <v>0</v>
      </c>
      <c r="X2267">
        <v>0</v>
      </c>
    </row>
    <row r="2268" spans="1:24" ht="15.75" x14ac:dyDescent="0.25">
      <c r="A2268" t="s">
        <v>76</v>
      </c>
      <c r="B2268" t="s">
        <v>77</v>
      </c>
      <c r="C2268" t="s">
        <v>7030</v>
      </c>
      <c r="D2268">
        <v>13075.11</v>
      </c>
      <c r="E2268">
        <v>0</v>
      </c>
      <c r="F2268">
        <v>0</v>
      </c>
      <c r="G2268">
        <v>0</v>
      </c>
      <c r="H2268">
        <v>0</v>
      </c>
      <c r="I2268" t="s">
        <v>7031</v>
      </c>
      <c r="J2268">
        <v>7</v>
      </c>
      <c r="K2268">
        <v>5474</v>
      </c>
      <c r="L2268">
        <v>45471</v>
      </c>
      <c r="M2268" t="s">
        <v>71</v>
      </c>
      <c r="N2268" t="s">
        <v>2576</v>
      </c>
      <c r="O2268" t="s">
        <v>2577</v>
      </c>
      <c r="P2268">
        <v>1</v>
      </c>
      <c r="Q2268">
        <v>0</v>
      </c>
      <c r="R2268">
        <v>0</v>
      </c>
      <c r="S2268">
        <v>3438</v>
      </c>
      <c r="T2268" t="s">
        <v>308</v>
      </c>
      <c r="U2268" t="s">
        <v>4226</v>
      </c>
      <c r="V2268">
        <v>60000</v>
      </c>
      <c r="W2268">
        <v>0</v>
      </c>
      <c r="X2268">
        <v>0</v>
      </c>
    </row>
    <row r="2269" spans="1:24" ht="15.75" x14ac:dyDescent="0.25">
      <c r="A2269" t="s">
        <v>76</v>
      </c>
      <c r="B2269" t="s">
        <v>656</v>
      </c>
      <c r="C2269" t="s">
        <v>7032</v>
      </c>
      <c r="D2269">
        <v>7499.4</v>
      </c>
      <c r="E2269">
        <v>0</v>
      </c>
      <c r="F2269">
        <v>0</v>
      </c>
      <c r="G2269">
        <v>0</v>
      </c>
      <c r="H2269">
        <v>0</v>
      </c>
      <c r="I2269" t="s">
        <v>7033</v>
      </c>
      <c r="J2269">
        <v>7</v>
      </c>
      <c r="K2269">
        <v>6217</v>
      </c>
      <c r="L2269">
        <v>45415</v>
      </c>
      <c r="M2269" t="s">
        <v>71</v>
      </c>
      <c r="N2269" t="s">
        <v>2427</v>
      </c>
      <c r="O2269" t="s">
        <v>2428</v>
      </c>
      <c r="P2269">
        <v>0.96</v>
      </c>
      <c r="Q2269">
        <v>0</v>
      </c>
      <c r="R2269">
        <v>0</v>
      </c>
      <c r="S2269">
        <v>7520</v>
      </c>
      <c r="T2269" t="s">
        <v>40</v>
      </c>
      <c r="U2269" t="s">
        <v>645</v>
      </c>
      <c r="V2269">
        <v>125367</v>
      </c>
      <c r="W2269">
        <v>0</v>
      </c>
      <c r="X2269">
        <v>0</v>
      </c>
    </row>
    <row r="2270" spans="1:24" ht="15.75" x14ac:dyDescent="0.25">
      <c r="A2270" t="s">
        <v>76</v>
      </c>
      <c r="B2270" t="s">
        <v>249</v>
      </c>
      <c r="C2270" t="s">
        <v>7034</v>
      </c>
      <c r="D2270">
        <v>10271.17</v>
      </c>
      <c r="E2270">
        <v>0</v>
      </c>
      <c r="F2270">
        <v>0</v>
      </c>
      <c r="G2270">
        <v>0</v>
      </c>
      <c r="H2270">
        <v>0</v>
      </c>
      <c r="I2270" t="s">
        <v>7035</v>
      </c>
      <c r="J2270">
        <v>3</v>
      </c>
      <c r="K2270">
        <v>8810</v>
      </c>
      <c r="L2270">
        <v>45471</v>
      </c>
      <c r="M2270" t="s">
        <v>136</v>
      </c>
      <c r="N2270" t="s">
        <v>232</v>
      </c>
      <c r="O2270" t="s">
        <v>283</v>
      </c>
      <c r="P2270">
        <v>1</v>
      </c>
      <c r="Q2270">
        <v>0</v>
      </c>
      <c r="R2270">
        <v>0</v>
      </c>
      <c r="S2270">
        <v>12172</v>
      </c>
      <c r="T2270" t="s">
        <v>123</v>
      </c>
      <c r="U2270" t="s">
        <v>3378</v>
      </c>
      <c r="V2270">
        <v>273450</v>
      </c>
      <c r="W2270">
        <v>0</v>
      </c>
      <c r="X2270">
        <v>0</v>
      </c>
    </row>
    <row r="2271" spans="1:24" ht="15.75" x14ac:dyDescent="0.25">
      <c r="A2271" t="s">
        <v>33</v>
      </c>
      <c r="B2271" t="s">
        <v>240</v>
      </c>
      <c r="C2271" t="s">
        <v>7036</v>
      </c>
      <c r="D2271">
        <v>4341</v>
      </c>
      <c r="E2271">
        <v>0</v>
      </c>
      <c r="F2271">
        <v>0</v>
      </c>
      <c r="G2271">
        <v>0</v>
      </c>
      <c r="H2271">
        <v>0</v>
      </c>
      <c r="I2271" t="s">
        <v>7037</v>
      </c>
      <c r="J2271">
        <v>5</v>
      </c>
      <c r="K2271">
        <v>7225</v>
      </c>
      <c r="L2271">
        <v>45478</v>
      </c>
      <c r="M2271" t="s">
        <v>37</v>
      </c>
      <c r="N2271" t="s">
        <v>323</v>
      </c>
      <c r="O2271" t="s">
        <v>7038</v>
      </c>
      <c r="P2271">
        <v>1</v>
      </c>
      <c r="Q2271">
        <v>0</v>
      </c>
      <c r="R2271">
        <v>0</v>
      </c>
      <c r="S2271">
        <v>5264</v>
      </c>
      <c r="T2271" t="s">
        <v>40</v>
      </c>
      <c r="U2271" t="s">
        <v>594</v>
      </c>
      <c r="V2271">
        <v>89000</v>
      </c>
      <c r="W2271">
        <v>0</v>
      </c>
      <c r="X2271">
        <v>0</v>
      </c>
    </row>
    <row r="2272" spans="1:24" ht="15.75" x14ac:dyDescent="0.25">
      <c r="A2272" t="s">
        <v>42</v>
      </c>
      <c r="B2272" t="s">
        <v>240</v>
      </c>
      <c r="C2272" t="s">
        <v>7039</v>
      </c>
      <c r="D2272">
        <v>12759.79</v>
      </c>
      <c r="E2272">
        <v>0</v>
      </c>
      <c r="F2272">
        <v>0</v>
      </c>
      <c r="G2272">
        <v>0</v>
      </c>
      <c r="H2272">
        <v>0</v>
      </c>
      <c r="I2272" t="s">
        <v>7040</v>
      </c>
      <c r="J2272">
        <v>6</v>
      </c>
      <c r="K2272">
        <v>7219</v>
      </c>
      <c r="L2272">
        <v>45450</v>
      </c>
      <c r="M2272" t="s">
        <v>46</v>
      </c>
      <c r="N2272" t="s">
        <v>7041</v>
      </c>
      <c r="O2272" t="s">
        <v>7042</v>
      </c>
      <c r="P2272">
        <v>1</v>
      </c>
      <c r="Q2272">
        <v>0</v>
      </c>
      <c r="R2272">
        <v>0</v>
      </c>
      <c r="S2272">
        <v>14156</v>
      </c>
      <c r="T2272" t="s">
        <v>123</v>
      </c>
      <c r="U2272" t="s">
        <v>594</v>
      </c>
      <c r="V2272">
        <v>250000</v>
      </c>
      <c r="W2272">
        <v>0</v>
      </c>
      <c r="X2272">
        <v>0</v>
      </c>
    </row>
    <row r="2273" spans="1:24" ht="15.75" x14ac:dyDescent="0.25">
      <c r="A2273" t="s">
        <v>58</v>
      </c>
      <c r="B2273" t="s">
        <v>43</v>
      </c>
      <c r="C2273" t="s">
        <v>7043</v>
      </c>
      <c r="D2273">
        <v>15844.52</v>
      </c>
      <c r="E2273">
        <v>0</v>
      </c>
      <c r="F2273">
        <v>0</v>
      </c>
      <c r="G2273">
        <v>0</v>
      </c>
      <c r="H2273">
        <v>0</v>
      </c>
      <c r="I2273" t="s">
        <v>7044</v>
      </c>
      <c r="J2273">
        <v>6</v>
      </c>
      <c r="K2273">
        <v>3365</v>
      </c>
      <c r="L2273">
        <v>45494</v>
      </c>
      <c r="M2273" t="s">
        <v>357</v>
      </c>
      <c r="N2273" t="s">
        <v>7045</v>
      </c>
      <c r="O2273" t="s">
        <v>7046</v>
      </c>
      <c r="P2273">
        <v>0.92</v>
      </c>
      <c r="Q2273">
        <v>0</v>
      </c>
      <c r="R2273">
        <v>0</v>
      </c>
      <c r="S2273">
        <v>9953</v>
      </c>
      <c r="T2273" t="s">
        <v>40</v>
      </c>
      <c r="U2273" t="s">
        <v>1072</v>
      </c>
      <c r="V2273">
        <v>801500</v>
      </c>
      <c r="W2273">
        <v>0</v>
      </c>
      <c r="X2273">
        <v>0</v>
      </c>
    </row>
    <row r="2274" spans="1:24" ht="15.75" x14ac:dyDescent="0.25">
      <c r="A2274" t="s">
        <v>33</v>
      </c>
      <c r="B2274" t="s">
        <v>153</v>
      </c>
      <c r="C2274" t="s">
        <v>7047</v>
      </c>
      <c r="D2274">
        <v>13463.67</v>
      </c>
      <c r="E2274">
        <v>0</v>
      </c>
      <c r="F2274">
        <v>0</v>
      </c>
      <c r="G2274">
        <v>0</v>
      </c>
      <c r="H2274">
        <v>0</v>
      </c>
      <c r="I2274" t="s">
        <v>7048</v>
      </c>
      <c r="J2274">
        <v>3</v>
      </c>
      <c r="K2274">
        <v>9014</v>
      </c>
      <c r="L2274">
        <v>45501</v>
      </c>
      <c r="M2274" t="s">
        <v>71</v>
      </c>
      <c r="N2274" t="s">
        <v>72</v>
      </c>
      <c r="O2274" t="s">
        <v>73</v>
      </c>
      <c r="P2274">
        <v>1</v>
      </c>
      <c r="Q2274">
        <v>0</v>
      </c>
      <c r="R2274">
        <v>0</v>
      </c>
      <c r="S2274">
        <v>7121</v>
      </c>
      <c r="T2274" t="s">
        <v>40</v>
      </c>
      <c r="U2274" t="s">
        <v>75</v>
      </c>
      <c r="V2274">
        <v>400144</v>
      </c>
      <c r="W2274">
        <v>0</v>
      </c>
      <c r="X2274">
        <v>0</v>
      </c>
    </row>
    <row r="2275" spans="1:24" ht="15.75" x14ac:dyDescent="0.25">
      <c r="A2275" t="s">
        <v>33</v>
      </c>
      <c r="B2275" t="s">
        <v>25</v>
      </c>
      <c r="C2275" t="s">
        <v>7049</v>
      </c>
      <c r="D2275">
        <v>13688.32</v>
      </c>
      <c r="E2275">
        <v>0</v>
      </c>
      <c r="F2275">
        <v>0</v>
      </c>
      <c r="G2275">
        <v>0</v>
      </c>
      <c r="H2275">
        <v>0</v>
      </c>
      <c r="I2275" t="s">
        <v>7050</v>
      </c>
      <c r="J2275">
        <v>4</v>
      </c>
      <c r="K2275">
        <v>3372</v>
      </c>
      <c r="L2275">
        <v>45499</v>
      </c>
      <c r="M2275" t="s">
        <v>37</v>
      </c>
      <c r="N2275" t="s">
        <v>157</v>
      </c>
      <c r="O2275" t="s">
        <v>3152</v>
      </c>
      <c r="P2275">
        <v>0.86</v>
      </c>
      <c r="Q2275">
        <v>0</v>
      </c>
      <c r="R2275">
        <v>0</v>
      </c>
      <c r="S2275">
        <v>6895</v>
      </c>
      <c r="T2275" t="s">
        <v>40</v>
      </c>
      <c r="U2275" t="s">
        <v>63</v>
      </c>
      <c r="V2275">
        <v>735288</v>
      </c>
      <c r="W2275">
        <v>0</v>
      </c>
      <c r="X2275">
        <v>0</v>
      </c>
    </row>
    <row r="2276" spans="1:24" ht="15.75" x14ac:dyDescent="0.25">
      <c r="A2276" t="s">
        <v>58</v>
      </c>
      <c r="B2276" t="s">
        <v>34</v>
      </c>
      <c r="C2276" t="s">
        <v>7051</v>
      </c>
      <c r="D2276">
        <v>4976.16</v>
      </c>
      <c r="E2276">
        <v>0</v>
      </c>
      <c r="F2276">
        <v>0</v>
      </c>
      <c r="G2276">
        <v>0</v>
      </c>
      <c r="H2276">
        <v>0</v>
      </c>
      <c r="I2276" t="s">
        <v>7052</v>
      </c>
      <c r="J2276">
        <v>5</v>
      </c>
      <c r="K2276">
        <v>5215</v>
      </c>
      <c r="L2276">
        <v>45480</v>
      </c>
      <c r="M2276" t="s">
        <v>37</v>
      </c>
      <c r="N2276" t="s">
        <v>7053</v>
      </c>
      <c r="O2276" t="s">
        <v>3558</v>
      </c>
      <c r="P2276">
        <v>0.93</v>
      </c>
      <c r="Q2276">
        <v>0</v>
      </c>
      <c r="R2276">
        <v>0</v>
      </c>
      <c r="S2276">
        <v>3815</v>
      </c>
      <c r="T2276" t="s">
        <v>308</v>
      </c>
      <c r="U2276" t="s">
        <v>108</v>
      </c>
      <c r="V2276">
        <v>175000</v>
      </c>
      <c r="W2276">
        <v>0</v>
      </c>
      <c r="X2276">
        <v>0</v>
      </c>
    </row>
    <row r="2277" spans="1:24" ht="15.75" x14ac:dyDescent="0.25">
      <c r="A2277" t="s">
        <v>24</v>
      </c>
      <c r="B2277" t="s">
        <v>43</v>
      </c>
      <c r="C2277" t="s">
        <v>7054</v>
      </c>
      <c r="D2277">
        <v>9246</v>
      </c>
      <c r="E2277">
        <v>0</v>
      </c>
      <c r="F2277">
        <v>0</v>
      </c>
      <c r="G2277">
        <v>0</v>
      </c>
      <c r="H2277">
        <v>0</v>
      </c>
      <c r="I2277" t="s">
        <v>7055</v>
      </c>
      <c r="J2277">
        <v>6</v>
      </c>
      <c r="K2277">
        <v>8748</v>
      </c>
      <c r="L2277">
        <v>45487</v>
      </c>
      <c r="M2277" t="s">
        <v>28</v>
      </c>
      <c r="N2277" t="s">
        <v>574</v>
      </c>
      <c r="O2277" t="s">
        <v>7056</v>
      </c>
      <c r="P2277">
        <v>0.91</v>
      </c>
      <c r="Q2277">
        <v>0</v>
      </c>
      <c r="R2277">
        <v>0</v>
      </c>
      <c r="S2277">
        <v>1965</v>
      </c>
      <c r="T2277" t="s">
        <v>308</v>
      </c>
      <c r="U2277" t="s">
        <v>3161</v>
      </c>
      <c r="V2277">
        <v>300000</v>
      </c>
      <c r="W2277">
        <v>0</v>
      </c>
      <c r="X2277">
        <v>0</v>
      </c>
    </row>
    <row r="2278" spans="1:24" ht="15.75" x14ac:dyDescent="0.25">
      <c r="A2278" t="s">
        <v>42</v>
      </c>
      <c r="B2278" t="s">
        <v>153</v>
      </c>
      <c r="C2278" t="s">
        <v>7057</v>
      </c>
      <c r="D2278">
        <v>34937.75</v>
      </c>
      <c r="E2278">
        <v>0</v>
      </c>
      <c r="F2278">
        <v>0</v>
      </c>
      <c r="G2278">
        <v>0</v>
      </c>
      <c r="H2278">
        <v>0</v>
      </c>
      <c r="I2278" t="s">
        <v>7058</v>
      </c>
      <c r="J2278">
        <v>7</v>
      </c>
      <c r="K2278">
        <v>6217</v>
      </c>
      <c r="L2278">
        <v>45474</v>
      </c>
      <c r="M2278" t="s">
        <v>46</v>
      </c>
      <c r="N2278" t="s">
        <v>7059</v>
      </c>
      <c r="O2278" t="s">
        <v>7060</v>
      </c>
      <c r="P2278">
        <v>1</v>
      </c>
      <c r="Q2278">
        <v>0</v>
      </c>
      <c r="R2278">
        <v>0</v>
      </c>
      <c r="S2278">
        <v>22522</v>
      </c>
      <c r="T2278" t="s">
        <v>74</v>
      </c>
      <c r="U2278" t="s">
        <v>594</v>
      </c>
      <c r="V2278">
        <v>774929</v>
      </c>
      <c r="W2278">
        <v>0</v>
      </c>
      <c r="X2278">
        <v>0</v>
      </c>
    </row>
    <row r="2279" spans="1:24" ht="15.75" x14ac:dyDescent="0.25">
      <c r="A2279" t="s">
        <v>42</v>
      </c>
      <c r="B2279" t="s">
        <v>153</v>
      </c>
      <c r="C2279" t="s">
        <v>7061</v>
      </c>
      <c r="D2279">
        <v>6484.84</v>
      </c>
      <c r="E2279">
        <v>0</v>
      </c>
      <c r="F2279">
        <v>0</v>
      </c>
      <c r="G2279">
        <v>0</v>
      </c>
      <c r="H2279">
        <v>0</v>
      </c>
      <c r="I2279" t="s">
        <v>7062</v>
      </c>
      <c r="J2279">
        <v>3</v>
      </c>
      <c r="K2279">
        <v>8810</v>
      </c>
      <c r="L2279">
        <v>45499</v>
      </c>
      <c r="M2279" t="s">
        <v>46</v>
      </c>
      <c r="N2279" t="s">
        <v>7063</v>
      </c>
      <c r="O2279" t="s">
        <v>7064</v>
      </c>
      <c r="P2279">
        <v>1</v>
      </c>
      <c r="Q2279">
        <v>0</v>
      </c>
      <c r="R2279">
        <v>0</v>
      </c>
      <c r="S2279">
        <v>4093</v>
      </c>
      <c r="T2279" t="s">
        <v>308</v>
      </c>
      <c r="U2279" t="s">
        <v>594</v>
      </c>
      <c r="V2279">
        <v>306681</v>
      </c>
      <c r="W2279">
        <v>0</v>
      </c>
      <c r="X2279">
        <v>0</v>
      </c>
    </row>
    <row r="2280" spans="1:24" ht="15.75" x14ac:dyDescent="0.25">
      <c r="A2280" t="s">
        <v>24</v>
      </c>
      <c r="B2280" t="s">
        <v>43</v>
      </c>
      <c r="C2280" t="s">
        <v>7065</v>
      </c>
      <c r="D2280">
        <v>6751.02</v>
      </c>
      <c r="E2280">
        <v>0</v>
      </c>
      <c r="F2280">
        <v>0</v>
      </c>
      <c r="G2280">
        <v>0</v>
      </c>
      <c r="H2280">
        <v>0</v>
      </c>
      <c r="I2280" t="s">
        <v>7066</v>
      </c>
      <c r="J2280">
        <v>3</v>
      </c>
      <c r="K2280">
        <v>8810</v>
      </c>
      <c r="L2280">
        <v>45501</v>
      </c>
      <c r="M2280" t="s">
        <v>28</v>
      </c>
      <c r="N2280" t="s">
        <v>4866</v>
      </c>
      <c r="O2280" t="s">
        <v>4867</v>
      </c>
      <c r="P2280">
        <v>0.94</v>
      </c>
      <c r="Q2280">
        <v>0</v>
      </c>
      <c r="R2280">
        <v>0</v>
      </c>
      <c r="S2280">
        <v>2643</v>
      </c>
      <c r="T2280" t="s">
        <v>308</v>
      </c>
      <c r="U2280" t="s">
        <v>989</v>
      </c>
      <c r="V2280">
        <v>139926</v>
      </c>
      <c r="W2280">
        <v>0</v>
      </c>
      <c r="X2280">
        <v>0</v>
      </c>
    </row>
    <row r="2281" spans="1:24" ht="15.75" x14ac:dyDescent="0.25">
      <c r="A2281" t="s">
        <v>58</v>
      </c>
      <c r="B2281" t="s">
        <v>43</v>
      </c>
      <c r="C2281" t="s">
        <v>7067</v>
      </c>
      <c r="D2281">
        <v>5210.54</v>
      </c>
      <c r="E2281">
        <v>0</v>
      </c>
      <c r="F2281">
        <v>0</v>
      </c>
      <c r="G2281">
        <v>0</v>
      </c>
      <c r="H2281">
        <v>0</v>
      </c>
      <c r="I2281" t="s">
        <v>7068</v>
      </c>
      <c r="J2281">
        <v>2</v>
      </c>
      <c r="K2281">
        <v>9084</v>
      </c>
      <c r="L2281">
        <v>45485</v>
      </c>
      <c r="M2281" t="s">
        <v>105</v>
      </c>
      <c r="N2281" t="s">
        <v>7069</v>
      </c>
      <c r="O2281" t="s">
        <v>7070</v>
      </c>
      <c r="P2281">
        <v>1</v>
      </c>
      <c r="Q2281">
        <v>0</v>
      </c>
      <c r="R2281">
        <v>0</v>
      </c>
      <c r="S2281">
        <v>2033</v>
      </c>
      <c r="T2281" t="s">
        <v>308</v>
      </c>
      <c r="U2281" t="s">
        <v>4194</v>
      </c>
      <c r="V2281">
        <v>165000</v>
      </c>
      <c r="W2281">
        <v>0</v>
      </c>
      <c r="X2281">
        <v>0</v>
      </c>
    </row>
    <row r="2282" spans="1:24" ht="15.75" x14ac:dyDescent="0.25">
      <c r="A2282" t="s">
        <v>24</v>
      </c>
      <c r="B2282" t="s">
        <v>25</v>
      </c>
      <c r="C2282" t="s">
        <v>7071</v>
      </c>
      <c r="D2282">
        <v>7240.88</v>
      </c>
      <c r="E2282">
        <v>0</v>
      </c>
      <c r="F2282">
        <v>0</v>
      </c>
      <c r="G2282">
        <v>0</v>
      </c>
      <c r="H2282">
        <v>0</v>
      </c>
      <c r="I2282" t="s">
        <v>7072</v>
      </c>
      <c r="J2282">
        <v>2</v>
      </c>
      <c r="K2282">
        <v>2081</v>
      </c>
      <c r="L2282">
        <v>45492</v>
      </c>
      <c r="M2282" t="s">
        <v>192</v>
      </c>
      <c r="N2282" t="s">
        <v>7073</v>
      </c>
      <c r="O2282" t="s">
        <v>7074</v>
      </c>
      <c r="P2282">
        <v>1</v>
      </c>
      <c r="Q2282">
        <v>0</v>
      </c>
      <c r="R2282">
        <v>0</v>
      </c>
      <c r="S2282">
        <v>2476</v>
      </c>
      <c r="T2282" t="s">
        <v>308</v>
      </c>
      <c r="U2282" t="s">
        <v>195</v>
      </c>
      <c r="V2282">
        <v>61650</v>
      </c>
      <c r="W2282">
        <v>0</v>
      </c>
      <c r="X2282">
        <v>0</v>
      </c>
    </row>
    <row r="2283" spans="1:24" ht="15.75" x14ac:dyDescent="0.25">
      <c r="A2283" t="s">
        <v>58</v>
      </c>
      <c r="B2283" t="s">
        <v>43</v>
      </c>
      <c r="C2283" t="s">
        <v>7075</v>
      </c>
      <c r="D2283">
        <v>36246.89</v>
      </c>
      <c r="E2283">
        <v>0</v>
      </c>
      <c r="F2283">
        <v>0</v>
      </c>
      <c r="G2283">
        <v>0</v>
      </c>
      <c r="H2283">
        <v>0</v>
      </c>
      <c r="I2283" t="s">
        <v>7076</v>
      </c>
      <c r="J2283">
        <v>7</v>
      </c>
      <c r="K2283">
        <v>5645</v>
      </c>
      <c r="L2283">
        <v>45492</v>
      </c>
      <c r="M2283" t="s">
        <v>156</v>
      </c>
      <c r="N2283" t="s">
        <v>3651</v>
      </c>
      <c r="O2283" t="s">
        <v>7077</v>
      </c>
      <c r="P2283">
        <v>0.86</v>
      </c>
      <c r="Q2283">
        <v>0</v>
      </c>
      <c r="R2283">
        <v>0</v>
      </c>
      <c r="S2283">
        <v>11250</v>
      </c>
      <c r="T2283" t="s">
        <v>123</v>
      </c>
      <c r="U2283" t="s">
        <v>2027</v>
      </c>
      <c r="V2283">
        <v>362560</v>
      </c>
      <c r="W2283">
        <v>0</v>
      </c>
      <c r="X2283">
        <v>0</v>
      </c>
    </row>
    <row r="2284" spans="1:24" ht="15.75" x14ac:dyDescent="0.25">
      <c r="A2284" t="s">
        <v>58</v>
      </c>
      <c r="B2284" t="s">
        <v>25</v>
      </c>
      <c r="C2284" t="s">
        <v>7078</v>
      </c>
      <c r="D2284">
        <v>20679.72</v>
      </c>
      <c r="E2284">
        <v>0</v>
      </c>
      <c r="F2284">
        <v>0</v>
      </c>
      <c r="G2284">
        <v>0</v>
      </c>
      <c r="H2284">
        <v>0</v>
      </c>
      <c r="I2284" t="s">
        <v>7079</v>
      </c>
      <c r="J2284">
        <v>3</v>
      </c>
      <c r="K2284">
        <v>8018</v>
      </c>
      <c r="L2284">
        <v>45498</v>
      </c>
      <c r="M2284" t="s">
        <v>54</v>
      </c>
      <c r="N2284" t="s">
        <v>3175</v>
      </c>
      <c r="O2284" t="s">
        <v>3176</v>
      </c>
      <c r="P2284">
        <v>0.91</v>
      </c>
      <c r="Q2284">
        <v>0</v>
      </c>
      <c r="R2284">
        <v>0</v>
      </c>
      <c r="S2284">
        <v>7336</v>
      </c>
      <c r="T2284" t="s">
        <v>40</v>
      </c>
      <c r="U2284" t="s">
        <v>63</v>
      </c>
      <c r="V2284">
        <v>297847</v>
      </c>
      <c r="W2284">
        <v>0</v>
      </c>
      <c r="X2284">
        <v>0</v>
      </c>
    </row>
    <row r="2285" spans="1:24" ht="15.75" x14ac:dyDescent="0.25">
      <c r="A2285" t="s">
        <v>33</v>
      </c>
      <c r="B2285" t="s">
        <v>34</v>
      </c>
      <c r="C2285" t="s">
        <v>7080</v>
      </c>
      <c r="D2285">
        <v>18392.939999999999</v>
      </c>
      <c r="E2285">
        <v>0</v>
      </c>
      <c r="F2285">
        <v>0</v>
      </c>
      <c r="G2285">
        <v>0</v>
      </c>
      <c r="H2285">
        <v>0</v>
      </c>
      <c r="I2285" t="s">
        <v>7081</v>
      </c>
      <c r="J2285">
        <v>3</v>
      </c>
      <c r="K2285">
        <v>8835</v>
      </c>
      <c r="L2285">
        <v>45488</v>
      </c>
      <c r="M2285" t="s">
        <v>71</v>
      </c>
      <c r="N2285" t="s">
        <v>146</v>
      </c>
      <c r="O2285" t="s">
        <v>147</v>
      </c>
      <c r="P2285">
        <v>1</v>
      </c>
      <c r="Q2285">
        <v>0</v>
      </c>
      <c r="R2285">
        <v>0</v>
      </c>
      <c r="S2285">
        <v>7394</v>
      </c>
      <c r="T2285" t="s">
        <v>40</v>
      </c>
      <c r="U2285" t="s">
        <v>148</v>
      </c>
      <c r="V2285">
        <v>730316</v>
      </c>
      <c r="W2285">
        <v>0</v>
      </c>
      <c r="X2285">
        <v>0</v>
      </c>
    </row>
    <row r="2286" spans="1:24" ht="15.75" x14ac:dyDescent="0.25">
      <c r="A2286" t="s">
        <v>33</v>
      </c>
      <c r="B2286" t="s">
        <v>34</v>
      </c>
      <c r="C2286" t="s">
        <v>7082</v>
      </c>
      <c r="D2286">
        <v>44548.47</v>
      </c>
      <c r="E2286">
        <v>0</v>
      </c>
      <c r="F2286">
        <v>0</v>
      </c>
      <c r="G2286">
        <v>0</v>
      </c>
      <c r="H2286">
        <v>0</v>
      </c>
      <c r="I2286" t="s">
        <v>7083</v>
      </c>
      <c r="J2286">
        <v>6</v>
      </c>
      <c r="K2286">
        <v>2709</v>
      </c>
      <c r="L2286">
        <v>45502</v>
      </c>
      <c r="M2286" t="s">
        <v>136</v>
      </c>
      <c r="N2286" t="s">
        <v>7084</v>
      </c>
      <c r="O2286" t="s">
        <v>7085</v>
      </c>
      <c r="P2286">
        <v>0.85</v>
      </c>
      <c r="Q2286">
        <v>0</v>
      </c>
      <c r="R2286">
        <v>0</v>
      </c>
      <c r="S2286">
        <v>15411</v>
      </c>
      <c r="T2286" t="s">
        <v>74</v>
      </c>
      <c r="U2286" t="s">
        <v>5164</v>
      </c>
      <c r="V2286">
        <v>462327</v>
      </c>
      <c r="W2286">
        <v>0</v>
      </c>
      <c r="X2286">
        <v>0</v>
      </c>
    </row>
    <row r="2287" spans="1:24" ht="15.75" x14ac:dyDescent="0.25">
      <c r="A2287" t="s">
        <v>33</v>
      </c>
      <c r="B2287" t="s">
        <v>34</v>
      </c>
      <c r="C2287" t="s">
        <v>7086</v>
      </c>
      <c r="D2287">
        <v>4817.63</v>
      </c>
      <c r="E2287">
        <v>0</v>
      </c>
      <c r="F2287">
        <v>0</v>
      </c>
      <c r="G2287">
        <v>0</v>
      </c>
      <c r="H2287">
        <v>0</v>
      </c>
      <c r="I2287" t="s">
        <v>7087</v>
      </c>
      <c r="J2287">
        <v>7</v>
      </c>
      <c r="K2287">
        <v>3724</v>
      </c>
      <c r="L2287">
        <v>45504</v>
      </c>
      <c r="M2287" t="s">
        <v>136</v>
      </c>
      <c r="N2287" t="s">
        <v>7088</v>
      </c>
      <c r="O2287" t="s">
        <v>7089</v>
      </c>
      <c r="P2287">
        <v>1</v>
      </c>
      <c r="Q2287">
        <v>0</v>
      </c>
      <c r="R2287">
        <v>0</v>
      </c>
      <c r="S2287">
        <v>1498</v>
      </c>
      <c r="T2287" t="s">
        <v>308</v>
      </c>
      <c r="U2287" t="s">
        <v>7090</v>
      </c>
      <c r="V2287">
        <v>61211</v>
      </c>
      <c r="W2287">
        <v>0</v>
      </c>
      <c r="X2287">
        <v>0</v>
      </c>
    </row>
    <row r="2288" spans="1:24" ht="15.75" x14ac:dyDescent="0.25">
      <c r="A2288" t="s">
        <v>58</v>
      </c>
      <c r="B2288" t="s">
        <v>34</v>
      </c>
      <c r="C2288" t="s">
        <v>7091</v>
      </c>
      <c r="D2288">
        <v>55211.75</v>
      </c>
      <c r="E2288">
        <v>380</v>
      </c>
      <c r="F2288">
        <v>1</v>
      </c>
      <c r="G2288">
        <v>6.8825929263245595E-3</v>
      </c>
      <c r="H2288">
        <v>1.8112086648222523</v>
      </c>
      <c r="I2288" t="s">
        <v>7092</v>
      </c>
      <c r="J2288">
        <v>7</v>
      </c>
      <c r="K2288">
        <v>6217</v>
      </c>
      <c r="L2288">
        <v>45503</v>
      </c>
      <c r="M2288" t="s">
        <v>105</v>
      </c>
      <c r="N2288" t="s">
        <v>467</v>
      </c>
      <c r="O2288" t="s">
        <v>1958</v>
      </c>
      <c r="P2288">
        <v>0.88</v>
      </c>
      <c r="Q2288">
        <v>0</v>
      </c>
      <c r="R2288">
        <v>0</v>
      </c>
      <c r="S2288">
        <v>23603</v>
      </c>
      <c r="T2288" t="s">
        <v>74</v>
      </c>
      <c r="U2288" t="s">
        <v>128</v>
      </c>
      <c r="V2288">
        <v>677828</v>
      </c>
      <c r="W2288">
        <v>0</v>
      </c>
      <c r="X2288">
        <v>0</v>
      </c>
    </row>
    <row r="2289" spans="1:24" ht="15.75" x14ac:dyDescent="0.25">
      <c r="A2289" t="s">
        <v>76</v>
      </c>
      <c r="B2289" t="s">
        <v>77</v>
      </c>
      <c r="C2289" t="s">
        <v>7093</v>
      </c>
      <c r="D2289">
        <v>14902.67</v>
      </c>
      <c r="E2289">
        <v>0</v>
      </c>
      <c r="F2289">
        <v>0</v>
      </c>
      <c r="G2289">
        <v>0</v>
      </c>
      <c r="H2289">
        <v>0</v>
      </c>
      <c r="I2289" t="s">
        <v>7094</v>
      </c>
      <c r="J2289">
        <v>3</v>
      </c>
      <c r="K2289">
        <v>9014</v>
      </c>
      <c r="L2289">
        <v>45481</v>
      </c>
      <c r="M2289" t="s">
        <v>71</v>
      </c>
      <c r="N2289" t="s">
        <v>399</v>
      </c>
      <c r="O2289" t="s">
        <v>400</v>
      </c>
      <c r="P2289">
        <v>0.95</v>
      </c>
      <c r="Q2289">
        <v>0</v>
      </c>
      <c r="R2289">
        <v>0</v>
      </c>
      <c r="S2289">
        <v>4518</v>
      </c>
      <c r="T2289" t="s">
        <v>308</v>
      </c>
      <c r="U2289" t="s">
        <v>3897</v>
      </c>
      <c r="V2289">
        <v>224798</v>
      </c>
      <c r="W2289">
        <v>0</v>
      </c>
      <c r="X2289">
        <v>0</v>
      </c>
    </row>
    <row r="2290" spans="1:24" ht="15.75" x14ac:dyDescent="0.25">
      <c r="A2290" t="s">
        <v>58</v>
      </c>
      <c r="B2290" t="s">
        <v>43</v>
      </c>
      <c r="C2290" t="s">
        <v>7095</v>
      </c>
      <c r="D2290">
        <v>2779.98</v>
      </c>
      <c r="E2290">
        <v>0</v>
      </c>
      <c r="F2290">
        <v>0</v>
      </c>
      <c r="G2290">
        <v>0</v>
      </c>
      <c r="H2290">
        <v>0</v>
      </c>
      <c r="I2290" t="s">
        <v>7096</v>
      </c>
      <c r="J2290">
        <v>5</v>
      </c>
      <c r="K2290">
        <v>9012</v>
      </c>
      <c r="L2290">
        <v>45496</v>
      </c>
      <c r="M2290" t="s">
        <v>54</v>
      </c>
      <c r="N2290" t="s">
        <v>111</v>
      </c>
      <c r="O2290" t="s">
        <v>1375</v>
      </c>
      <c r="P2290">
        <v>1</v>
      </c>
      <c r="Q2290">
        <v>0</v>
      </c>
      <c r="R2290">
        <v>0</v>
      </c>
      <c r="S2290">
        <v>828</v>
      </c>
      <c r="T2290" t="s">
        <v>308</v>
      </c>
      <c r="U2290" t="s">
        <v>57</v>
      </c>
      <c r="V2290">
        <v>69744</v>
      </c>
      <c r="W2290">
        <v>0</v>
      </c>
      <c r="X2290">
        <v>0</v>
      </c>
    </row>
    <row r="2291" spans="1:24" ht="15.75" x14ac:dyDescent="0.25">
      <c r="A2291" t="s">
        <v>33</v>
      </c>
      <c r="B2291" t="s">
        <v>34</v>
      </c>
      <c r="C2291" t="s">
        <v>7097</v>
      </c>
      <c r="D2291">
        <v>19769.14</v>
      </c>
      <c r="E2291">
        <v>0</v>
      </c>
      <c r="F2291">
        <v>0</v>
      </c>
      <c r="G2291">
        <v>0</v>
      </c>
      <c r="H2291">
        <v>0</v>
      </c>
      <c r="I2291" t="s">
        <v>7098</v>
      </c>
      <c r="J2291">
        <v>5</v>
      </c>
      <c r="K2291">
        <v>7225</v>
      </c>
      <c r="L2291">
        <v>45503</v>
      </c>
      <c r="M2291" t="s">
        <v>37</v>
      </c>
      <c r="N2291" t="s">
        <v>1212</v>
      </c>
      <c r="O2291" t="s">
        <v>1213</v>
      </c>
      <c r="P2291">
        <v>0.88</v>
      </c>
      <c r="Q2291">
        <v>0</v>
      </c>
      <c r="R2291">
        <v>0</v>
      </c>
      <c r="S2291">
        <v>7525</v>
      </c>
      <c r="T2291" t="s">
        <v>40</v>
      </c>
      <c r="U2291" t="s">
        <v>280</v>
      </c>
      <c r="V2291">
        <v>252331</v>
      </c>
      <c r="W2291">
        <v>0</v>
      </c>
      <c r="X2291">
        <v>0</v>
      </c>
    </row>
    <row r="2292" spans="1:24" ht="15.75" x14ac:dyDescent="0.25">
      <c r="A2292" t="s">
        <v>76</v>
      </c>
      <c r="B2292" t="s">
        <v>77</v>
      </c>
      <c r="C2292" t="s">
        <v>7099</v>
      </c>
      <c r="D2292">
        <v>29982.52</v>
      </c>
      <c r="E2292">
        <v>0</v>
      </c>
      <c r="F2292">
        <v>0</v>
      </c>
      <c r="G2292">
        <v>0</v>
      </c>
      <c r="H2292">
        <v>0</v>
      </c>
      <c r="I2292" t="s">
        <v>7100</v>
      </c>
      <c r="J2292">
        <v>6</v>
      </c>
      <c r="K2292">
        <v>9403</v>
      </c>
      <c r="L2292">
        <v>45484</v>
      </c>
      <c r="M2292" t="s">
        <v>71</v>
      </c>
      <c r="N2292" t="s">
        <v>1148</v>
      </c>
      <c r="O2292" t="s">
        <v>1149</v>
      </c>
      <c r="P2292">
        <v>0.95</v>
      </c>
      <c r="Q2292">
        <v>0</v>
      </c>
      <c r="R2292">
        <v>0</v>
      </c>
      <c r="S2292">
        <v>8142</v>
      </c>
      <c r="T2292" t="s">
        <v>40</v>
      </c>
      <c r="U2292" t="s">
        <v>1745</v>
      </c>
      <c r="V2292">
        <v>121361</v>
      </c>
      <c r="W2292">
        <v>0</v>
      </c>
      <c r="X2292">
        <v>0</v>
      </c>
    </row>
    <row r="2293" spans="1:24" ht="15.75" x14ac:dyDescent="0.25">
      <c r="A2293" t="s">
        <v>33</v>
      </c>
      <c r="B2293" t="s">
        <v>43</v>
      </c>
      <c r="C2293" t="s">
        <v>7101</v>
      </c>
      <c r="D2293">
        <v>3466.89</v>
      </c>
      <c r="E2293">
        <v>0</v>
      </c>
      <c r="F2293">
        <v>0</v>
      </c>
      <c r="G2293">
        <v>0</v>
      </c>
      <c r="H2293">
        <v>0</v>
      </c>
      <c r="I2293" t="s">
        <v>7102</v>
      </c>
      <c r="J2293">
        <v>4</v>
      </c>
      <c r="K2293">
        <v>7520</v>
      </c>
      <c r="L2293">
        <v>45499</v>
      </c>
      <c r="M2293" t="s">
        <v>37</v>
      </c>
      <c r="N2293" t="s">
        <v>299</v>
      </c>
      <c r="O2293" t="s">
        <v>300</v>
      </c>
      <c r="P2293">
        <v>1</v>
      </c>
      <c r="Q2293">
        <v>0</v>
      </c>
      <c r="R2293">
        <v>0</v>
      </c>
      <c r="S2293">
        <v>1220</v>
      </c>
      <c r="T2293" t="s">
        <v>308</v>
      </c>
      <c r="U2293" t="s">
        <v>1506</v>
      </c>
      <c r="V2293">
        <v>76184</v>
      </c>
      <c r="W2293">
        <v>0</v>
      </c>
      <c r="X2293">
        <v>0</v>
      </c>
    </row>
    <row r="2294" spans="1:24" ht="15.75" x14ac:dyDescent="0.25">
      <c r="A2294" t="s">
        <v>76</v>
      </c>
      <c r="B2294" t="s">
        <v>77</v>
      </c>
      <c r="C2294" t="s">
        <v>7103</v>
      </c>
      <c r="D2294">
        <v>9820.52</v>
      </c>
      <c r="E2294">
        <v>0</v>
      </c>
      <c r="F2294">
        <v>0</v>
      </c>
      <c r="G2294">
        <v>0</v>
      </c>
      <c r="H2294">
        <v>0</v>
      </c>
      <c r="I2294" t="s">
        <v>7104</v>
      </c>
      <c r="J2294">
        <v>6</v>
      </c>
      <c r="K2294">
        <v>5437</v>
      </c>
      <c r="L2294">
        <v>45496</v>
      </c>
      <c r="M2294" t="s">
        <v>71</v>
      </c>
      <c r="N2294" t="s">
        <v>1004</v>
      </c>
      <c r="O2294" t="s">
        <v>1005</v>
      </c>
      <c r="P2294">
        <v>1</v>
      </c>
      <c r="Q2294">
        <v>0</v>
      </c>
      <c r="R2294">
        <v>0</v>
      </c>
      <c r="S2294">
        <v>3118</v>
      </c>
      <c r="T2294" t="s">
        <v>308</v>
      </c>
      <c r="U2294" t="s">
        <v>2177</v>
      </c>
      <c r="V2294">
        <v>38250</v>
      </c>
      <c r="W2294">
        <v>0</v>
      </c>
      <c r="X2294">
        <v>0</v>
      </c>
    </row>
    <row r="2295" spans="1:24" ht="15.75" x14ac:dyDescent="0.25">
      <c r="A2295" t="s">
        <v>58</v>
      </c>
      <c r="B2295" t="s">
        <v>153</v>
      </c>
      <c r="C2295" t="s">
        <v>7105</v>
      </c>
      <c r="D2295">
        <v>13389.08</v>
      </c>
      <c r="E2295">
        <v>0</v>
      </c>
      <c r="F2295">
        <v>0</v>
      </c>
      <c r="G2295">
        <v>0</v>
      </c>
      <c r="H2295">
        <v>0</v>
      </c>
      <c r="I2295" t="s">
        <v>7106</v>
      </c>
      <c r="J2295">
        <v>5</v>
      </c>
      <c r="K2295">
        <v>3821</v>
      </c>
      <c r="L2295">
        <v>45491</v>
      </c>
      <c r="M2295" t="s">
        <v>156</v>
      </c>
      <c r="N2295" t="s">
        <v>560</v>
      </c>
      <c r="O2295" t="s">
        <v>7107</v>
      </c>
      <c r="P2295">
        <v>1</v>
      </c>
      <c r="Q2295">
        <v>0</v>
      </c>
      <c r="R2295">
        <v>0</v>
      </c>
      <c r="S2295">
        <v>4811</v>
      </c>
      <c r="T2295" t="s">
        <v>308</v>
      </c>
      <c r="U2295" t="s">
        <v>139</v>
      </c>
      <c r="V2295">
        <v>162878</v>
      </c>
      <c r="W2295">
        <v>0</v>
      </c>
      <c r="X2295">
        <v>0</v>
      </c>
    </row>
    <row r="2296" spans="1:24" ht="15.75" x14ac:dyDescent="0.25">
      <c r="A2296" t="s">
        <v>58</v>
      </c>
      <c r="B2296" t="s">
        <v>43</v>
      </c>
      <c r="C2296" t="s">
        <v>7108</v>
      </c>
      <c r="D2296">
        <v>7255.68</v>
      </c>
      <c r="E2296">
        <v>0</v>
      </c>
      <c r="F2296">
        <v>0</v>
      </c>
      <c r="G2296">
        <v>0</v>
      </c>
      <c r="H2296">
        <v>0</v>
      </c>
      <c r="I2296" t="s">
        <v>7109</v>
      </c>
      <c r="J2296">
        <v>4</v>
      </c>
      <c r="K2296">
        <v>8013</v>
      </c>
      <c r="L2296">
        <v>45474</v>
      </c>
      <c r="M2296" t="s">
        <v>54</v>
      </c>
      <c r="N2296" t="s">
        <v>4138</v>
      </c>
      <c r="O2296" t="s">
        <v>4139</v>
      </c>
      <c r="P2296">
        <v>1</v>
      </c>
      <c r="Q2296">
        <v>0</v>
      </c>
      <c r="R2296">
        <v>0</v>
      </c>
      <c r="S2296">
        <v>2782</v>
      </c>
      <c r="T2296" t="s">
        <v>308</v>
      </c>
      <c r="U2296" t="s">
        <v>1072</v>
      </c>
      <c r="V2296">
        <v>590387</v>
      </c>
      <c r="W2296">
        <v>0</v>
      </c>
      <c r="X2296">
        <v>0</v>
      </c>
    </row>
    <row r="2297" spans="1:24" ht="15.75" x14ac:dyDescent="0.25">
      <c r="A2297" t="s">
        <v>33</v>
      </c>
      <c r="B2297" t="s">
        <v>34</v>
      </c>
      <c r="C2297" t="s">
        <v>7110</v>
      </c>
      <c r="D2297">
        <v>4767.24</v>
      </c>
      <c r="E2297">
        <v>0</v>
      </c>
      <c r="F2297">
        <v>0</v>
      </c>
      <c r="G2297">
        <v>0</v>
      </c>
      <c r="H2297">
        <v>0</v>
      </c>
      <c r="I2297" t="s">
        <v>7111</v>
      </c>
      <c r="J2297">
        <v>2</v>
      </c>
      <c r="K2297">
        <v>8006</v>
      </c>
      <c r="L2297">
        <v>45503</v>
      </c>
      <c r="M2297" t="s">
        <v>37</v>
      </c>
      <c r="N2297" t="s">
        <v>299</v>
      </c>
      <c r="O2297" t="s">
        <v>300</v>
      </c>
      <c r="P2297">
        <v>1</v>
      </c>
      <c r="Q2297">
        <v>0</v>
      </c>
      <c r="R2297">
        <v>0</v>
      </c>
      <c r="S2297">
        <v>1701</v>
      </c>
      <c r="T2297" t="s">
        <v>308</v>
      </c>
      <c r="U2297" t="s">
        <v>301</v>
      </c>
      <c r="V2297">
        <v>132041</v>
      </c>
      <c r="W2297">
        <v>0</v>
      </c>
      <c r="X2297">
        <v>0</v>
      </c>
    </row>
    <row r="2298" spans="1:24" ht="15.75" x14ac:dyDescent="0.25">
      <c r="A2298" t="s">
        <v>33</v>
      </c>
      <c r="B2298" t="s">
        <v>34</v>
      </c>
      <c r="C2298" t="s">
        <v>7112</v>
      </c>
      <c r="D2298">
        <v>11142.92</v>
      </c>
      <c r="E2298">
        <v>0</v>
      </c>
      <c r="F2298">
        <v>0</v>
      </c>
      <c r="G2298">
        <v>0</v>
      </c>
      <c r="H2298">
        <v>0</v>
      </c>
      <c r="I2298" t="s">
        <v>7113</v>
      </c>
      <c r="J2298">
        <v>3</v>
      </c>
      <c r="K2298">
        <v>8835</v>
      </c>
      <c r="L2298">
        <v>45485</v>
      </c>
      <c r="M2298" t="s">
        <v>71</v>
      </c>
      <c r="N2298" t="s">
        <v>5740</v>
      </c>
      <c r="O2298" t="s">
        <v>5741</v>
      </c>
      <c r="P2298">
        <v>1</v>
      </c>
      <c r="Q2298">
        <v>0</v>
      </c>
      <c r="R2298">
        <v>0</v>
      </c>
      <c r="S2298">
        <v>3599</v>
      </c>
      <c r="T2298" t="s">
        <v>308</v>
      </c>
      <c r="U2298" t="s">
        <v>75</v>
      </c>
      <c r="V2298">
        <v>251676</v>
      </c>
      <c r="W2298">
        <v>0</v>
      </c>
      <c r="X2298">
        <v>0</v>
      </c>
    </row>
    <row r="2299" spans="1:24" ht="15.75" x14ac:dyDescent="0.25">
      <c r="A2299" t="s">
        <v>76</v>
      </c>
      <c r="B2299" t="s">
        <v>34</v>
      </c>
      <c r="C2299" t="s">
        <v>7114</v>
      </c>
      <c r="D2299">
        <v>4078.98</v>
      </c>
      <c r="E2299">
        <v>0</v>
      </c>
      <c r="F2299">
        <v>0</v>
      </c>
      <c r="G2299">
        <v>0</v>
      </c>
      <c r="H2299">
        <v>0</v>
      </c>
      <c r="I2299" t="s">
        <v>7115</v>
      </c>
      <c r="J2299">
        <v>1</v>
      </c>
      <c r="K2299">
        <v>9082</v>
      </c>
      <c r="L2299">
        <v>45488</v>
      </c>
      <c r="M2299" t="s">
        <v>71</v>
      </c>
      <c r="N2299" t="s">
        <v>1004</v>
      </c>
      <c r="O2299" t="s">
        <v>3724</v>
      </c>
      <c r="P2299">
        <v>1</v>
      </c>
      <c r="Q2299">
        <v>0</v>
      </c>
      <c r="R2299">
        <v>0</v>
      </c>
      <c r="S2299">
        <v>1322</v>
      </c>
      <c r="T2299" t="s">
        <v>308</v>
      </c>
      <c r="U2299" t="s">
        <v>1810</v>
      </c>
      <c r="V2299">
        <v>100166</v>
      </c>
      <c r="W2299">
        <v>0</v>
      </c>
      <c r="X2299">
        <v>0</v>
      </c>
    </row>
    <row r="2300" spans="1:24" ht="15.75" x14ac:dyDescent="0.25">
      <c r="A2300" t="s">
        <v>58</v>
      </c>
      <c r="B2300" t="s">
        <v>34</v>
      </c>
      <c r="C2300" t="s">
        <v>7116</v>
      </c>
      <c r="D2300">
        <v>10876.2</v>
      </c>
      <c r="E2300">
        <v>0</v>
      </c>
      <c r="F2300">
        <v>0</v>
      </c>
      <c r="G2300">
        <v>0</v>
      </c>
      <c r="H2300">
        <v>0</v>
      </c>
      <c r="I2300" t="s">
        <v>7117</v>
      </c>
      <c r="J2300">
        <v>5</v>
      </c>
      <c r="K2300">
        <v>5479</v>
      </c>
      <c r="L2300">
        <v>45487</v>
      </c>
      <c r="M2300" t="s">
        <v>37</v>
      </c>
      <c r="N2300" t="s">
        <v>442</v>
      </c>
      <c r="O2300" t="s">
        <v>443</v>
      </c>
      <c r="P2300">
        <v>1</v>
      </c>
      <c r="Q2300">
        <v>0</v>
      </c>
      <c r="R2300">
        <v>0</v>
      </c>
      <c r="S2300">
        <v>3634</v>
      </c>
      <c r="T2300" t="s">
        <v>308</v>
      </c>
      <c r="U2300" t="s">
        <v>444</v>
      </c>
      <c r="V2300">
        <v>119121</v>
      </c>
      <c r="W2300">
        <v>0</v>
      </c>
      <c r="X2300">
        <v>0</v>
      </c>
    </row>
    <row r="2301" spans="1:24" ht="15.75" x14ac:dyDescent="0.25">
      <c r="A2301" t="s">
        <v>33</v>
      </c>
      <c r="B2301" t="s">
        <v>34</v>
      </c>
      <c r="C2301" t="s">
        <v>7118</v>
      </c>
      <c r="D2301">
        <v>8282.15</v>
      </c>
      <c r="E2301">
        <v>0</v>
      </c>
      <c r="F2301">
        <v>0</v>
      </c>
      <c r="G2301">
        <v>0</v>
      </c>
      <c r="H2301">
        <v>0</v>
      </c>
      <c r="I2301" t="s">
        <v>7119</v>
      </c>
      <c r="J2301">
        <v>3</v>
      </c>
      <c r="K2301">
        <v>4484</v>
      </c>
      <c r="L2301">
        <v>45494</v>
      </c>
      <c r="M2301" t="s">
        <v>71</v>
      </c>
      <c r="N2301" t="s">
        <v>4233</v>
      </c>
      <c r="O2301" t="s">
        <v>4234</v>
      </c>
      <c r="P2301">
        <v>1</v>
      </c>
      <c r="Q2301">
        <v>0</v>
      </c>
      <c r="R2301">
        <v>0</v>
      </c>
      <c r="S2301">
        <v>2714</v>
      </c>
      <c r="T2301" t="s">
        <v>308</v>
      </c>
      <c r="U2301" t="s">
        <v>3061</v>
      </c>
      <c r="V2301">
        <v>183701</v>
      </c>
      <c r="W2301">
        <v>0</v>
      </c>
      <c r="X2301">
        <v>0</v>
      </c>
    </row>
    <row r="2302" spans="1:24" ht="15.75" x14ac:dyDescent="0.25">
      <c r="A2302" t="s">
        <v>58</v>
      </c>
      <c r="B2302" t="s">
        <v>34</v>
      </c>
      <c r="C2302" t="s">
        <v>7120</v>
      </c>
      <c r="D2302">
        <v>6870.37</v>
      </c>
      <c r="E2302">
        <v>0</v>
      </c>
      <c r="F2302">
        <v>0</v>
      </c>
      <c r="G2302">
        <v>0</v>
      </c>
      <c r="H2302">
        <v>0</v>
      </c>
      <c r="I2302" t="s">
        <v>7121</v>
      </c>
      <c r="J2302">
        <v>7</v>
      </c>
      <c r="K2302">
        <v>5022</v>
      </c>
      <c r="L2302">
        <v>45491</v>
      </c>
      <c r="M2302" t="s">
        <v>37</v>
      </c>
      <c r="N2302" t="s">
        <v>2268</v>
      </c>
      <c r="O2302" t="s">
        <v>2269</v>
      </c>
      <c r="P2302">
        <v>1</v>
      </c>
      <c r="Q2302">
        <v>0</v>
      </c>
      <c r="R2302">
        <v>0</v>
      </c>
      <c r="S2302">
        <v>2065</v>
      </c>
      <c r="T2302" t="s">
        <v>308</v>
      </c>
      <c r="U2302" t="s">
        <v>108</v>
      </c>
      <c r="V2302">
        <v>51700</v>
      </c>
      <c r="W2302">
        <v>0</v>
      </c>
      <c r="X2302">
        <v>0</v>
      </c>
    </row>
    <row r="2303" spans="1:24" ht="15.75" x14ac:dyDescent="0.25">
      <c r="A2303" t="s">
        <v>42</v>
      </c>
      <c r="B2303" t="s">
        <v>240</v>
      </c>
      <c r="C2303" t="s">
        <v>7122</v>
      </c>
      <c r="D2303">
        <v>4109</v>
      </c>
      <c r="E2303">
        <v>0</v>
      </c>
      <c r="F2303">
        <v>0</v>
      </c>
      <c r="G2303">
        <v>0</v>
      </c>
      <c r="H2303">
        <v>0</v>
      </c>
      <c r="I2303" t="s">
        <v>7123</v>
      </c>
      <c r="J2303">
        <v>5</v>
      </c>
      <c r="K2303">
        <v>9519</v>
      </c>
      <c r="L2303">
        <v>45414</v>
      </c>
      <c r="M2303" t="s">
        <v>46</v>
      </c>
      <c r="N2303" t="s">
        <v>1242</v>
      </c>
      <c r="O2303" t="s">
        <v>7124</v>
      </c>
      <c r="P2303">
        <v>0.96</v>
      </c>
      <c r="Q2303">
        <v>0</v>
      </c>
      <c r="R2303">
        <v>0</v>
      </c>
      <c r="S2303">
        <v>4109</v>
      </c>
      <c r="T2303" t="s">
        <v>308</v>
      </c>
      <c r="U2303" t="s">
        <v>5122</v>
      </c>
      <c r="V2303">
        <v>127158</v>
      </c>
      <c r="W2303">
        <v>0</v>
      </c>
      <c r="X2303">
        <v>0</v>
      </c>
    </row>
    <row r="2304" spans="1:24" ht="15.75" x14ac:dyDescent="0.25">
      <c r="A2304" t="s">
        <v>58</v>
      </c>
      <c r="B2304" t="s">
        <v>25</v>
      </c>
      <c r="C2304" t="s">
        <v>7125</v>
      </c>
      <c r="D2304">
        <v>5741.77</v>
      </c>
      <c r="E2304">
        <v>0</v>
      </c>
      <c r="F2304">
        <v>0</v>
      </c>
      <c r="G2304">
        <v>0</v>
      </c>
      <c r="H2304">
        <v>0</v>
      </c>
      <c r="I2304" t="s">
        <v>7126</v>
      </c>
      <c r="J2304">
        <v>3</v>
      </c>
      <c r="K2304">
        <v>8810</v>
      </c>
      <c r="L2304">
        <v>45500</v>
      </c>
      <c r="M2304" t="s">
        <v>54</v>
      </c>
      <c r="N2304" t="s">
        <v>111</v>
      </c>
      <c r="O2304" t="s">
        <v>112</v>
      </c>
      <c r="P2304">
        <v>1</v>
      </c>
      <c r="Q2304">
        <v>0</v>
      </c>
      <c r="R2304">
        <v>0</v>
      </c>
      <c r="S2304">
        <v>1618</v>
      </c>
      <c r="T2304" t="s">
        <v>308</v>
      </c>
      <c r="U2304" t="s">
        <v>63</v>
      </c>
      <c r="V2304">
        <v>118675</v>
      </c>
      <c r="W2304">
        <v>0</v>
      </c>
      <c r="X2304">
        <v>0</v>
      </c>
    </row>
    <row r="2305" spans="1:24" ht="15.75" x14ac:dyDescent="0.25">
      <c r="A2305" t="s">
        <v>58</v>
      </c>
      <c r="B2305" t="s">
        <v>43</v>
      </c>
      <c r="C2305" t="s">
        <v>7127</v>
      </c>
      <c r="D2305">
        <v>5210.3</v>
      </c>
      <c r="E2305">
        <v>0</v>
      </c>
      <c r="F2305">
        <v>0</v>
      </c>
      <c r="G2305">
        <v>0</v>
      </c>
      <c r="H2305">
        <v>0</v>
      </c>
      <c r="I2305" t="s">
        <v>7128</v>
      </c>
      <c r="J2305">
        <v>4</v>
      </c>
      <c r="K2305">
        <v>8391</v>
      </c>
      <c r="L2305">
        <v>45490</v>
      </c>
      <c r="M2305" t="s">
        <v>54</v>
      </c>
      <c r="N2305" t="s">
        <v>7129</v>
      </c>
      <c r="O2305" t="s">
        <v>7130</v>
      </c>
      <c r="P2305">
        <v>0.84</v>
      </c>
      <c r="Q2305">
        <v>0</v>
      </c>
      <c r="R2305">
        <v>0</v>
      </c>
      <c r="S2305">
        <v>1497</v>
      </c>
      <c r="T2305" t="s">
        <v>308</v>
      </c>
      <c r="U2305" t="s">
        <v>1264</v>
      </c>
      <c r="V2305">
        <v>109141</v>
      </c>
      <c r="W2305">
        <v>0</v>
      </c>
      <c r="X2305">
        <v>0</v>
      </c>
    </row>
    <row r="2306" spans="1:24" ht="15.75" x14ac:dyDescent="0.25">
      <c r="A2306" t="s">
        <v>58</v>
      </c>
      <c r="B2306" t="s">
        <v>25</v>
      </c>
      <c r="C2306" t="s">
        <v>7131</v>
      </c>
      <c r="D2306">
        <v>14620.33</v>
      </c>
      <c r="E2306">
        <v>0</v>
      </c>
      <c r="F2306">
        <v>0</v>
      </c>
      <c r="G2306">
        <v>0</v>
      </c>
      <c r="H2306">
        <v>0</v>
      </c>
      <c r="I2306" t="s">
        <v>7132</v>
      </c>
      <c r="J2306">
        <v>5</v>
      </c>
      <c r="K2306">
        <v>8742</v>
      </c>
      <c r="L2306">
        <v>45494</v>
      </c>
      <c r="M2306" t="s">
        <v>54</v>
      </c>
      <c r="N2306" t="s">
        <v>404</v>
      </c>
      <c r="O2306" t="s">
        <v>5921</v>
      </c>
      <c r="P2306">
        <v>1</v>
      </c>
      <c r="Q2306">
        <v>0</v>
      </c>
      <c r="R2306">
        <v>0</v>
      </c>
      <c r="S2306">
        <v>4634</v>
      </c>
      <c r="T2306" t="s">
        <v>308</v>
      </c>
      <c r="U2306" t="s">
        <v>63</v>
      </c>
      <c r="V2306">
        <v>291123</v>
      </c>
      <c r="W2306">
        <v>0</v>
      </c>
      <c r="X2306">
        <v>0</v>
      </c>
    </row>
    <row r="2307" spans="1:24" ht="15.75" x14ac:dyDescent="0.25">
      <c r="A2307" t="s">
        <v>76</v>
      </c>
      <c r="B2307" t="s">
        <v>34</v>
      </c>
      <c r="C2307" t="s">
        <v>7133</v>
      </c>
      <c r="D2307">
        <v>2720.0299999999997</v>
      </c>
      <c r="E2307">
        <v>0</v>
      </c>
      <c r="F2307">
        <v>0</v>
      </c>
      <c r="G2307">
        <v>0</v>
      </c>
      <c r="H2307">
        <v>0</v>
      </c>
      <c r="I2307" t="s">
        <v>7134</v>
      </c>
      <c r="J2307">
        <v>2</v>
      </c>
      <c r="K2307">
        <v>8869</v>
      </c>
      <c r="L2307">
        <v>45474</v>
      </c>
      <c r="M2307" t="s">
        <v>71</v>
      </c>
      <c r="N2307" t="s">
        <v>1820</v>
      </c>
      <c r="O2307" t="s">
        <v>1821</v>
      </c>
      <c r="P2307">
        <v>1</v>
      </c>
      <c r="Q2307">
        <v>0</v>
      </c>
      <c r="R2307">
        <v>0</v>
      </c>
      <c r="S2307">
        <v>961</v>
      </c>
      <c r="T2307" t="s">
        <v>308</v>
      </c>
      <c r="U2307" t="s">
        <v>818</v>
      </c>
      <c r="V2307">
        <v>36348</v>
      </c>
      <c r="W2307">
        <v>0</v>
      </c>
      <c r="X2307">
        <v>0</v>
      </c>
    </row>
    <row r="2308" spans="1:24" ht="15.75" x14ac:dyDescent="0.25">
      <c r="A2308" t="s">
        <v>58</v>
      </c>
      <c r="B2308" t="s">
        <v>25</v>
      </c>
      <c r="C2308" t="s">
        <v>7135</v>
      </c>
      <c r="D2308">
        <v>21637.3</v>
      </c>
      <c r="E2308">
        <v>0</v>
      </c>
      <c r="F2308">
        <v>0</v>
      </c>
      <c r="G2308">
        <v>0</v>
      </c>
      <c r="H2308">
        <v>0</v>
      </c>
      <c r="I2308" t="s">
        <v>7136</v>
      </c>
      <c r="J2308">
        <v>4</v>
      </c>
      <c r="K2308">
        <v>9102</v>
      </c>
      <c r="L2308">
        <v>45474</v>
      </c>
      <c r="M2308" t="s">
        <v>54</v>
      </c>
      <c r="N2308" t="s">
        <v>2892</v>
      </c>
      <c r="O2308" t="s">
        <v>7137</v>
      </c>
      <c r="P2308">
        <v>0.91</v>
      </c>
      <c r="Q2308">
        <v>0</v>
      </c>
      <c r="R2308">
        <v>0</v>
      </c>
      <c r="S2308">
        <v>7140</v>
      </c>
      <c r="T2308" t="s">
        <v>40</v>
      </c>
      <c r="U2308" t="s">
        <v>63</v>
      </c>
      <c r="V2308">
        <v>413341</v>
      </c>
      <c r="W2308">
        <v>0</v>
      </c>
      <c r="X2308">
        <v>0</v>
      </c>
    </row>
    <row r="2309" spans="1:24" ht="15.75" x14ac:dyDescent="0.25">
      <c r="A2309" t="s">
        <v>58</v>
      </c>
      <c r="B2309" t="s">
        <v>25</v>
      </c>
      <c r="C2309" t="s">
        <v>7138</v>
      </c>
      <c r="D2309">
        <v>8920.14</v>
      </c>
      <c r="E2309">
        <v>0</v>
      </c>
      <c r="F2309">
        <v>0</v>
      </c>
      <c r="G2309">
        <v>0</v>
      </c>
      <c r="H2309">
        <v>0</v>
      </c>
      <c r="I2309" t="s">
        <v>7139</v>
      </c>
      <c r="J2309">
        <v>7</v>
      </c>
      <c r="K2309">
        <v>6217</v>
      </c>
      <c r="L2309">
        <v>45474</v>
      </c>
      <c r="M2309" t="s">
        <v>54</v>
      </c>
      <c r="N2309" t="s">
        <v>7140</v>
      </c>
      <c r="O2309" t="s">
        <v>7141</v>
      </c>
      <c r="P2309">
        <v>0.95</v>
      </c>
      <c r="Q2309">
        <v>0</v>
      </c>
      <c r="R2309">
        <v>0</v>
      </c>
      <c r="S2309">
        <v>2688</v>
      </c>
      <c r="T2309" t="s">
        <v>308</v>
      </c>
      <c r="U2309" t="s">
        <v>63</v>
      </c>
      <c r="V2309">
        <v>67000</v>
      </c>
      <c r="W2309">
        <v>0</v>
      </c>
      <c r="X2309">
        <v>0</v>
      </c>
    </row>
    <row r="2310" spans="1:24" ht="15.75" x14ac:dyDescent="0.25">
      <c r="A2310" t="s">
        <v>33</v>
      </c>
      <c r="B2310" t="s">
        <v>34</v>
      </c>
      <c r="C2310" t="s">
        <v>7142</v>
      </c>
      <c r="D2310">
        <v>2998.49</v>
      </c>
      <c r="E2310">
        <v>0</v>
      </c>
      <c r="F2310">
        <v>0</v>
      </c>
      <c r="G2310">
        <v>0</v>
      </c>
      <c r="H2310">
        <v>0</v>
      </c>
      <c r="I2310" t="s">
        <v>7143</v>
      </c>
      <c r="J2310">
        <v>3</v>
      </c>
      <c r="K2310">
        <v>8832</v>
      </c>
      <c r="L2310">
        <v>45474</v>
      </c>
      <c r="M2310" t="s">
        <v>71</v>
      </c>
      <c r="N2310" t="s">
        <v>838</v>
      </c>
      <c r="O2310" t="s">
        <v>839</v>
      </c>
      <c r="P2310">
        <v>1</v>
      </c>
      <c r="Q2310">
        <v>0</v>
      </c>
      <c r="R2310">
        <v>0</v>
      </c>
      <c r="S2310">
        <v>1019</v>
      </c>
      <c r="T2310" t="s">
        <v>308</v>
      </c>
      <c r="U2310" t="s">
        <v>2602</v>
      </c>
      <c r="V2310">
        <v>231006</v>
      </c>
      <c r="W2310">
        <v>0</v>
      </c>
      <c r="X2310">
        <v>0</v>
      </c>
    </row>
    <row r="2311" spans="1:24" ht="15.75" x14ac:dyDescent="0.25">
      <c r="A2311" t="s">
        <v>33</v>
      </c>
      <c r="B2311" t="s">
        <v>34</v>
      </c>
      <c r="C2311" t="s">
        <v>7144</v>
      </c>
      <c r="D2311">
        <v>41472.18</v>
      </c>
      <c r="E2311">
        <v>0</v>
      </c>
      <c r="F2311">
        <v>0</v>
      </c>
      <c r="G2311">
        <v>0</v>
      </c>
      <c r="H2311">
        <v>0</v>
      </c>
      <c r="I2311" t="s">
        <v>7145</v>
      </c>
      <c r="J2311">
        <v>7</v>
      </c>
      <c r="K2311">
        <v>3724</v>
      </c>
      <c r="L2311">
        <v>45474</v>
      </c>
      <c r="M2311" t="s">
        <v>37</v>
      </c>
      <c r="N2311" t="s">
        <v>1441</v>
      </c>
      <c r="O2311" t="s">
        <v>7146</v>
      </c>
      <c r="P2311">
        <v>1</v>
      </c>
      <c r="Q2311">
        <v>0</v>
      </c>
      <c r="R2311">
        <v>0</v>
      </c>
      <c r="S2311">
        <v>11101</v>
      </c>
      <c r="T2311" t="s">
        <v>123</v>
      </c>
      <c r="U2311" t="s">
        <v>1274</v>
      </c>
      <c r="V2311">
        <v>597193</v>
      </c>
      <c r="W2311">
        <v>0</v>
      </c>
      <c r="X2311">
        <v>0</v>
      </c>
    </row>
    <row r="2312" spans="1:24" ht="15.75" x14ac:dyDescent="0.25">
      <c r="A2312" t="s">
        <v>58</v>
      </c>
      <c r="B2312" t="s">
        <v>43</v>
      </c>
      <c r="C2312" t="s">
        <v>7147</v>
      </c>
      <c r="D2312">
        <v>20218.599999999999</v>
      </c>
      <c r="E2312">
        <v>0</v>
      </c>
      <c r="F2312">
        <v>0</v>
      </c>
      <c r="G2312">
        <v>0</v>
      </c>
      <c r="H2312">
        <v>0</v>
      </c>
      <c r="I2312" t="s">
        <v>7148</v>
      </c>
      <c r="J2312">
        <v>6</v>
      </c>
      <c r="K2312">
        <v>7222</v>
      </c>
      <c r="L2312">
        <v>45474</v>
      </c>
      <c r="M2312" t="s">
        <v>54</v>
      </c>
      <c r="N2312" t="s">
        <v>2452</v>
      </c>
      <c r="O2312" t="s">
        <v>2453</v>
      </c>
      <c r="P2312">
        <v>0.92</v>
      </c>
      <c r="Q2312">
        <v>0</v>
      </c>
      <c r="R2312">
        <v>0</v>
      </c>
      <c r="S2312">
        <v>6980</v>
      </c>
      <c r="T2312" t="s">
        <v>40</v>
      </c>
      <c r="U2312" t="s">
        <v>179</v>
      </c>
      <c r="V2312">
        <v>150000</v>
      </c>
      <c r="W2312">
        <v>0</v>
      </c>
      <c r="X2312">
        <v>0</v>
      </c>
    </row>
    <row r="2313" spans="1:24" ht="15.75" x14ac:dyDescent="0.25">
      <c r="A2313" t="s">
        <v>76</v>
      </c>
      <c r="B2313" t="s">
        <v>34</v>
      </c>
      <c r="C2313" t="s">
        <v>7149</v>
      </c>
      <c r="D2313">
        <v>27331.32</v>
      </c>
      <c r="E2313">
        <v>0</v>
      </c>
      <c r="F2313">
        <v>0</v>
      </c>
      <c r="G2313">
        <v>0</v>
      </c>
      <c r="H2313">
        <v>0</v>
      </c>
      <c r="I2313" t="s">
        <v>7150</v>
      </c>
      <c r="J2313">
        <v>3</v>
      </c>
      <c r="K2313">
        <v>8835</v>
      </c>
      <c r="L2313">
        <v>45474</v>
      </c>
      <c r="M2313" t="s">
        <v>71</v>
      </c>
      <c r="N2313" t="s">
        <v>295</v>
      </c>
      <c r="O2313" t="s">
        <v>810</v>
      </c>
      <c r="P2313">
        <v>0.94</v>
      </c>
      <c r="Q2313">
        <v>0</v>
      </c>
      <c r="R2313">
        <v>0</v>
      </c>
      <c r="S2313">
        <v>8460</v>
      </c>
      <c r="T2313" t="s">
        <v>40</v>
      </c>
      <c r="U2313" t="s">
        <v>239</v>
      </c>
      <c r="V2313">
        <v>600724</v>
      </c>
      <c r="W2313">
        <v>0</v>
      </c>
      <c r="X2313">
        <v>0</v>
      </c>
    </row>
    <row r="2314" spans="1:24" ht="15.75" x14ac:dyDescent="0.25">
      <c r="A2314" t="s">
        <v>76</v>
      </c>
      <c r="B2314" t="s">
        <v>77</v>
      </c>
      <c r="C2314" t="s">
        <v>7151</v>
      </c>
      <c r="D2314">
        <v>12122.11</v>
      </c>
      <c r="E2314">
        <v>0</v>
      </c>
      <c r="F2314">
        <v>0</v>
      </c>
      <c r="G2314">
        <v>0</v>
      </c>
      <c r="H2314">
        <v>0</v>
      </c>
      <c r="I2314" t="s">
        <v>7152</v>
      </c>
      <c r="J2314">
        <v>4</v>
      </c>
      <c r="K2314">
        <v>9102</v>
      </c>
      <c r="L2314">
        <v>45476</v>
      </c>
      <c r="M2314" t="s">
        <v>71</v>
      </c>
      <c r="N2314" t="s">
        <v>2012</v>
      </c>
      <c r="O2314" t="s">
        <v>2013</v>
      </c>
      <c r="P2314">
        <v>1</v>
      </c>
      <c r="Q2314">
        <v>0</v>
      </c>
      <c r="R2314">
        <v>0</v>
      </c>
      <c r="S2314">
        <v>3667</v>
      </c>
      <c r="T2314" t="s">
        <v>308</v>
      </c>
      <c r="U2314" t="s">
        <v>1522</v>
      </c>
      <c r="V2314">
        <v>119882</v>
      </c>
      <c r="W2314">
        <v>0</v>
      </c>
      <c r="X2314">
        <v>0</v>
      </c>
    </row>
    <row r="2315" spans="1:24" ht="15.75" x14ac:dyDescent="0.25">
      <c r="A2315" t="s">
        <v>33</v>
      </c>
      <c r="B2315" t="s">
        <v>34</v>
      </c>
      <c r="C2315" t="s">
        <v>7153</v>
      </c>
      <c r="D2315">
        <v>10545.16</v>
      </c>
      <c r="E2315">
        <v>0</v>
      </c>
      <c r="F2315">
        <v>0</v>
      </c>
      <c r="G2315">
        <v>0</v>
      </c>
      <c r="H2315">
        <v>0</v>
      </c>
      <c r="I2315" t="s">
        <v>7154</v>
      </c>
      <c r="J2315">
        <v>5</v>
      </c>
      <c r="K2315">
        <v>37</v>
      </c>
      <c r="L2315">
        <v>45474</v>
      </c>
      <c r="M2315" t="s">
        <v>136</v>
      </c>
      <c r="N2315" t="s">
        <v>7155</v>
      </c>
      <c r="O2315" t="s">
        <v>7156</v>
      </c>
      <c r="P2315">
        <v>0.93</v>
      </c>
      <c r="Q2315">
        <v>0</v>
      </c>
      <c r="R2315">
        <v>0</v>
      </c>
      <c r="S2315">
        <v>3649</v>
      </c>
      <c r="T2315" t="s">
        <v>308</v>
      </c>
      <c r="U2315" t="s">
        <v>7157</v>
      </c>
      <c r="V2315">
        <v>138950</v>
      </c>
      <c r="W2315">
        <v>0</v>
      </c>
      <c r="X2315">
        <v>0</v>
      </c>
    </row>
    <row r="2316" spans="1:24" ht="15.75" x14ac:dyDescent="0.25">
      <c r="A2316" t="s">
        <v>76</v>
      </c>
      <c r="B2316" t="s">
        <v>77</v>
      </c>
      <c r="C2316" t="s">
        <v>7158</v>
      </c>
      <c r="D2316">
        <v>11420.92</v>
      </c>
      <c r="E2316">
        <v>0</v>
      </c>
      <c r="F2316">
        <v>0</v>
      </c>
      <c r="G2316">
        <v>0</v>
      </c>
      <c r="H2316">
        <v>0</v>
      </c>
      <c r="I2316" t="s">
        <v>7159</v>
      </c>
      <c r="J2316">
        <v>7</v>
      </c>
      <c r="K2316">
        <v>5160</v>
      </c>
      <c r="L2316">
        <v>45493</v>
      </c>
      <c r="M2316" t="s">
        <v>71</v>
      </c>
      <c r="N2316" t="s">
        <v>605</v>
      </c>
      <c r="O2316" t="s">
        <v>606</v>
      </c>
      <c r="P2316">
        <v>1</v>
      </c>
      <c r="Q2316">
        <v>0</v>
      </c>
      <c r="R2316">
        <v>0</v>
      </c>
      <c r="S2316">
        <v>3655</v>
      </c>
      <c r="T2316" t="s">
        <v>308</v>
      </c>
      <c r="U2316" t="s">
        <v>1878</v>
      </c>
      <c r="V2316">
        <v>177783</v>
      </c>
      <c r="W2316">
        <v>0</v>
      </c>
      <c r="X2316">
        <v>0</v>
      </c>
    </row>
    <row r="2317" spans="1:24" ht="15.75" x14ac:dyDescent="0.25">
      <c r="A2317" t="s">
        <v>33</v>
      </c>
      <c r="B2317" t="s">
        <v>34</v>
      </c>
      <c r="C2317" t="s">
        <v>7160</v>
      </c>
      <c r="D2317">
        <v>4719.3900000000003</v>
      </c>
      <c r="E2317">
        <v>0</v>
      </c>
      <c r="F2317">
        <v>0</v>
      </c>
      <c r="G2317">
        <v>0</v>
      </c>
      <c r="H2317">
        <v>0</v>
      </c>
      <c r="I2317" t="s">
        <v>7161</v>
      </c>
      <c r="J2317">
        <v>1</v>
      </c>
      <c r="K2317">
        <v>8831</v>
      </c>
      <c r="L2317">
        <v>45486</v>
      </c>
      <c r="M2317" t="s">
        <v>136</v>
      </c>
      <c r="N2317" t="s">
        <v>1592</v>
      </c>
      <c r="O2317" t="s">
        <v>7162</v>
      </c>
      <c r="P2317">
        <v>1</v>
      </c>
      <c r="Q2317">
        <v>0</v>
      </c>
      <c r="R2317">
        <v>0</v>
      </c>
      <c r="S2317">
        <v>1529</v>
      </c>
      <c r="T2317" t="s">
        <v>308</v>
      </c>
      <c r="U2317" t="s">
        <v>7163</v>
      </c>
      <c r="V2317">
        <v>213269</v>
      </c>
      <c r="W2317">
        <v>0</v>
      </c>
      <c r="X2317">
        <v>0</v>
      </c>
    </row>
    <row r="2318" spans="1:24" ht="15.75" x14ac:dyDescent="0.25">
      <c r="A2318" t="s">
        <v>33</v>
      </c>
      <c r="B2318" t="s">
        <v>34</v>
      </c>
      <c r="C2318" t="s">
        <v>7164</v>
      </c>
      <c r="D2318">
        <v>2719.36</v>
      </c>
      <c r="E2318">
        <v>0</v>
      </c>
      <c r="F2318">
        <v>0</v>
      </c>
      <c r="G2318">
        <v>0</v>
      </c>
      <c r="H2318">
        <v>0</v>
      </c>
      <c r="I2318" t="s">
        <v>7165</v>
      </c>
      <c r="J2318">
        <v>2</v>
      </c>
      <c r="K2318">
        <v>9052</v>
      </c>
      <c r="L2318">
        <v>45474</v>
      </c>
      <c r="M2318" t="s">
        <v>136</v>
      </c>
      <c r="N2318" t="s">
        <v>7166</v>
      </c>
      <c r="O2318" t="s">
        <v>7167</v>
      </c>
      <c r="P2318">
        <v>1</v>
      </c>
      <c r="Q2318">
        <v>0</v>
      </c>
      <c r="R2318">
        <v>0</v>
      </c>
      <c r="S2318">
        <v>959</v>
      </c>
      <c r="T2318" t="s">
        <v>308</v>
      </c>
      <c r="U2318" t="s">
        <v>3086</v>
      </c>
      <c r="V2318">
        <v>31700</v>
      </c>
      <c r="W2318">
        <v>0</v>
      </c>
      <c r="X2318">
        <v>0</v>
      </c>
    </row>
    <row r="2319" spans="1:24" ht="15.75" x14ac:dyDescent="0.25">
      <c r="A2319" t="s">
        <v>76</v>
      </c>
      <c r="B2319" t="s">
        <v>34</v>
      </c>
      <c r="C2319" t="s">
        <v>7168</v>
      </c>
      <c r="D2319">
        <v>6360.9400000000005</v>
      </c>
      <c r="E2319">
        <v>0</v>
      </c>
      <c r="F2319">
        <v>0</v>
      </c>
      <c r="G2319">
        <v>0</v>
      </c>
      <c r="H2319">
        <v>0</v>
      </c>
      <c r="I2319" t="s">
        <v>7169</v>
      </c>
      <c r="J2319">
        <v>7</v>
      </c>
      <c r="K2319">
        <v>6217</v>
      </c>
      <c r="L2319">
        <v>45502</v>
      </c>
      <c r="M2319" t="s">
        <v>136</v>
      </c>
      <c r="N2319" t="s">
        <v>7170</v>
      </c>
      <c r="O2319" t="s">
        <v>7171</v>
      </c>
      <c r="P2319">
        <v>1</v>
      </c>
      <c r="Q2319">
        <v>0</v>
      </c>
      <c r="R2319">
        <v>0</v>
      </c>
      <c r="S2319">
        <v>2829</v>
      </c>
      <c r="T2319" t="s">
        <v>308</v>
      </c>
      <c r="U2319" t="s">
        <v>1452</v>
      </c>
      <c r="V2319">
        <v>78148</v>
      </c>
      <c r="W2319">
        <v>0</v>
      </c>
      <c r="X2319">
        <v>0</v>
      </c>
    </row>
    <row r="2320" spans="1:24" ht="15.75" x14ac:dyDescent="0.25">
      <c r="A2320" t="s">
        <v>76</v>
      </c>
      <c r="B2320" t="s">
        <v>34</v>
      </c>
      <c r="C2320" t="s">
        <v>7172</v>
      </c>
      <c r="D2320">
        <v>7099.74</v>
      </c>
      <c r="E2320">
        <v>0</v>
      </c>
      <c r="F2320">
        <v>0</v>
      </c>
      <c r="G2320">
        <v>0</v>
      </c>
      <c r="H2320">
        <v>0</v>
      </c>
      <c r="I2320" t="s">
        <v>7173</v>
      </c>
      <c r="J2320">
        <v>7</v>
      </c>
      <c r="K2320">
        <v>5645</v>
      </c>
      <c r="L2320">
        <v>45504</v>
      </c>
      <c r="M2320" t="s">
        <v>71</v>
      </c>
      <c r="N2320" t="s">
        <v>1905</v>
      </c>
      <c r="O2320" t="s">
        <v>1906</v>
      </c>
      <c r="P2320">
        <v>1</v>
      </c>
      <c r="Q2320">
        <v>0</v>
      </c>
      <c r="R2320">
        <v>0</v>
      </c>
      <c r="S2320">
        <v>2990</v>
      </c>
      <c r="T2320" t="s">
        <v>308</v>
      </c>
      <c r="U2320" t="s">
        <v>2342</v>
      </c>
      <c r="V2320">
        <v>15772</v>
      </c>
      <c r="W2320">
        <v>0</v>
      </c>
      <c r="X2320">
        <v>0</v>
      </c>
    </row>
    <row r="2321" spans="1:24" ht="15.75" x14ac:dyDescent="0.25">
      <c r="A2321" t="s">
        <v>76</v>
      </c>
      <c r="B2321" t="s">
        <v>25</v>
      </c>
      <c r="C2321" t="s">
        <v>7174</v>
      </c>
      <c r="D2321">
        <v>17707.68</v>
      </c>
      <c r="E2321">
        <v>0</v>
      </c>
      <c r="F2321">
        <v>0</v>
      </c>
      <c r="G2321">
        <v>0</v>
      </c>
      <c r="H2321">
        <v>0</v>
      </c>
      <c r="I2321" t="s">
        <v>7175</v>
      </c>
      <c r="J2321">
        <v>3</v>
      </c>
      <c r="K2321">
        <v>8810</v>
      </c>
      <c r="L2321">
        <v>45504</v>
      </c>
      <c r="M2321" t="s">
        <v>71</v>
      </c>
      <c r="N2321" t="s">
        <v>1148</v>
      </c>
      <c r="O2321" t="s">
        <v>2276</v>
      </c>
      <c r="P2321">
        <v>0.96</v>
      </c>
      <c r="Q2321">
        <v>0</v>
      </c>
      <c r="R2321">
        <v>0</v>
      </c>
      <c r="S2321">
        <v>6040</v>
      </c>
      <c r="T2321" t="s">
        <v>40</v>
      </c>
      <c r="U2321" t="s">
        <v>1745</v>
      </c>
      <c r="V2321">
        <v>197844</v>
      </c>
      <c r="W2321">
        <v>0</v>
      </c>
      <c r="X2321">
        <v>0</v>
      </c>
    </row>
    <row r="2322" spans="1:24" ht="15.75" x14ac:dyDescent="0.25">
      <c r="A2322" t="s">
        <v>76</v>
      </c>
      <c r="B2322" t="s">
        <v>34</v>
      </c>
      <c r="C2322" t="s">
        <v>7176</v>
      </c>
      <c r="D2322">
        <v>6596.33</v>
      </c>
      <c r="E2322">
        <v>0</v>
      </c>
      <c r="F2322">
        <v>0</v>
      </c>
      <c r="G2322">
        <v>0</v>
      </c>
      <c r="H2322">
        <v>0</v>
      </c>
      <c r="I2322" t="s">
        <v>7177</v>
      </c>
      <c r="J2322">
        <v>4</v>
      </c>
      <c r="K2322">
        <v>9102</v>
      </c>
      <c r="L2322">
        <v>45474</v>
      </c>
      <c r="M2322" t="s">
        <v>71</v>
      </c>
      <c r="N2322" t="s">
        <v>7178</v>
      </c>
      <c r="O2322" t="s">
        <v>7179</v>
      </c>
      <c r="P2322">
        <v>1</v>
      </c>
      <c r="Q2322">
        <v>0</v>
      </c>
      <c r="R2322">
        <v>0</v>
      </c>
      <c r="S2322">
        <v>2334</v>
      </c>
      <c r="T2322" t="s">
        <v>308</v>
      </c>
      <c r="U2322" t="s">
        <v>569</v>
      </c>
      <c r="V2322">
        <v>52000</v>
      </c>
      <c r="W2322">
        <v>0</v>
      </c>
      <c r="X2322">
        <v>0</v>
      </c>
    </row>
    <row r="2323" spans="1:24" ht="15.75" x14ac:dyDescent="0.25">
      <c r="A2323" t="s">
        <v>76</v>
      </c>
      <c r="B2323" t="s">
        <v>77</v>
      </c>
      <c r="C2323" t="s">
        <v>7180</v>
      </c>
      <c r="D2323">
        <v>6977.29</v>
      </c>
      <c r="E2323">
        <v>0</v>
      </c>
      <c r="F2323">
        <v>0</v>
      </c>
      <c r="G2323">
        <v>0</v>
      </c>
      <c r="H2323">
        <v>0</v>
      </c>
      <c r="I2323" t="s">
        <v>7181</v>
      </c>
      <c r="J2323">
        <v>4</v>
      </c>
      <c r="K2323">
        <v>8111</v>
      </c>
      <c r="L2323">
        <v>45474</v>
      </c>
      <c r="M2323" t="s">
        <v>71</v>
      </c>
      <c r="N2323" t="s">
        <v>116</v>
      </c>
      <c r="O2323" t="s">
        <v>509</v>
      </c>
      <c r="P2323">
        <v>1</v>
      </c>
      <c r="Q2323">
        <v>0</v>
      </c>
      <c r="R2323">
        <v>0</v>
      </c>
      <c r="S2323">
        <v>2243</v>
      </c>
      <c r="T2323" t="s">
        <v>308</v>
      </c>
      <c r="U2323" t="s">
        <v>501</v>
      </c>
      <c r="V2323">
        <v>112309</v>
      </c>
      <c r="W2323">
        <v>0</v>
      </c>
      <c r="X2323">
        <v>0</v>
      </c>
    </row>
    <row r="2324" spans="1:24" ht="15.75" x14ac:dyDescent="0.25">
      <c r="A2324" t="s">
        <v>76</v>
      </c>
      <c r="B2324" t="s">
        <v>77</v>
      </c>
      <c r="C2324" t="s">
        <v>7182</v>
      </c>
      <c r="D2324">
        <v>25855.88</v>
      </c>
      <c r="E2324">
        <v>0</v>
      </c>
      <c r="F2324">
        <v>0</v>
      </c>
      <c r="G2324">
        <v>0</v>
      </c>
      <c r="H2324">
        <v>0</v>
      </c>
      <c r="I2324" t="s">
        <v>7183</v>
      </c>
      <c r="J2324">
        <v>7</v>
      </c>
      <c r="K2324">
        <v>5606</v>
      </c>
      <c r="L2324">
        <v>45474</v>
      </c>
      <c r="M2324" t="s">
        <v>71</v>
      </c>
      <c r="N2324" t="s">
        <v>1004</v>
      </c>
      <c r="O2324" t="s">
        <v>7184</v>
      </c>
      <c r="P2324">
        <v>0.96</v>
      </c>
      <c r="Q2324">
        <v>0</v>
      </c>
      <c r="R2324">
        <v>0</v>
      </c>
      <c r="S2324">
        <v>7027</v>
      </c>
      <c r="T2324" t="s">
        <v>40</v>
      </c>
      <c r="U2324" t="s">
        <v>2177</v>
      </c>
      <c r="V2324">
        <v>461163</v>
      </c>
      <c r="W2324">
        <v>0</v>
      </c>
      <c r="X2324">
        <v>0</v>
      </c>
    </row>
    <row r="2325" spans="1:24" ht="15.75" x14ac:dyDescent="0.25">
      <c r="A2325" t="s">
        <v>33</v>
      </c>
      <c r="B2325" t="s">
        <v>34</v>
      </c>
      <c r="C2325" t="s">
        <v>7185</v>
      </c>
      <c r="D2325">
        <v>30844.53</v>
      </c>
      <c r="E2325">
        <v>0</v>
      </c>
      <c r="F2325">
        <v>0</v>
      </c>
      <c r="G2325">
        <v>0</v>
      </c>
      <c r="H2325">
        <v>0</v>
      </c>
      <c r="I2325" t="s">
        <v>7186</v>
      </c>
      <c r="J2325">
        <v>7</v>
      </c>
      <c r="K2325">
        <v>6217</v>
      </c>
      <c r="L2325">
        <v>45474</v>
      </c>
      <c r="M2325" t="s">
        <v>71</v>
      </c>
      <c r="N2325" t="s">
        <v>5732</v>
      </c>
      <c r="O2325" t="s">
        <v>5733</v>
      </c>
      <c r="P2325">
        <v>0.94</v>
      </c>
      <c r="Q2325">
        <v>0</v>
      </c>
      <c r="R2325">
        <v>0</v>
      </c>
      <c r="S2325">
        <v>10381</v>
      </c>
      <c r="T2325" t="s">
        <v>123</v>
      </c>
      <c r="U2325" t="s">
        <v>4627</v>
      </c>
      <c r="V2325">
        <v>212314</v>
      </c>
      <c r="W2325">
        <v>0</v>
      </c>
      <c r="X2325">
        <v>0</v>
      </c>
    </row>
    <row r="2326" spans="1:24" ht="15.75" x14ac:dyDescent="0.25">
      <c r="A2326" t="s">
        <v>33</v>
      </c>
      <c r="B2326" t="s">
        <v>34</v>
      </c>
      <c r="C2326" t="s">
        <v>7187</v>
      </c>
      <c r="D2326">
        <v>5150.32</v>
      </c>
      <c r="E2326">
        <v>0</v>
      </c>
      <c r="F2326">
        <v>0</v>
      </c>
      <c r="G2326">
        <v>0</v>
      </c>
      <c r="H2326">
        <v>0</v>
      </c>
      <c r="I2326" t="s">
        <v>7188</v>
      </c>
      <c r="J2326">
        <v>4</v>
      </c>
      <c r="K2326">
        <v>8391</v>
      </c>
      <c r="L2326">
        <v>45474</v>
      </c>
      <c r="M2326" t="s">
        <v>71</v>
      </c>
      <c r="N2326" t="s">
        <v>146</v>
      </c>
      <c r="O2326" t="s">
        <v>5547</v>
      </c>
      <c r="P2326">
        <v>1</v>
      </c>
      <c r="Q2326">
        <v>0</v>
      </c>
      <c r="R2326">
        <v>0</v>
      </c>
      <c r="S2326">
        <v>1598</v>
      </c>
      <c r="T2326" t="s">
        <v>308</v>
      </c>
      <c r="U2326" t="s">
        <v>4223</v>
      </c>
      <c r="V2326">
        <v>78500</v>
      </c>
      <c r="W2326">
        <v>0</v>
      </c>
      <c r="X2326">
        <v>0</v>
      </c>
    </row>
    <row r="2327" spans="1:24" ht="15.75" x14ac:dyDescent="0.25">
      <c r="A2327" t="s">
        <v>76</v>
      </c>
      <c r="B2327" t="s">
        <v>656</v>
      </c>
      <c r="C2327" t="s">
        <v>7189</v>
      </c>
      <c r="D2327">
        <v>3722.29</v>
      </c>
      <c r="E2327">
        <v>0</v>
      </c>
      <c r="F2327">
        <v>0</v>
      </c>
      <c r="G2327">
        <v>0</v>
      </c>
      <c r="H2327">
        <v>0</v>
      </c>
      <c r="I2327" t="s">
        <v>7190</v>
      </c>
      <c r="J2327">
        <v>6</v>
      </c>
      <c r="K2327">
        <v>1320</v>
      </c>
      <c r="L2327">
        <v>45474</v>
      </c>
      <c r="M2327" t="s">
        <v>71</v>
      </c>
      <c r="N2327" t="s">
        <v>394</v>
      </c>
      <c r="O2327" t="s">
        <v>395</v>
      </c>
      <c r="P2327">
        <v>1</v>
      </c>
      <c r="Q2327">
        <v>0</v>
      </c>
      <c r="R2327">
        <v>0</v>
      </c>
      <c r="S2327">
        <v>1221</v>
      </c>
      <c r="T2327" t="s">
        <v>308</v>
      </c>
      <c r="U2327" t="s">
        <v>396</v>
      </c>
      <c r="V2327">
        <v>48900</v>
      </c>
      <c r="W2327">
        <v>0</v>
      </c>
      <c r="X2327">
        <v>0</v>
      </c>
    </row>
    <row r="2328" spans="1:24" ht="15.75" x14ac:dyDescent="0.25">
      <c r="A2328" t="s">
        <v>33</v>
      </c>
      <c r="B2328" t="s">
        <v>34</v>
      </c>
      <c r="C2328" t="s">
        <v>7191</v>
      </c>
      <c r="D2328">
        <v>25828.23</v>
      </c>
      <c r="E2328">
        <v>0</v>
      </c>
      <c r="F2328">
        <v>0</v>
      </c>
      <c r="G2328">
        <v>0</v>
      </c>
      <c r="H2328">
        <v>0</v>
      </c>
      <c r="I2328" t="s">
        <v>7192</v>
      </c>
      <c r="J2328">
        <v>7</v>
      </c>
      <c r="K2328">
        <v>6216</v>
      </c>
      <c r="L2328">
        <v>45474</v>
      </c>
      <c r="M2328" t="s">
        <v>71</v>
      </c>
      <c r="N2328" t="s">
        <v>7193</v>
      </c>
      <c r="O2328" t="s">
        <v>7194</v>
      </c>
      <c r="P2328">
        <v>0.96</v>
      </c>
      <c r="Q2328">
        <v>0</v>
      </c>
      <c r="R2328">
        <v>0</v>
      </c>
      <c r="S2328">
        <v>8424</v>
      </c>
      <c r="T2328" t="s">
        <v>40</v>
      </c>
      <c r="U2328" t="s">
        <v>750</v>
      </c>
      <c r="V2328">
        <v>158785</v>
      </c>
      <c r="W2328">
        <v>0</v>
      </c>
      <c r="X2328">
        <v>0</v>
      </c>
    </row>
    <row r="2329" spans="1:24" ht="15.75" x14ac:dyDescent="0.25">
      <c r="A2329" t="s">
        <v>33</v>
      </c>
      <c r="B2329" t="s">
        <v>34</v>
      </c>
      <c r="C2329" t="s">
        <v>7195</v>
      </c>
      <c r="D2329">
        <v>32875.520000000004</v>
      </c>
      <c r="E2329">
        <v>0</v>
      </c>
      <c r="F2329">
        <v>0</v>
      </c>
      <c r="G2329">
        <v>0</v>
      </c>
      <c r="H2329">
        <v>0</v>
      </c>
      <c r="I2329" t="s">
        <v>7196</v>
      </c>
      <c r="J2329">
        <v>4</v>
      </c>
      <c r="K2329">
        <v>7520</v>
      </c>
      <c r="L2329">
        <v>45474</v>
      </c>
      <c r="M2329" t="s">
        <v>71</v>
      </c>
      <c r="N2329" t="s">
        <v>4630</v>
      </c>
      <c r="O2329" t="s">
        <v>4631</v>
      </c>
      <c r="P2329">
        <v>0.91</v>
      </c>
      <c r="Q2329">
        <v>0</v>
      </c>
      <c r="R2329">
        <v>0</v>
      </c>
      <c r="S2329">
        <v>9572</v>
      </c>
      <c r="T2329" t="s">
        <v>40</v>
      </c>
      <c r="U2329" t="s">
        <v>1757</v>
      </c>
      <c r="V2329">
        <v>417519</v>
      </c>
      <c r="W2329">
        <v>0</v>
      </c>
      <c r="X2329">
        <v>0</v>
      </c>
    </row>
    <row r="2330" spans="1:24" ht="15.75" x14ac:dyDescent="0.25">
      <c r="A2330" t="s">
        <v>76</v>
      </c>
      <c r="B2330" t="s">
        <v>43</v>
      </c>
      <c r="C2330" t="s">
        <v>7197</v>
      </c>
      <c r="D2330">
        <v>10454.56</v>
      </c>
      <c r="E2330">
        <v>0</v>
      </c>
      <c r="F2330">
        <v>0</v>
      </c>
      <c r="G2330">
        <v>0</v>
      </c>
      <c r="H2330">
        <v>0</v>
      </c>
      <c r="I2330" t="s">
        <v>7198</v>
      </c>
      <c r="J2330">
        <v>3</v>
      </c>
      <c r="K2330">
        <v>113</v>
      </c>
      <c r="L2330">
        <v>45474</v>
      </c>
      <c r="M2330" t="s">
        <v>71</v>
      </c>
      <c r="N2330" t="s">
        <v>7199</v>
      </c>
      <c r="O2330" t="s">
        <v>7200</v>
      </c>
      <c r="P2330">
        <v>1</v>
      </c>
      <c r="Q2330">
        <v>0</v>
      </c>
      <c r="R2330">
        <v>0</v>
      </c>
      <c r="S2330">
        <v>3239</v>
      </c>
      <c r="T2330" t="s">
        <v>308</v>
      </c>
      <c r="U2330" t="s">
        <v>1662</v>
      </c>
      <c r="V2330">
        <v>90128</v>
      </c>
      <c r="W2330">
        <v>0</v>
      </c>
      <c r="X2330">
        <v>0</v>
      </c>
    </row>
    <row r="2331" spans="1:24" ht="15.75" x14ac:dyDescent="0.25">
      <c r="A2331" t="s">
        <v>76</v>
      </c>
      <c r="B2331" t="s">
        <v>34</v>
      </c>
      <c r="C2331" t="s">
        <v>7201</v>
      </c>
      <c r="D2331">
        <v>6570.97</v>
      </c>
      <c r="E2331">
        <v>0</v>
      </c>
      <c r="F2331">
        <v>0</v>
      </c>
      <c r="G2331">
        <v>0</v>
      </c>
      <c r="H2331">
        <v>0</v>
      </c>
      <c r="I2331" t="s">
        <v>7202</v>
      </c>
      <c r="J2331">
        <v>4</v>
      </c>
      <c r="K2331">
        <v>8391</v>
      </c>
      <c r="L2331">
        <v>45474</v>
      </c>
      <c r="M2331" t="s">
        <v>71</v>
      </c>
      <c r="N2331" t="s">
        <v>1825</v>
      </c>
      <c r="O2331" t="s">
        <v>1826</v>
      </c>
      <c r="P2331">
        <v>1</v>
      </c>
      <c r="Q2331">
        <v>0</v>
      </c>
      <c r="R2331">
        <v>0</v>
      </c>
      <c r="S2331">
        <v>2324</v>
      </c>
      <c r="T2331" t="s">
        <v>308</v>
      </c>
      <c r="U2331" t="s">
        <v>401</v>
      </c>
      <c r="V2331">
        <v>110888</v>
      </c>
      <c r="W2331">
        <v>0</v>
      </c>
      <c r="X2331">
        <v>0</v>
      </c>
    </row>
    <row r="2332" spans="1:24" ht="15.75" x14ac:dyDescent="0.25">
      <c r="A2332" t="s">
        <v>58</v>
      </c>
      <c r="B2332" t="s">
        <v>43</v>
      </c>
      <c r="C2332" t="s">
        <v>7203</v>
      </c>
      <c r="D2332">
        <v>9134.16</v>
      </c>
      <c r="E2332">
        <v>0</v>
      </c>
      <c r="F2332">
        <v>0</v>
      </c>
      <c r="G2332">
        <v>0</v>
      </c>
      <c r="H2332">
        <v>0</v>
      </c>
      <c r="I2332" t="s">
        <v>7204</v>
      </c>
      <c r="J2332">
        <v>7</v>
      </c>
      <c r="K2332">
        <v>5645</v>
      </c>
      <c r="L2332">
        <v>45474</v>
      </c>
      <c r="M2332" t="s">
        <v>54</v>
      </c>
      <c r="N2332" t="s">
        <v>353</v>
      </c>
      <c r="O2332" t="s">
        <v>757</v>
      </c>
      <c r="P2332">
        <v>0.95</v>
      </c>
      <c r="Q2332">
        <v>0</v>
      </c>
      <c r="R2332">
        <v>0</v>
      </c>
      <c r="S2332">
        <v>4233</v>
      </c>
      <c r="T2332" t="s">
        <v>308</v>
      </c>
      <c r="U2332" t="s">
        <v>598</v>
      </c>
      <c r="V2332">
        <v>36214</v>
      </c>
      <c r="W2332">
        <v>0</v>
      </c>
      <c r="X2332">
        <v>0</v>
      </c>
    </row>
    <row r="2333" spans="1:24" ht="15.75" x14ac:dyDescent="0.25">
      <c r="A2333" t="s">
        <v>58</v>
      </c>
      <c r="B2333" t="s">
        <v>43</v>
      </c>
      <c r="C2333" t="s">
        <v>7205</v>
      </c>
      <c r="D2333">
        <v>8713.25</v>
      </c>
      <c r="E2333">
        <v>0</v>
      </c>
      <c r="F2333">
        <v>0</v>
      </c>
      <c r="G2333">
        <v>0</v>
      </c>
      <c r="H2333">
        <v>0</v>
      </c>
      <c r="I2333" t="s">
        <v>7206</v>
      </c>
      <c r="J2333">
        <v>3</v>
      </c>
      <c r="K2333">
        <v>8046</v>
      </c>
      <c r="L2333">
        <v>45474</v>
      </c>
      <c r="M2333" t="s">
        <v>54</v>
      </c>
      <c r="N2333" t="s">
        <v>556</v>
      </c>
      <c r="O2333" t="s">
        <v>3284</v>
      </c>
      <c r="P2333">
        <v>1</v>
      </c>
      <c r="Q2333">
        <v>0</v>
      </c>
      <c r="R2333">
        <v>0</v>
      </c>
      <c r="S2333">
        <v>2882</v>
      </c>
      <c r="T2333" t="s">
        <v>308</v>
      </c>
      <c r="U2333" t="s">
        <v>430</v>
      </c>
      <c r="V2333">
        <v>234876</v>
      </c>
      <c r="W2333">
        <v>0</v>
      </c>
      <c r="X2333">
        <v>0</v>
      </c>
    </row>
    <row r="2334" spans="1:24" ht="15.75" x14ac:dyDescent="0.25">
      <c r="A2334" t="s">
        <v>76</v>
      </c>
      <c r="B2334" t="s">
        <v>77</v>
      </c>
      <c r="C2334" t="s">
        <v>7207</v>
      </c>
      <c r="D2334">
        <v>92935.209999999992</v>
      </c>
      <c r="E2334">
        <v>0</v>
      </c>
      <c r="F2334">
        <v>0</v>
      </c>
      <c r="G2334">
        <v>0</v>
      </c>
      <c r="H2334">
        <v>0</v>
      </c>
      <c r="I2334" t="s">
        <v>7208</v>
      </c>
      <c r="J2334">
        <v>5</v>
      </c>
      <c r="K2334">
        <v>8232</v>
      </c>
      <c r="L2334">
        <v>45476</v>
      </c>
      <c r="M2334" t="s">
        <v>71</v>
      </c>
      <c r="N2334" t="s">
        <v>202</v>
      </c>
      <c r="O2334" t="s">
        <v>1383</v>
      </c>
      <c r="P2334">
        <v>0.95</v>
      </c>
      <c r="Q2334">
        <v>1</v>
      </c>
      <c r="R2334">
        <v>0</v>
      </c>
      <c r="S2334">
        <v>20845</v>
      </c>
      <c r="T2334" t="s">
        <v>74</v>
      </c>
      <c r="U2334" t="s">
        <v>1662</v>
      </c>
      <c r="V2334">
        <v>591384</v>
      </c>
      <c r="W2334">
        <v>0</v>
      </c>
      <c r="X2334">
        <v>0</v>
      </c>
    </row>
    <row r="2335" spans="1:24" ht="15.75" x14ac:dyDescent="0.25">
      <c r="A2335" t="s">
        <v>58</v>
      </c>
      <c r="B2335" t="s">
        <v>43</v>
      </c>
      <c r="C2335" t="s">
        <v>7209</v>
      </c>
      <c r="D2335">
        <v>15483.45</v>
      </c>
      <c r="E2335">
        <v>0</v>
      </c>
      <c r="F2335">
        <v>0</v>
      </c>
      <c r="G2335">
        <v>0</v>
      </c>
      <c r="H2335">
        <v>0</v>
      </c>
      <c r="I2335" t="s">
        <v>7210</v>
      </c>
      <c r="J2335">
        <v>3</v>
      </c>
      <c r="K2335">
        <v>9016</v>
      </c>
      <c r="L2335">
        <v>45492</v>
      </c>
      <c r="M2335" t="s">
        <v>54</v>
      </c>
      <c r="N2335" t="s">
        <v>428</v>
      </c>
      <c r="O2335" t="s">
        <v>2999</v>
      </c>
      <c r="P2335">
        <v>1</v>
      </c>
      <c r="Q2335">
        <v>0</v>
      </c>
      <c r="R2335">
        <v>0</v>
      </c>
      <c r="S2335">
        <v>7223</v>
      </c>
      <c r="T2335" t="s">
        <v>40</v>
      </c>
      <c r="U2335" t="s">
        <v>706</v>
      </c>
      <c r="V2335">
        <v>295000</v>
      </c>
      <c r="W2335">
        <v>0</v>
      </c>
      <c r="X2335">
        <v>0</v>
      </c>
    </row>
    <row r="2336" spans="1:24" ht="15.75" x14ac:dyDescent="0.25">
      <c r="A2336" t="s">
        <v>58</v>
      </c>
      <c r="B2336" t="s">
        <v>34</v>
      </c>
      <c r="C2336" t="s">
        <v>7211</v>
      </c>
      <c r="D2336">
        <v>10391.219999999999</v>
      </c>
      <c r="E2336">
        <v>0</v>
      </c>
      <c r="F2336">
        <v>0</v>
      </c>
      <c r="G2336">
        <v>0</v>
      </c>
      <c r="H2336">
        <v>0</v>
      </c>
      <c r="I2336" t="s">
        <v>7212</v>
      </c>
      <c r="J2336">
        <v>6</v>
      </c>
      <c r="K2336">
        <v>5221</v>
      </c>
      <c r="L2336">
        <v>45478</v>
      </c>
      <c r="M2336" t="s">
        <v>37</v>
      </c>
      <c r="N2336" t="s">
        <v>846</v>
      </c>
      <c r="O2336" t="s">
        <v>847</v>
      </c>
      <c r="P2336">
        <v>1</v>
      </c>
      <c r="Q2336">
        <v>0</v>
      </c>
      <c r="R2336">
        <v>0</v>
      </c>
      <c r="S2336">
        <v>3221</v>
      </c>
      <c r="T2336" t="s">
        <v>308</v>
      </c>
      <c r="U2336" t="s">
        <v>325</v>
      </c>
      <c r="V2336">
        <v>106800</v>
      </c>
      <c r="W2336">
        <v>0</v>
      </c>
      <c r="X2336">
        <v>0</v>
      </c>
    </row>
    <row r="2337" spans="1:24" ht="15.75" x14ac:dyDescent="0.25">
      <c r="A2337" t="s">
        <v>58</v>
      </c>
      <c r="B2337" t="s">
        <v>43</v>
      </c>
      <c r="C2337" t="s">
        <v>7213</v>
      </c>
      <c r="D2337">
        <v>41221.75</v>
      </c>
      <c r="E2337">
        <v>0</v>
      </c>
      <c r="F2337">
        <v>0</v>
      </c>
      <c r="G2337">
        <v>0</v>
      </c>
      <c r="H2337">
        <v>0</v>
      </c>
      <c r="I2337" t="s">
        <v>7214</v>
      </c>
      <c r="J2337">
        <v>7</v>
      </c>
      <c r="K2337">
        <v>5645</v>
      </c>
      <c r="L2337">
        <v>45486</v>
      </c>
      <c r="M2337" t="s">
        <v>105</v>
      </c>
      <c r="N2337" t="s">
        <v>1017</v>
      </c>
      <c r="O2337" t="s">
        <v>1018</v>
      </c>
      <c r="P2337">
        <v>0.94</v>
      </c>
      <c r="Q2337">
        <v>0</v>
      </c>
      <c r="R2337">
        <v>0</v>
      </c>
      <c r="S2337">
        <v>16553</v>
      </c>
      <c r="T2337" t="s">
        <v>74</v>
      </c>
      <c r="U2337" t="s">
        <v>553</v>
      </c>
      <c r="V2337">
        <v>200000</v>
      </c>
      <c r="W2337">
        <v>0</v>
      </c>
      <c r="X2337">
        <v>0</v>
      </c>
    </row>
    <row r="2338" spans="1:24" ht="15.75" x14ac:dyDescent="0.25">
      <c r="A2338" t="s">
        <v>24</v>
      </c>
      <c r="B2338" t="s">
        <v>153</v>
      </c>
      <c r="C2338" t="s">
        <v>7215</v>
      </c>
      <c r="D2338">
        <v>28119.81</v>
      </c>
      <c r="E2338">
        <v>0</v>
      </c>
      <c r="F2338">
        <v>0</v>
      </c>
      <c r="G2338">
        <v>0</v>
      </c>
      <c r="H2338">
        <v>0</v>
      </c>
      <c r="I2338" t="s">
        <v>7216</v>
      </c>
      <c r="J2338">
        <v>7</v>
      </c>
      <c r="K2338">
        <v>5645</v>
      </c>
      <c r="L2338">
        <v>45479</v>
      </c>
      <c r="M2338" t="s">
        <v>28</v>
      </c>
      <c r="N2338" t="s">
        <v>7217</v>
      </c>
      <c r="O2338" t="s">
        <v>7218</v>
      </c>
      <c r="P2338">
        <v>0.89</v>
      </c>
      <c r="Q2338">
        <v>0</v>
      </c>
      <c r="R2338">
        <v>0</v>
      </c>
      <c r="S2338">
        <v>7273</v>
      </c>
      <c r="T2338" t="s">
        <v>40</v>
      </c>
      <c r="U2338" t="s">
        <v>594</v>
      </c>
      <c r="V2338">
        <v>100000</v>
      </c>
      <c r="W2338">
        <v>0</v>
      </c>
      <c r="X2338">
        <v>0</v>
      </c>
    </row>
    <row r="2339" spans="1:24" ht="15.75" x14ac:dyDescent="0.25">
      <c r="A2339" t="s">
        <v>76</v>
      </c>
      <c r="B2339" t="s">
        <v>77</v>
      </c>
      <c r="C2339" t="s">
        <v>7219</v>
      </c>
      <c r="D2339">
        <v>34882.119999999995</v>
      </c>
      <c r="E2339">
        <v>0</v>
      </c>
      <c r="F2339">
        <v>0</v>
      </c>
      <c r="G2339">
        <v>0</v>
      </c>
      <c r="H2339">
        <v>0</v>
      </c>
      <c r="I2339" t="s">
        <v>7220</v>
      </c>
      <c r="J2339">
        <v>3</v>
      </c>
      <c r="K2339">
        <v>8835</v>
      </c>
      <c r="L2339">
        <v>45493</v>
      </c>
      <c r="M2339" t="s">
        <v>71</v>
      </c>
      <c r="N2339" t="s">
        <v>295</v>
      </c>
      <c r="O2339" t="s">
        <v>6049</v>
      </c>
      <c r="P2339">
        <v>1</v>
      </c>
      <c r="Q2339">
        <v>0</v>
      </c>
      <c r="R2339">
        <v>0</v>
      </c>
      <c r="S2339">
        <v>10067</v>
      </c>
      <c r="T2339" t="s">
        <v>123</v>
      </c>
      <c r="U2339" t="s">
        <v>3419</v>
      </c>
      <c r="V2339">
        <v>673668</v>
      </c>
      <c r="W2339">
        <v>0</v>
      </c>
      <c r="X2339">
        <v>0</v>
      </c>
    </row>
    <row r="2340" spans="1:24" ht="15.75" x14ac:dyDescent="0.25">
      <c r="A2340" t="s">
        <v>76</v>
      </c>
      <c r="B2340" t="s">
        <v>77</v>
      </c>
      <c r="C2340" t="s">
        <v>7221</v>
      </c>
      <c r="D2340">
        <v>4220.8</v>
      </c>
      <c r="E2340">
        <v>0</v>
      </c>
      <c r="F2340">
        <v>0</v>
      </c>
      <c r="G2340">
        <v>0</v>
      </c>
      <c r="H2340">
        <v>0</v>
      </c>
      <c r="I2340" t="s">
        <v>7222</v>
      </c>
      <c r="J2340">
        <v>3</v>
      </c>
      <c r="K2340">
        <v>8810</v>
      </c>
      <c r="L2340">
        <v>45487</v>
      </c>
      <c r="M2340" t="s">
        <v>71</v>
      </c>
      <c r="N2340" t="s">
        <v>920</v>
      </c>
      <c r="O2340" t="s">
        <v>1255</v>
      </c>
      <c r="P2340">
        <v>1</v>
      </c>
      <c r="Q2340">
        <v>0</v>
      </c>
      <c r="R2340">
        <v>0</v>
      </c>
      <c r="S2340">
        <v>1296</v>
      </c>
      <c r="T2340" t="s">
        <v>308</v>
      </c>
      <c r="U2340" t="s">
        <v>1987</v>
      </c>
      <c r="V2340">
        <v>525000</v>
      </c>
      <c r="W2340">
        <v>0</v>
      </c>
      <c r="X2340">
        <v>0</v>
      </c>
    </row>
    <row r="2341" spans="1:24" ht="15.75" x14ac:dyDescent="0.25">
      <c r="A2341" t="s">
        <v>76</v>
      </c>
      <c r="B2341" t="s">
        <v>77</v>
      </c>
      <c r="C2341" t="s">
        <v>7223</v>
      </c>
      <c r="D2341">
        <v>30296.85</v>
      </c>
      <c r="E2341">
        <v>0</v>
      </c>
      <c r="F2341">
        <v>0</v>
      </c>
      <c r="G2341">
        <v>0</v>
      </c>
      <c r="H2341">
        <v>0</v>
      </c>
      <c r="I2341" t="s">
        <v>7224</v>
      </c>
      <c r="J2341">
        <v>7</v>
      </c>
      <c r="K2341">
        <v>5022</v>
      </c>
      <c r="L2341">
        <v>45501</v>
      </c>
      <c r="M2341" t="s">
        <v>71</v>
      </c>
      <c r="N2341" t="s">
        <v>202</v>
      </c>
      <c r="O2341" t="s">
        <v>4464</v>
      </c>
      <c r="P2341">
        <v>0.97</v>
      </c>
      <c r="Q2341">
        <v>0</v>
      </c>
      <c r="R2341">
        <v>0</v>
      </c>
      <c r="S2341">
        <v>9348</v>
      </c>
      <c r="T2341" t="s">
        <v>40</v>
      </c>
      <c r="U2341" t="s">
        <v>1948</v>
      </c>
      <c r="V2341">
        <v>163067</v>
      </c>
      <c r="W2341">
        <v>0</v>
      </c>
      <c r="X2341">
        <v>0</v>
      </c>
    </row>
    <row r="2342" spans="1:24" ht="15.75" x14ac:dyDescent="0.25">
      <c r="A2342" t="s">
        <v>58</v>
      </c>
      <c r="B2342" t="s">
        <v>153</v>
      </c>
      <c r="C2342" t="s">
        <v>7225</v>
      </c>
      <c r="D2342">
        <v>5456.1</v>
      </c>
      <c r="E2342">
        <v>0</v>
      </c>
      <c r="F2342">
        <v>0</v>
      </c>
      <c r="G2342">
        <v>0</v>
      </c>
      <c r="H2342">
        <v>0</v>
      </c>
      <c r="I2342" t="s">
        <v>7226</v>
      </c>
      <c r="J2342">
        <v>6</v>
      </c>
      <c r="K2342">
        <v>5478</v>
      </c>
      <c r="L2342">
        <v>45486</v>
      </c>
      <c r="M2342" t="s">
        <v>156</v>
      </c>
      <c r="N2342" t="s">
        <v>2883</v>
      </c>
      <c r="O2342" t="s">
        <v>7227</v>
      </c>
      <c r="P2342">
        <v>1</v>
      </c>
      <c r="Q2342">
        <v>0</v>
      </c>
      <c r="R2342">
        <v>0</v>
      </c>
      <c r="S2342">
        <v>1789</v>
      </c>
      <c r="T2342" t="s">
        <v>308</v>
      </c>
      <c r="U2342" t="s">
        <v>139</v>
      </c>
      <c r="V2342">
        <v>75000</v>
      </c>
      <c r="W2342">
        <v>0</v>
      </c>
      <c r="X2342">
        <v>0</v>
      </c>
    </row>
    <row r="2343" spans="1:24" ht="15.75" x14ac:dyDescent="0.25">
      <c r="A2343" t="s">
        <v>76</v>
      </c>
      <c r="B2343" t="s">
        <v>77</v>
      </c>
      <c r="C2343" t="s">
        <v>7228</v>
      </c>
      <c r="D2343">
        <v>87351.16</v>
      </c>
      <c r="E2343">
        <v>0</v>
      </c>
      <c r="F2343">
        <v>1</v>
      </c>
      <c r="G2343">
        <v>0</v>
      </c>
      <c r="H2343">
        <v>1.1448044879999304</v>
      </c>
      <c r="I2343" t="s">
        <v>7229</v>
      </c>
      <c r="J2343">
        <v>7</v>
      </c>
      <c r="K2343">
        <v>5474</v>
      </c>
      <c r="L2343">
        <v>45495</v>
      </c>
      <c r="M2343" t="s">
        <v>71</v>
      </c>
      <c r="N2343" t="s">
        <v>903</v>
      </c>
      <c r="O2343" t="s">
        <v>5113</v>
      </c>
      <c r="P2343">
        <v>1</v>
      </c>
      <c r="Q2343">
        <v>0</v>
      </c>
      <c r="R2343">
        <v>0</v>
      </c>
      <c r="S2343">
        <v>22057</v>
      </c>
      <c r="T2343" t="s">
        <v>74</v>
      </c>
      <c r="U2343" t="s">
        <v>607</v>
      </c>
      <c r="V2343">
        <v>379034</v>
      </c>
      <c r="W2343">
        <v>0</v>
      </c>
      <c r="X2343">
        <v>0</v>
      </c>
    </row>
    <row r="2344" spans="1:24" ht="15.75" x14ac:dyDescent="0.25">
      <c r="A2344" t="s">
        <v>33</v>
      </c>
      <c r="B2344" t="s">
        <v>34</v>
      </c>
      <c r="C2344" t="s">
        <v>7230</v>
      </c>
      <c r="D2344">
        <v>25550.18</v>
      </c>
      <c r="E2344">
        <v>0</v>
      </c>
      <c r="F2344">
        <v>0</v>
      </c>
      <c r="G2344">
        <v>0</v>
      </c>
      <c r="H2344">
        <v>0</v>
      </c>
      <c r="I2344" t="s">
        <v>7231</v>
      </c>
      <c r="J2344">
        <v>6</v>
      </c>
      <c r="K2344">
        <v>6204</v>
      </c>
      <c r="L2344">
        <v>45501</v>
      </c>
      <c r="M2344" t="s">
        <v>37</v>
      </c>
      <c r="N2344" t="s">
        <v>1651</v>
      </c>
      <c r="O2344" t="s">
        <v>1652</v>
      </c>
      <c r="P2344">
        <v>1</v>
      </c>
      <c r="Q2344">
        <v>0</v>
      </c>
      <c r="R2344">
        <v>0</v>
      </c>
      <c r="S2344">
        <v>10064</v>
      </c>
      <c r="T2344" t="s">
        <v>123</v>
      </c>
      <c r="U2344" t="s">
        <v>108</v>
      </c>
      <c r="V2344">
        <v>290652</v>
      </c>
      <c r="W2344">
        <v>0</v>
      </c>
      <c r="X2344">
        <v>0</v>
      </c>
    </row>
    <row r="2345" spans="1:24" ht="15.75" x14ac:dyDescent="0.25">
      <c r="A2345" t="s">
        <v>33</v>
      </c>
      <c r="B2345" t="s">
        <v>34</v>
      </c>
      <c r="C2345" t="s">
        <v>7232</v>
      </c>
      <c r="D2345">
        <v>41075.020000000004</v>
      </c>
      <c r="E2345">
        <v>0</v>
      </c>
      <c r="F2345">
        <v>0</v>
      </c>
      <c r="G2345">
        <v>0</v>
      </c>
      <c r="H2345">
        <v>0</v>
      </c>
      <c r="I2345" t="s">
        <v>7233</v>
      </c>
      <c r="J2345">
        <v>5</v>
      </c>
      <c r="K2345">
        <v>7225</v>
      </c>
      <c r="L2345">
        <v>45500</v>
      </c>
      <c r="M2345" t="s">
        <v>71</v>
      </c>
      <c r="N2345" t="s">
        <v>5740</v>
      </c>
      <c r="O2345" t="s">
        <v>5741</v>
      </c>
      <c r="P2345">
        <v>0.93</v>
      </c>
      <c r="Q2345">
        <v>0</v>
      </c>
      <c r="R2345">
        <v>0</v>
      </c>
      <c r="S2345">
        <v>11786</v>
      </c>
      <c r="T2345" t="s">
        <v>123</v>
      </c>
      <c r="U2345" t="s">
        <v>587</v>
      </c>
      <c r="V2345">
        <v>244731</v>
      </c>
      <c r="W2345">
        <v>0</v>
      </c>
      <c r="X2345">
        <v>0</v>
      </c>
    </row>
    <row r="2346" spans="1:24" ht="15.75" x14ac:dyDescent="0.25">
      <c r="A2346" t="s">
        <v>76</v>
      </c>
      <c r="B2346" t="s">
        <v>249</v>
      </c>
      <c r="C2346" t="s">
        <v>7234</v>
      </c>
      <c r="D2346">
        <v>3060.84</v>
      </c>
      <c r="E2346">
        <v>0</v>
      </c>
      <c r="F2346">
        <v>0</v>
      </c>
      <c r="G2346">
        <v>0</v>
      </c>
      <c r="H2346">
        <v>0</v>
      </c>
      <c r="I2346" t="s">
        <v>7235</v>
      </c>
      <c r="J2346">
        <v>3</v>
      </c>
      <c r="K2346">
        <v>8835</v>
      </c>
      <c r="L2346">
        <v>45420</v>
      </c>
      <c r="M2346" t="s">
        <v>71</v>
      </c>
      <c r="N2346" t="s">
        <v>687</v>
      </c>
      <c r="O2346" t="s">
        <v>2980</v>
      </c>
      <c r="P2346">
        <v>1</v>
      </c>
      <c r="Q2346">
        <v>0</v>
      </c>
      <c r="R2346">
        <v>0</v>
      </c>
      <c r="S2346">
        <v>3112</v>
      </c>
      <c r="T2346" t="s">
        <v>308</v>
      </c>
      <c r="U2346" t="s">
        <v>3590</v>
      </c>
      <c r="V2346">
        <v>182000</v>
      </c>
      <c r="W2346">
        <v>0</v>
      </c>
      <c r="X2346">
        <v>0</v>
      </c>
    </row>
    <row r="2347" spans="1:24" ht="15.75" x14ac:dyDescent="0.25">
      <c r="A2347" t="s">
        <v>33</v>
      </c>
      <c r="B2347" t="s">
        <v>153</v>
      </c>
      <c r="C2347" t="s">
        <v>7236</v>
      </c>
      <c r="D2347">
        <v>2058.9299999999998</v>
      </c>
      <c r="E2347">
        <v>0</v>
      </c>
      <c r="F2347">
        <v>0</v>
      </c>
      <c r="G2347">
        <v>0</v>
      </c>
      <c r="H2347">
        <v>0</v>
      </c>
      <c r="I2347" t="s">
        <v>7237</v>
      </c>
      <c r="J2347">
        <v>4</v>
      </c>
      <c r="K2347">
        <v>8391</v>
      </c>
      <c r="L2347">
        <v>45442</v>
      </c>
      <c r="M2347" t="s">
        <v>71</v>
      </c>
      <c r="N2347" t="s">
        <v>146</v>
      </c>
      <c r="O2347" t="s">
        <v>147</v>
      </c>
      <c r="P2347">
        <v>1</v>
      </c>
      <c r="Q2347">
        <v>0</v>
      </c>
      <c r="R2347">
        <v>0</v>
      </c>
      <c r="S2347">
        <v>2230</v>
      </c>
      <c r="T2347" t="s">
        <v>308</v>
      </c>
      <c r="U2347" t="s">
        <v>1765</v>
      </c>
      <c r="V2347">
        <v>78000</v>
      </c>
      <c r="W2347">
        <v>0</v>
      </c>
      <c r="X2347">
        <v>0</v>
      </c>
    </row>
    <row r="2348" spans="1:24" ht="15.75" x14ac:dyDescent="0.25">
      <c r="A2348" t="s">
        <v>33</v>
      </c>
      <c r="B2348" t="s">
        <v>25</v>
      </c>
      <c r="C2348" t="s">
        <v>7238</v>
      </c>
      <c r="D2348">
        <v>4719.74</v>
      </c>
      <c r="E2348">
        <v>0</v>
      </c>
      <c r="F2348">
        <v>0</v>
      </c>
      <c r="G2348">
        <v>0</v>
      </c>
      <c r="H2348">
        <v>0</v>
      </c>
      <c r="I2348" t="s">
        <v>7239</v>
      </c>
      <c r="J2348">
        <v>7</v>
      </c>
      <c r="K2348">
        <v>5022</v>
      </c>
      <c r="L2348">
        <v>45526</v>
      </c>
      <c r="M2348" t="s">
        <v>37</v>
      </c>
      <c r="N2348" t="s">
        <v>3727</v>
      </c>
      <c r="O2348" t="s">
        <v>3728</v>
      </c>
      <c r="P2348">
        <v>0.93</v>
      </c>
      <c r="Q2348">
        <v>0</v>
      </c>
      <c r="R2348">
        <v>0</v>
      </c>
      <c r="S2348">
        <v>3615</v>
      </c>
      <c r="T2348" t="s">
        <v>308</v>
      </c>
      <c r="U2348" t="s">
        <v>63</v>
      </c>
      <c r="V2348">
        <v>100000</v>
      </c>
      <c r="W2348">
        <v>0</v>
      </c>
      <c r="X2348">
        <v>0</v>
      </c>
    </row>
    <row r="2349" spans="1:24" ht="15.75" x14ac:dyDescent="0.25">
      <c r="A2349" t="s">
        <v>58</v>
      </c>
      <c r="B2349" t="s">
        <v>43</v>
      </c>
      <c r="C2349" t="s">
        <v>7240</v>
      </c>
      <c r="D2349">
        <v>8416.81</v>
      </c>
      <c r="E2349">
        <v>0</v>
      </c>
      <c r="F2349">
        <v>0</v>
      </c>
      <c r="G2349">
        <v>0</v>
      </c>
      <c r="H2349">
        <v>0</v>
      </c>
      <c r="I2349" t="s">
        <v>7241</v>
      </c>
      <c r="J2349">
        <v>7</v>
      </c>
      <c r="K2349">
        <v>5445</v>
      </c>
      <c r="L2349">
        <v>45526</v>
      </c>
      <c r="M2349" t="s">
        <v>105</v>
      </c>
      <c r="N2349" t="s">
        <v>2976</v>
      </c>
      <c r="O2349" t="s">
        <v>2977</v>
      </c>
      <c r="P2349">
        <v>0.95</v>
      </c>
      <c r="Q2349">
        <v>0</v>
      </c>
      <c r="R2349">
        <v>0</v>
      </c>
      <c r="S2349">
        <v>5065</v>
      </c>
      <c r="T2349" t="s">
        <v>40</v>
      </c>
      <c r="U2349" t="s">
        <v>2646</v>
      </c>
      <c r="V2349">
        <v>151884</v>
      </c>
      <c r="W2349">
        <v>0</v>
      </c>
      <c r="X2349">
        <v>0</v>
      </c>
    </row>
    <row r="2350" spans="1:24" ht="15.75" x14ac:dyDescent="0.25">
      <c r="A2350" t="s">
        <v>76</v>
      </c>
      <c r="B2350" t="s">
        <v>77</v>
      </c>
      <c r="C2350" t="s">
        <v>7242</v>
      </c>
      <c r="D2350">
        <v>17755.010000000002</v>
      </c>
      <c r="E2350">
        <v>0</v>
      </c>
      <c r="F2350">
        <v>0</v>
      </c>
      <c r="G2350">
        <v>0</v>
      </c>
      <c r="H2350">
        <v>0</v>
      </c>
      <c r="I2350" t="s">
        <v>7243</v>
      </c>
      <c r="J2350">
        <v>3</v>
      </c>
      <c r="K2350">
        <v>8810</v>
      </c>
      <c r="L2350">
        <v>45508</v>
      </c>
      <c r="M2350" t="s">
        <v>71</v>
      </c>
      <c r="N2350" t="s">
        <v>5640</v>
      </c>
      <c r="O2350" t="s">
        <v>5641</v>
      </c>
      <c r="P2350">
        <v>0.98</v>
      </c>
      <c r="Q2350">
        <v>0</v>
      </c>
      <c r="R2350">
        <v>0</v>
      </c>
      <c r="S2350">
        <v>7797</v>
      </c>
      <c r="T2350" t="s">
        <v>40</v>
      </c>
      <c r="U2350" t="s">
        <v>425</v>
      </c>
      <c r="V2350">
        <v>104989</v>
      </c>
      <c r="W2350">
        <v>0</v>
      </c>
      <c r="X2350">
        <v>0</v>
      </c>
    </row>
    <row r="2351" spans="1:24" ht="15.75" x14ac:dyDescent="0.25">
      <c r="A2351" t="s">
        <v>58</v>
      </c>
      <c r="B2351" t="s">
        <v>43</v>
      </c>
      <c r="C2351" t="s">
        <v>7244</v>
      </c>
      <c r="D2351">
        <v>179735.89</v>
      </c>
      <c r="E2351">
        <v>0</v>
      </c>
      <c r="F2351">
        <v>0</v>
      </c>
      <c r="G2351">
        <v>0</v>
      </c>
      <c r="H2351">
        <v>0</v>
      </c>
      <c r="I2351" t="s">
        <v>7245</v>
      </c>
      <c r="J2351">
        <v>7</v>
      </c>
      <c r="K2351">
        <v>5645</v>
      </c>
      <c r="L2351">
        <v>45505</v>
      </c>
      <c r="M2351" t="s">
        <v>54</v>
      </c>
      <c r="N2351" t="s">
        <v>556</v>
      </c>
      <c r="O2351" t="s">
        <v>1197</v>
      </c>
      <c r="P2351">
        <v>0.98</v>
      </c>
      <c r="Q2351">
        <v>0</v>
      </c>
      <c r="R2351">
        <v>0</v>
      </c>
      <c r="S2351">
        <v>73931</v>
      </c>
      <c r="T2351" t="s">
        <v>68</v>
      </c>
      <c r="U2351" t="s">
        <v>598</v>
      </c>
      <c r="V2351">
        <v>750000</v>
      </c>
      <c r="W2351">
        <v>0</v>
      </c>
      <c r="X2351">
        <v>0</v>
      </c>
    </row>
    <row r="2352" spans="1:24" ht="15.75" x14ac:dyDescent="0.25">
      <c r="A2352" t="s">
        <v>76</v>
      </c>
      <c r="B2352" t="s">
        <v>77</v>
      </c>
      <c r="C2352" t="s">
        <v>7246</v>
      </c>
      <c r="D2352">
        <v>2819.9</v>
      </c>
      <c r="E2352">
        <v>0</v>
      </c>
      <c r="F2352">
        <v>0</v>
      </c>
      <c r="G2352">
        <v>0</v>
      </c>
      <c r="H2352">
        <v>0</v>
      </c>
      <c r="I2352" t="s">
        <v>7247</v>
      </c>
      <c r="J2352">
        <v>5</v>
      </c>
      <c r="K2352">
        <v>9012</v>
      </c>
      <c r="L2352">
        <v>45529</v>
      </c>
      <c r="M2352" t="s">
        <v>71</v>
      </c>
      <c r="N2352" t="s">
        <v>903</v>
      </c>
      <c r="O2352" t="s">
        <v>7248</v>
      </c>
      <c r="P2352">
        <v>1</v>
      </c>
      <c r="Q2352">
        <v>0</v>
      </c>
      <c r="R2352">
        <v>0</v>
      </c>
      <c r="S2352">
        <v>962</v>
      </c>
      <c r="T2352" t="s">
        <v>308</v>
      </c>
      <c r="U2352" t="s">
        <v>607</v>
      </c>
      <c r="V2352">
        <v>41847</v>
      </c>
      <c r="W2352">
        <v>0</v>
      </c>
      <c r="X2352">
        <v>0</v>
      </c>
    </row>
    <row r="2353" spans="1:24" ht="15.75" x14ac:dyDescent="0.25">
      <c r="A2353" t="s">
        <v>76</v>
      </c>
      <c r="B2353" t="s">
        <v>77</v>
      </c>
      <c r="C2353" t="s">
        <v>7249</v>
      </c>
      <c r="D2353">
        <v>15986.56</v>
      </c>
      <c r="E2353">
        <v>0</v>
      </c>
      <c r="F2353">
        <v>0</v>
      </c>
      <c r="G2353">
        <v>0</v>
      </c>
      <c r="H2353">
        <v>0</v>
      </c>
      <c r="I2353" t="s">
        <v>7250</v>
      </c>
      <c r="J2353">
        <v>3</v>
      </c>
      <c r="K2353">
        <v>7370</v>
      </c>
      <c r="L2353">
        <v>45534</v>
      </c>
      <c r="M2353" t="s">
        <v>71</v>
      </c>
      <c r="N2353" t="s">
        <v>2427</v>
      </c>
      <c r="O2353" t="s">
        <v>2428</v>
      </c>
      <c r="P2353">
        <v>1</v>
      </c>
      <c r="Q2353">
        <v>0</v>
      </c>
      <c r="R2353">
        <v>0</v>
      </c>
      <c r="S2353">
        <v>5890</v>
      </c>
      <c r="T2353" t="s">
        <v>40</v>
      </c>
      <c r="U2353" t="s">
        <v>501</v>
      </c>
      <c r="V2353">
        <v>104227</v>
      </c>
      <c r="W2353">
        <v>0</v>
      </c>
      <c r="X2353">
        <v>0</v>
      </c>
    </row>
    <row r="2354" spans="1:24" ht="15.75" x14ac:dyDescent="0.25">
      <c r="A2354" t="s">
        <v>33</v>
      </c>
      <c r="B2354" t="s">
        <v>25</v>
      </c>
      <c r="C2354" t="s">
        <v>7251</v>
      </c>
      <c r="D2354">
        <v>17082.96</v>
      </c>
      <c r="E2354">
        <v>0</v>
      </c>
      <c r="F2354">
        <v>0</v>
      </c>
      <c r="G2354">
        <v>0</v>
      </c>
      <c r="H2354">
        <v>0</v>
      </c>
      <c r="I2354" t="s">
        <v>7252</v>
      </c>
      <c r="J2354">
        <v>6</v>
      </c>
      <c r="K2354">
        <v>8265</v>
      </c>
      <c r="L2354">
        <v>45524</v>
      </c>
      <c r="M2354" t="s">
        <v>37</v>
      </c>
      <c r="N2354" t="s">
        <v>1460</v>
      </c>
      <c r="O2354" t="s">
        <v>1461</v>
      </c>
      <c r="P2354">
        <v>0.96</v>
      </c>
      <c r="Q2354">
        <v>0</v>
      </c>
      <c r="R2354">
        <v>0</v>
      </c>
      <c r="S2354">
        <v>5797</v>
      </c>
      <c r="T2354" t="s">
        <v>40</v>
      </c>
      <c r="U2354" t="s">
        <v>195</v>
      </c>
      <c r="V2354">
        <v>195485</v>
      </c>
      <c r="W2354">
        <v>0</v>
      </c>
      <c r="X2354">
        <v>0</v>
      </c>
    </row>
    <row r="2355" spans="1:24" ht="15.75" x14ac:dyDescent="0.25">
      <c r="A2355" t="s">
        <v>76</v>
      </c>
      <c r="B2355" t="s">
        <v>153</v>
      </c>
      <c r="C2355" t="s">
        <v>7253</v>
      </c>
      <c r="D2355">
        <v>13138</v>
      </c>
      <c r="E2355">
        <v>0</v>
      </c>
      <c r="F2355">
        <v>0</v>
      </c>
      <c r="G2355">
        <v>0</v>
      </c>
      <c r="H2355">
        <v>0</v>
      </c>
      <c r="I2355" t="s">
        <v>7254</v>
      </c>
      <c r="J2355">
        <v>6</v>
      </c>
      <c r="K2355">
        <v>5403</v>
      </c>
      <c r="L2355">
        <v>45510</v>
      </c>
      <c r="M2355" t="s">
        <v>71</v>
      </c>
      <c r="N2355" t="s">
        <v>1004</v>
      </c>
      <c r="O2355" t="s">
        <v>2199</v>
      </c>
      <c r="P2355">
        <v>1</v>
      </c>
      <c r="Q2355">
        <v>0</v>
      </c>
      <c r="R2355">
        <v>0</v>
      </c>
      <c r="S2355">
        <v>5110</v>
      </c>
      <c r="T2355" t="s">
        <v>40</v>
      </c>
      <c r="U2355" t="s">
        <v>2354</v>
      </c>
      <c r="V2355">
        <v>81169</v>
      </c>
      <c r="W2355">
        <v>0</v>
      </c>
      <c r="X2355">
        <v>0</v>
      </c>
    </row>
    <row r="2356" spans="1:24" ht="15.75" x14ac:dyDescent="0.25">
      <c r="A2356" t="s">
        <v>76</v>
      </c>
      <c r="B2356" t="s">
        <v>77</v>
      </c>
      <c r="C2356" t="s">
        <v>7255</v>
      </c>
      <c r="D2356">
        <v>71243.47</v>
      </c>
      <c r="E2356">
        <v>0</v>
      </c>
      <c r="F2356">
        <v>0</v>
      </c>
      <c r="G2356">
        <v>0</v>
      </c>
      <c r="H2356">
        <v>0</v>
      </c>
      <c r="I2356" t="s">
        <v>7256</v>
      </c>
      <c r="J2356">
        <v>6</v>
      </c>
      <c r="K2356">
        <v>6306</v>
      </c>
      <c r="L2356">
        <v>45513</v>
      </c>
      <c r="M2356" t="s">
        <v>71</v>
      </c>
      <c r="N2356" t="s">
        <v>106</v>
      </c>
      <c r="O2356" t="s">
        <v>1923</v>
      </c>
      <c r="P2356">
        <v>0.93</v>
      </c>
      <c r="Q2356">
        <v>0</v>
      </c>
      <c r="R2356">
        <v>0</v>
      </c>
      <c r="S2356">
        <v>26470</v>
      </c>
      <c r="T2356" t="s">
        <v>31</v>
      </c>
      <c r="U2356" t="s">
        <v>1006</v>
      </c>
      <c r="V2356">
        <v>736960</v>
      </c>
      <c r="W2356">
        <v>0</v>
      </c>
      <c r="X2356">
        <v>0</v>
      </c>
    </row>
    <row r="2357" spans="1:24" ht="15.75" x14ac:dyDescent="0.25">
      <c r="A2357" t="s">
        <v>76</v>
      </c>
      <c r="B2357" t="s">
        <v>77</v>
      </c>
      <c r="C2357" t="s">
        <v>7257</v>
      </c>
      <c r="D2357">
        <v>27861.48</v>
      </c>
      <c r="E2357">
        <v>0</v>
      </c>
      <c r="F2357">
        <v>0</v>
      </c>
      <c r="G2357">
        <v>0</v>
      </c>
      <c r="H2357">
        <v>0</v>
      </c>
      <c r="I2357" t="s">
        <v>7258</v>
      </c>
      <c r="J2357">
        <v>6</v>
      </c>
      <c r="K2357">
        <v>4000</v>
      </c>
      <c r="L2357">
        <v>45511</v>
      </c>
      <c r="M2357" t="s">
        <v>71</v>
      </c>
      <c r="N2357" t="s">
        <v>7259</v>
      </c>
      <c r="O2357" t="s">
        <v>1756</v>
      </c>
      <c r="P2357">
        <v>0.96</v>
      </c>
      <c r="Q2357">
        <v>0</v>
      </c>
      <c r="R2357">
        <v>0</v>
      </c>
      <c r="S2357">
        <v>8269</v>
      </c>
      <c r="T2357" t="s">
        <v>40</v>
      </c>
      <c r="U2357" t="s">
        <v>2503</v>
      </c>
      <c r="V2357">
        <v>172347</v>
      </c>
      <c r="W2357">
        <v>0</v>
      </c>
      <c r="X2357">
        <v>0</v>
      </c>
    </row>
    <row r="2358" spans="1:24" ht="15.75" x14ac:dyDescent="0.25">
      <c r="A2358" t="s">
        <v>76</v>
      </c>
      <c r="B2358" t="s">
        <v>34</v>
      </c>
      <c r="C2358" t="s">
        <v>7260</v>
      </c>
      <c r="D2358">
        <v>62501.61</v>
      </c>
      <c r="E2358">
        <v>0</v>
      </c>
      <c r="F2358">
        <v>0</v>
      </c>
      <c r="G2358">
        <v>0</v>
      </c>
      <c r="H2358">
        <v>0</v>
      </c>
      <c r="I2358" t="s">
        <v>7261</v>
      </c>
      <c r="J2358">
        <v>6</v>
      </c>
      <c r="K2358">
        <v>2709</v>
      </c>
      <c r="L2358">
        <v>45505</v>
      </c>
      <c r="M2358" t="s">
        <v>136</v>
      </c>
      <c r="N2358" t="s">
        <v>7262</v>
      </c>
      <c r="O2358" t="s">
        <v>7263</v>
      </c>
      <c r="P2358">
        <v>0.88</v>
      </c>
      <c r="Q2358">
        <v>0</v>
      </c>
      <c r="R2358">
        <v>0</v>
      </c>
      <c r="S2358">
        <v>14389</v>
      </c>
      <c r="T2358" t="s">
        <v>123</v>
      </c>
      <c r="U2358" t="s">
        <v>7264</v>
      </c>
      <c r="V2358">
        <v>376036</v>
      </c>
      <c r="W2358">
        <v>0</v>
      </c>
      <c r="X2358">
        <v>0</v>
      </c>
    </row>
    <row r="2359" spans="1:24" ht="15.75" x14ac:dyDescent="0.25">
      <c r="A2359" t="s">
        <v>58</v>
      </c>
      <c r="B2359" t="s">
        <v>25</v>
      </c>
      <c r="C2359" t="s">
        <v>7265</v>
      </c>
      <c r="D2359">
        <v>22581.86</v>
      </c>
      <c r="E2359">
        <v>0</v>
      </c>
      <c r="F2359">
        <v>0</v>
      </c>
      <c r="G2359">
        <v>0</v>
      </c>
      <c r="H2359">
        <v>0</v>
      </c>
      <c r="I2359" t="s">
        <v>7266</v>
      </c>
      <c r="J2359">
        <v>6</v>
      </c>
      <c r="K2359">
        <v>7605</v>
      </c>
      <c r="L2359">
        <v>45505</v>
      </c>
      <c r="M2359" t="s">
        <v>54</v>
      </c>
      <c r="N2359" t="s">
        <v>556</v>
      </c>
      <c r="O2359" t="s">
        <v>2529</v>
      </c>
      <c r="P2359">
        <v>0.92</v>
      </c>
      <c r="Q2359">
        <v>1</v>
      </c>
      <c r="R2359">
        <v>0</v>
      </c>
      <c r="S2359">
        <v>7461</v>
      </c>
      <c r="T2359" t="s">
        <v>40</v>
      </c>
      <c r="U2359" t="s">
        <v>63</v>
      </c>
      <c r="V2359">
        <v>605333</v>
      </c>
      <c r="W2359">
        <v>0</v>
      </c>
      <c r="X2359">
        <v>0</v>
      </c>
    </row>
    <row r="2360" spans="1:24" ht="15.75" x14ac:dyDescent="0.25">
      <c r="A2360" t="s">
        <v>76</v>
      </c>
      <c r="B2360" t="s">
        <v>77</v>
      </c>
      <c r="C2360" t="s">
        <v>7267</v>
      </c>
      <c r="D2360">
        <v>22916.29</v>
      </c>
      <c r="E2360">
        <v>0</v>
      </c>
      <c r="F2360">
        <v>0</v>
      </c>
      <c r="G2360">
        <v>0</v>
      </c>
      <c r="H2360">
        <v>0</v>
      </c>
      <c r="I2360" t="s">
        <v>7268</v>
      </c>
      <c r="J2360">
        <v>4</v>
      </c>
      <c r="K2360">
        <v>42</v>
      </c>
      <c r="L2360">
        <v>45532</v>
      </c>
      <c r="M2360" t="s">
        <v>71</v>
      </c>
      <c r="N2360" t="s">
        <v>1004</v>
      </c>
      <c r="O2360" t="s">
        <v>7269</v>
      </c>
      <c r="P2360">
        <v>0.94</v>
      </c>
      <c r="Q2360">
        <v>0</v>
      </c>
      <c r="R2360">
        <v>0</v>
      </c>
      <c r="S2360">
        <v>7296</v>
      </c>
      <c r="T2360" t="s">
        <v>40</v>
      </c>
      <c r="U2360" t="s">
        <v>7270</v>
      </c>
      <c r="V2360">
        <v>165474</v>
      </c>
      <c r="W2360">
        <v>0</v>
      </c>
      <c r="X2360">
        <v>0</v>
      </c>
    </row>
    <row r="2361" spans="1:24" ht="15.75" x14ac:dyDescent="0.25">
      <c r="A2361" t="s">
        <v>58</v>
      </c>
      <c r="B2361" t="s">
        <v>43</v>
      </c>
      <c r="C2361" t="s">
        <v>7271</v>
      </c>
      <c r="D2361">
        <v>9107.7200000000012</v>
      </c>
      <c r="E2361">
        <v>0</v>
      </c>
      <c r="F2361">
        <v>0</v>
      </c>
      <c r="G2361">
        <v>0</v>
      </c>
      <c r="H2361">
        <v>0</v>
      </c>
      <c r="I2361" t="s">
        <v>7272</v>
      </c>
      <c r="J2361">
        <v>5</v>
      </c>
      <c r="K2361">
        <v>8215</v>
      </c>
      <c r="L2361">
        <v>45512</v>
      </c>
      <c r="M2361" t="s">
        <v>54</v>
      </c>
      <c r="N2361" t="s">
        <v>7273</v>
      </c>
      <c r="O2361" t="s">
        <v>7274</v>
      </c>
      <c r="P2361">
        <v>1</v>
      </c>
      <c r="Q2361">
        <v>0</v>
      </c>
      <c r="R2361">
        <v>0</v>
      </c>
      <c r="S2361">
        <v>2638</v>
      </c>
      <c r="T2361" t="s">
        <v>308</v>
      </c>
      <c r="U2361" t="s">
        <v>1072</v>
      </c>
      <c r="V2361">
        <v>114445</v>
      </c>
      <c r="W2361">
        <v>0</v>
      </c>
      <c r="X2361">
        <v>0</v>
      </c>
    </row>
    <row r="2362" spans="1:24" ht="15.75" x14ac:dyDescent="0.25">
      <c r="A2362" t="s">
        <v>33</v>
      </c>
      <c r="B2362" t="s">
        <v>34</v>
      </c>
      <c r="C2362" t="s">
        <v>7275</v>
      </c>
      <c r="D2362">
        <v>16355.14</v>
      </c>
      <c r="E2362">
        <v>0</v>
      </c>
      <c r="F2362">
        <v>0</v>
      </c>
      <c r="G2362">
        <v>0</v>
      </c>
      <c r="H2362">
        <v>0</v>
      </c>
      <c r="I2362" t="s">
        <v>7276</v>
      </c>
      <c r="J2362">
        <v>4</v>
      </c>
      <c r="K2362">
        <v>2799</v>
      </c>
      <c r="L2362">
        <v>45518</v>
      </c>
      <c r="M2362" t="s">
        <v>136</v>
      </c>
      <c r="N2362" t="s">
        <v>1927</v>
      </c>
      <c r="O2362" t="s">
        <v>1928</v>
      </c>
      <c r="P2362">
        <v>0.93</v>
      </c>
      <c r="Q2362">
        <v>0</v>
      </c>
      <c r="R2362">
        <v>0</v>
      </c>
      <c r="S2362">
        <v>4741</v>
      </c>
      <c r="T2362" t="s">
        <v>308</v>
      </c>
      <c r="U2362" t="s">
        <v>2546</v>
      </c>
      <c r="V2362">
        <v>145859</v>
      </c>
      <c r="W2362">
        <v>0</v>
      </c>
      <c r="X2362">
        <v>0</v>
      </c>
    </row>
    <row r="2363" spans="1:24" ht="15.75" x14ac:dyDescent="0.25">
      <c r="A2363" t="s">
        <v>58</v>
      </c>
      <c r="B2363" t="s">
        <v>34</v>
      </c>
      <c r="C2363" t="s">
        <v>7277</v>
      </c>
      <c r="D2363">
        <v>6597.35</v>
      </c>
      <c r="E2363">
        <v>0</v>
      </c>
      <c r="F2363">
        <v>0</v>
      </c>
      <c r="G2363">
        <v>0</v>
      </c>
      <c r="H2363">
        <v>0</v>
      </c>
      <c r="I2363" t="s">
        <v>7278</v>
      </c>
      <c r="J2363">
        <v>3</v>
      </c>
      <c r="K2363">
        <v>8810</v>
      </c>
      <c r="L2363">
        <v>45526</v>
      </c>
      <c r="M2363" t="s">
        <v>37</v>
      </c>
      <c r="N2363" t="s">
        <v>7279</v>
      </c>
      <c r="O2363" t="s">
        <v>7280</v>
      </c>
      <c r="P2363">
        <v>1</v>
      </c>
      <c r="Q2363">
        <v>0</v>
      </c>
      <c r="R2363">
        <v>0</v>
      </c>
      <c r="S2363">
        <v>4151</v>
      </c>
      <c r="T2363" t="s">
        <v>308</v>
      </c>
      <c r="U2363" t="s">
        <v>128</v>
      </c>
      <c r="V2363">
        <v>399387</v>
      </c>
      <c r="W2363">
        <v>0</v>
      </c>
      <c r="X2363">
        <v>0</v>
      </c>
    </row>
    <row r="2364" spans="1:24" ht="15.75" x14ac:dyDescent="0.25">
      <c r="A2364" t="s">
        <v>58</v>
      </c>
      <c r="B2364" t="s">
        <v>43</v>
      </c>
      <c r="C2364" t="s">
        <v>7281</v>
      </c>
      <c r="D2364">
        <v>2321.42</v>
      </c>
      <c r="E2364">
        <v>0</v>
      </c>
      <c r="F2364">
        <v>0</v>
      </c>
      <c r="G2364">
        <v>0</v>
      </c>
      <c r="H2364">
        <v>0</v>
      </c>
      <c r="I2364" t="s">
        <v>7282</v>
      </c>
      <c r="J2364">
        <v>3</v>
      </c>
      <c r="K2364">
        <v>9053</v>
      </c>
      <c r="L2364">
        <v>45511</v>
      </c>
      <c r="M2364" t="s">
        <v>54</v>
      </c>
      <c r="N2364" t="s">
        <v>3410</v>
      </c>
      <c r="O2364" t="s">
        <v>3552</v>
      </c>
      <c r="P2364">
        <v>1</v>
      </c>
      <c r="Q2364">
        <v>0</v>
      </c>
      <c r="R2364">
        <v>0</v>
      </c>
      <c r="S2364">
        <v>830</v>
      </c>
      <c r="T2364" t="s">
        <v>308</v>
      </c>
      <c r="U2364" t="s">
        <v>1983</v>
      </c>
      <c r="V2364">
        <v>134245</v>
      </c>
      <c r="W2364">
        <v>0</v>
      </c>
      <c r="X2364">
        <v>0</v>
      </c>
    </row>
    <row r="2365" spans="1:24" ht="15.75" x14ac:dyDescent="0.25">
      <c r="A2365" t="s">
        <v>76</v>
      </c>
      <c r="B2365" t="s">
        <v>34</v>
      </c>
      <c r="C2365" t="s">
        <v>7283</v>
      </c>
      <c r="D2365">
        <v>5480.57</v>
      </c>
      <c r="E2365">
        <v>0</v>
      </c>
      <c r="F2365">
        <v>0</v>
      </c>
      <c r="G2365">
        <v>0</v>
      </c>
      <c r="H2365">
        <v>0</v>
      </c>
      <c r="I2365" t="s">
        <v>7284</v>
      </c>
      <c r="J2365">
        <v>7</v>
      </c>
      <c r="K2365">
        <v>5474</v>
      </c>
      <c r="L2365">
        <v>45521</v>
      </c>
      <c r="M2365" t="s">
        <v>71</v>
      </c>
      <c r="N2365" t="s">
        <v>3841</v>
      </c>
      <c r="O2365" t="s">
        <v>3842</v>
      </c>
      <c r="P2365">
        <v>1</v>
      </c>
      <c r="Q2365">
        <v>0</v>
      </c>
      <c r="R2365">
        <v>0</v>
      </c>
      <c r="S2365">
        <v>1806</v>
      </c>
      <c r="T2365" t="s">
        <v>308</v>
      </c>
      <c r="U2365" t="s">
        <v>4999</v>
      </c>
      <c r="V2365">
        <v>17653</v>
      </c>
      <c r="W2365">
        <v>0</v>
      </c>
      <c r="X2365">
        <v>0</v>
      </c>
    </row>
    <row r="2366" spans="1:24" ht="15.75" x14ac:dyDescent="0.25">
      <c r="A2366" t="s">
        <v>76</v>
      </c>
      <c r="B2366" t="s">
        <v>34</v>
      </c>
      <c r="C2366" t="s">
        <v>7285</v>
      </c>
      <c r="D2366">
        <v>9368.9699999999993</v>
      </c>
      <c r="E2366">
        <v>0</v>
      </c>
      <c r="F2366">
        <v>0</v>
      </c>
      <c r="G2366">
        <v>0</v>
      </c>
      <c r="H2366">
        <v>0</v>
      </c>
      <c r="I2366" t="s">
        <v>7286</v>
      </c>
      <c r="J2366">
        <v>6</v>
      </c>
      <c r="K2366">
        <v>1321</v>
      </c>
      <c r="L2366">
        <v>45516</v>
      </c>
      <c r="M2366" t="s">
        <v>357</v>
      </c>
      <c r="N2366" t="s">
        <v>146</v>
      </c>
      <c r="O2366" t="s">
        <v>3982</v>
      </c>
      <c r="P2366">
        <v>0.83</v>
      </c>
      <c r="Q2366">
        <v>0</v>
      </c>
      <c r="R2366">
        <v>0</v>
      </c>
      <c r="S2366">
        <v>3371</v>
      </c>
      <c r="T2366" t="s">
        <v>308</v>
      </c>
      <c r="U2366" t="s">
        <v>75</v>
      </c>
      <c r="V2366">
        <v>604252</v>
      </c>
      <c r="W2366">
        <v>0</v>
      </c>
      <c r="X2366">
        <v>0</v>
      </c>
    </row>
    <row r="2367" spans="1:24" ht="15.75" x14ac:dyDescent="0.25">
      <c r="A2367" t="s">
        <v>33</v>
      </c>
      <c r="B2367" t="s">
        <v>34</v>
      </c>
      <c r="C2367" t="s">
        <v>7287</v>
      </c>
      <c r="D2367">
        <v>2799.63</v>
      </c>
      <c r="E2367">
        <v>0</v>
      </c>
      <c r="F2367">
        <v>0</v>
      </c>
      <c r="G2367">
        <v>0</v>
      </c>
      <c r="H2367">
        <v>0</v>
      </c>
      <c r="I2367" t="s">
        <v>7288</v>
      </c>
      <c r="J2367">
        <v>5</v>
      </c>
      <c r="K2367">
        <v>37</v>
      </c>
      <c r="L2367">
        <v>45514</v>
      </c>
      <c r="M2367" t="s">
        <v>37</v>
      </c>
      <c r="N2367" t="s">
        <v>7289</v>
      </c>
      <c r="O2367" t="s">
        <v>7290</v>
      </c>
      <c r="P2367">
        <v>1</v>
      </c>
      <c r="Q2367">
        <v>0</v>
      </c>
      <c r="R2367">
        <v>0</v>
      </c>
      <c r="S2367">
        <v>1027</v>
      </c>
      <c r="T2367" t="s">
        <v>308</v>
      </c>
      <c r="U2367" t="s">
        <v>108</v>
      </c>
      <c r="V2367">
        <v>10000</v>
      </c>
      <c r="W2367">
        <v>0</v>
      </c>
      <c r="X2367">
        <v>0</v>
      </c>
    </row>
    <row r="2368" spans="1:24" ht="15.75" x14ac:dyDescent="0.25">
      <c r="A2368" t="s">
        <v>76</v>
      </c>
      <c r="B2368" t="s">
        <v>77</v>
      </c>
      <c r="C2368" t="s">
        <v>7291</v>
      </c>
      <c r="D2368">
        <v>19789.27</v>
      </c>
      <c r="E2368">
        <v>0</v>
      </c>
      <c r="F2368">
        <v>0</v>
      </c>
      <c r="G2368">
        <v>0</v>
      </c>
      <c r="H2368">
        <v>0</v>
      </c>
      <c r="I2368" t="s">
        <v>7292</v>
      </c>
      <c r="J2368">
        <v>4</v>
      </c>
      <c r="K2368">
        <v>4299</v>
      </c>
      <c r="L2368">
        <v>45524</v>
      </c>
      <c r="M2368" t="s">
        <v>71</v>
      </c>
      <c r="N2368" t="s">
        <v>2406</v>
      </c>
      <c r="O2368" t="s">
        <v>2835</v>
      </c>
      <c r="P2368">
        <v>0.95</v>
      </c>
      <c r="Q2368">
        <v>0</v>
      </c>
      <c r="R2368">
        <v>0</v>
      </c>
      <c r="S2368">
        <v>7246</v>
      </c>
      <c r="T2368" t="s">
        <v>40</v>
      </c>
      <c r="U2368" t="s">
        <v>2408</v>
      </c>
      <c r="V2368">
        <v>585102</v>
      </c>
      <c r="W2368">
        <v>0</v>
      </c>
      <c r="X2368">
        <v>0</v>
      </c>
    </row>
    <row r="2369" spans="1:24" ht="15.75" x14ac:dyDescent="0.25">
      <c r="A2369" t="s">
        <v>76</v>
      </c>
      <c r="B2369" t="s">
        <v>34</v>
      </c>
      <c r="C2369" t="s">
        <v>7293</v>
      </c>
      <c r="D2369">
        <v>26296.18</v>
      </c>
      <c r="E2369">
        <v>0</v>
      </c>
      <c r="F2369">
        <v>0</v>
      </c>
      <c r="G2369">
        <v>0</v>
      </c>
      <c r="H2369">
        <v>0</v>
      </c>
      <c r="I2369" t="s">
        <v>7294</v>
      </c>
      <c r="J2369">
        <v>5</v>
      </c>
      <c r="K2369">
        <v>5348</v>
      </c>
      <c r="L2369">
        <v>45524</v>
      </c>
      <c r="M2369" t="s">
        <v>71</v>
      </c>
      <c r="N2369" t="s">
        <v>6483</v>
      </c>
      <c r="O2369" t="s">
        <v>6484</v>
      </c>
      <c r="P2369">
        <v>0.95</v>
      </c>
      <c r="Q2369">
        <v>0</v>
      </c>
      <c r="R2369">
        <v>0</v>
      </c>
      <c r="S2369">
        <v>10017</v>
      </c>
      <c r="T2369" t="s">
        <v>123</v>
      </c>
      <c r="U2369" t="s">
        <v>2162</v>
      </c>
      <c r="V2369">
        <v>324839</v>
      </c>
      <c r="W2369">
        <v>0</v>
      </c>
      <c r="X2369">
        <v>0</v>
      </c>
    </row>
    <row r="2370" spans="1:24" ht="15.75" x14ac:dyDescent="0.25">
      <c r="A2370" t="s">
        <v>76</v>
      </c>
      <c r="B2370" t="s">
        <v>34</v>
      </c>
      <c r="C2370" t="s">
        <v>7295</v>
      </c>
      <c r="D2370">
        <v>30295.73</v>
      </c>
      <c r="E2370">
        <v>0</v>
      </c>
      <c r="F2370">
        <v>0</v>
      </c>
      <c r="G2370">
        <v>0</v>
      </c>
      <c r="H2370">
        <v>0</v>
      </c>
      <c r="I2370" t="s">
        <v>7296</v>
      </c>
      <c r="J2370">
        <v>7</v>
      </c>
      <c r="K2370">
        <v>3724</v>
      </c>
      <c r="L2370">
        <v>45522</v>
      </c>
      <c r="M2370" t="s">
        <v>71</v>
      </c>
      <c r="N2370" t="s">
        <v>4030</v>
      </c>
      <c r="O2370" t="s">
        <v>4031</v>
      </c>
      <c r="P2370">
        <v>0.95</v>
      </c>
      <c r="Q2370">
        <v>0</v>
      </c>
      <c r="R2370">
        <v>0</v>
      </c>
      <c r="S2370">
        <v>9474</v>
      </c>
      <c r="T2370" t="s">
        <v>40</v>
      </c>
      <c r="U2370" t="s">
        <v>1724</v>
      </c>
      <c r="V2370">
        <v>383796</v>
      </c>
      <c r="W2370">
        <v>0</v>
      </c>
      <c r="X2370">
        <v>0</v>
      </c>
    </row>
    <row r="2371" spans="1:24" ht="15.75" x14ac:dyDescent="0.25">
      <c r="A2371" t="s">
        <v>76</v>
      </c>
      <c r="B2371" t="s">
        <v>77</v>
      </c>
      <c r="C2371" t="s">
        <v>7297</v>
      </c>
      <c r="D2371">
        <v>4867.12</v>
      </c>
      <c r="E2371">
        <v>0</v>
      </c>
      <c r="F2371">
        <v>0</v>
      </c>
      <c r="G2371">
        <v>0</v>
      </c>
      <c r="H2371">
        <v>0</v>
      </c>
      <c r="I2371" t="s">
        <v>7298</v>
      </c>
      <c r="J2371">
        <v>4</v>
      </c>
      <c r="K2371">
        <v>9102</v>
      </c>
      <c r="L2371">
        <v>45529</v>
      </c>
      <c r="M2371" t="s">
        <v>71</v>
      </c>
      <c r="N2371" t="s">
        <v>295</v>
      </c>
      <c r="O2371" t="s">
        <v>1466</v>
      </c>
      <c r="P2371">
        <v>1</v>
      </c>
      <c r="Q2371">
        <v>0</v>
      </c>
      <c r="R2371">
        <v>0</v>
      </c>
      <c r="S2371">
        <v>3456</v>
      </c>
      <c r="T2371" t="s">
        <v>308</v>
      </c>
      <c r="U2371" t="s">
        <v>363</v>
      </c>
      <c r="V2371">
        <v>106717</v>
      </c>
      <c r="W2371">
        <v>0</v>
      </c>
      <c r="X2371">
        <v>0</v>
      </c>
    </row>
    <row r="2372" spans="1:24" ht="15.75" x14ac:dyDescent="0.25">
      <c r="A2372" t="s">
        <v>33</v>
      </c>
      <c r="B2372" t="s">
        <v>34</v>
      </c>
      <c r="C2372" t="s">
        <v>7299</v>
      </c>
      <c r="D2372">
        <v>5882.67</v>
      </c>
      <c r="E2372">
        <v>0</v>
      </c>
      <c r="F2372">
        <v>0</v>
      </c>
      <c r="G2372">
        <v>0</v>
      </c>
      <c r="H2372">
        <v>0</v>
      </c>
      <c r="I2372" t="s">
        <v>7300</v>
      </c>
      <c r="J2372">
        <v>3</v>
      </c>
      <c r="K2372">
        <v>3824</v>
      </c>
      <c r="L2372">
        <v>45526</v>
      </c>
      <c r="M2372" t="s">
        <v>37</v>
      </c>
      <c r="N2372" t="s">
        <v>264</v>
      </c>
      <c r="O2372" t="s">
        <v>1042</v>
      </c>
      <c r="P2372">
        <v>1</v>
      </c>
      <c r="Q2372">
        <v>0</v>
      </c>
      <c r="R2372">
        <v>0</v>
      </c>
      <c r="S2372">
        <v>2165</v>
      </c>
      <c r="T2372" t="s">
        <v>308</v>
      </c>
      <c r="U2372" t="s">
        <v>874</v>
      </c>
      <c r="V2372">
        <v>128431</v>
      </c>
      <c r="W2372">
        <v>0</v>
      </c>
      <c r="X2372">
        <v>0</v>
      </c>
    </row>
    <row r="2373" spans="1:24" ht="15.75" x14ac:dyDescent="0.25">
      <c r="A2373" t="s">
        <v>76</v>
      </c>
      <c r="B2373" t="s">
        <v>77</v>
      </c>
      <c r="C2373" t="s">
        <v>7301</v>
      </c>
      <c r="D2373">
        <v>70122.52</v>
      </c>
      <c r="E2373">
        <v>0</v>
      </c>
      <c r="F2373">
        <v>0</v>
      </c>
      <c r="G2373">
        <v>0</v>
      </c>
      <c r="H2373">
        <v>0</v>
      </c>
      <c r="I2373" t="s">
        <v>7302</v>
      </c>
      <c r="J2373">
        <v>3</v>
      </c>
      <c r="K2373">
        <v>8835</v>
      </c>
      <c r="L2373">
        <v>45529</v>
      </c>
      <c r="M2373" t="s">
        <v>71</v>
      </c>
      <c r="N2373" t="s">
        <v>5770</v>
      </c>
      <c r="O2373" t="s">
        <v>5771</v>
      </c>
      <c r="P2373">
        <v>0.91</v>
      </c>
      <c r="Q2373">
        <v>0</v>
      </c>
      <c r="R2373">
        <v>0</v>
      </c>
      <c r="S2373">
        <v>12256</v>
      </c>
      <c r="T2373" t="s">
        <v>123</v>
      </c>
      <c r="U2373" t="s">
        <v>4747</v>
      </c>
      <c r="V2373">
        <v>1000000</v>
      </c>
      <c r="W2373">
        <v>0</v>
      </c>
      <c r="X2373">
        <v>0</v>
      </c>
    </row>
    <row r="2374" spans="1:24" ht="15.75" x14ac:dyDescent="0.25">
      <c r="A2374" t="s">
        <v>76</v>
      </c>
      <c r="B2374" t="s">
        <v>34</v>
      </c>
      <c r="C2374" t="s">
        <v>7303</v>
      </c>
      <c r="D2374">
        <v>9979.619999999999</v>
      </c>
      <c r="E2374">
        <v>0</v>
      </c>
      <c r="F2374">
        <v>0</v>
      </c>
      <c r="G2374">
        <v>0</v>
      </c>
      <c r="H2374">
        <v>0</v>
      </c>
      <c r="I2374" t="s">
        <v>7304</v>
      </c>
      <c r="J2374">
        <v>2</v>
      </c>
      <c r="K2374">
        <v>8017</v>
      </c>
      <c r="L2374">
        <v>45529</v>
      </c>
      <c r="M2374" t="s">
        <v>71</v>
      </c>
      <c r="N2374" t="s">
        <v>903</v>
      </c>
      <c r="O2374" t="s">
        <v>7305</v>
      </c>
      <c r="P2374">
        <v>1</v>
      </c>
      <c r="Q2374">
        <v>0</v>
      </c>
      <c r="R2374">
        <v>0</v>
      </c>
      <c r="S2374">
        <v>3556</v>
      </c>
      <c r="T2374" t="s">
        <v>308</v>
      </c>
      <c r="U2374" t="s">
        <v>4405</v>
      </c>
      <c r="V2374">
        <v>147215</v>
      </c>
      <c r="W2374">
        <v>0</v>
      </c>
      <c r="X2374">
        <v>0</v>
      </c>
    </row>
    <row r="2375" spans="1:24" ht="15.75" x14ac:dyDescent="0.25">
      <c r="A2375" t="s">
        <v>76</v>
      </c>
      <c r="B2375" t="s">
        <v>34</v>
      </c>
      <c r="C2375" t="s">
        <v>7306</v>
      </c>
      <c r="D2375">
        <v>10042.44</v>
      </c>
      <c r="E2375">
        <v>0</v>
      </c>
      <c r="F2375">
        <v>0</v>
      </c>
      <c r="G2375">
        <v>0</v>
      </c>
      <c r="H2375">
        <v>0</v>
      </c>
      <c r="I2375" t="s">
        <v>7307</v>
      </c>
      <c r="J2375">
        <v>3</v>
      </c>
      <c r="K2375">
        <v>113</v>
      </c>
      <c r="L2375">
        <v>45534</v>
      </c>
      <c r="M2375" t="s">
        <v>71</v>
      </c>
      <c r="N2375" t="s">
        <v>7308</v>
      </c>
      <c r="O2375" t="s">
        <v>7309</v>
      </c>
      <c r="P2375">
        <v>1</v>
      </c>
      <c r="Q2375">
        <v>0</v>
      </c>
      <c r="R2375">
        <v>0</v>
      </c>
      <c r="S2375">
        <v>3454</v>
      </c>
      <c r="T2375" t="s">
        <v>308</v>
      </c>
      <c r="U2375" t="s">
        <v>818</v>
      </c>
      <c r="V2375">
        <v>103759</v>
      </c>
      <c r="W2375">
        <v>0</v>
      </c>
      <c r="X2375">
        <v>0</v>
      </c>
    </row>
    <row r="2376" spans="1:24" ht="15.75" x14ac:dyDescent="0.25">
      <c r="A2376" t="s">
        <v>58</v>
      </c>
      <c r="B2376" t="s">
        <v>34</v>
      </c>
      <c r="C2376" t="s">
        <v>7310</v>
      </c>
      <c r="D2376">
        <v>7028.58</v>
      </c>
      <c r="E2376">
        <v>0</v>
      </c>
      <c r="F2376">
        <v>0</v>
      </c>
      <c r="G2376">
        <v>0</v>
      </c>
      <c r="H2376">
        <v>0</v>
      </c>
      <c r="I2376" t="s">
        <v>7311</v>
      </c>
      <c r="J2376">
        <v>7</v>
      </c>
      <c r="K2376">
        <v>6217</v>
      </c>
      <c r="L2376">
        <v>45531</v>
      </c>
      <c r="M2376" t="s">
        <v>37</v>
      </c>
      <c r="N2376" t="s">
        <v>6510</v>
      </c>
      <c r="O2376" t="s">
        <v>6511</v>
      </c>
      <c r="P2376">
        <v>1</v>
      </c>
      <c r="Q2376">
        <v>0</v>
      </c>
      <c r="R2376">
        <v>0</v>
      </c>
      <c r="S2376">
        <v>3096</v>
      </c>
      <c r="T2376" t="s">
        <v>308</v>
      </c>
      <c r="U2376" t="s">
        <v>2716</v>
      </c>
      <c r="V2376">
        <v>125306</v>
      </c>
      <c r="W2376">
        <v>0</v>
      </c>
      <c r="X2376">
        <v>0</v>
      </c>
    </row>
    <row r="2377" spans="1:24" ht="15.75" x14ac:dyDescent="0.25">
      <c r="A2377" t="s">
        <v>33</v>
      </c>
      <c r="B2377" t="s">
        <v>34</v>
      </c>
      <c r="C2377" t="s">
        <v>7312</v>
      </c>
      <c r="D2377">
        <v>8118.12</v>
      </c>
      <c r="E2377">
        <v>0</v>
      </c>
      <c r="F2377">
        <v>0</v>
      </c>
      <c r="G2377">
        <v>0</v>
      </c>
      <c r="H2377">
        <v>0</v>
      </c>
      <c r="I2377" t="s">
        <v>7313</v>
      </c>
      <c r="J2377">
        <v>6</v>
      </c>
      <c r="K2377">
        <v>5221</v>
      </c>
      <c r="L2377">
        <v>45505</v>
      </c>
      <c r="M2377" t="s">
        <v>37</v>
      </c>
      <c r="N2377" t="s">
        <v>7314</v>
      </c>
      <c r="O2377" t="s">
        <v>7315</v>
      </c>
      <c r="P2377">
        <v>1</v>
      </c>
      <c r="Q2377">
        <v>0</v>
      </c>
      <c r="R2377">
        <v>0</v>
      </c>
      <c r="S2377">
        <v>3088</v>
      </c>
      <c r="T2377" t="s">
        <v>308</v>
      </c>
      <c r="U2377" t="s">
        <v>5490</v>
      </c>
      <c r="V2377">
        <v>152963</v>
      </c>
      <c r="W2377">
        <v>0</v>
      </c>
      <c r="X2377">
        <v>0</v>
      </c>
    </row>
    <row r="2378" spans="1:24" ht="15.75" x14ac:dyDescent="0.25">
      <c r="A2378" t="s">
        <v>76</v>
      </c>
      <c r="B2378" t="s">
        <v>34</v>
      </c>
      <c r="C2378" t="s">
        <v>7316</v>
      </c>
      <c r="D2378">
        <v>55873.78</v>
      </c>
      <c r="E2378">
        <v>0</v>
      </c>
      <c r="F2378">
        <v>0</v>
      </c>
      <c r="G2378">
        <v>0</v>
      </c>
      <c r="H2378">
        <v>0</v>
      </c>
      <c r="I2378" t="s">
        <v>7317</v>
      </c>
      <c r="J2378">
        <v>7</v>
      </c>
      <c r="K2378">
        <v>5474</v>
      </c>
      <c r="L2378">
        <v>45505</v>
      </c>
      <c r="M2378" t="s">
        <v>71</v>
      </c>
      <c r="N2378" t="s">
        <v>399</v>
      </c>
      <c r="O2378" t="s">
        <v>400</v>
      </c>
      <c r="P2378">
        <v>0.88</v>
      </c>
      <c r="Q2378">
        <v>0</v>
      </c>
      <c r="R2378">
        <v>0</v>
      </c>
      <c r="S2378">
        <v>18299</v>
      </c>
      <c r="T2378" t="s">
        <v>74</v>
      </c>
      <c r="U2378" t="s">
        <v>760</v>
      </c>
      <c r="V2378">
        <v>514751</v>
      </c>
      <c r="W2378">
        <v>0</v>
      </c>
      <c r="X2378">
        <v>0</v>
      </c>
    </row>
    <row r="2379" spans="1:24" ht="15.75" x14ac:dyDescent="0.25">
      <c r="A2379" t="s">
        <v>76</v>
      </c>
      <c r="B2379" t="s">
        <v>34</v>
      </c>
      <c r="C2379" t="s">
        <v>7318</v>
      </c>
      <c r="D2379">
        <v>16251.32</v>
      </c>
      <c r="E2379">
        <v>0</v>
      </c>
      <c r="F2379">
        <v>0</v>
      </c>
      <c r="G2379">
        <v>0</v>
      </c>
      <c r="H2379">
        <v>0</v>
      </c>
      <c r="I2379" t="s">
        <v>7319</v>
      </c>
      <c r="J2379">
        <v>4</v>
      </c>
      <c r="K2379">
        <v>7520</v>
      </c>
      <c r="L2379">
        <v>45514</v>
      </c>
      <c r="M2379" t="s">
        <v>136</v>
      </c>
      <c r="N2379" t="s">
        <v>7320</v>
      </c>
      <c r="O2379" t="s">
        <v>7321</v>
      </c>
      <c r="P2379">
        <v>0.95</v>
      </c>
      <c r="Q2379">
        <v>0</v>
      </c>
      <c r="R2379">
        <v>0</v>
      </c>
      <c r="S2379">
        <v>4638</v>
      </c>
      <c r="T2379" t="s">
        <v>308</v>
      </c>
      <c r="U2379" t="s">
        <v>1302</v>
      </c>
      <c r="V2379">
        <v>263758</v>
      </c>
      <c r="W2379">
        <v>0</v>
      </c>
      <c r="X2379">
        <v>0</v>
      </c>
    </row>
    <row r="2380" spans="1:24" ht="15.75" x14ac:dyDescent="0.25">
      <c r="A2380" t="s">
        <v>76</v>
      </c>
      <c r="B2380" t="s">
        <v>34</v>
      </c>
      <c r="C2380" t="s">
        <v>7322</v>
      </c>
      <c r="D2380">
        <v>6711.75</v>
      </c>
      <c r="E2380">
        <v>0</v>
      </c>
      <c r="F2380">
        <v>0</v>
      </c>
      <c r="G2380">
        <v>0</v>
      </c>
      <c r="H2380">
        <v>0</v>
      </c>
      <c r="I2380" t="s">
        <v>7323</v>
      </c>
      <c r="J2380">
        <v>4</v>
      </c>
      <c r="K2380">
        <v>7520</v>
      </c>
      <c r="L2380">
        <v>45517</v>
      </c>
      <c r="M2380" t="s">
        <v>136</v>
      </c>
      <c r="N2380" t="s">
        <v>7324</v>
      </c>
      <c r="O2380" t="s">
        <v>7325</v>
      </c>
      <c r="P2380">
        <v>1</v>
      </c>
      <c r="Q2380">
        <v>0</v>
      </c>
      <c r="R2380">
        <v>0</v>
      </c>
      <c r="S2380">
        <v>2120</v>
      </c>
      <c r="T2380" t="s">
        <v>308</v>
      </c>
      <c r="U2380" t="s">
        <v>1302</v>
      </c>
      <c r="V2380">
        <v>118487</v>
      </c>
      <c r="W2380">
        <v>0</v>
      </c>
      <c r="X2380">
        <v>0</v>
      </c>
    </row>
    <row r="2381" spans="1:24" ht="15.75" x14ac:dyDescent="0.25">
      <c r="A2381" t="s">
        <v>33</v>
      </c>
      <c r="B2381" t="s">
        <v>34</v>
      </c>
      <c r="C2381" t="s">
        <v>7326</v>
      </c>
      <c r="D2381">
        <v>6470.11</v>
      </c>
      <c r="E2381">
        <v>0</v>
      </c>
      <c r="F2381">
        <v>0</v>
      </c>
      <c r="G2381">
        <v>0</v>
      </c>
      <c r="H2381">
        <v>0</v>
      </c>
      <c r="I2381" t="s">
        <v>7327</v>
      </c>
      <c r="J2381">
        <v>2</v>
      </c>
      <c r="K2381">
        <v>9062</v>
      </c>
      <c r="L2381">
        <v>45525</v>
      </c>
      <c r="M2381" t="s">
        <v>71</v>
      </c>
      <c r="N2381" t="s">
        <v>992</v>
      </c>
      <c r="O2381" t="s">
        <v>993</v>
      </c>
      <c r="P2381">
        <v>1</v>
      </c>
      <c r="Q2381">
        <v>0</v>
      </c>
      <c r="R2381">
        <v>0</v>
      </c>
      <c r="S2381">
        <v>2091</v>
      </c>
      <c r="T2381" t="s">
        <v>308</v>
      </c>
      <c r="U2381" t="s">
        <v>2942</v>
      </c>
      <c r="V2381">
        <v>142722</v>
      </c>
      <c r="W2381">
        <v>0</v>
      </c>
      <c r="X2381">
        <v>0</v>
      </c>
    </row>
    <row r="2382" spans="1:24" ht="15.75" x14ac:dyDescent="0.25">
      <c r="A2382" t="s">
        <v>33</v>
      </c>
      <c r="B2382" t="s">
        <v>34</v>
      </c>
      <c r="C2382" t="s">
        <v>7328</v>
      </c>
      <c r="D2382">
        <v>8176.95</v>
      </c>
      <c r="E2382">
        <v>0</v>
      </c>
      <c r="F2382">
        <v>0</v>
      </c>
      <c r="G2382">
        <v>0</v>
      </c>
      <c r="H2382">
        <v>0</v>
      </c>
      <c r="I2382" t="s">
        <v>7329</v>
      </c>
      <c r="J2382">
        <v>5</v>
      </c>
      <c r="K2382">
        <v>5191</v>
      </c>
      <c r="L2382">
        <v>45522</v>
      </c>
      <c r="M2382" t="s">
        <v>71</v>
      </c>
      <c r="N2382" t="s">
        <v>885</v>
      </c>
      <c r="O2382" t="s">
        <v>886</v>
      </c>
      <c r="P2382">
        <v>1</v>
      </c>
      <c r="Q2382">
        <v>0</v>
      </c>
      <c r="R2382">
        <v>0</v>
      </c>
      <c r="S2382">
        <v>2420</v>
      </c>
      <c r="T2382" t="s">
        <v>308</v>
      </c>
      <c r="U2382" t="s">
        <v>750</v>
      </c>
      <c r="V2382">
        <v>342382</v>
      </c>
      <c r="W2382">
        <v>0</v>
      </c>
      <c r="X2382">
        <v>0</v>
      </c>
    </row>
    <row r="2383" spans="1:24" ht="15.75" x14ac:dyDescent="0.25">
      <c r="A2383" t="s">
        <v>33</v>
      </c>
      <c r="B2383" t="s">
        <v>34</v>
      </c>
      <c r="C2383" t="s">
        <v>7330</v>
      </c>
      <c r="D2383">
        <v>32001.489999999998</v>
      </c>
      <c r="E2383">
        <v>0</v>
      </c>
      <c r="F2383">
        <v>0</v>
      </c>
      <c r="G2383">
        <v>0</v>
      </c>
      <c r="H2383">
        <v>0</v>
      </c>
      <c r="I2383" t="s">
        <v>7331</v>
      </c>
      <c r="J2383">
        <v>6</v>
      </c>
      <c r="K2383">
        <v>2701</v>
      </c>
      <c r="L2383">
        <v>45510</v>
      </c>
      <c r="M2383" t="s">
        <v>71</v>
      </c>
      <c r="N2383" t="s">
        <v>2892</v>
      </c>
      <c r="O2383" t="s">
        <v>2893</v>
      </c>
      <c r="P2383">
        <v>0.91</v>
      </c>
      <c r="Q2383">
        <v>0</v>
      </c>
      <c r="R2383">
        <v>0</v>
      </c>
      <c r="S2383">
        <v>9587</v>
      </c>
      <c r="T2383" t="s">
        <v>40</v>
      </c>
      <c r="U2383" t="s">
        <v>2917</v>
      </c>
      <c r="V2383">
        <v>91268</v>
      </c>
      <c r="W2383">
        <v>0</v>
      </c>
      <c r="X2383">
        <v>0</v>
      </c>
    </row>
    <row r="2384" spans="1:24" ht="15.75" x14ac:dyDescent="0.25">
      <c r="A2384" t="s">
        <v>33</v>
      </c>
      <c r="B2384" t="s">
        <v>34</v>
      </c>
      <c r="C2384" t="s">
        <v>7332</v>
      </c>
      <c r="D2384">
        <v>5020.53</v>
      </c>
      <c r="E2384">
        <v>0</v>
      </c>
      <c r="F2384">
        <v>0</v>
      </c>
      <c r="G2384">
        <v>0</v>
      </c>
      <c r="H2384">
        <v>0</v>
      </c>
      <c r="I2384" t="s">
        <v>7333</v>
      </c>
      <c r="J2384">
        <v>6</v>
      </c>
      <c r="K2384">
        <v>5183</v>
      </c>
      <c r="L2384">
        <v>45512</v>
      </c>
      <c r="M2384" t="s">
        <v>71</v>
      </c>
      <c r="N2384" t="s">
        <v>4630</v>
      </c>
      <c r="O2384" t="s">
        <v>4631</v>
      </c>
      <c r="P2384">
        <v>1</v>
      </c>
      <c r="Q2384">
        <v>0</v>
      </c>
      <c r="R2384">
        <v>0</v>
      </c>
      <c r="S2384">
        <v>1607</v>
      </c>
      <c r="T2384" t="s">
        <v>308</v>
      </c>
      <c r="U2384" t="s">
        <v>1757</v>
      </c>
      <c r="V2384">
        <v>87504</v>
      </c>
      <c r="W2384">
        <v>0</v>
      </c>
      <c r="X2384">
        <v>0</v>
      </c>
    </row>
    <row r="2385" spans="1:24" ht="15.75" x14ac:dyDescent="0.25">
      <c r="A2385" t="s">
        <v>76</v>
      </c>
      <c r="B2385" t="s">
        <v>102</v>
      </c>
      <c r="C2385" t="s">
        <v>7334</v>
      </c>
      <c r="D2385">
        <v>2658.16</v>
      </c>
      <c r="E2385">
        <v>0</v>
      </c>
      <c r="F2385">
        <v>0</v>
      </c>
      <c r="G2385">
        <v>0</v>
      </c>
      <c r="H2385">
        <v>0</v>
      </c>
      <c r="I2385" t="s">
        <v>7335</v>
      </c>
      <c r="J2385">
        <v>6</v>
      </c>
      <c r="K2385">
        <v>8720</v>
      </c>
      <c r="L2385">
        <v>45505</v>
      </c>
      <c r="M2385" t="s">
        <v>71</v>
      </c>
      <c r="N2385" t="s">
        <v>1530</v>
      </c>
      <c r="O2385" t="s">
        <v>1531</v>
      </c>
      <c r="P2385">
        <v>1</v>
      </c>
      <c r="Q2385">
        <v>0</v>
      </c>
      <c r="R2385">
        <v>0</v>
      </c>
      <c r="S2385">
        <v>966</v>
      </c>
      <c r="T2385" t="s">
        <v>308</v>
      </c>
      <c r="U2385" t="s">
        <v>3688</v>
      </c>
      <c r="V2385">
        <v>53640</v>
      </c>
      <c r="W2385">
        <v>0</v>
      </c>
      <c r="X2385">
        <v>0</v>
      </c>
    </row>
    <row r="2386" spans="1:24" ht="15.75" x14ac:dyDescent="0.25">
      <c r="A2386" t="s">
        <v>76</v>
      </c>
      <c r="B2386" t="s">
        <v>77</v>
      </c>
      <c r="C2386" t="s">
        <v>7336</v>
      </c>
      <c r="D2386">
        <v>18434.61</v>
      </c>
      <c r="E2386">
        <v>0</v>
      </c>
      <c r="F2386">
        <v>0</v>
      </c>
      <c r="G2386">
        <v>0</v>
      </c>
      <c r="H2386">
        <v>0</v>
      </c>
      <c r="I2386" t="s">
        <v>7337</v>
      </c>
      <c r="J2386">
        <v>5</v>
      </c>
      <c r="K2386">
        <v>8232</v>
      </c>
      <c r="L2386">
        <v>45505</v>
      </c>
      <c r="M2386" t="s">
        <v>71</v>
      </c>
      <c r="N2386" t="s">
        <v>2594</v>
      </c>
      <c r="O2386" t="s">
        <v>2595</v>
      </c>
      <c r="P2386">
        <v>0.94</v>
      </c>
      <c r="Q2386">
        <v>0</v>
      </c>
      <c r="R2386">
        <v>0</v>
      </c>
      <c r="S2386">
        <v>6359</v>
      </c>
      <c r="T2386" t="s">
        <v>40</v>
      </c>
      <c r="U2386" t="s">
        <v>4377</v>
      </c>
      <c r="V2386">
        <v>269337</v>
      </c>
      <c r="W2386">
        <v>0</v>
      </c>
      <c r="X2386">
        <v>0</v>
      </c>
    </row>
    <row r="2387" spans="1:24" ht="15.75" x14ac:dyDescent="0.25">
      <c r="A2387" t="s">
        <v>76</v>
      </c>
      <c r="B2387" t="s">
        <v>51</v>
      </c>
      <c r="C2387" t="s">
        <v>7338</v>
      </c>
      <c r="D2387">
        <v>10583.22</v>
      </c>
      <c r="E2387">
        <v>0</v>
      </c>
      <c r="F2387">
        <v>0</v>
      </c>
      <c r="G2387">
        <v>0</v>
      </c>
      <c r="H2387">
        <v>0</v>
      </c>
      <c r="I2387" t="s">
        <v>7339</v>
      </c>
      <c r="J2387">
        <v>3</v>
      </c>
      <c r="K2387">
        <v>9014</v>
      </c>
      <c r="L2387">
        <v>45505</v>
      </c>
      <c r="M2387" t="s">
        <v>71</v>
      </c>
      <c r="N2387" t="s">
        <v>295</v>
      </c>
      <c r="O2387" t="s">
        <v>1786</v>
      </c>
      <c r="P2387">
        <v>1</v>
      </c>
      <c r="Q2387">
        <v>0</v>
      </c>
      <c r="R2387">
        <v>0</v>
      </c>
      <c r="S2387">
        <v>3605</v>
      </c>
      <c r="T2387" t="s">
        <v>308</v>
      </c>
      <c r="U2387" t="s">
        <v>1467</v>
      </c>
      <c r="V2387">
        <v>156285</v>
      </c>
      <c r="W2387">
        <v>0</v>
      </c>
      <c r="X2387">
        <v>0</v>
      </c>
    </row>
    <row r="2388" spans="1:24" ht="15.75" x14ac:dyDescent="0.25">
      <c r="A2388" t="s">
        <v>76</v>
      </c>
      <c r="B2388" t="s">
        <v>34</v>
      </c>
      <c r="C2388" t="s">
        <v>7340</v>
      </c>
      <c r="D2388">
        <v>14020.07</v>
      </c>
      <c r="E2388">
        <v>0</v>
      </c>
      <c r="F2388">
        <v>0</v>
      </c>
      <c r="G2388">
        <v>0</v>
      </c>
      <c r="H2388">
        <v>0</v>
      </c>
      <c r="I2388" t="s">
        <v>7341</v>
      </c>
      <c r="J2388">
        <v>4</v>
      </c>
      <c r="K2388">
        <v>8391</v>
      </c>
      <c r="L2388">
        <v>45511</v>
      </c>
      <c r="M2388" t="s">
        <v>71</v>
      </c>
      <c r="N2388" t="s">
        <v>920</v>
      </c>
      <c r="O2388" t="s">
        <v>1255</v>
      </c>
      <c r="P2388">
        <v>1</v>
      </c>
      <c r="Q2388">
        <v>0</v>
      </c>
      <c r="R2388">
        <v>0</v>
      </c>
      <c r="S2388">
        <v>4233</v>
      </c>
      <c r="T2388" t="s">
        <v>308</v>
      </c>
      <c r="U2388" t="s">
        <v>587</v>
      </c>
      <c r="V2388">
        <v>373359</v>
      </c>
      <c r="W2388">
        <v>0</v>
      </c>
      <c r="X2388">
        <v>0</v>
      </c>
    </row>
    <row r="2389" spans="1:24" ht="15.75" x14ac:dyDescent="0.25">
      <c r="A2389" t="s">
        <v>33</v>
      </c>
      <c r="B2389" t="s">
        <v>34</v>
      </c>
      <c r="C2389" t="s">
        <v>7342</v>
      </c>
      <c r="D2389">
        <v>5534.82</v>
      </c>
      <c r="E2389">
        <v>0</v>
      </c>
      <c r="F2389">
        <v>0</v>
      </c>
      <c r="G2389">
        <v>0</v>
      </c>
      <c r="H2389">
        <v>0</v>
      </c>
      <c r="I2389" t="s">
        <v>7343</v>
      </c>
      <c r="J2389">
        <v>5</v>
      </c>
      <c r="K2389">
        <v>8820</v>
      </c>
      <c r="L2389">
        <v>45514</v>
      </c>
      <c r="M2389" t="s">
        <v>71</v>
      </c>
      <c r="N2389" t="s">
        <v>4233</v>
      </c>
      <c r="O2389" t="s">
        <v>4234</v>
      </c>
      <c r="P2389">
        <v>1</v>
      </c>
      <c r="Q2389">
        <v>0</v>
      </c>
      <c r="R2389">
        <v>0</v>
      </c>
      <c r="S2389">
        <v>1749</v>
      </c>
      <c r="T2389" t="s">
        <v>308</v>
      </c>
      <c r="U2389" t="s">
        <v>2602</v>
      </c>
      <c r="V2389">
        <v>654584</v>
      </c>
      <c r="W2389">
        <v>0</v>
      </c>
      <c r="X2389">
        <v>0</v>
      </c>
    </row>
    <row r="2390" spans="1:24" ht="15.75" x14ac:dyDescent="0.25">
      <c r="A2390" t="s">
        <v>58</v>
      </c>
      <c r="B2390" t="s">
        <v>153</v>
      </c>
      <c r="C2390" t="s">
        <v>7344</v>
      </c>
      <c r="D2390">
        <v>9501.01</v>
      </c>
      <c r="E2390">
        <v>0</v>
      </c>
      <c r="F2390">
        <v>0</v>
      </c>
      <c r="G2390">
        <v>0</v>
      </c>
      <c r="H2390">
        <v>0</v>
      </c>
      <c r="I2390" t="s">
        <v>7345</v>
      </c>
      <c r="J2390">
        <v>4</v>
      </c>
      <c r="K2390">
        <v>42</v>
      </c>
      <c r="L2390">
        <v>45528</v>
      </c>
      <c r="M2390" t="s">
        <v>156</v>
      </c>
      <c r="N2390" t="s">
        <v>1509</v>
      </c>
      <c r="O2390" t="s">
        <v>7346</v>
      </c>
      <c r="P2390">
        <v>1</v>
      </c>
      <c r="Q2390">
        <v>0</v>
      </c>
      <c r="R2390">
        <v>0</v>
      </c>
      <c r="S2390">
        <v>4095</v>
      </c>
      <c r="T2390" t="s">
        <v>308</v>
      </c>
      <c r="U2390" t="s">
        <v>139</v>
      </c>
      <c r="V2390">
        <v>156390</v>
      </c>
      <c r="W2390">
        <v>0</v>
      </c>
      <c r="X2390">
        <v>0</v>
      </c>
    </row>
    <row r="2391" spans="1:24" ht="15.75" x14ac:dyDescent="0.25">
      <c r="A2391" t="s">
        <v>76</v>
      </c>
      <c r="B2391" t="s">
        <v>34</v>
      </c>
      <c r="C2391" t="s">
        <v>7347</v>
      </c>
      <c r="D2391">
        <v>4498.26</v>
      </c>
      <c r="E2391">
        <v>0</v>
      </c>
      <c r="F2391">
        <v>0</v>
      </c>
      <c r="G2391">
        <v>0</v>
      </c>
      <c r="H2391">
        <v>0</v>
      </c>
      <c r="I2391" t="s">
        <v>7348</v>
      </c>
      <c r="J2391">
        <v>4</v>
      </c>
      <c r="K2391">
        <v>3632</v>
      </c>
      <c r="L2391">
        <v>45528</v>
      </c>
      <c r="M2391" t="s">
        <v>71</v>
      </c>
      <c r="N2391" t="s">
        <v>394</v>
      </c>
      <c r="O2391" t="s">
        <v>395</v>
      </c>
      <c r="P2391">
        <v>1</v>
      </c>
      <c r="Q2391">
        <v>0</v>
      </c>
      <c r="R2391">
        <v>0</v>
      </c>
      <c r="S2391">
        <v>1536</v>
      </c>
      <c r="T2391" t="s">
        <v>308</v>
      </c>
      <c r="U2391" t="s">
        <v>506</v>
      </c>
      <c r="V2391">
        <v>73840</v>
      </c>
      <c r="W2391">
        <v>0</v>
      </c>
      <c r="X2391">
        <v>0</v>
      </c>
    </row>
    <row r="2392" spans="1:24" ht="15.75" x14ac:dyDescent="0.25">
      <c r="A2392" t="s">
        <v>33</v>
      </c>
      <c r="B2392" t="s">
        <v>34</v>
      </c>
      <c r="C2392" t="s">
        <v>7349</v>
      </c>
      <c r="D2392">
        <v>2972.61</v>
      </c>
      <c r="E2392">
        <v>0</v>
      </c>
      <c r="F2392">
        <v>0</v>
      </c>
      <c r="G2392">
        <v>0</v>
      </c>
      <c r="H2392">
        <v>0</v>
      </c>
      <c r="I2392" t="s">
        <v>7350</v>
      </c>
      <c r="J2392">
        <v>3</v>
      </c>
      <c r="K2392">
        <v>8832</v>
      </c>
      <c r="L2392">
        <v>45512</v>
      </c>
      <c r="M2392" t="s">
        <v>71</v>
      </c>
      <c r="N2392" t="s">
        <v>959</v>
      </c>
      <c r="O2392" t="s">
        <v>960</v>
      </c>
      <c r="P2392">
        <v>1</v>
      </c>
      <c r="Q2392">
        <v>0</v>
      </c>
      <c r="R2392">
        <v>0</v>
      </c>
      <c r="S2392">
        <v>1089</v>
      </c>
      <c r="T2392" t="s">
        <v>308</v>
      </c>
      <c r="U2392" t="s">
        <v>1337</v>
      </c>
      <c r="V2392">
        <v>131000</v>
      </c>
      <c r="W2392">
        <v>0</v>
      </c>
      <c r="X2392">
        <v>0</v>
      </c>
    </row>
    <row r="2393" spans="1:24" ht="15.75" x14ac:dyDescent="0.25">
      <c r="A2393" t="s">
        <v>76</v>
      </c>
      <c r="B2393" t="s">
        <v>77</v>
      </c>
      <c r="C2393" t="s">
        <v>7351</v>
      </c>
      <c r="D2393">
        <v>12712.02</v>
      </c>
      <c r="E2393">
        <v>0</v>
      </c>
      <c r="F2393">
        <v>0</v>
      </c>
      <c r="G2393">
        <v>0</v>
      </c>
      <c r="H2393">
        <v>0</v>
      </c>
      <c r="I2393" t="s">
        <v>7352</v>
      </c>
      <c r="J2393">
        <v>5</v>
      </c>
      <c r="K2393">
        <v>5537</v>
      </c>
      <c r="L2393">
        <v>45515</v>
      </c>
      <c r="M2393" t="s">
        <v>71</v>
      </c>
      <c r="N2393" t="s">
        <v>687</v>
      </c>
      <c r="O2393" t="s">
        <v>3301</v>
      </c>
      <c r="P2393">
        <v>0.92</v>
      </c>
      <c r="Q2393">
        <v>0</v>
      </c>
      <c r="R2393">
        <v>0</v>
      </c>
      <c r="S2393">
        <v>5858</v>
      </c>
      <c r="T2393" t="s">
        <v>40</v>
      </c>
      <c r="U2393" t="s">
        <v>607</v>
      </c>
      <c r="V2393">
        <v>233250</v>
      </c>
      <c r="W2393">
        <v>0</v>
      </c>
      <c r="X2393">
        <v>0</v>
      </c>
    </row>
    <row r="2394" spans="1:24" ht="15.75" x14ac:dyDescent="0.25">
      <c r="A2394" t="s">
        <v>33</v>
      </c>
      <c r="B2394" t="s">
        <v>34</v>
      </c>
      <c r="C2394" t="s">
        <v>7353</v>
      </c>
      <c r="D2394">
        <v>51020.83</v>
      </c>
      <c r="E2394">
        <v>0</v>
      </c>
      <c r="F2394">
        <v>0</v>
      </c>
      <c r="G2394">
        <v>0</v>
      </c>
      <c r="H2394">
        <v>0</v>
      </c>
      <c r="I2394" t="s">
        <v>7354</v>
      </c>
      <c r="J2394">
        <v>6</v>
      </c>
      <c r="K2394">
        <v>2719</v>
      </c>
      <c r="L2394">
        <v>45505</v>
      </c>
      <c r="M2394" t="s">
        <v>37</v>
      </c>
      <c r="N2394" t="s">
        <v>4494</v>
      </c>
      <c r="O2394" t="s">
        <v>4495</v>
      </c>
      <c r="P2394">
        <v>0.92</v>
      </c>
      <c r="Q2394">
        <v>0</v>
      </c>
      <c r="R2394">
        <v>0</v>
      </c>
      <c r="S2394">
        <v>15451</v>
      </c>
      <c r="T2394" t="s">
        <v>74</v>
      </c>
      <c r="U2394" t="s">
        <v>1770</v>
      </c>
      <c r="V2394">
        <v>374499</v>
      </c>
      <c r="W2394">
        <v>0</v>
      </c>
      <c r="X2394">
        <v>0</v>
      </c>
    </row>
    <row r="2395" spans="1:24" ht="15.75" x14ac:dyDescent="0.25">
      <c r="A2395" t="s">
        <v>24</v>
      </c>
      <c r="B2395" t="s">
        <v>153</v>
      </c>
      <c r="C2395" t="s">
        <v>7355</v>
      </c>
      <c r="D2395">
        <v>41898.479999999996</v>
      </c>
      <c r="E2395">
        <v>0</v>
      </c>
      <c r="F2395">
        <v>0</v>
      </c>
      <c r="G2395">
        <v>0</v>
      </c>
      <c r="H2395">
        <v>0</v>
      </c>
      <c r="I2395" t="s">
        <v>7356</v>
      </c>
      <c r="J2395">
        <v>5</v>
      </c>
      <c r="K2395">
        <v>50</v>
      </c>
      <c r="L2395">
        <v>45529</v>
      </c>
      <c r="M2395" t="s">
        <v>28</v>
      </c>
      <c r="N2395" t="s">
        <v>6121</v>
      </c>
      <c r="O2395" t="s">
        <v>6122</v>
      </c>
      <c r="P2395">
        <v>1</v>
      </c>
      <c r="Q2395">
        <v>0</v>
      </c>
      <c r="R2395">
        <v>0</v>
      </c>
      <c r="S2395">
        <v>15484</v>
      </c>
      <c r="T2395" t="s">
        <v>74</v>
      </c>
      <c r="U2395" t="s">
        <v>594</v>
      </c>
      <c r="V2395">
        <v>456219</v>
      </c>
      <c r="W2395">
        <v>0</v>
      </c>
      <c r="X2395">
        <v>0</v>
      </c>
    </row>
    <row r="2396" spans="1:24" ht="15.75" x14ac:dyDescent="0.25">
      <c r="A2396" t="s">
        <v>58</v>
      </c>
      <c r="B2396" t="s">
        <v>153</v>
      </c>
      <c r="C2396" t="s">
        <v>7357</v>
      </c>
      <c r="D2396">
        <v>4381.95</v>
      </c>
      <c r="E2396">
        <v>0</v>
      </c>
      <c r="F2396">
        <v>0</v>
      </c>
      <c r="G2396">
        <v>0</v>
      </c>
      <c r="H2396">
        <v>0</v>
      </c>
      <c r="I2396" t="s">
        <v>7358</v>
      </c>
      <c r="J2396">
        <v>5</v>
      </c>
      <c r="K2396">
        <v>9012</v>
      </c>
      <c r="L2396">
        <v>45520</v>
      </c>
      <c r="M2396" t="s">
        <v>105</v>
      </c>
      <c r="N2396" t="s">
        <v>7359</v>
      </c>
      <c r="O2396" t="s">
        <v>7360</v>
      </c>
      <c r="P2396">
        <v>1</v>
      </c>
      <c r="Q2396">
        <v>0</v>
      </c>
      <c r="R2396">
        <v>0</v>
      </c>
      <c r="S2396">
        <v>1622</v>
      </c>
      <c r="T2396" t="s">
        <v>308</v>
      </c>
      <c r="U2396" t="s">
        <v>594</v>
      </c>
      <c r="V2396">
        <v>112196</v>
      </c>
      <c r="W2396">
        <v>0</v>
      </c>
      <c r="X2396">
        <v>0</v>
      </c>
    </row>
    <row r="2397" spans="1:24" ht="15.75" x14ac:dyDescent="0.25">
      <c r="A2397" t="s">
        <v>58</v>
      </c>
      <c r="B2397" t="s">
        <v>153</v>
      </c>
      <c r="C2397" t="s">
        <v>7361</v>
      </c>
      <c r="D2397">
        <v>14786.52</v>
      </c>
      <c r="E2397">
        <v>0</v>
      </c>
      <c r="F2397">
        <v>0</v>
      </c>
      <c r="G2397">
        <v>0</v>
      </c>
      <c r="H2397">
        <v>0</v>
      </c>
      <c r="I2397" t="s">
        <v>7362</v>
      </c>
      <c r="J2397">
        <v>7</v>
      </c>
      <c r="K2397">
        <v>5535</v>
      </c>
      <c r="L2397">
        <v>45508</v>
      </c>
      <c r="M2397" t="s">
        <v>156</v>
      </c>
      <c r="N2397" t="s">
        <v>4908</v>
      </c>
      <c r="O2397" t="s">
        <v>4909</v>
      </c>
      <c r="P2397">
        <v>1</v>
      </c>
      <c r="Q2397">
        <v>0</v>
      </c>
      <c r="R2397">
        <v>0</v>
      </c>
      <c r="S2397">
        <v>4743</v>
      </c>
      <c r="T2397" t="s">
        <v>308</v>
      </c>
      <c r="U2397" t="s">
        <v>139</v>
      </c>
      <c r="V2397">
        <v>71658</v>
      </c>
      <c r="W2397">
        <v>0</v>
      </c>
      <c r="X2397">
        <v>0</v>
      </c>
    </row>
    <row r="2398" spans="1:24" ht="15.75" x14ac:dyDescent="0.25">
      <c r="A2398" t="s">
        <v>58</v>
      </c>
      <c r="B2398" t="s">
        <v>153</v>
      </c>
      <c r="C2398" t="s">
        <v>7363</v>
      </c>
      <c r="D2398">
        <v>6184.15</v>
      </c>
      <c r="E2398">
        <v>0</v>
      </c>
      <c r="F2398">
        <v>0</v>
      </c>
      <c r="G2398">
        <v>0</v>
      </c>
      <c r="H2398">
        <v>0</v>
      </c>
      <c r="I2398" t="s">
        <v>7364</v>
      </c>
      <c r="J2398">
        <v>7</v>
      </c>
      <c r="K2398">
        <v>5445</v>
      </c>
      <c r="L2398">
        <v>45515</v>
      </c>
      <c r="M2398" t="s">
        <v>156</v>
      </c>
      <c r="N2398" t="s">
        <v>7365</v>
      </c>
      <c r="O2398" t="s">
        <v>7366</v>
      </c>
      <c r="P2398">
        <v>1</v>
      </c>
      <c r="Q2398">
        <v>0</v>
      </c>
      <c r="R2398">
        <v>0</v>
      </c>
      <c r="S2398">
        <v>2175</v>
      </c>
      <c r="T2398" t="s">
        <v>308</v>
      </c>
      <c r="U2398" t="s">
        <v>139</v>
      </c>
      <c r="V2398">
        <v>55465</v>
      </c>
      <c r="W2398">
        <v>0</v>
      </c>
      <c r="X2398">
        <v>0</v>
      </c>
    </row>
    <row r="2399" spans="1:24" ht="15.75" x14ac:dyDescent="0.25">
      <c r="A2399" t="s">
        <v>58</v>
      </c>
      <c r="B2399" t="s">
        <v>153</v>
      </c>
      <c r="C2399" t="s">
        <v>7367</v>
      </c>
      <c r="D2399">
        <v>22358.760000000002</v>
      </c>
      <c r="E2399">
        <v>0</v>
      </c>
      <c r="F2399">
        <v>0</v>
      </c>
      <c r="G2399">
        <v>0</v>
      </c>
      <c r="H2399">
        <v>0</v>
      </c>
      <c r="I2399" t="s">
        <v>7368</v>
      </c>
      <c r="J2399">
        <v>4</v>
      </c>
      <c r="K2399">
        <v>3040</v>
      </c>
      <c r="L2399">
        <v>45515</v>
      </c>
      <c r="M2399" t="s">
        <v>156</v>
      </c>
      <c r="N2399" t="s">
        <v>7369</v>
      </c>
      <c r="O2399" t="s">
        <v>7370</v>
      </c>
      <c r="P2399">
        <v>0.73</v>
      </c>
      <c r="Q2399">
        <v>0</v>
      </c>
      <c r="R2399">
        <v>0</v>
      </c>
      <c r="S2399">
        <v>7543</v>
      </c>
      <c r="T2399" t="s">
        <v>40</v>
      </c>
      <c r="U2399" t="s">
        <v>139</v>
      </c>
      <c r="V2399">
        <v>329601</v>
      </c>
      <c r="W2399">
        <v>0</v>
      </c>
      <c r="X2399">
        <v>0</v>
      </c>
    </row>
    <row r="2400" spans="1:24" ht="15.75" x14ac:dyDescent="0.25">
      <c r="A2400" t="s">
        <v>33</v>
      </c>
      <c r="B2400" t="s">
        <v>34</v>
      </c>
      <c r="C2400" t="s">
        <v>7371</v>
      </c>
      <c r="D2400">
        <v>3764.48</v>
      </c>
      <c r="E2400">
        <v>0</v>
      </c>
      <c r="F2400">
        <v>0</v>
      </c>
      <c r="G2400">
        <v>0</v>
      </c>
      <c r="H2400">
        <v>0</v>
      </c>
      <c r="I2400" t="s">
        <v>7372</v>
      </c>
      <c r="J2400">
        <v>3</v>
      </c>
      <c r="K2400">
        <v>8832</v>
      </c>
      <c r="L2400">
        <v>45526</v>
      </c>
      <c r="M2400" t="s">
        <v>136</v>
      </c>
      <c r="N2400" t="s">
        <v>560</v>
      </c>
      <c r="O2400" t="s">
        <v>4851</v>
      </c>
      <c r="P2400">
        <v>1</v>
      </c>
      <c r="Q2400">
        <v>0</v>
      </c>
      <c r="R2400">
        <v>0</v>
      </c>
      <c r="S2400">
        <v>1302</v>
      </c>
      <c r="T2400" t="s">
        <v>308</v>
      </c>
      <c r="U2400" t="s">
        <v>108</v>
      </c>
      <c r="V2400">
        <v>426962</v>
      </c>
      <c r="W2400">
        <v>0</v>
      </c>
      <c r="X2400">
        <v>0</v>
      </c>
    </row>
    <row r="2401" spans="1:24" ht="15.75" x14ac:dyDescent="0.25">
      <c r="A2401" t="s">
        <v>76</v>
      </c>
      <c r="B2401" t="s">
        <v>34</v>
      </c>
      <c r="C2401" t="s">
        <v>7373</v>
      </c>
      <c r="D2401">
        <v>16229.55</v>
      </c>
      <c r="E2401">
        <v>0</v>
      </c>
      <c r="F2401">
        <v>0</v>
      </c>
      <c r="G2401">
        <v>0</v>
      </c>
      <c r="H2401">
        <v>0</v>
      </c>
      <c r="I2401" t="s">
        <v>7374</v>
      </c>
      <c r="J2401">
        <v>7</v>
      </c>
      <c r="K2401">
        <v>5645</v>
      </c>
      <c r="L2401">
        <v>45528</v>
      </c>
      <c r="M2401" t="s">
        <v>136</v>
      </c>
      <c r="N2401" t="s">
        <v>2004</v>
      </c>
      <c r="O2401" t="s">
        <v>2005</v>
      </c>
      <c r="P2401">
        <v>1</v>
      </c>
      <c r="Q2401">
        <v>0</v>
      </c>
      <c r="R2401">
        <v>0</v>
      </c>
      <c r="S2401">
        <v>5041</v>
      </c>
      <c r="T2401" t="s">
        <v>40</v>
      </c>
      <c r="U2401" t="s">
        <v>7375</v>
      </c>
      <c r="V2401">
        <v>56073</v>
      </c>
      <c r="W2401">
        <v>0</v>
      </c>
      <c r="X2401">
        <v>0</v>
      </c>
    </row>
    <row r="2402" spans="1:24" ht="15.75" x14ac:dyDescent="0.25">
      <c r="A2402" t="s">
        <v>33</v>
      </c>
      <c r="B2402" t="s">
        <v>34</v>
      </c>
      <c r="C2402" t="s">
        <v>7376</v>
      </c>
      <c r="D2402">
        <v>15162.02</v>
      </c>
      <c r="E2402">
        <v>0</v>
      </c>
      <c r="F2402">
        <v>0</v>
      </c>
      <c r="G2402">
        <v>0</v>
      </c>
      <c r="H2402">
        <v>0</v>
      </c>
      <c r="I2402" t="s">
        <v>7377</v>
      </c>
      <c r="J2402">
        <v>5</v>
      </c>
      <c r="K2402">
        <v>8393</v>
      </c>
      <c r="L2402">
        <v>45522</v>
      </c>
      <c r="M2402" t="s">
        <v>136</v>
      </c>
      <c r="N2402" t="s">
        <v>1927</v>
      </c>
      <c r="O2402" t="s">
        <v>1928</v>
      </c>
      <c r="P2402">
        <v>0.93</v>
      </c>
      <c r="Q2402">
        <v>0</v>
      </c>
      <c r="R2402">
        <v>0</v>
      </c>
      <c r="S2402">
        <v>5333</v>
      </c>
      <c r="T2402" t="s">
        <v>40</v>
      </c>
      <c r="U2402" t="s">
        <v>4848</v>
      </c>
      <c r="V2402">
        <v>680259</v>
      </c>
      <c r="W2402">
        <v>0</v>
      </c>
      <c r="X2402">
        <v>0</v>
      </c>
    </row>
    <row r="2403" spans="1:24" ht="15.75" x14ac:dyDescent="0.25">
      <c r="A2403" t="s">
        <v>24</v>
      </c>
      <c r="B2403" t="s">
        <v>25</v>
      </c>
      <c r="C2403" t="s">
        <v>7378</v>
      </c>
      <c r="D2403">
        <v>9162.83</v>
      </c>
      <c r="E2403">
        <v>0</v>
      </c>
      <c r="F2403">
        <v>0</v>
      </c>
      <c r="G2403">
        <v>0</v>
      </c>
      <c r="H2403">
        <v>0</v>
      </c>
      <c r="I2403" t="s">
        <v>7379</v>
      </c>
      <c r="J2403">
        <v>5</v>
      </c>
      <c r="K2403">
        <v>7225</v>
      </c>
      <c r="L2403">
        <v>45453</v>
      </c>
      <c r="M2403" t="s">
        <v>28</v>
      </c>
      <c r="N2403" t="s">
        <v>969</v>
      </c>
      <c r="O2403" t="s">
        <v>7380</v>
      </c>
      <c r="P2403">
        <v>0.89</v>
      </c>
      <c r="Q2403">
        <v>0</v>
      </c>
      <c r="R2403">
        <v>0</v>
      </c>
      <c r="S2403">
        <v>10259</v>
      </c>
      <c r="T2403" t="s">
        <v>123</v>
      </c>
      <c r="U2403" t="s">
        <v>7381</v>
      </c>
      <c r="V2403">
        <v>298000</v>
      </c>
      <c r="W2403">
        <v>0</v>
      </c>
      <c r="X2403">
        <v>0</v>
      </c>
    </row>
    <row r="2404" spans="1:24" ht="15.75" x14ac:dyDescent="0.25">
      <c r="A2404" t="s">
        <v>58</v>
      </c>
      <c r="B2404" t="s">
        <v>43</v>
      </c>
      <c r="C2404" t="s">
        <v>7382</v>
      </c>
      <c r="D2404">
        <v>6409.97</v>
      </c>
      <c r="E2404">
        <v>0</v>
      </c>
      <c r="F2404">
        <v>0</v>
      </c>
      <c r="G2404">
        <v>0</v>
      </c>
      <c r="H2404">
        <v>0</v>
      </c>
      <c r="I2404" t="s">
        <v>7383</v>
      </c>
      <c r="J2404">
        <v>5</v>
      </c>
      <c r="K2404">
        <v>5462</v>
      </c>
      <c r="L2404">
        <v>45444</v>
      </c>
      <c r="M2404" t="s">
        <v>54</v>
      </c>
      <c r="N2404" t="s">
        <v>458</v>
      </c>
      <c r="O2404" t="s">
        <v>7384</v>
      </c>
      <c r="P2404">
        <v>0.89</v>
      </c>
      <c r="Q2404">
        <v>0</v>
      </c>
      <c r="R2404">
        <v>0</v>
      </c>
      <c r="S2404">
        <v>6984</v>
      </c>
      <c r="T2404" t="s">
        <v>40</v>
      </c>
      <c r="U2404" t="s">
        <v>113</v>
      </c>
      <c r="V2404">
        <v>300664</v>
      </c>
      <c r="W2404">
        <v>0</v>
      </c>
      <c r="X2404">
        <v>0</v>
      </c>
    </row>
    <row r="2405" spans="1:24" ht="15.75" x14ac:dyDescent="0.25">
      <c r="A2405" t="s">
        <v>33</v>
      </c>
      <c r="B2405" t="s">
        <v>153</v>
      </c>
      <c r="C2405" t="s">
        <v>7385</v>
      </c>
      <c r="D2405">
        <v>8810.24</v>
      </c>
      <c r="E2405">
        <v>0</v>
      </c>
      <c r="F2405">
        <v>0</v>
      </c>
      <c r="G2405">
        <v>0</v>
      </c>
      <c r="H2405">
        <v>0</v>
      </c>
      <c r="I2405" t="s">
        <v>7386</v>
      </c>
      <c r="J2405">
        <v>7</v>
      </c>
      <c r="K2405">
        <v>5022</v>
      </c>
      <c r="L2405">
        <v>45425</v>
      </c>
      <c r="M2405" t="s">
        <v>71</v>
      </c>
      <c r="N2405" t="s">
        <v>885</v>
      </c>
      <c r="O2405" t="s">
        <v>1204</v>
      </c>
      <c r="P2405">
        <v>1</v>
      </c>
      <c r="Q2405">
        <v>0</v>
      </c>
      <c r="R2405">
        <v>0</v>
      </c>
      <c r="S2405">
        <v>9084</v>
      </c>
      <c r="T2405" t="s">
        <v>40</v>
      </c>
      <c r="U2405" t="s">
        <v>750</v>
      </c>
      <c r="V2405">
        <v>100000</v>
      </c>
      <c r="W2405">
        <v>0</v>
      </c>
      <c r="X2405">
        <v>0</v>
      </c>
    </row>
    <row r="2406" spans="1:24" ht="15.75" x14ac:dyDescent="0.25">
      <c r="A2406" t="s">
        <v>58</v>
      </c>
      <c r="B2406" t="s">
        <v>43</v>
      </c>
      <c r="C2406" t="s">
        <v>7387</v>
      </c>
      <c r="D2406">
        <v>15920.33</v>
      </c>
      <c r="E2406">
        <v>0</v>
      </c>
      <c r="F2406">
        <v>0</v>
      </c>
      <c r="G2406">
        <v>0</v>
      </c>
      <c r="H2406">
        <v>0</v>
      </c>
      <c r="I2406" t="s">
        <v>7388</v>
      </c>
      <c r="J2406">
        <v>7</v>
      </c>
      <c r="K2406">
        <v>5645</v>
      </c>
      <c r="L2406">
        <v>45437</v>
      </c>
      <c r="M2406" t="s">
        <v>105</v>
      </c>
      <c r="N2406" t="s">
        <v>1171</v>
      </c>
      <c r="O2406" t="s">
        <v>7389</v>
      </c>
      <c r="P2406">
        <v>1</v>
      </c>
      <c r="Q2406">
        <v>0</v>
      </c>
      <c r="R2406">
        <v>0</v>
      </c>
      <c r="S2406">
        <v>16991</v>
      </c>
      <c r="T2406" t="s">
        <v>74</v>
      </c>
      <c r="U2406" t="s">
        <v>7390</v>
      </c>
      <c r="V2406">
        <v>202900</v>
      </c>
      <c r="W2406">
        <v>0</v>
      </c>
      <c r="X2406">
        <v>0</v>
      </c>
    </row>
    <row r="2407" spans="1:24" ht="15.75" x14ac:dyDescent="0.25">
      <c r="A2407" t="s">
        <v>58</v>
      </c>
      <c r="B2407" t="s">
        <v>153</v>
      </c>
      <c r="C2407" t="s">
        <v>7391</v>
      </c>
      <c r="D2407">
        <v>7195.75</v>
      </c>
      <c r="E2407">
        <v>0</v>
      </c>
      <c r="F2407">
        <v>0</v>
      </c>
      <c r="G2407">
        <v>0</v>
      </c>
      <c r="H2407">
        <v>0</v>
      </c>
      <c r="I2407" t="s">
        <v>7392</v>
      </c>
      <c r="J2407">
        <v>6</v>
      </c>
      <c r="K2407">
        <v>5403</v>
      </c>
      <c r="L2407">
        <v>45422</v>
      </c>
      <c r="M2407" t="s">
        <v>156</v>
      </c>
      <c r="N2407" t="s">
        <v>7393</v>
      </c>
      <c r="O2407" t="s">
        <v>7394</v>
      </c>
      <c r="P2407">
        <v>1</v>
      </c>
      <c r="Q2407">
        <v>0</v>
      </c>
      <c r="R2407">
        <v>0</v>
      </c>
      <c r="S2407">
        <v>7357</v>
      </c>
      <c r="T2407" t="s">
        <v>40</v>
      </c>
      <c r="U2407" t="s">
        <v>139</v>
      </c>
      <c r="V2407">
        <v>200000</v>
      </c>
      <c r="W2407">
        <v>0</v>
      </c>
      <c r="X2407">
        <v>0</v>
      </c>
    </row>
    <row r="2408" spans="1:24" ht="15.75" x14ac:dyDescent="0.25">
      <c r="A2408" t="s">
        <v>24</v>
      </c>
      <c r="B2408" t="s">
        <v>240</v>
      </c>
      <c r="C2408" t="s">
        <v>7395</v>
      </c>
      <c r="D2408">
        <v>2456.9</v>
      </c>
      <c r="E2408">
        <v>0</v>
      </c>
      <c r="F2408">
        <v>0</v>
      </c>
      <c r="G2408">
        <v>0</v>
      </c>
      <c r="H2408">
        <v>0</v>
      </c>
      <c r="I2408" t="s">
        <v>7396</v>
      </c>
      <c r="J2408">
        <v>5</v>
      </c>
      <c r="K2408">
        <v>37</v>
      </c>
      <c r="L2408">
        <v>45457</v>
      </c>
      <c r="M2408" t="s">
        <v>28</v>
      </c>
      <c r="N2408" t="s">
        <v>6867</v>
      </c>
      <c r="O2408" t="s">
        <v>6868</v>
      </c>
      <c r="P2408">
        <v>1</v>
      </c>
      <c r="Q2408">
        <v>0</v>
      </c>
      <c r="R2408">
        <v>0</v>
      </c>
      <c r="S2408">
        <v>2785</v>
      </c>
      <c r="T2408" t="s">
        <v>308</v>
      </c>
      <c r="U2408" t="s">
        <v>594</v>
      </c>
      <c r="V2408">
        <v>61485</v>
      </c>
      <c r="W2408">
        <v>0</v>
      </c>
      <c r="X2408">
        <v>0</v>
      </c>
    </row>
    <row r="2409" spans="1:24" ht="15.75" x14ac:dyDescent="0.25">
      <c r="A2409" t="s">
        <v>58</v>
      </c>
      <c r="B2409" t="s">
        <v>25</v>
      </c>
      <c r="C2409" t="s">
        <v>7397</v>
      </c>
      <c r="D2409">
        <v>2147.62</v>
      </c>
      <c r="E2409">
        <v>0</v>
      </c>
      <c r="F2409">
        <v>0</v>
      </c>
      <c r="G2409">
        <v>0</v>
      </c>
      <c r="H2409">
        <v>0</v>
      </c>
      <c r="I2409" t="s">
        <v>7398</v>
      </c>
      <c r="J2409">
        <v>5</v>
      </c>
      <c r="K2409">
        <v>7380</v>
      </c>
      <c r="L2409">
        <v>45446</v>
      </c>
      <c r="M2409" t="s">
        <v>54</v>
      </c>
      <c r="N2409" t="s">
        <v>121</v>
      </c>
      <c r="O2409" t="s">
        <v>7399</v>
      </c>
      <c r="P2409">
        <v>1</v>
      </c>
      <c r="Q2409">
        <v>0</v>
      </c>
      <c r="R2409">
        <v>0</v>
      </c>
      <c r="S2409">
        <v>2354</v>
      </c>
      <c r="T2409" t="s">
        <v>308</v>
      </c>
      <c r="U2409" t="s">
        <v>63</v>
      </c>
      <c r="V2409">
        <v>60000</v>
      </c>
      <c r="W2409">
        <v>0</v>
      </c>
      <c r="X2409">
        <v>0</v>
      </c>
    </row>
    <row r="2410" spans="1:24" ht="15.75" x14ac:dyDescent="0.25">
      <c r="A2410" t="s">
        <v>58</v>
      </c>
      <c r="B2410" t="s">
        <v>153</v>
      </c>
      <c r="C2410" t="s">
        <v>7400</v>
      </c>
      <c r="D2410">
        <v>7980.23</v>
      </c>
      <c r="E2410">
        <v>0</v>
      </c>
      <c r="F2410">
        <v>0</v>
      </c>
      <c r="G2410">
        <v>0</v>
      </c>
      <c r="H2410">
        <v>0</v>
      </c>
      <c r="I2410" t="s">
        <v>7401</v>
      </c>
      <c r="J2410">
        <v>7</v>
      </c>
      <c r="K2410">
        <v>3724</v>
      </c>
      <c r="L2410">
        <v>45443</v>
      </c>
      <c r="M2410" t="s">
        <v>156</v>
      </c>
      <c r="N2410" t="s">
        <v>5289</v>
      </c>
      <c r="O2410" t="s">
        <v>5290</v>
      </c>
      <c r="P2410">
        <v>1</v>
      </c>
      <c r="Q2410">
        <v>0</v>
      </c>
      <c r="R2410">
        <v>0</v>
      </c>
      <c r="S2410">
        <v>8669</v>
      </c>
      <c r="T2410" t="s">
        <v>40</v>
      </c>
      <c r="U2410" t="s">
        <v>139</v>
      </c>
      <c r="V2410">
        <v>411300</v>
      </c>
      <c r="W2410">
        <v>0</v>
      </c>
      <c r="X2410">
        <v>0</v>
      </c>
    </row>
    <row r="2411" spans="1:24" ht="15.75" x14ac:dyDescent="0.25">
      <c r="A2411" t="s">
        <v>76</v>
      </c>
      <c r="B2411" t="s">
        <v>102</v>
      </c>
      <c r="C2411" t="s">
        <v>7402</v>
      </c>
      <c r="D2411">
        <v>1565.69</v>
      </c>
      <c r="E2411">
        <v>0</v>
      </c>
      <c r="F2411">
        <v>0</v>
      </c>
      <c r="G2411">
        <v>0</v>
      </c>
      <c r="H2411">
        <v>0</v>
      </c>
      <c r="I2411" t="s">
        <v>7403</v>
      </c>
      <c r="J2411">
        <v>6</v>
      </c>
      <c r="K2411">
        <v>9403</v>
      </c>
      <c r="L2411">
        <v>45453</v>
      </c>
      <c r="M2411" t="s">
        <v>71</v>
      </c>
      <c r="N2411" t="s">
        <v>1520</v>
      </c>
      <c r="O2411" t="s">
        <v>1521</v>
      </c>
      <c r="P2411">
        <v>1</v>
      </c>
      <c r="Q2411">
        <v>0</v>
      </c>
      <c r="R2411">
        <v>0</v>
      </c>
      <c r="S2411">
        <v>1753</v>
      </c>
      <c r="T2411" t="s">
        <v>308</v>
      </c>
      <c r="U2411" t="s">
        <v>1832</v>
      </c>
      <c r="V2411">
        <v>10000</v>
      </c>
      <c r="W2411">
        <v>0</v>
      </c>
      <c r="X2411">
        <v>0</v>
      </c>
    </row>
    <row r="2412" spans="1:24" ht="15.75" x14ac:dyDescent="0.25">
      <c r="A2412" t="s">
        <v>42</v>
      </c>
      <c r="B2412" t="s">
        <v>240</v>
      </c>
      <c r="C2412" t="s">
        <v>7404</v>
      </c>
      <c r="D2412">
        <v>4206.7</v>
      </c>
      <c r="E2412">
        <v>0</v>
      </c>
      <c r="F2412">
        <v>0</v>
      </c>
      <c r="G2412">
        <v>0</v>
      </c>
      <c r="H2412">
        <v>0</v>
      </c>
      <c r="I2412" t="s">
        <v>7405</v>
      </c>
      <c r="J2412">
        <v>5</v>
      </c>
      <c r="K2412">
        <v>2710</v>
      </c>
      <c r="L2412">
        <v>45550</v>
      </c>
      <c r="M2412" t="s">
        <v>46</v>
      </c>
      <c r="N2412" t="s">
        <v>7406</v>
      </c>
      <c r="O2412" t="s">
        <v>7407</v>
      </c>
      <c r="P2412">
        <v>0.96</v>
      </c>
      <c r="Q2412">
        <v>0</v>
      </c>
      <c r="R2412">
        <v>0</v>
      </c>
      <c r="S2412">
        <v>6705</v>
      </c>
      <c r="T2412" t="s">
        <v>40</v>
      </c>
      <c r="U2412" t="s">
        <v>594</v>
      </c>
      <c r="V2412">
        <v>103671</v>
      </c>
      <c r="W2412">
        <v>0</v>
      </c>
      <c r="X2412">
        <v>0</v>
      </c>
    </row>
    <row r="2413" spans="1:24" ht="15.75" x14ac:dyDescent="0.25">
      <c r="A2413" t="s">
        <v>24</v>
      </c>
      <c r="B2413" t="s">
        <v>240</v>
      </c>
      <c r="C2413" t="s">
        <v>7408</v>
      </c>
      <c r="D2413">
        <v>4685.42</v>
      </c>
      <c r="E2413">
        <v>0</v>
      </c>
      <c r="F2413">
        <v>0</v>
      </c>
      <c r="G2413">
        <v>0</v>
      </c>
      <c r="H2413">
        <v>0</v>
      </c>
      <c r="I2413" t="s">
        <v>7409</v>
      </c>
      <c r="J2413">
        <v>4</v>
      </c>
      <c r="K2413">
        <v>8288</v>
      </c>
      <c r="L2413">
        <v>45566</v>
      </c>
      <c r="M2413" t="s">
        <v>28</v>
      </c>
      <c r="N2413" t="s">
        <v>7410</v>
      </c>
      <c r="O2413" t="s">
        <v>7411</v>
      </c>
      <c r="P2413">
        <v>0.86</v>
      </c>
      <c r="Q2413">
        <v>0</v>
      </c>
      <c r="R2413">
        <v>0</v>
      </c>
      <c r="S2413">
        <v>8029</v>
      </c>
      <c r="T2413" t="s">
        <v>40</v>
      </c>
      <c r="U2413" t="s">
        <v>594</v>
      </c>
      <c r="V2413">
        <v>176141</v>
      </c>
      <c r="W2413">
        <v>0</v>
      </c>
      <c r="X2413">
        <v>0</v>
      </c>
    </row>
    <row r="2414" spans="1:24" ht="15.75" x14ac:dyDescent="0.25">
      <c r="A2414" t="s">
        <v>33</v>
      </c>
      <c r="B2414" t="s">
        <v>153</v>
      </c>
      <c r="C2414" t="s">
        <v>7412</v>
      </c>
      <c r="D2414">
        <v>1477.84</v>
      </c>
      <c r="E2414">
        <v>0</v>
      </c>
      <c r="F2414">
        <v>0</v>
      </c>
      <c r="G2414">
        <v>0</v>
      </c>
      <c r="H2414">
        <v>0</v>
      </c>
      <c r="I2414" t="s">
        <v>7413</v>
      </c>
      <c r="J2414">
        <v>2</v>
      </c>
      <c r="K2414">
        <v>8868</v>
      </c>
      <c r="L2414">
        <v>45463</v>
      </c>
      <c r="M2414" t="s">
        <v>71</v>
      </c>
      <c r="N2414" t="s">
        <v>7414</v>
      </c>
      <c r="O2414" t="s">
        <v>7415</v>
      </c>
      <c r="P2414">
        <v>1</v>
      </c>
      <c r="Q2414">
        <v>0</v>
      </c>
      <c r="R2414">
        <v>0</v>
      </c>
      <c r="S2414">
        <v>1707</v>
      </c>
      <c r="T2414" t="s">
        <v>308</v>
      </c>
      <c r="U2414" t="s">
        <v>3061</v>
      </c>
      <c r="V2414">
        <v>180121</v>
      </c>
      <c r="W2414">
        <v>0</v>
      </c>
      <c r="X2414">
        <v>0</v>
      </c>
    </row>
    <row r="2415" spans="1:24" ht="15.75" x14ac:dyDescent="0.25">
      <c r="A2415" t="s">
        <v>42</v>
      </c>
      <c r="B2415" t="s">
        <v>240</v>
      </c>
      <c r="C2415" t="s">
        <v>7416</v>
      </c>
      <c r="D2415">
        <v>11511.7</v>
      </c>
      <c r="E2415">
        <v>0</v>
      </c>
      <c r="F2415">
        <v>0</v>
      </c>
      <c r="G2415">
        <v>0</v>
      </c>
      <c r="H2415">
        <v>0</v>
      </c>
      <c r="I2415" t="s">
        <v>7417</v>
      </c>
      <c r="J2415">
        <v>7</v>
      </c>
      <c r="K2415">
        <v>5445</v>
      </c>
      <c r="L2415">
        <v>45474</v>
      </c>
      <c r="M2415" t="s">
        <v>46</v>
      </c>
      <c r="N2415" t="s">
        <v>5964</v>
      </c>
      <c r="O2415" t="s">
        <v>7418</v>
      </c>
      <c r="P2415">
        <v>0.9</v>
      </c>
      <c r="Q2415">
        <v>0</v>
      </c>
      <c r="R2415">
        <v>0</v>
      </c>
      <c r="S2415">
        <v>12644</v>
      </c>
      <c r="T2415" t="s">
        <v>123</v>
      </c>
      <c r="U2415" t="s">
        <v>594</v>
      </c>
      <c r="V2415">
        <v>110137</v>
      </c>
      <c r="W2415">
        <v>0</v>
      </c>
      <c r="X2415">
        <v>0</v>
      </c>
    </row>
    <row r="2416" spans="1:24" ht="15.75" x14ac:dyDescent="0.25">
      <c r="A2416" t="s">
        <v>76</v>
      </c>
      <c r="B2416" t="s">
        <v>249</v>
      </c>
      <c r="C2416" t="s">
        <v>7419</v>
      </c>
      <c r="D2416">
        <v>994.13</v>
      </c>
      <c r="E2416">
        <v>0</v>
      </c>
      <c r="F2416">
        <v>0</v>
      </c>
      <c r="G2416">
        <v>0</v>
      </c>
      <c r="H2416">
        <v>0</v>
      </c>
      <c r="I2416" t="s">
        <v>7420</v>
      </c>
      <c r="J2416">
        <v>3</v>
      </c>
      <c r="K2416">
        <v>8832</v>
      </c>
      <c r="L2416">
        <v>45467</v>
      </c>
      <c r="M2416" t="s">
        <v>71</v>
      </c>
      <c r="N2416" t="s">
        <v>1004</v>
      </c>
      <c r="O2416" t="s">
        <v>7184</v>
      </c>
      <c r="P2416">
        <v>1</v>
      </c>
      <c r="Q2416">
        <v>0</v>
      </c>
      <c r="R2416">
        <v>0</v>
      </c>
      <c r="S2416">
        <v>1163</v>
      </c>
      <c r="T2416" t="s">
        <v>308</v>
      </c>
      <c r="U2416" t="s">
        <v>1099</v>
      </c>
      <c r="V2416">
        <v>210000</v>
      </c>
      <c r="W2416">
        <v>0</v>
      </c>
      <c r="X2416">
        <v>0</v>
      </c>
    </row>
    <row r="2417" spans="1:24" ht="15.75" x14ac:dyDescent="0.25">
      <c r="A2417" t="s">
        <v>76</v>
      </c>
      <c r="B2417" t="s">
        <v>249</v>
      </c>
      <c r="C2417" t="s">
        <v>7421</v>
      </c>
      <c r="D2417">
        <v>826.79</v>
      </c>
      <c r="E2417">
        <v>0</v>
      </c>
      <c r="F2417">
        <v>0</v>
      </c>
      <c r="G2417">
        <v>0</v>
      </c>
      <c r="H2417">
        <v>0</v>
      </c>
      <c r="I2417" t="s">
        <v>7422</v>
      </c>
      <c r="J2417">
        <v>3</v>
      </c>
      <c r="K2417">
        <v>9014</v>
      </c>
      <c r="L2417">
        <v>45463</v>
      </c>
      <c r="M2417" t="s">
        <v>71</v>
      </c>
      <c r="N2417" t="s">
        <v>827</v>
      </c>
      <c r="O2417" t="s">
        <v>828</v>
      </c>
      <c r="P2417">
        <v>1</v>
      </c>
      <c r="Q2417">
        <v>0</v>
      </c>
      <c r="R2417">
        <v>0</v>
      </c>
      <c r="S2417">
        <v>955</v>
      </c>
      <c r="T2417" t="s">
        <v>308</v>
      </c>
      <c r="U2417" t="s">
        <v>607</v>
      </c>
      <c r="V2417">
        <v>15600</v>
      </c>
      <c r="W2417">
        <v>0</v>
      </c>
      <c r="X2417">
        <v>0</v>
      </c>
    </row>
    <row r="2418" spans="1:24" ht="15.75" x14ac:dyDescent="0.25">
      <c r="A2418" t="s">
        <v>33</v>
      </c>
      <c r="B2418" t="s">
        <v>34</v>
      </c>
      <c r="C2418" t="s">
        <v>7423</v>
      </c>
      <c r="D2418">
        <v>7507.1</v>
      </c>
      <c r="E2418">
        <v>0</v>
      </c>
      <c r="F2418">
        <v>0</v>
      </c>
      <c r="G2418">
        <v>0</v>
      </c>
      <c r="H2418">
        <v>0</v>
      </c>
      <c r="I2418" t="s">
        <v>7424</v>
      </c>
      <c r="J2418">
        <v>3</v>
      </c>
      <c r="K2418">
        <v>8018</v>
      </c>
      <c r="L2418">
        <v>45553</v>
      </c>
      <c r="M2418" t="s">
        <v>71</v>
      </c>
      <c r="N2418" t="s">
        <v>146</v>
      </c>
      <c r="O2418" t="s">
        <v>147</v>
      </c>
      <c r="P2418">
        <v>1</v>
      </c>
      <c r="Q2418">
        <v>0</v>
      </c>
      <c r="R2418">
        <v>0</v>
      </c>
      <c r="S2418">
        <v>8400</v>
      </c>
      <c r="T2418" t="s">
        <v>40</v>
      </c>
      <c r="U2418" t="s">
        <v>148</v>
      </c>
      <c r="V2418">
        <v>355729</v>
      </c>
      <c r="W2418">
        <v>0</v>
      </c>
      <c r="X2418">
        <v>0</v>
      </c>
    </row>
    <row r="2419" spans="1:24" ht="15.75" x14ac:dyDescent="0.25">
      <c r="A2419" t="s">
        <v>76</v>
      </c>
      <c r="B2419" t="s">
        <v>77</v>
      </c>
      <c r="C2419" t="s">
        <v>7425</v>
      </c>
      <c r="D2419">
        <v>8615.27</v>
      </c>
      <c r="E2419">
        <v>0</v>
      </c>
      <c r="F2419">
        <v>0</v>
      </c>
      <c r="G2419">
        <v>0</v>
      </c>
      <c r="H2419">
        <v>0</v>
      </c>
      <c r="I2419" t="s">
        <v>7426</v>
      </c>
      <c r="J2419">
        <v>3</v>
      </c>
      <c r="K2419">
        <v>8810</v>
      </c>
      <c r="L2419">
        <v>45548</v>
      </c>
      <c r="M2419" t="s">
        <v>71</v>
      </c>
      <c r="N2419" t="s">
        <v>920</v>
      </c>
      <c r="O2419" t="s">
        <v>5685</v>
      </c>
      <c r="P2419">
        <v>1</v>
      </c>
      <c r="Q2419">
        <v>0</v>
      </c>
      <c r="R2419">
        <v>0</v>
      </c>
      <c r="S2419">
        <v>5033</v>
      </c>
      <c r="T2419" t="s">
        <v>40</v>
      </c>
      <c r="U2419" t="s">
        <v>3897</v>
      </c>
      <c r="V2419">
        <v>122469</v>
      </c>
      <c r="W2419">
        <v>0</v>
      </c>
      <c r="X2419">
        <v>0</v>
      </c>
    </row>
    <row r="2420" spans="1:24" ht="15.75" x14ac:dyDescent="0.25">
      <c r="A2420" t="s">
        <v>58</v>
      </c>
      <c r="B2420" t="s">
        <v>25</v>
      </c>
      <c r="C2420" t="s">
        <v>7427</v>
      </c>
      <c r="D2420">
        <v>13077.09</v>
      </c>
      <c r="E2420">
        <v>0</v>
      </c>
      <c r="F2420">
        <v>0</v>
      </c>
      <c r="G2420">
        <v>0</v>
      </c>
      <c r="H2420">
        <v>0</v>
      </c>
      <c r="I2420" t="s">
        <v>7428</v>
      </c>
      <c r="J2420">
        <v>4</v>
      </c>
      <c r="K2420">
        <v>8391</v>
      </c>
      <c r="L2420">
        <v>45542</v>
      </c>
      <c r="M2420" t="s">
        <v>54</v>
      </c>
      <c r="N2420" t="s">
        <v>6472</v>
      </c>
      <c r="O2420" t="s">
        <v>6473</v>
      </c>
      <c r="P2420">
        <v>0.94</v>
      </c>
      <c r="Q2420">
        <v>0</v>
      </c>
      <c r="R2420">
        <v>0</v>
      </c>
      <c r="S2420">
        <v>7026</v>
      </c>
      <c r="T2420" t="s">
        <v>40</v>
      </c>
      <c r="U2420" t="s">
        <v>63</v>
      </c>
      <c r="V2420">
        <v>475734</v>
      </c>
      <c r="W2420">
        <v>0</v>
      </c>
      <c r="X2420">
        <v>0</v>
      </c>
    </row>
    <row r="2421" spans="1:24" ht="15.75" x14ac:dyDescent="0.25">
      <c r="A2421" t="s">
        <v>76</v>
      </c>
      <c r="B2421" t="s">
        <v>34</v>
      </c>
      <c r="C2421" t="s">
        <v>7429</v>
      </c>
      <c r="D2421">
        <v>14499.04</v>
      </c>
      <c r="E2421">
        <v>0</v>
      </c>
      <c r="F2421">
        <v>0</v>
      </c>
      <c r="G2421">
        <v>0</v>
      </c>
      <c r="H2421">
        <v>0</v>
      </c>
      <c r="I2421" t="s">
        <v>7430</v>
      </c>
      <c r="J2421">
        <v>4</v>
      </c>
      <c r="K2421">
        <v>2095</v>
      </c>
      <c r="L2421">
        <v>45561</v>
      </c>
      <c r="M2421" t="s">
        <v>136</v>
      </c>
      <c r="N2421" t="s">
        <v>437</v>
      </c>
      <c r="O2421" t="s">
        <v>1478</v>
      </c>
      <c r="P2421">
        <v>0.87</v>
      </c>
      <c r="Q2421">
        <v>0</v>
      </c>
      <c r="R2421">
        <v>0</v>
      </c>
      <c r="S2421">
        <v>8380</v>
      </c>
      <c r="T2421" t="s">
        <v>40</v>
      </c>
      <c r="U2421" t="s">
        <v>3278</v>
      </c>
      <c r="V2421">
        <v>436325</v>
      </c>
      <c r="W2421">
        <v>0</v>
      </c>
      <c r="X2421">
        <v>0</v>
      </c>
    </row>
    <row r="2422" spans="1:24" ht="15.75" x14ac:dyDescent="0.25">
      <c r="A2422" t="s">
        <v>24</v>
      </c>
      <c r="B2422" t="s">
        <v>25</v>
      </c>
      <c r="C2422" t="s">
        <v>7431</v>
      </c>
      <c r="D2422">
        <v>2757.2</v>
      </c>
      <c r="E2422">
        <v>0</v>
      </c>
      <c r="F2422">
        <v>0</v>
      </c>
      <c r="G2422">
        <v>0</v>
      </c>
      <c r="H2422">
        <v>0</v>
      </c>
      <c r="I2422" t="s">
        <v>7432</v>
      </c>
      <c r="J2422">
        <v>7</v>
      </c>
      <c r="K2422">
        <v>5606</v>
      </c>
      <c r="L2422">
        <v>45540</v>
      </c>
      <c r="M2422" t="s">
        <v>28</v>
      </c>
      <c r="N2422" t="s">
        <v>7433</v>
      </c>
      <c r="O2422" t="s">
        <v>7434</v>
      </c>
      <c r="P2422">
        <v>1</v>
      </c>
      <c r="Q2422">
        <v>0</v>
      </c>
      <c r="R2422">
        <v>0</v>
      </c>
      <c r="S2422">
        <v>1668</v>
      </c>
      <c r="T2422" t="s">
        <v>308</v>
      </c>
      <c r="U2422" t="s">
        <v>515</v>
      </c>
      <c r="V2422">
        <v>150000</v>
      </c>
      <c r="W2422">
        <v>0</v>
      </c>
      <c r="X2422">
        <v>0</v>
      </c>
    </row>
    <row r="2423" spans="1:24" ht="15.75" x14ac:dyDescent="0.25">
      <c r="A2423" t="s">
        <v>58</v>
      </c>
      <c r="B2423" t="s">
        <v>43</v>
      </c>
      <c r="C2423" t="s">
        <v>7435</v>
      </c>
      <c r="D2423">
        <v>23427.93</v>
      </c>
      <c r="E2423">
        <v>0</v>
      </c>
      <c r="F2423">
        <v>0</v>
      </c>
      <c r="G2423">
        <v>0</v>
      </c>
      <c r="H2423">
        <v>0</v>
      </c>
      <c r="I2423" t="s">
        <v>7436</v>
      </c>
      <c r="J2423">
        <v>3</v>
      </c>
      <c r="K2423">
        <v>8031</v>
      </c>
      <c r="L2423">
        <v>45544</v>
      </c>
      <c r="M2423" t="s">
        <v>105</v>
      </c>
      <c r="N2423" t="s">
        <v>7279</v>
      </c>
      <c r="O2423" t="s">
        <v>7437</v>
      </c>
      <c r="P2423">
        <v>1</v>
      </c>
      <c r="Q2423">
        <v>0</v>
      </c>
      <c r="R2423">
        <v>0</v>
      </c>
      <c r="S2423">
        <v>11683</v>
      </c>
      <c r="T2423" t="s">
        <v>123</v>
      </c>
      <c r="U2423" t="s">
        <v>195</v>
      </c>
      <c r="V2423">
        <v>294000</v>
      </c>
      <c r="W2423">
        <v>0</v>
      </c>
      <c r="X2423">
        <v>0</v>
      </c>
    </row>
    <row r="2424" spans="1:24" ht="15.75" x14ac:dyDescent="0.25">
      <c r="A2424" t="s">
        <v>58</v>
      </c>
      <c r="B2424" t="s">
        <v>43</v>
      </c>
      <c r="C2424" t="s">
        <v>7438</v>
      </c>
      <c r="D2424">
        <v>5313.68</v>
      </c>
      <c r="E2424">
        <v>0</v>
      </c>
      <c r="F2424">
        <v>0</v>
      </c>
      <c r="G2424">
        <v>0</v>
      </c>
      <c r="H2424">
        <v>0</v>
      </c>
      <c r="I2424" t="s">
        <v>7439</v>
      </c>
      <c r="J2424">
        <v>1</v>
      </c>
      <c r="K2424">
        <v>9082</v>
      </c>
      <c r="L2424">
        <v>45540</v>
      </c>
      <c r="M2424" t="s">
        <v>54</v>
      </c>
      <c r="N2424" t="s">
        <v>556</v>
      </c>
      <c r="O2424" t="s">
        <v>3284</v>
      </c>
      <c r="P2424">
        <v>1</v>
      </c>
      <c r="Q2424">
        <v>0</v>
      </c>
      <c r="R2424">
        <v>0</v>
      </c>
      <c r="S2424">
        <v>2863</v>
      </c>
      <c r="T2424" t="s">
        <v>308</v>
      </c>
      <c r="U2424" t="s">
        <v>598</v>
      </c>
      <c r="V2424">
        <v>200785</v>
      </c>
      <c r="W2424">
        <v>0</v>
      </c>
      <c r="X2424">
        <v>0</v>
      </c>
    </row>
    <row r="2425" spans="1:24" ht="15.75" x14ac:dyDescent="0.25">
      <c r="A2425" t="s">
        <v>33</v>
      </c>
      <c r="B2425" t="s">
        <v>77</v>
      </c>
      <c r="C2425" t="s">
        <v>7440</v>
      </c>
      <c r="D2425">
        <v>13027.45</v>
      </c>
      <c r="E2425">
        <v>0</v>
      </c>
      <c r="F2425">
        <v>0</v>
      </c>
      <c r="G2425">
        <v>0</v>
      </c>
      <c r="H2425">
        <v>0</v>
      </c>
      <c r="I2425" t="s">
        <v>7441</v>
      </c>
      <c r="J2425">
        <v>3</v>
      </c>
      <c r="K2425">
        <v>8810</v>
      </c>
      <c r="L2425">
        <v>45565</v>
      </c>
      <c r="M2425" t="s">
        <v>71</v>
      </c>
      <c r="N2425" t="s">
        <v>116</v>
      </c>
      <c r="O2425" t="s">
        <v>381</v>
      </c>
      <c r="P2425">
        <v>1</v>
      </c>
      <c r="Q2425">
        <v>0</v>
      </c>
      <c r="R2425">
        <v>0</v>
      </c>
      <c r="S2425">
        <v>4420</v>
      </c>
      <c r="T2425" t="s">
        <v>308</v>
      </c>
      <c r="U2425" t="s">
        <v>645</v>
      </c>
      <c r="V2425">
        <v>662196</v>
      </c>
      <c r="W2425">
        <v>0</v>
      </c>
      <c r="X2425">
        <v>0</v>
      </c>
    </row>
    <row r="2426" spans="1:24" ht="15.75" x14ac:dyDescent="0.25">
      <c r="A2426" t="s">
        <v>33</v>
      </c>
      <c r="B2426" t="s">
        <v>34</v>
      </c>
      <c r="C2426" t="s">
        <v>7442</v>
      </c>
      <c r="D2426">
        <v>5220.13</v>
      </c>
      <c r="E2426">
        <v>0</v>
      </c>
      <c r="F2426">
        <v>0</v>
      </c>
      <c r="G2426">
        <v>0</v>
      </c>
      <c r="H2426">
        <v>0</v>
      </c>
      <c r="I2426" t="s">
        <v>7443</v>
      </c>
      <c r="J2426">
        <v>6</v>
      </c>
      <c r="K2426">
        <v>5221</v>
      </c>
      <c r="L2426">
        <v>45562</v>
      </c>
      <c r="M2426" t="s">
        <v>136</v>
      </c>
      <c r="N2426" t="s">
        <v>299</v>
      </c>
      <c r="O2426" t="s">
        <v>5079</v>
      </c>
      <c r="P2426">
        <v>1</v>
      </c>
      <c r="Q2426">
        <v>0</v>
      </c>
      <c r="R2426">
        <v>0</v>
      </c>
      <c r="S2426">
        <v>1546</v>
      </c>
      <c r="T2426" t="s">
        <v>308</v>
      </c>
      <c r="U2426" t="s">
        <v>1576</v>
      </c>
      <c r="V2426">
        <v>47166</v>
      </c>
      <c r="W2426">
        <v>0</v>
      </c>
      <c r="X2426">
        <v>0</v>
      </c>
    </row>
    <row r="2427" spans="1:24" ht="15.75" x14ac:dyDescent="0.25">
      <c r="A2427" t="s">
        <v>33</v>
      </c>
      <c r="B2427" t="s">
        <v>34</v>
      </c>
      <c r="C2427" t="s">
        <v>7444</v>
      </c>
      <c r="D2427">
        <v>4745.08</v>
      </c>
      <c r="E2427">
        <v>0</v>
      </c>
      <c r="F2427">
        <v>0</v>
      </c>
      <c r="G2427">
        <v>0</v>
      </c>
      <c r="H2427">
        <v>0</v>
      </c>
      <c r="I2427" t="s">
        <v>7445</v>
      </c>
      <c r="J2427">
        <v>3</v>
      </c>
      <c r="K2427">
        <v>8810</v>
      </c>
      <c r="L2427">
        <v>45550</v>
      </c>
      <c r="M2427" t="s">
        <v>71</v>
      </c>
      <c r="N2427" t="s">
        <v>72</v>
      </c>
      <c r="O2427" t="s">
        <v>7446</v>
      </c>
      <c r="P2427">
        <v>1</v>
      </c>
      <c r="Q2427">
        <v>0</v>
      </c>
      <c r="R2427">
        <v>0</v>
      </c>
      <c r="S2427">
        <v>1806</v>
      </c>
      <c r="T2427" t="s">
        <v>308</v>
      </c>
      <c r="U2427" t="s">
        <v>2917</v>
      </c>
      <c r="V2427">
        <v>21558</v>
      </c>
      <c r="W2427">
        <v>0</v>
      </c>
      <c r="X2427">
        <v>0</v>
      </c>
    </row>
    <row r="2428" spans="1:24" ht="15.75" x14ac:dyDescent="0.25">
      <c r="A2428" t="s">
        <v>33</v>
      </c>
      <c r="B2428" t="s">
        <v>34</v>
      </c>
      <c r="C2428" t="s">
        <v>7447</v>
      </c>
      <c r="D2428">
        <v>3766.51</v>
      </c>
      <c r="E2428">
        <v>0</v>
      </c>
      <c r="F2428">
        <v>0</v>
      </c>
      <c r="G2428">
        <v>0</v>
      </c>
      <c r="H2428">
        <v>0</v>
      </c>
      <c r="I2428" t="s">
        <v>7448</v>
      </c>
      <c r="J2428">
        <v>7</v>
      </c>
      <c r="K2428">
        <v>6325</v>
      </c>
      <c r="L2428">
        <v>45545</v>
      </c>
      <c r="M2428" t="s">
        <v>37</v>
      </c>
      <c r="N2428" t="s">
        <v>729</v>
      </c>
      <c r="O2428" t="s">
        <v>5481</v>
      </c>
      <c r="P2428">
        <v>1</v>
      </c>
      <c r="Q2428">
        <v>0</v>
      </c>
      <c r="R2428">
        <v>0</v>
      </c>
      <c r="S2428">
        <v>1088</v>
      </c>
      <c r="T2428" t="s">
        <v>308</v>
      </c>
      <c r="U2428" t="s">
        <v>108</v>
      </c>
      <c r="V2428">
        <v>40000</v>
      </c>
      <c r="W2428">
        <v>0</v>
      </c>
      <c r="X2428">
        <v>0</v>
      </c>
    </row>
    <row r="2429" spans="1:24" ht="15.75" x14ac:dyDescent="0.25">
      <c r="A2429" t="s">
        <v>58</v>
      </c>
      <c r="B2429" t="s">
        <v>34</v>
      </c>
      <c r="C2429" t="s">
        <v>7449</v>
      </c>
      <c r="D2429">
        <v>3090.08</v>
      </c>
      <c r="E2429">
        <v>0</v>
      </c>
      <c r="F2429">
        <v>0</v>
      </c>
      <c r="G2429">
        <v>0</v>
      </c>
      <c r="H2429">
        <v>0</v>
      </c>
      <c r="I2429" t="s">
        <v>7450</v>
      </c>
      <c r="J2429">
        <v>5</v>
      </c>
      <c r="K2429">
        <v>50</v>
      </c>
      <c r="L2429">
        <v>45545</v>
      </c>
      <c r="M2429" t="s">
        <v>37</v>
      </c>
      <c r="N2429" t="s">
        <v>2499</v>
      </c>
      <c r="O2429" t="s">
        <v>2500</v>
      </c>
      <c r="P2429">
        <v>1</v>
      </c>
      <c r="Q2429">
        <v>0</v>
      </c>
      <c r="R2429">
        <v>0</v>
      </c>
      <c r="S2429">
        <v>1170</v>
      </c>
      <c r="T2429" t="s">
        <v>308</v>
      </c>
      <c r="U2429" t="s">
        <v>108</v>
      </c>
      <c r="V2429">
        <v>0</v>
      </c>
      <c r="W2429">
        <v>0</v>
      </c>
      <c r="X2429">
        <v>0</v>
      </c>
    </row>
    <row r="2430" spans="1:24" ht="15.75" x14ac:dyDescent="0.25">
      <c r="A2430" t="s">
        <v>76</v>
      </c>
      <c r="B2430" t="s">
        <v>77</v>
      </c>
      <c r="C2430" t="s">
        <v>7451</v>
      </c>
      <c r="D2430">
        <v>42666.6</v>
      </c>
      <c r="E2430">
        <v>0</v>
      </c>
      <c r="F2430">
        <v>0</v>
      </c>
      <c r="G2430">
        <v>0</v>
      </c>
      <c r="H2430">
        <v>0</v>
      </c>
      <c r="I2430" t="s">
        <v>7452</v>
      </c>
      <c r="J2430">
        <v>7</v>
      </c>
      <c r="K2430">
        <v>7538</v>
      </c>
      <c r="L2430">
        <v>45560</v>
      </c>
      <c r="M2430" t="s">
        <v>71</v>
      </c>
      <c r="N2430" t="s">
        <v>1830</v>
      </c>
      <c r="O2430" t="s">
        <v>1831</v>
      </c>
      <c r="P2430">
        <v>0.95</v>
      </c>
      <c r="Q2430">
        <v>0</v>
      </c>
      <c r="R2430">
        <v>0</v>
      </c>
      <c r="S2430">
        <v>12961</v>
      </c>
      <c r="T2430" t="s">
        <v>123</v>
      </c>
      <c r="U2430" t="s">
        <v>396</v>
      </c>
      <c r="V2430">
        <v>561969</v>
      </c>
      <c r="W2430">
        <v>0</v>
      </c>
      <c r="X2430">
        <v>0</v>
      </c>
    </row>
    <row r="2431" spans="1:24" ht="15.75" x14ac:dyDescent="0.25">
      <c r="A2431" t="s">
        <v>33</v>
      </c>
      <c r="B2431" t="s">
        <v>34</v>
      </c>
      <c r="C2431" t="s">
        <v>7453</v>
      </c>
      <c r="D2431">
        <v>9499.2900000000009</v>
      </c>
      <c r="E2431">
        <v>0</v>
      </c>
      <c r="F2431">
        <v>0</v>
      </c>
      <c r="G2431">
        <v>0</v>
      </c>
      <c r="H2431">
        <v>0</v>
      </c>
      <c r="I2431" t="s">
        <v>7454</v>
      </c>
      <c r="J2431">
        <v>3</v>
      </c>
      <c r="K2431">
        <v>8810</v>
      </c>
      <c r="L2431">
        <v>45552</v>
      </c>
      <c r="M2431" t="s">
        <v>37</v>
      </c>
      <c r="N2431" t="s">
        <v>264</v>
      </c>
      <c r="O2431" t="s">
        <v>7455</v>
      </c>
      <c r="P2431">
        <v>1</v>
      </c>
      <c r="Q2431">
        <v>0</v>
      </c>
      <c r="R2431">
        <v>0</v>
      </c>
      <c r="S2431">
        <v>3800</v>
      </c>
      <c r="T2431" t="s">
        <v>308</v>
      </c>
      <c r="U2431" t="s">
        <v>444</v>
      </c>
      <c r="V2431">
        <v>470938</v>
      </c>
      <c r="W2431">
        <v>0</v>
      </c>
      <c r="X2431">
        <v>0</v>
      </c>
    </row>
    <row r="2432" spans="1:24" ht="15.75" x14ac:dyDescent="0.25">
      <c r="A2432" t="s">
        <v>76</v>
      </c>
      <c r="B2432" t="s">
        <v>25</v>
      </c>
      <c r="C2432" t="s">
        <v>7456</v>
      </c>
      <c r="D2432">
        <v>6635.45</v>
      </c>
      <c r="E2432">
        <v>0</v>
      </c>
      <c r="F2432">
        <v>0</v>
      </c>
      <c r="G2432">
        <v>0</v>
      </c>
      <c r="H2432">
        <v>0</v>
      </c>
      <c r="I2432" t="s">
        <v>7457</v>
      </c>
      <c r="J2432">
        <v>7</v>
      </c>
      <c r="K2432">
        <v>5538</v>
      </c>
      <c r="L2432">
        <v>45546</v>
      </c>
      <c r="M2432" t="s">
        <v>357</v>
      </c>
      <c r="N2432" t="s">
        <v>7458</v>
      </c>
      <c r="O2432" t="s">
        <v>7459</v>
      </c>
      <c r="P2432">
        <v>1</v>
      </c>
      <c r="Q2432">
        <v>0</v>
      </c>
      <c r="R2432">
        <v>0</v>
      </c>
      <c r="S2432">
        <v>1962</v>
      </c>
      <c r="T2432" t="s">
        <v>308</v>
      </c>
      <c r="U2432" t="s">
        <v>195</v>
      </c>
      <c r="V2432">
        <v>71989</v>
      </c>
      <c r="W2432">
        <v>0</v>
      </c>
      <c r="X2432">
        <v>0</v>
      </c>
    </row>
    <row r="2433" spans="1:24" ht="15.75" x14ac:dyDescent="0.25">
      <c r="A2433" t="s">
        <v>58</v>
      </c>
      <c r="B2433" t="s">
        <v>153</v>
      </c>
      <c r="C2433" t="s">
        <v>7460</v>
      </c>
      <c r="D2433">
        <v>23986.83</v>
      </c>
      <c r="E2433">
        <v>0</v>
      </c>
      <c r="F2433">
        <v>0</v>
      </c>
      <c r="G2433">
        <v>0</v>
      </c>
      <c r="H2433">
        <v>0</v>
      </c>
      <c r="I2433" t="s">
        <v>7461</v>
      </c>
      <c r="J2433">
        <v>5</v>
      </c>
      <c r="K2433">
        <v>37</v>
      </c>
      <c r="L2433">
        <v>45545</v>
      </c>
      <c r="M2433" t="s">
        <v>105</v>
      </c>
      <c r="N2433" t="s">
        <v>3364</v>
      </c>
      <c r="O2433" t="s">
        <v>3365</v>
      </c>
      <c r="P2433">
        <v>0.9</v>
      </c>
      <c r="Q2433">
        <v>0</v>
      </c>
      <c r="R2433">
        <v>0</v>
      </c>
      <c r="S2433">
        <v>8493</v>
      </c>
      <c r="T2433" t="s">
        <v>40</v>
      </c>
      <c r="U2433" t="s">
        <v>139</v>
      </c>
      <c r="V2433">
        <v>277361</v>
      </c>
      <c r="W2433">
        <v>0</v>
      </c>
      <c r="X2433">
        <v>0</v>
      </c>
    </row>
    <row r="2434" spans="1:24" ht="15.75" x14ac:dyDescent="0.25">
      <c r="A2434" t="s">
        <v>76</v>
      </c>
      <c r="B2434" t="s">
        <v>77</v>
      </c>
      <c r="C2434" t="s">
        <v>7462</v>
      </c>
      <c r="D2434">
        <v>6120.14</v>
      </c>
      <c r="E2434">
        <v>0</v>
      </c>
      <c r="F2434">
        <v>0</v>
      </c>
      <c r="G2434">
        <v>0</v>
      </c>
      <c r="H2434">
        <v>0</v>
      </c>
      <c r="I2434" t="s">
        <v>7463</v>
      </c>
      <c r="J2434">
        <v>7</v>
      </c>
      <c r="K2434">
        <v>5535</v>
      </c>
      <c r="L2434">
        <v>45544</v>
      </c>
      <c r="M2434" t="s">
        <v>71</v>
      </c>
      <c r="N2434" t="s">
        <v>1171</v>
      </c>
      <c r="O2434" t="s">
        <v>3103</v>
      </c>
      <c r="P2434">
        <v>1</v>
      </c>
      <c r="Q2434">
        <v>0</v>
      </c>
      <c r="R2434">
        <v>0</v>
      </c>
      <c r="S2434">
        <v>2476</v>
      </c>
      <c r="T2434" t="s">
        <v>308</v>
      </c>
      <c r="U2434" t="s">
        <v>4377</v>
      </c>
      <c r="V2434">
        <v>27418</v>
      </c>
      <c r="W2434">
        <v>0</v>
      </c>
      <c r="X2434">
        <v>0</v>
      </c>
    </row>
    <row r="2435" spans="1:24" ht="15.75" x14ac:dyDescent="0.25">
      <c r="A2435" t="s">
        <v>58</v>
      </c>
      <c r="B2435" t="s">
        <v>34</v>
      </c>
      <c r="C2435" t="s">
        <v>7464</v>
      </c>
      <c r="D2435">
        <v>55406.59</v>
      </c>
      <c r="E2435">
        <v>0</v>
      </c>
      <c r="F2435">
        <v>0</v>
      </c>
      <c r="G2435">
        <v>0</v>
      </c>
      <c r="H2435">
        <v>0</v>
      </c>
      <c r="I2435" t="s">
        <v>7465</v>
      </c>
      <c r="J2435">
        <v>6</v>
      </c>
      <c r="K2435">
        <v>7219</v>
      </c>
      <c r="L2435">
        <v>45565</v>
      </c>
      <c r="M2435" t="s">
        <v>37</v>
      </c>
      <c r="N2435" t="s">
        <v>4543</v>
      </c>
      <c r="O2435" t="s">
        <v>4544</v>
      </c>
      <c r="P2435">
        <v>0.8</v>
      </c>
      <c r="Q2435">
        <v>0</v>
      </c>
      <c r="R2435">
        <v>0</v>
      </c>
      <c r="S2435">
        <v>21565</v>
      </c>
      <c r="T2435" t="s">
        <v>74</v>
      </c>
      <c r="U2435" t="s">
        <v>92</v>
      </c>
      <c r="V2435">
        <v>825330</v>
      </c>
      <c r="W2435">
        <v>0</v>
      </c>
      <c r="X2435">
        <v>0</v>
      </c>
    </row>
    <row r="2436" spans="1:24" ht="15.75" x14ac:dyDescent="0.25">
      <c r="A2436" t="s">
        <v>76</v>
      </c>
      <c r="B2436" t="s">
        <v>77</v>
      </c>
      <c r="C2436" t="s">
        <v>7466</v>
      </c>
      <c r="D2436">
        <v>3202</v>
      </c>
      <c r="E2436">
        <v>0</v>
      </c>
      <c r="F2436">
        <v>0</v>
      </c>
      <c r="G2436">
        <v>0</v>
      </c>
      <c r="H2436">
        <v>0</v>
      </c>
      <c r="I2436" t="s">
        <v>7467</v>
      </c>
      <c r="J2436">
        <v>4</v>
      </c>
      <c r="K2436">
        <v>4720</v>
      </c>
      <c r="L2436">
        <v>45560</v>
      </c>
      <c r="M2436" t="s">
        <v>71</v>
      </c>
      <c r="N2436" t="s">
        <v>1905</v>
      </c>
      <c r="O2436" t="s">
        <v>1906</v>
      </c>
      <c r="P2436">
        <v>1</v>
      </c>
      <c r="Q2436">
        <v>0</v>
      </c>
      <c r="R2436">
        <v>0</v>
      </c>
      <c r="S2436">
        <v>1080</v>
      </c>
      <c r="T2436" t="s">
        <v>308</v>
      </c>
      <c r="U2436" t="s">
        <v>510</v>
      </c>
      <c r="V2436">
        <v>50000</v>
      </c>
      <c r="W2436">
        <v>0</v>
      </c>
      <c r="X2436">
        <v>0</v>
      </c>
    </row>
    <row r="2437" spans="1:24" ht="15.75" x14ac:dyDescent="0.25">
      <c r="A2437" t="s">
        <v>76</v>
      </c>
      <c r="B2437" t="s">
        <v>77</v>
      </c>
      <c r="C2437" t="s">
        <v>7468</v>
      </c>
      <c r="D2437">
        <v>5710.32</v>
      </c>
      <c r="E2437">
        <v>0</v>
      </c>
      <c r="F2437">
        <v>0</v>
      </c>
      <c r="G2437">
        <v>0</v>
      </c>
      <c r="H2437">
        <v>0</v>
      </c>
      <c r="I2437" t="s">
        <v>7469</v>
      </c>
      <c r="J2437">
        <v>6</v>
      </c>
      <c r="K2437">
        <v>5478</v>
      </c>
      <c r="L2437">
        <v>45555</v>
      </c>
      <c r="M2437" t="s">
        <v>71</v>
      </c>
      <c r="N2437" t="s">
        <v>336</v>
      </c>
      <c r="O2437" t="s">
        <v>3109</v>
      </c>
      <c r="P2437">
        <v>1</v>
      </c>
      <c r="Q2437">
        <v>0</v>
      </c>
      <c r="R2437">
        <v>0</v>
      </c>
      <c r="S2437">
        <v>2184</v>
      </c>
      <c r="T2437" t="s">
        <v>308</v>
      </c>
      <c r="U2437" t="s">
        <v>1362</v>
      </c>
      <c r="V2437">
        <v>49871</v>
      </c>
      <c r="W2437">
        <v>0</v>
      </c>
      <c r="X2437">
        <v>0</v>
      </c>
    </row>
    <row r="2438" spans="1:24" ht="15.75" x14ac:dyDescent="0.25">
      <c r="A2438" t="s">
        <v>58</v>
      </c>
      <c r="B2438" t="s">
        <v>43</v>
      </c>
      <c r="C2438" t="s">
        <v>7470</v>
      </c>
      <c r="D2438">
        <v>7044.66</v>
      </c>
      <c r="E2438">
        <v>0</v>
      </c>
      <c r="F2438">
        <v>0</v>
      </c>
      <c r="G2438">
        <v>0</v>
      </c>
      <c r="H2438">
        <v>0</v>
      </c>
      <c r="I2438" t="s">
        <v>7471</v>
      </c>
      <c r="J2438">
        <v>4</v>
      </c>
      <c r="K2438">
        <v>3632</v>
      </c>
      <c r="L2438">
        <v>45540</v>
      </c>
      <c r="M2438" t="s">
        <v>54</v>
      </c>
      <c r="N2438" t="s">
        <v>2132</v>
      </c>
      <c r="O2438" t="s">
        <v>2133</v>
      </c>
      <c r="P2438">
        <v>1</v>
      </c>
      <c r="Q2438">
        <v>0</v>
      </c>
      <c r="R2438">
        <v>0</v>
      </c>
      <c r="S2438">
        <v>2359</v>
      </c>
      <c r="T2438" t="s">
        <v>308</v>
      </c>
      <c r="U2438" t="s">
        <v>1983</v>
      </c>
      <c r="V2438">
        <v>124137</v>
      </c>
      <c r="W2438">
        <v>0</v>
      </c>
      <c r="X2438">
        <v>0</v>
      </c>
    </row>
    <row r="2439" spans="1:24" ht="15.75" x14ac:dyDescent="0.25">
      <c r="A2439" t="s">
        <v>58</v>
      </c>
      <c r="B2439" t="s">
        <v>34</v>
      </c>
      <c r="C2439" t="s">
        <v>7472</v>
      </c>
      <c r="D2439">
        <v>7448.61</v>
      </c>
      <c r="E2439">
        <v>0</v>
      </c>
      <c r="F2439">
        <v>0</v>
      </c>
      <c r="G2439">
        <v>0</v>
      </c>
      <c r="H2439">
        <v>0</v>
      </c>
      <c r="I2439" t="s">
        <v>7473</v>
      </c>
      <c r="J2439">
        <v>7</v>
      </c>
      <c r="K2439">
        <v>5022</v>
      </c>
      <c r="L2439">
        <v>45546</v>
      </c>
      <c r="M2439" t="s">
        <v>37</v>
      </c>
      <c r="N2439" t="s">
        <v>442</v>
      </c>
      <c r="O2439" t="s">
        <v>443</v>
      </c>
      <c r="P2439">
        <v>0.94</v>
      </c>
      <c r="Q2439">
        <v>0</v>
      </c>
      <c r="R2439">
        <v>0</v>
      </c>
      <c r="S2439">
        <v>1674</v>
      </c>
      <c r="T2439" t="s">
        <v>308</v>
      </c>
      <c r="U2439" t="s">
        <v>580</v>
      </c>
      <c r="V2439">
        <v>54265</v>
      </c>
      <c r="W2439">
        <v>0</v>
      </c>
      <c r="X2439">
        <v>0</v>
      </c>
    </row>
    <row r="2440" spans="1:24" ht="15.75" x14ac:dyDescent="0.25">
      <c r="A2440" t="s">
        <v>76</v>
      </c>
      <c r="B2440" t="s">
        <v>77</v>
      </c>
      <c r="C2440" t="s">
        <v>7474</v>
      </c>
      <c r="D2440">
        <v>38685.54</v>
      </c>
      <c r="E2440">
        <v>0</v>
      </c>
      <c r="F2440">
        <v>0</v>
      </c>
      <c r="G2440">
        <v>0</v>
      </c>
      <c r="H2440">
        <v>0</v>
      </c>
      <c r="I2440" t="s">
        <v>7475</v>
      </c>
      <c r="J2440">
        <v>6</v>
      </c>
      <c r="K2440">
        <v>5221</v>
      </c>
      <c r="L2440">
        <v>45546</v>
      </c>
      <c r="M2440" t="s">
        <v>71</v>
      </c>
      <c r="N2440" t="s">
        <v>1830</v>
      </c>
      <c r="O2440" t="s">
        <v>1831</v>
      </c>
      <c r="P2440">
        <v>0.91</v>
      </c>
      <c r="Q2440">
        <v>0</v>
      </c>
      <c r="R2440">
        <v>0</v>
      </c>
      <c r="S2440">
        <v>12544</v>
      </c>
      <c r="T2440" t="s">
        <v>123</v>
      </c>
      <c r="U2440" t="s">
        <v>82</v>
      </c>
      <c r="V2440">
        <v>424920</v>
      </c>
      <c r="W2440">
        <v>0</v>
      </c>
      <c r="X2440">
        <v>0</v>
      </c>
    </row>
    <row r="2441" spans="1:24" ht="15.75" x14ac:dyDescent="0.25">
      <c r="A2441" t="s">
        <v>24</v>
      </c>
      <c r="B2441" t="s">
        <v>25</v>
      </c>
      <c r="C2441" t="s">
        <v>7476</v>
      </c>
      <c r="D2441">
        <v>16976.940000000002</v>
      </c>
      <c r="E2441">
        <v>0</v>
      </c>
      <c r="F2441">
        <v>0</v>
      </c>
      <c r="G2441">
        <v>0</v>
      </c>
      <c r="H2441">
        <v>0</v>
      </c>
      <c r="I2441" t="s">
        <v>7477</v>
      </c>
      <c r="J2441">
        <v>1</v>
      </c>
      <c r="K2441">
        <v>8842</v>
      </c>
      <c r="L2441">
        <v>45565</v>
      </c>
      <c r="M2441" t="s">
        <v>192</v>
      </c>
      <c r="N2441" t="s">
        <v>4753</v>
      </c>
      <c r="O2441" t="s">
        <v>4754</v>
      </c>
      <c r="P2441">
        <v>0.87</v>
      </c>
      <c r="Q2441">
        <v>0</v>
      </c>
      <c r="R2441">
        <v>0</v>
      </c>
      <c r="S2441">
        <v>6691</v>
      </c>
      <c r="T2441" t="s">
        <v>40</v>
      </c>
      <c r="U2441" t="s">
        <v>195</v>
      </c>
      <c r="V2441">
        <v>481333</v>
      </c>
      <c r="W2441">
        <v>0</v>
      </c>
      <c r="X2441">
        <v>0</v>
      </c>
    </row>
    <row r="2442" spans="1:24" ht="15.75" x14ac:dyDescent="0.25">
      <c r="A2442" t="s">
        <v>76</v>
      </c>
      <c r="B2442" t="s">
        <v>77</v>
      </c>
      <c r="C2442" t="s">
        <v>7478</v>
      </c>
      <c r="D2442">
        <v>8344.2000000000007</v>
      </c>
      <c r="E2442">
        <v>0</v>
      </c>
      <c r="F2442">
        <v>0</v>
      </c>
      <c r="G2442">
        <v>0</v>
      </c>
      <c r="H2442">
        <v>0</v>
      </c>
      <c r="I2442" t="s">
        <v>7479</v>
      </c>
      <c r="J2442">
        <v>6</v>
      </c>
      <c r="K2442">
        <v>4000</v>
      </c>
      <c r="L2442">
        <v>45553</v>
      </c>
      <c r="M2442" t="s">
        <v>71</v>
      </c>
      <c r="N2442" t="s">
        <v>7480</v>
      </c>
      <c r="O2442" t="s">
        <v>7481</v>
      </c>
      <c r="P2442">
        <v>0.97</v>
      </c>
      <c r="Q2442">
        <v>0</v>
      </c>
      <c r="R2442">
        <v>0</v>
      </c>
      <c r="S2442">
        <v>1877</v>
      </c>
      <c r="T2442" t="s">
        <v>308</v>
      </c>
      <c r="U2442" t="s">
        <v>835</v>
      </c>
      <c r="V2442">
        <v>60000</v>
      </c>
      <c r="W2442">
        <v>0</v>
      </c>
      <c r="X2442">
        <v>0</v>
      </c>
    </row>
    <row r="2443" spans="1:24" ht="15.75" x14ac:dyDescent="0.25">
      <c r="A2443" t="s">
        <v>33</v>
      </c>
      <c r="B2443" t="s">
        <v>34</v>
      </c>
      <c r="C2443" t="s">
        <v>7482</v>
      </c>
      <c r="D2443">
        <v>7967.7800000000007</v>
      </c>
      <c r="E2443">
        <v>0</v>
      </c>
      <c r="F2443">
        <v>0</v>
      </c>
      <c r="G2443">
        <v>0</v>
      </c>
      <c r="H2443">
        <v>0</v>
      </c>
      <c r="I2443" t="s">
        <v>7483</v>
      </c>
      <c r="J2443">
        <v>7</v>
      </c>
      <c r="K2443">
        <v>5645</v>
      </c>
      <c r="L2443">
        <v>45542</v>
      </c>
      <c r="M2443" t="s">
        <v>37</v>
      </c>
      <c r="N2443" t="s">
        <v>729</v>
      </c>
      <c r="O2443" t="s">
        <v>889</v>
      </c>
      <c r="P2443">
        <v>1</v>
      </c>
      <c r="Q2443">
        <v>0</v>
      </c>
      <c r="R2443">
        <v>0</v>
      </c>
      <c r="S2443">
        <v>3163</v>
      </c>
      <c r="T2443" t="s">
        <v>308</v>
      </c>
      <c r="U2443" t="s">
        <v>2987</v>
      </c>
      <c r="V2443">
        <v>58660</v>
      </c>
      <c r="W2443">
        <v>0</v>
      </c>
      <c r="X2443">
        <v>0</v>
      </c>
    </row>
    <row r="2444" spans="1:24" ht="15.75" x14ac:dyDescent="0.25">
      <c r="A2444" t="s">
        <v>58</v>
      </c>
      <c r="B2444" t="s">
        <v>34</v>
      </c>
      <c r="C2444" t="s">
        <v>7484</v>
      </c>
      <c r="D2444">
        <v>10112.14</v>
      </c>
      <c r="E2444">
        <v>0</v>
      </c>
      <c r="F2444">
        <v>0</v>
      </c>
      <c r="G2444">
        <v>0</v>
      </c>
      <c r="H2444">
        <v>0</v>
      </c>
      <c r="I2444" t="s">
        <v>7485</v>
      </c>
      <c r="J2444">
        <v>5</v>
      </c>
      <c r="K2444">
        <v>8264</v>
      </c>
      <c r="L2444">
        <v>45546</v>
      </c>
      <c r="M2444" t="s">
        <v>37</v>
      </c>
      <c r="N2444" t="s">
        <v>311</v>
      </c>
      <c r="O2444" t="s">
        <v>312</v>
      </c>
      <c r="P2444">
        <v>1</v>
      </c>
      <c r="Q2444">
        <v>0</v>
      </c>
      <c r="R2444">
        <v>0</v>
      </c>
      <c r="S2444">
        <v>3810</v>
      </c>
      <c r="T2444" t="s">
        <v>308</v>
      </c>
      <c r="U2444" t="s">
        <v>108</v>
      </c>
      <c r="V2444">
        <v>195776</v>
      </c>
      <c r="W2444">
        <v>0</v>
      </c>
      <c r="X2444">
        <v>0</v>
      </c>
    </row>
    <row r="2445" spans="1:24" ht="15.75" x14ac:dyDescent="0.25">
      <c r="A2445" t="s">
        <v>58</v>
      </c>
      <c r="B2445" t="s">
        <v>34</v>
      </c>
      <c r="C2445" t="s">
        <v>7486</v>
      </c>
      <c r="D2445">
        <v>4343.41</v>
      </c>
      <c r="E2445">
        <v>0</v>
      </c>
      <c r="F2445">
        <v>0</v>
      </c>
      <c r="G2445">
        <v>0</v>
      </c>
      <c r="H2445">
        <v>0</v>
      </c>
      <c r="I2445" t="s">
        <v>7487</v>
      </c>
      <c r="J2445">
        <v>4</v>
      </c>
      <c r="K2445">
        <v>8380</v>
      </c>
      <c r="L2445">
        <v>45557</v>
      </c>
      <c r="M2445" t="s">
        <v>37</v>
      </c>
      <c r="N2445" t="s">
        <v>4342</v>
      </c>
      <c r="O2445" t="s">
        <v>4343</v>
      </c>
      <c r="P2445">
        <v>1</v>
      </c>
      <c r="Q2445">
        <v>0</v>
      </c>
      <c r="R2445">
        <v>0</v>
      </c>
      <c r="S2445">
        <v>1704</v>
      </c>
      <c r="T2445" t="s">
        <v>308</v>
      </c>
      <c r="U2445" t="s">
        <v>108</v>
      </c>
      <c r="V2445">
        <v>120331</v>
      </c>
      <c r="W2445">
        <v>0</v>
      </c>
      <c r="X2445">
        <v>0</v>
      </c>
    </row>
    <row r="2446" spans="1:24" ht="15.75" x14ac:dyDescent="0.25">
      <c r="A2446" t="s">
        <v>76</v>
      </c>
      <c r="B2446" t="s">
        <v>77</v>
      </c>
      <c r="C2446" t="s">
        <v>7488</v>
      </c>
      <c r="D2446">
        <v>9754.48</v>
      </c>
      <c r="E2446">
        <v>0</v>
      </c>
      <c r="F2446">
        <v>0</v>
      </c>
      <c r="G2446">
        <v>0</v>
      </c>
      <c r="H2446">
        <v>0</v>
      </c>
      <c r="I2446" t="s">
        <v>7489</v>
      </c>
      <c r="J2446">
        <v>7</v>
      </c>
      <c r="K2446">
        <v>5645</v>
      </c>
      <c r="L2446">
        <v>45555</v>
      </c>
      <c r="M2446" t="s">
        <v>71</v>
      </c>
      <c r="N2446" t="s">
        <v>295</v>
      </c>
      <c r="O2446" t="s">
        <v>7490</v>
      </c>
      <c r="P2446">
        <v>1</v>
      </c>
      <c r="Q2446">
        <v>0</v>
      </c>
      <c r="R2446">
        <v>0</v>
      </c>
      <c r="S2446">
        <v>3320</v>
      </c>
      <c r="T2446" t="s">
        <v>308</v>
      </c>
      <c r="U2446" t="s">
        <v>2503</v>
      </c>
      <c r="V2446">
        <v>19880</v>
      </c>
      <c r="W2446">
        <v>0</v>
      </c>
      <c r="X2446">
        <v>0</v>
      </c>
    </row>
    <row r="2447" spans="1:24" ht="15.75" x14ac:dyDescent="0.25">
      <c r="A2447" t="s">
        <v>33</v>
      </c>
      <c r="B2447" t="s">
        <v>34</v>
      </c>
      <c r="C2447" t="s">
        <v>7491</v>
      </c>
      <c r="D2447">
        <v>12895.21</v>
      </c>
      <c r="E2447">
        <v>0</v>
      </c>
      <c r="F2447">
        <v>0</v>
      </c>
      <c r="G2447">
        <v>0</v>
      </c>
      <c r="H2447">
        <v>0</v>
      </c>
      <c r="I2447" t="s">
        <v>7492</v>
      </c>
      <c r="J2447">
        <v>4</v>
      </c>
      <c r="K2447">
        <v>7520</v>
      </c>
      <c r="L2447">
        <v>45544</v>
      </c>
      <c r="M2447" t="s">
        <v>71</v>
      </c>
      <c r="N2447" t="s">
        <v>232</v>
      </c>
      <c r="O2447" t="s">
        <v>4726</v>
      </c>
      <c r="P2447">
        <v>1</v>
      </c>
      <c r="Q2447">
        <v>0</v>
      </c>
      <c r="R2447">
        <v>0</v>
      </c>
      <c r="S2447">
        <v>3933</v>
      </c>
      <c r="T2447" t="s">
        <v>308</v>
      </c>
      <c r="U2447" t="s">
        <v>2362</v>
      </c>
      <c r="V2447">
        <v>167713</v>
      </c>
      <c r="W2447">
        <v>0</v>
      </c>
      <c r="X2447">
        <v>0</v>
      </c>
    </row>
    <row r="2448" spans="1:24" ht="15.75" x14ac:dyDescent="0.25">
      <c r="A2448" t="s">
        <v>33</v>
      </c>
      <c r="B2448" t="s">
        <v>34</v>
      </c>
      <c r="C2448" t="s">
        <v>7493</v>
      </c>
      <c r="D2448">
        <v>4336.92</v>
      </c>
      <c r="E2448">
        <v>0</v>
      </c>
      <c r="F2448">
        <v>0</v>
      </c>
      <c r="G2448">
        <v>0</v>
      </c>
      <c r="H2448">
        <v>0</v>
      </c>
      <c r="I2448" t="s">
        <v>7494</v>
      </c>
      <c r="J2448">
        <v>4</v>
      </c>
      <c r="K2448">
        <v>8380</v>
      </c>
      <c r="L2448">
        <v>45565</v>
      </c>
      <c r="M2448" t="s">
        <v>37</v>
      </c>
      <c r="N2448" t="s">
        <v>5333</v>
      </c>
      <c r="O2448" t="s">
        <v>5334</v>
      </c>
      <c r="P2448">
        <v>1</v>
      </c>
      <c r="Q2448">
        <v>0</v>
      </c>
      <c r="R2448">
        <v>0</v>
      </c>
      <c r="S2448">
        <v>2021</v>
      </c>
      <c r="T2448" t="s">
        <v>308</v>
      </c>
      <c r="U2448" t="s">
        <v>655</v>
      </c>
      <c r="V2448">
        <v>167004</v>
      </c>
      <c r="W2448">
        <v>0</v>
      </c>
      <c r="X2448">
        <v>0</v>
      </c>
    </row>
    <row r="2449" spans="1:24" ht="15.75" x14ac:dyDescent="0.25">
      <c r="A2449" t="s">
        <v>58</v>
      </c>
      <c r="B2449" t="s">
        <v>34</v>
      </c>
      <c r="C2449" t="s">
        <v>7495</v>
      </c>
      <c r="D2449">
        <v>6945.3</v>
      </c>
      <c r="E2449">
        <v>0</v>
      </c>
      <c r="F2449">
        <v>0</v>
      </c>
      <c r="G2449">
        <v>0</v>
      </c>
      <c r="H2449">
        <v>0</v>
      </c>
      <c r="I2449" t="s">
        <v>7496</v>
      </c>
      <c r="J2449">
        <v>4</v>
      </c>
      <c r="K2449">
        <v>83</v>
      </c>
      <c r="L2449">
        <v>45550</v>
      </c>
      <c r="M2449" t="s">
        <v>37</v>
      </c>
      <c r="N2449" t="s">
        <v>7279</v>
      </c>
      <c r="O2449" t="s">
        <v>7280</v>
      </c>
      <c r="P2449">
        <v>1</v>
      </c>
      <c r="Q2449">
        <v>0</v>
      </c>
      <c r="R2449">
        <v>0</v>
      </c>
      <c r="S2449">
        <v>2734</v>
      </c>
      <c r="T2449" t="s">
        <v>308</v>
      </c>
      <c r="U2449" t="s">
        <v>92</v>
      </c>
      <c r="V2449">
        <v>113143</v>
      </c>
      <c r="W2449">
        <v>0</v>
      </c>
      <c r="X2449">
        <v>0</v>
      </c>
    </row>
    <row r="2450" spans="1:24" ht="15.75" x14ac:dyDescent="0.25">
      <c r="A2450" t="s">
        <v>76</v>
      </c>
      <c r="B2450" t="s">
        <v>77</v>
      </c>
      <c r="C2450" t="s">
        <v>7497</v>
      </c>
      <c r="D2450">
        <v>38320.270000000004</v>
      </c>
      <c r="E2450">
        <v>0</v>
      </c>
      <c r="F2450">
        <v>0</v>
      </c>
      <c r="G2450">
        <v>0</v>
      </c>
      <c r="H2450">
        <v>0</v>
      </c>
      <c r="I2450" t="s">
        <v>7498</v>
      </c>
      <c r="J2450">
        <v>5</v>
      </c>
      <c r="K2450">
        <v>37</v>
      </c>
      <c r="L2450">
        <v>45545</v>
      </c>
      <c r="M2450" t="s">
        <v>71</v>
      </c>
      <c r="N2450" t="s">
        <v>202</v>
      </c>
      <c r="O2450" t="s">
        <v>5662</v>
      </c>
      <c r="P2450">
        <v>0.91</v>
      </c>
      <c r="Q2450">
        <v>0</v>
      </c>
      <c r="R2450">
        <v>0</v>
      </c>
      <c r="S2450">
        <v>11448</v>
      </c>
      <c r="T2450" t="s">
        <v>123</v>
      </c>
      <c r="U2450" t="s">
        <v>2928</v>
      </c>
      <c r="V2450">
        <v>375342</v>
      </c>
      <c r="W2450">
        <v>0</v>
      </c>
      <c r="X2450">
        <v>0</v>
      </c>
    </row>
    <row r="2451" spans="1:24" ht="15.75" x14ac:dyDescent="0.25">
      <c r="A2451" t="s">
        <v>33</v>
      </c>
      <c r="B2451" t="s">
        <v>34</v>
      </c>
      <c r="C2451" t="s">
        <v>7499</v>
      </c>
      <c r="D2451">
        <v>4724.6400000000003</v>
      </c>
      <c r="E2451">
        <v>0</v>
      </c>
      <c r="F2451">
        <v>0</v>
      </c>
      <c r="G2451">
        <v>0</v>
      </c>
      <c r="H2451">
        <v>0</v>
      </c>
      <c r="I2451" t="s">
        <v>7500</v>
      </c>
      <c r="J2451">
        <v>3</v>
      </c>
      <c r="K2451">
        <v>8810</v>
      </c>
      <c r="L2451">
        <v>45539</v>
      </c>
      <c r="M2451" t="s">
        <v>71</v>
      </c>
      <c r="N2451" t="s">
        <v>72</v>
      </c>
      <c r="O2451" t="s">
        <v>7501</v>
      </c>
      <c r="P2451">
        <v>1</v>
      </c>
      <c r="Q2451">
        <v>0</v>
      </c>
      <c r="R2451">
        <v>0</v>
      </c>
      <c r="S2451">
        <v>1718</v>
      </c>
      <c r="T2451" t="s">
        <v>308</v>
      </c>
      <c r="U2451" t="s">
        <v>3457</v>
      </c>
      <c r="V2451">
        <v>59352</v>
      </c>
      <c r="W2451">
        <v>0</v>
      </c>
      <c r="X2451">
        <v>0</v>
      </c>
    </row>
    <row r="2452" spans="1:24" ht="15.75" x14ac:dyDescent="0.25">
      <c r="A2452" t="s">
        <v>76</v>
      </c>
      <c r="B2452" t="s">
        <v>34</v>
      </c>
      <c r="C2452" t="s">
        <v>7502</v>
      </c>
      <c r="D2452">
        <v>12936.44</v>
      </c>
      <c r="E2452">
        <v>0</v>
      </c>
      <c r="F2452">
        <v>0</v>
      </c>
      <c r="G2452">
        <v>0</v>
      </c>
      <c r="H2452">
        <v>0</v>
      </c>
      <c r="I2452" t="s">
        <v>7503</v>
      </c>
      <c r="J2452">
        <v>6</v>
      </c>
      <c r="K2452">
        <v>7219</v>
      </c>
      <c r="L2452">
        <v>45539</v>
      </c>
      <c r="M2452" t="s">
        <v>71</v>
      </c>
      <c r="N2452" t="s">
        <v>717</v>
      </c>
      <c r="O2452" t="s">
        <v>718</v>
      </c>
      <c r="P2452">
        <v>1</v>
      </c>
      <c r="Q2452">
        <v>0</v>
      </c>
      <c r="R2452">
        <v>0</v>
      </c>
      <c r="S2452">
        <v>4478</v>
      </c>
      <c r="T2452" t="s">
        <v>308</v>
      </c>
      <c r="U2452" t="s">
        <v>4999</v>
      </c>
      <c r="V2452">
        <v>49400</v>
      </c>
      <c r="W2452">
        <v>0</v>
      </c>
      <c r="X2452">
        <v>0</v>
      </c>
    </row>
    <row r="2453" spans="1:24" ht="15.75" x14ac:dyDescent="0.25">
      <c r="A2453" t="s">
        <v>76</v>
      </c>
      <c r="B2453" t="s">
        <v>34</v>
      </c>
      <c r="C2453" t="s">
        <v>7504</v>
      </c>
      <c r="D2453">
        <v>30199.1</v>
      </c>
      <c r="E2453">
        <v>0</v>
      </c>
      <c r="F2453">
        <v>0</v>
      </c>
      <c r="G2453">
        <v>0</v>
      </c>
      <c r="H2453">
        <v>0</v>
      </c>
      <c r="I2453" t="s">
        <v>7505</v>
      </c>
      <c r="J2453">
        <v>7</v>
      </c>
      <c r="K2453">
        <v>6217</v>
      </c>
      <c r="L2453">
        <v>45540</v>
      </c>
      <c r="M2453" t="s">
        <v>71</v>
      </c>
      <c r="N2453" t="s">
        <v>2883</v>
      </c>
      <c r="O2453" t="s">
        <v>4746</v>
      </c>
      <c r="P2453">
        <v>0.96</v>
      </c>
      <c r="Q2453">
        <v>0</v>
      </c>
      <c r="R2453">
        <v>0</v>
      </c>
      <c r="S2453">
        <v>10043</v>
      </c>
      <c r="T2453" t="s">
        <v>123</v>
      </c>
      <c r="U2453" t="s">
        <v>2862</v>
      </c>
      <c r="V2453">
        <v>304952</v>
      </c>
      <c r="W2453">
        <v>0</v>
      </c>
      <c r="X2453">
        <v>0</v>
      </c>
    </row>
    <row r="2454" spans="1:24" ht="15.75" x14ac:dyDescent="0.25">
      <c r="A2454" t="s">
        <v>76</v>
      </c>
      <c r="B2454" t="s">
        <v>77</v>
      </c>
      <c r="C2454" t="s">
        <v>7506</v>
      </c>
      <c r="D2454">
        <v>13639.64</v>
      </c>
      <c r="E2454">
        <v>0</v>
      </c>
      <c r="F2454">
        <v>0</v>
      </c>
      <c r="G2454">
        <v>0</v>
      </c>
      <c r="H2454">
        <v>0</v>
      </c>
      <c r="I2454" t="s">
        <v>7507</v>
      </c>
      <c r="J2454">
        <v>4</v>
      </c>
      <c r="K2454">
        <v>42</v>
      </c>
      <c r="L2454">
        <v>45539</v>
      </c>
      <c r="M2454" t="s">
        <v>71</v>
      </c>
      <c r="N2454" t="s">
        <v>336</v>
      </c>
      <c r="O2454" t="s">
        <v>4640</v>
      </c>
      <c r="P2454">
        <v>0.95</v>
      </c>
      <c r="Q2454">
        <v>0</v>
      </c>
      <c r="R2454">
        <v>0</v>
      </c>
      <c r="S2454">
        <v>5879</v>
      </c>
      <c r="T2454" t="s">
        <v>40</v>
      </c>
      <c r="U2454" t="s">
        <v>501</v>
      </c>
      <c r="V2454">
        <v>175152</v>
      </c>
      <c r="W2454">
        <v>0</v>
      </c>
      <c r="X2454">
        <v>0</v>
      </c>
    </row>
    <row r="2455" spans="1:24" ht="15.75" x14ac:dyDescent="0.25">
      <c r="A2455" t="s">
        <v>76</v>
      </c>
      <c r="B2455" t="s">
        <v>77</v>
      </c>
      <c r="C2455" t="s">
        <v>7508</v>
      </c>
      <c r="D2455">
        <v>4553.6099999999997</v>
      </c>
      <c r="E2455">
        <v>0</v>
      </c>
      <c r="F2455">
        <v>0</v>
      </c>
      <c r="G2455">
        <v>0</v>
      </c>
      <c r="H2455">
        <v>0</v>
      </c>
      <c r="I2455" t="s">
        <v>7509</v>
      </c>
      <c r="J2455">
        <v>4</v>
      </c>
      <c r="K2455">
        <v>8391</v>
      </c>
      <c r="L2455">
        <v>45558</v>
      </c>
      <c r="M2455" t="s">
        <v>71</v>
      </c>
      <c r="N2455" t="s">
        <v>1820</v>
      </c>
      <c r="O2455" t="s">
        <v>1821</v>
      </c>
      <c r="P2455">
        <v>1</v>
      </c>
      <c r="Q2455">
        <v>0</v>
      </c>
      <c r="R2455">
        <v>0</v>
      </c>
      <c r="S2455">
        <v>1864</v>
      </c>
      <c r="T2455" t="s">
        <v>308</v>
      </c>
      <c r="U2455" t="s">
        <v>510</v>
      </c>
      <c r="V2455">
        <v>85017</v>
      </c>
      <c r="W2455">
        <v>0</v>
      </c>
      <c r="X2455">
        <v>0</v>
      </c>
    </row>
    <row r="2456" spans="1:24" ht="15.75" x14ac:dyDescent="0.25">
      <c r="A2456" t="s">
        <v>33</v>
      </c>
      <c r="B2456" t="s">
        <v>34</v>
      </c>
      <c r="C2456" t="s">
        <v>7510</v>
      </c>
      <c r="D2456">
        <v>41414.36</v>
      </c>
      <c r="E2456">
        <v>0</v>
      </c>
      <c r="F2456">
        <v>0</v>
      </c>
      <c r="G2456">
        <v>0</v>
      </c>
      <c r="H2456">
        <v>0</v>
      </c>
      <c r="I2456" t="s">
        <v>7511</v>
      </c>
      <c r="J2456">
        <v>4</v>
      </c>
      <c r="K2456">
        <v>3040</v>
      </c>
      <c r="L2456">
        <v>45565</v>
      </c>
      <c r="M2456" t="s">
        <v>71</v>
      </c>
      <c r="N2456" t="s">
        <v>4056</v>
      </c>
      <c r="O2456" t="s">
        <v>4057</v>
      </c>
      <c r="P2456">
        <v>0.93</v>
      </c>
      <c r="Q2456">
        <v>0</v>
      </c>
      <c r="R2456">
        <v>0</v>
      </c>
      <c r="S2456">
        <v>14048</v>
      </c>
      <c r="T2456" t="s">
        <v>123</v>
      </c>
      <c r="U2456" t="s">
        <v>3061</v>
      </c>
      <c r="V2456">
        <v>473189</v>
      </c>
      <c r="W2456">
        <v>0</v>
      </c>
      <c r="X2456">
        <v>0</v>
      </c>
    </row>
    <row r="2457" spans="1:24" ht="15.75" x14ac:dyDescent="0.25">
      <c r="A2457" t="s">
        <v>76</v>
      </c>
      <c r="B2457" t="s">
        <v>34</v>
      </c>
      <c r="C2457" t="s">
        <v>7512</v>
      </c>
      <c r="D2457">
        <v>2870.35</v>
      </c>
      <c r="E2457">
        <v>0</v>
      </c>
      <c r="F2457">
        <v>0</v>
      </c>
      <c r="G2457">
        <v>0</v>
      </c>
      <c r="H2457">
        <v>0</v>
      </c>
      <c r="I2457" t="s">
        <v>7513</v>
      </c>
      <c r="J2457">
        <v>3</v>
      </c>
      <c r="K2457">
        <v>8810</v>
      </c>
      <c r="L2457">
        <v>45536</v>
      </c>
      <c r="M2457" t="s">
        <v>71</v>
      </c>
      <c r="N2457" t="s">
        <v>1520</v>
      </c>
      <c r="O2457" t="s">
        <v>1521</v>
      </c>
      <c r="P2457">
        <v>1</v>
      </c>
      <c r="Q2457">
        <v>0</v>
      </c>
      <c r="R2457">
        <v>0</v>
      </c>
      <c r="S2457">
        <v>1079</v>
      </c>
      <c r="T2457" t="s">
        <v>308</v>
      </c>
      <c r="U2457" t="s">
        <v>2578</v>
      </c>
      <c r="V2457">
        <v>431822</v>
      </c>
      <c r="W2457">
        <v>0</v>
      </c>
      <c r="X2457">
        <v>0</v>
      </c>
    </row>
    <row r="2458" spans="1:24" ht="15.75" x14ac:dyDescent="0.25">
      <c r="A2458" t="s">
        <v>33</v>
      </c>
      <c r="B2458" t="s">
        <v>34</v>
      </c>
      <c r="C2458" t="s">
        <v>7514</v>
      </c>
      <c r="D2458">
        <v>29269.38</v>
      </c>
      <c r="E2458">
        <v>0</v>
      </c>
      <c r="F2458">
        <v>0</v>
      </c>
      <c r="G2458">
        <v>0</v>
      </c>
      <c r="H2458">
        <v>0</v>
      </c>
      <c r="I2458" t="s">
        <v>7515</v>
      </c>
      <c r="J2458">
        <v>4</v>
      </c>
      <c r="K2458">
        <v>8380</v>
      </c>
      <c r="L2458">
        <v>45536</v>
      </c>
      <c r="M2458" t="s">
        <v>136</v>
      </c>
      <c r="N2458" t="s">
        <v>7516</v>
      </c>
      <c r="O2458" t="s">
        <v>7517</v>
      </c>
      <c r="P2458">
        <v>0.92</v>
      </c>
      <c r="Q2458">
        <v>0</v>
      </c>
      <c r="R2458">
        <v>0</v>
      </c>
      <c r="S2458">
        <v>6886</v>
      </c>
      <c r="T2458" t="s">
        <v>40</v>
      </c>
      <c r="U2458" t="s">
        <v>184</v>
      </c>
      <c r="V2458">
        <v>425549</v>
      </c>
      <c r="W2458">
        <v>0</v>
      </c>
      <c r="X2458">
        <v>0</v>
      </c>
    </row>
    <row r="2459" spans="1:24" ht="15.75" x14ac:dyDescent="0.25">
      <c r="A2459" t="s">
        <v>58</v>
      </c>
      <c r="B2459" t="s">
        <v>25</v>
      </c>
      <c r="C2459" t="s">
        <v>7518</v>
      </c>
      <c r="D2459">
        <v>7569.53</v>
      </c>
      <c r="E2459">
        <v>0</v>
      </c>
      <c r="F2459">
        <v>0</v>
      </c>
      <c r="G2459">
        <v>0</v>
      </c>
      <c r="H2459">
        <v>0</v>
      </c>
      <c r="I2459" t="s">
        <v>7519</v>
      </c>
      <c r="J2459">
        <v>6</v>
      </c>
      <c r="K2459">
        <v>5190</v>
      </c>
      <c r="L2459">
        <v>45536</v>
      </c>
      <c r="M2459" t="s">
        <v>54</v>
      </c>
      <c r="N2459" t="s">
        <v>7520</v>
      </c>
      <c r="O2459" t="s">
        <v>7521</v>
      </c>
      <c r="P2459">
        <v>1</v>
      </c>
      <c r="Q2459">
        <v>0</v>
      </c>
      <c r="R2459">
        <v>0</v>
      </c>
      <c r="S2459">
        <v>2338</v>
      </c>
      <c r="T2459" t="s">
        <v>308</v>
      </c>
      <c r="U2459" t="s">
        <v>63</v>
      </c>
      <c r="V2459">
        <v>95073</v>
      </c>
      <c r="W2459">
        <v>0</v>
      </c>
      <c r="X2459">
        <v>0</v>
      </c>
    </row>
    <row r="2460" spans="1:24" ht="15.75" x14ac:dyDescent="0.25">
      <c r="A2460" t="s">
        <v>76</v>
      </c>
      <c r="B2460" t="s">
        <v>34</v>
      </c>
      <c r="C2460" t="s">
        <v>7522</v>
      </c>
      <c r="D2460">
        <v>3157.68</v>
      </c>
      <c r="E2460">
        <v>0</v>
      </c>
      <c r="F2460">
        <v>0</v>
      </c>
      <c r="G2460">
        <v>0</v>
      </c>
      <c r="H2460">
        <v>0</v>
      </c>
      <c r="I2460" t="s">
        <v>7523</v>
      </c>
      <c r="J2460">
        <v>3</v>
      </c>
      <c r="K2460">
        <v>8832</v>
      </c>
      <c r="L2460">
        <v>45546</v>
      </c>
      <c r="M2460" t="s">
        <v>71</v>
      </c>
      <c r="N2460" t="s">
        <v>202</v>
      </c>
      <c r="O2460" t="s">
        <v>203</v>
      </c>
      <c r="P2460">
        <v>1</v>
      </c>
      <c r="Q2460">
        <v>0</v>
      </c>
      <c r="R2460">
        <v>0</v>
      </c>
      <c r="S2460">
        <v>1165</v>
      </c>
      <c r="T2460" t="s">
        <v>308</v>
      </c>
      <c r="U2460" t="s">
        <v>401</v>
      </c>
      <c r="V2460">
        <v>215998</v>
      </c>
      <c r="W2460">
        <v>0</v>
      </c>
      <c r="X2460">
        <v>0</v>
      </c>
    </row>
    <row r="2461" spans="1:24" ht="15.75" x14ac:dyDescent="0.25">
      <c r="A2461" t="s">
        <v>58</v>
      </c>
      <c r="B2461" t="s">
        <v>43</v>
      </c>
      <c r="C2461" t="s">
        <v>7524</v>
      </c>
      <c r="D2461">
        <v>8870.24</v>
      </c>
      <c r="E2461">
        <v>0</v>
      </c>
      <c r="F2461">
        <v>0</v>
      </c>
      <c r="G2461">
        <v>0</v>
      </c>
      <c r="H2461">
        <v>0</v>
      </c>
      <c r="I2461" t="s">
        <v>7525</v>
      </c>
      <c r="J2461">
        <v>2</v>
      </c>
      <c r="K2461">
        <v>9101</v>
      </c>
      <c r="L2461">
        <v>45548</v>
      </c>
      <c r="M2461" t="s">
        <v>54</v>
      </c>
      <c r="N2461" t="s">
        <v>177</v>
      </c>
      <c r="O2461" t="s">
        <v>178</v>
      </c>
      <c r="P2461">
        <v>1</v>
      </c>
      <c r="Q2461">
        <v>0</v>
      </c>
      <c r="R2461">
        <v>0</v>
      </c>
      <c r="S2461">
        <v>3554</v>
      </c>
      <c r="T2461" t="s">
        <v>308</v>
      </c>
      <c r="U2461" t="s">
        <v>635</v>
      </c>
      <c r="V2461">
        <v>109368</v>
      </c>
      <c r="W2461">
        <v>0</v>
      </c>
      <c r="X2461">
        <v>0</v>
      </c>
    </row>
    <row r="2462" spans="1:24" ht="15.75" x14ac:dyDescent="0.25">
      <c r="A2462" t="s">
        <v>76</v>
      </c>
      <c r="B2462" t="s">
        <v>77</v>
      </c>
      <c r="C2462" t="s">
        <v>7526</v>
      </c>
      <c r="D2462">
        <v>9040.15</v>
      </c>
      <c r="E2462">
        <v>0</v>
      </c>
      <c r="F2462">
        <v>0</v>
      </c>
      <c r="G2462">
        <v>0</v>
      </c>
      <c r="H2462">
        <v>0</v>
      </c>
      <c r="I2462" t="s">
        <v>7527</v>
      </c>
      <c r="J2462">
        <v>4</v>
      </c>
      <c r="K2462">
        <v>8387</v>
      </c>
      <c r="L2462">
        <v>45547</v>
      </c>
      <c r="M2462" t="s">
        <v>71</v>
      </c>
      <c r="N2462" t="s">
        <v>1830</v>
      </c>
      <c r="O2462" t="s">
        <v>1831</v>
      </c>
      <c r="P2462">
        <v>1</v>
      </c>
      <c r="Q2462">
        <v>0</v>
      </c>
      <c r="R2462">
        <v>0</v>
      </c>
      <c r="S2462">
        <v>2969</v>
      </c>
      <c r="T2462" t="s">
        <v>308</v>
      </c>
      <c r="U2462" t="s">
        <v>510</v>
      </c>
      <c r="V2462">
        <v>147698</v>
      </c>
      <c r="W2462">
        <v>0</v>
      </c>
      <c r="X2462">
        <v>0</v>
      </c>
    </row>
    <row r="2463" spans="1:24" ht="15.75" x14ac:dyDescent="0.25">
      <c r="A2463" t="s">
        <v>33</v>
      </c>
      <c r="B2463" t="s">
        <v>153</v>
      </c>
      <c r="C2463" t="s">
        <v>7528</v>
      </c>
      <c r="D2463">
        <v>2636.43</v>
      </c>
      <c r="E2463">
        <v>0</v>
      </c>
      <c r="F2463">
        <v>0</v>
      </c>
      <c r="G2463">
        <v>0</v>
      </c>
      <c r="H2463">
        <v>0</v>
      </c>
      <c r="I2463" t="s">
        <v>7529</v>
      </c>
      <c r="J2463">
        <v>2</v>
      </c>
      <c r="K2463">
        <v>8868</v>
      </c>
      <c r="L2463">
        <v>45536</v>
      </c>
      <c r="M2463" t="s">
        <v>71</v>
      </c>
      <c r="N2463" t="s">
        <v>384</v>
      </c>
      <c r="O2463" t="s">
        <v>385</v>
      </c>
      <c r="P2463">
        <v>1</v>
      </c>
      <c r="Q2463">
        <v>0</v>
      </c>
      <c r="R2463">
        <v>0</v>
      </c>
      <c r="S2463">
        <v>989</v>
      </c>
      <c r="T2463" t="s">
        <v>308</v>
      </c>
      <c r="U2463" t="s">
        <v>1765</v>
      </c>
      <c r="V2463">
        <v>127629</v>
      </c>
      <c r="W2463">
        <v>0</v>
      </c>
      <c r="X2463">
        <v>0</v>
      </c>
    </row>
    <row r="2464" spans="1:24" ht="15.75" x14ac:dyDescent="0.25">
      <c r="A2464" t="s">
        <v>76</v>
      </c>
      <c r="B2464" t="s">
        <v>77</v>
      </c>
      <c r="C2464" t="s">
        <v>7530</v>
      </c>
      <c r="D2464">
        <v>6462.12</v>
      </c>
      <c r="E2464">
        <v>0</v>
      </c>
      <c r="F2464">
        <v>0</v>
      </c>
      <c r="G2464">
        <v>0</v>
      </c>
      <c r="H2464">
        <v>0</v>
      </c>
      <c r="I2464" t="s">
        <v>7531</v>
      </c>
      <c r="J2464">
        <v>6</v>
      </c>
      <c r="K2464">
        <v>5183</v>
      </c>
      <c r="L2464">
        <v>45536</v>
      </c>
      <c r="M2464" t="s">
        <v>71</v>
      </c>
      <c r="N2464" t="s">
        <v>295</v>
      </c>
      <c r="O2464" t="s">
        <v>1466</v>
      </c>
      <c r="P2464">
        <v>1</v>
      </c>
      <c r="Q2464">
        <v>0</v>
      </c>
      <c r="R2464">
        <v>0</v>
      </c>
      <c r="S2464">
        <v>2061</v>
      </c>
      <c r="T2464" t="s">
        <v>308</v>
      </c>
      <c r="U2464" t="s">
        <v>5761</v>
      </c>
      <c r="V2464">
        <v>96399</v>
      </c>
      <c r="W2464">
        <v>0</v>
      </c>
      <c r="X2464">
        <v>0</v>
      </c>
    </row>
    <row r="2465" spans="1:24" ht="15.75" x14ac:dyDescent="0.25">
      <c r="A2465" t="s">
        <v>76</v>
      </c>
      <c r="B2465" t="s">
        <v>102</v>
      </c>
      <c r="C2465" t="s">
        <v>7532</v>
      </c>
      <c r="D2465">
        <v>8898.130000000001</v>
      </c>
      <c r="E2465">
        <v>0</v>
      </c>
      <c r="F2465">
        <v>0</v>
      </c>
      <c r="G2465">
        <v>0</v>
      </c>
      <c r="H2465">
        <v>0</v>
      </c>
      <c r="I2465" t="s">
        <v>7533</v>
      </c>
      <c r="J2465">
        <v>6</v>
      </c>
      <c r="K2465">
        <v>5183</v>
      </c>
      <c r="L2465">
        <v>45538</v>
      </c>
      <c r="M2465" t="s">
        <v>71</v>
      </c>
      <c r="N2465" t="s">
        <v>2576</v>
      </c>
      <c r="O2465" t="s">
        <v>2577</v>
      </c>
      <c r="P2465">
        <v>1</v>
      </c>
      <c r="Q2465">
        <v>0</v>
      </c>
      <c r="R2465">
        <v>0</v>
      </c>
      <c r="S2465">
        <v>2952</v>
      </c>
      <c r="T2465" t="s">
        <v>308</v>
      </c>
      <c r="U2465" t="s">
        <v>7534</v>
      </c>
      <c r="V2465">
        <v>149954</v>
      </c>
      <c r="W2465">
        <v>0</v>
      </c>
      <c r="X2465">
        <v>0</v>
      </c>
    </row>
    <row r="2466" spans="1:24" ht="15.75" x14ac:dyDescent="0.25">
      <c r="A2466" t="s">
        <v>33</v>
      </c>
      <c r="B2466" t="s">
        <v>34</v>
      </c>
      <c r="C2466" t="s">
        <v>7535</v>
      </c>
      <c r="D2466">
        <v>28041.96</v>
      </c>
      <c r="E2466">
        <v>0</v>
      </c>
      <c r="F2466">
        <v>0</v>
      </c>
      <c r="G2466">
        <v>0</v>
      </c>
      <c r="H2466">
        <v>0</v>
      </c>
      <c r="I2466" t="s">
        <v>7536</v>
      </c>
      <c r="J2466">
        <v>5</v>
      </c>
      <c r="K2466">
        <v>37</v>
      </c>
      <c r="L2466">
        <v>45542</v>
      </c>
      <c r="M2466" t="s">
        <v>37</v>
      </c>
      <c r="N2466" t="s">
        <v>349</v>
      </c>
      <c r="O2466" t="s">
        <v>350</v>
      </c>
      <c r="P2466">
        <v>0.92</v>
      </c>
      <c r="Q2466">
        <v>0</v>
      </c>
      <c r="R2466">
        <v>0</v>
      </c>
      <c r="S2466">
        <v>10491</v>
      </c>
      <c r="T2466" t="s">
        <v>123</v>
      </c>
      <c r="U2466" t="s">
        <v>108</v>
      </c>
      <c r="V2466">
        <v>328420</v>
      </c>
      <c r="W2466">
        <v>0</v>
      </c>
      <c r="X2466">
        <v>0</v>
      </c>
    </row>
    <row r="2467" spans="1:24" ht="15.75" x14ac:dyDescent="0.25">
      <c r="A2467" t="s">
        <v>58</v>
      </c>
      <c r="B2467" t="s">
        <v>25</v>
      </c>
      <c r="C2467" t="s">
        <v>7537</v>
      </c>
      <c r="D2467">
        <v>7590.4</v>
      </c>
      <c r="E2467">
        <v>0</v>
      </c>
      <c r="F2467">
        <v>0</v>
      </c>
      <c r="G2467">
        <v>0</v>
      </c>
      <c r="H2467">
        <v>0</v>
      </c>
      <c r="I2467" t="s">
        <v>7538</v>
      </c>
      <c r="J2467">
        <v>2</v>
      </c>
      <c r="K2467">
        <v>8869</v>
      </c>
      <c r="L2467">
        <v>45560</v>
      </c>
      <c r="M2467" t="s">
        <v>54</v>
      </c>
      <c r="N2467" t="s">
        <v>4138</v>
      </c>
      <c r="O2467" t="s">
        <v>4139</v>
      </c>
      <c r="P2467">
        <v>1</v>
      </c>
      <c r="Q2467">
        <v>0</v>
      </c>
      <c r="R2467">
        <v>0</v>
      </c>
      <c r="S2467">
        <v>2434</v>
      </c>
      <c r="T2467" t="s">
        <v>308</v>
      </c>
      <c r="U2467" t="s">
        <v>63</v>
      </c>
      <c r="V2467">
        <v>220000</v>
      </c>
      <c r="W2467">
        <v>0</v>
      </c>
      <c r="X2467">
        <v>0</v>
      </c>
    </row>
    <row r="2468" spans="1:24" ht="15.75" x14ac:dyDescent="0.25">
      <c r="A2468" t="s">
        <v>76</v>
      </c>
      <c r="B2468" t="s">
        <v>77</v>
      </c>
      <c r="C2468" t="s">
        <v>7539</v>
      </c>
      <c r="D2468">
        <v>14121.19</v>
      </c>
      <c r="E2468">
        <v>0</v>
      </c>
      <c r="F2468">
        <v>0</v>
      </c>
      <c r="G2468">
        <v>0</v>
      </c>
      <c r="H2468">
        <v>0</v>
      </c>
      <c r="I2468" t="s">
        <v>7540</v>
      </c>
      <c r="J2468">
        <v>3</v>
      </c>
      <c r="K2468">
        <v>9014</v>
      </c>
      <c r="L2468">
        <v>45537</v>
      </c>
      <c r="M2468" t="s">
        <v>71</v>
      </c>
      <c r="N2468" t="s">
        <v>295</v>
      </c>
      <c r="O2468" t="s">
        <v>4557</v>
      </c>
      <c r="P2468">
        <v>1</v>
      </c>
      <c r="Q2468">
        <v>0</v>
      </c>
      <c r="R2468">
        <v>0</v>
      </c>
      <c r="S2468">
        <v>4329</v>
      </c>
      <c r="T2468" t="s">
        <v>308</v>
      </c>
      <c r="U2468" t="s">
        <v>1467</v>
      </c>
      <c r="V2468">
        <v>183530</v>
      </c>
      <c r="W2468">
        <v>0</v>
      </c>
      <c r="X2468">
        <v>0</v>
      </c>
    </row>
    <row r="2469" spans="1:24" ht="15.75" x14ac:dyDescent="0.25">
      <c r="A2469" t="s">
        <v>76</v>
      </c>
      <c r="B2469" t="s">
        <v>77</v>
      </c>
      <c r="C2469" t="s">
        <v>7541</v>
      </c>
      <c r="D2469">
        <v>6540.78</v>
      </c>
      <c r="E2469">
        <v>0</v>
      </c>
      <c r="F2469">
        <v>0</v>
      </c>
      <c r="G2469">
        <v>0</v>
      </c>
      <c r="H2469">
        <v>0</v>
      </c>
      <c r="I2469" t="s">
        <v>7542</v>
      </c>
      <c r="J2469">
        <v>1</v>
      </c>
      <c r="K2469">
        <v>9082</v>
      </c>
      <c r="L2469">
        <v>45542</v>
      </c>
      <c r="M2469" t="s">
        <v>71</v>
      </c>
      <c r="N2469" t="s">
        <v>4199</v>
      </c>
      <c r="O2469" t="s">
        <v>4200</v>
      </c>
      <c r="P2469">
        <v>1</v>
      </c>
      <c r="Q2469">
        <v>0</v>
      </c>
      <c r="R2469">
        <v>0</v>
      </c>
      <c r="S2469">
        <v>2222</v>
      </c>
      <c r="T2469" t="s">
        <v>308</v>
      </c>
      <c r="U2469" t="s">
        <v>4377</v>
      </c>
      <c r="V2469">
        <v>180507</v>
      </c>
      <c r="W2469">
        <v>0</v>
      </c>
      <c r="X2469">
        <v>0</v>
      </c>
    </row>
    <row r="2470" spans="1:24" ht="15.75" x14ac:dyDescent="0.25">
      <c r="A2470" t="s">
        <v>58</v>
      </c>
      <c r="B2470" t="s">
        <v>43</v>
      </c>
      <c r="C2470" t="s">
        <v>7543</v>
      </c>
      <c r="D2470">
        <v>19120.84</v>
      </c>
      <c r="E2470">
        <v>0</v>
      </c>
      <c r="F2470">
        <v>0</v>
      </c>
      <c r="G2470">
        <v>0</v>
      </c>
      <c r="H2470">
        <v>0</v>
      </c>
      <c r="I2470" t="s">
        <v>7544</v>
      </c>
      <c r="J2470">
        <v>3</v>
      </c>
      <c r="K2470">
        <v>8810</v>
      </c>
      <c r="L2470">
        <v>45556</v>
      </c>
      <c r="M2470" t="s">
        <v>105</v>
      </c>
      <c r="N2470" t="s">
        <v>4288</v>
      </c>
      <c r="O2470" t="s">
        <v>7545</v>
      </c>
      <c r="P2470">
        <v>0.96</v>
      </c>
      <c r="Q2470">
        <v>0</v>
      </c>
      <c r="R2470">
        <v>0</v>
      </c>
      <c r="S2470">
        <v>7267</v>
      </c>
      <c r="T2470" t="s">
        <v>40</v>
      </c>
      <c r="U2470" t="s">
        <v>1395</v>
      </c>
      <c r="V2470">
        <v>623579</v>
      </c>
      <c r="W2470">
        <v>0</v>
      </c>
      <c r="X2470">
        <v>0</v>
      </c>
    </row>
    <row r="2471" spans="1:24" ht="15.75" x14ac:dyDescent="0.25">
      <c r="A2471" t="s">
        <v>58</v>
      </c>
      <c r="B2471" t="s">
        <v>43</v>
      </c>
      <c r="C2471" t="s">
        <v>7546</v>
      </c>
      <c r="D2471">
        <v>19115.12</v>
      </c>
      <c r="E2471">
        <v>0</v>
      </c>
      <c r="F2471">
        <v>0</v>
      </c>
      <c r="G2471">
        <v>0</v>
      </c>
      <c r="H2471">
        <v>0</v>
      </c>
      <c r="I2471" t="s">
        <v>7547</v>
      </c>
      <c r="J2471">
        <v>3</v>
      </c>
      <c r="K2471">
        <v>8861</v>
      </c>
      <c r="L2471">
        <v>45562</v>
      </c>
      <c r="M2471" t="s">
        <v>105</v>
      </c>
      <c r="N2471" t="s">
        <v>3180</v>
      </c>
      <c r="O2471" t="s">
        <v>7548</v>
      </c>
      <c r="P2471">
        <v>1</v>
      </c>
      <c r="Q2471">
        <v>0</v>
      </c>
      <c r="R2471">
        <v>0</v>
      </c>
      <c r="S2471">
        <v>7936</v>
      </c>
      <c r="T2471" t="s">
        <v>40</v>
      </c>
      <c r="U2471" t="s">
        <v>3161</v>
      </c>
      <c r="V2471">
        <v>639000</v>
      </c>
      <c r="W2471">
        <v>0</v>
      </c>
      <c r="X2471">
        <v>0</v>
      </c>
    </row>
    <row r="2472" spans="1:24" ht="15.75" x14ac:dyDescent="0.25">
      <c r="A2472" t="s">
        <v>58</v>
      </c>
      <c r="B2472" t="s">
        <v>34</v>
      </c>
      <c r="C2472" t="s">
        <v>7549</v>
      </c>
      <c r="D2472">
        <v>3917.95</v>
      </c>
      <c r="E2472">
        <v>0</v>
      </c>
      <c r="F2472">
        <v>0</v>
      </c>
      <c r="G2472">
        <v>0</v>
      </c>
      <c r="H2472">
        <v>0</v>
      </c>
      <c r="I2472" t="s">
        <v>7550</v>
      </c>
      <c r="J2472">
        <v>1</v>
      </c>
      <c r="K2472">
        <v>9082</v>
      </c>
      <c r="L2472">
        <v>45478</v>
      </c>
      <c r="M2472" t="s">
        <v>37</v>
      </c>
      <c r="N2472" t="s">
        <v>2116</v>
      </c>
      <c r="O2472" t="s">
        <v>4089</v>
      </c>
      <c r="P2472">
        <v>1</v>
      </c>
      <c r="Q2472">
        <v>0</v>
      </c>
      <c r="R2472">
        <v>0</v>
      </c>
      <c r="S2472">
        <v>4751</v>
      </c>
      <c r="T2472" t="s">
        <v>308</v>
      </c>
      <c r="U2472" t="s">
        <v>1043</v>
      </c>
      <c r="V2472">
        <v>850000</v>
      </c>
      <c r="W2472">
        <v>0</v>
      </c>
      <c r="X2472">
        <v>0</v>
      </c>
    </row>
    <row r="2473" spans="1:24" ht="15.75" x14ac:dyDescent="0.25">
      <c r="A2473" t="s">
        <v>33</v>
      </c>
      <c r="B2473" t="s">
        <v>34</v>
      </c>
      <c r="C2473" t="s">
        <v>7551</v>
      </c>
      <c r="D2473">
        <v>74028.92</v>
      </c>
      <c r="E2473">
        <v>0</v>
      </c>
      <c r="F2473">
        <v>1</v>
      </c>
      <c r="G2473">
        <v>0</v>
      </c>
      <c r="H2473">
        <v>1.3508234349494765</v>
      </c>
      <c r="I2473" t="s">
        <v>7552</v>
      </c>
      <c r="J2473">
        <v>6</v>
      </c>
      <c r="K2473">
        <v>9403</v>
      </c>
      <c r="L2473">
        <v>45501</v>
      </c>
      <c r="M2473" t="s">
        <v>71</v>
      </c>
      <c r="N2473" t="s">
        <v>3233</v>
      </c>
      <c r="O2473" t="s">
        <v>3234</v>
      </c>
      <c r="P2473">
        <v>0.94</v>
      </c>
      <c r="Q2473">
        <v>0</v>
      </c>
      <c r="R2473">
        <v>0</v>
      </c>
      <c r="S2473">
        <v>25844</v>
      </c>
      <c r="T2473" t="s">
        <v>31</v>
      </c>
      <c r="U2473" t="s">
        <v>750</v>
      </c>
      <c r="V2473">
        <v>550000</v>
      </c>
      <c r="W2473">
        <v>0</v>
      </c>
      <c r="X2473">
        <v>0</v>
      </c>
    </row>
    <row r="2474" spans="1:24" ht="15.75" x14ac:dyDescent="0.25">
      <c r="A2474" t="s">
        <v>76</v>
      </c>
      <c r="B2474" t="s">
        <v>249</v>
      </c>
      <c r="C2474" t="s">
        <v>7553</v>
      </c>
      <c r="D2474">
        <v>1471.81</v>
      </c>
      <c r="E2474">
        <v>0</v>
      </c>
      <c r="F2474">
        <v>0</v>
      </c>
      <c r="G2474">
        <v>0</v>
      </c>
      <c r="H2474">
        <v>0</v>
      </c>
      <c r="I2474" t="s">
        <v>7554</v>
      </c>
      <c r="J2474">
        <v>5</v>
      </c>
      <c r="K2474">
        <v>7600</v>
      </c>
      <c r="L2474">
        <v>45497</v>
      </c>
      <c r="M2474" t="s">
        <v>357</v>
      </c>
      <c r="N2474" t="s">
        <v>1132</v>
      </c>
      <c r="O2474" t="s">
        <v>7555</v>
      </c>
      <c r="P2474">
        <v>0.95</v>
      </c>
      <c r="Q2474">
        <v>0</v>
      </c>
      <c r="R2474">
        <v>0</v>
      </c>
      <c r="S2474">
        <v>1905</v>
      </c>
      <c r="T2474" t="s">
        <v>308</v>
      </c>
      <c r="U2474" t="s">
        <v>1697</v>
      </c>
      <c r="V2474">
        <v>116000</v>
      </c>
      <c r="W2474">
        <v>0</v>
      </c>
      <c r="X2474">
        <v>0</v>
      </c>
    </row>
    <row r="2475" spans="1:24" ht="15.75" x14ac:dyDescent="0.25">
      <c r="A2475" t="s">
        <v>58</v>
      </c>
      <c r="B2475" t="s">
        <v>43</v>
      </c>
      <c r="C2475" t="s">
        <v>7556</v>
      </c>
      <c r="D2475">
        <v>13058.93</v>
      </c>
      <c r="E2475">
        <v>0</v>
      </c>
      <c r="F2475">
        <v>0</v>
      </c>
      <c r="G2475">
        <v>0</v>
      </c>
      <c r="H2475">
        <v>0</v>
      </c>
      <c r="I2475" t="s">
        <v>7557</v>
      </c>
      <c r="J2475">
        <v>6</v>
      </c>
      <c r="K2475">
        <v>7219</v>
      </c>
      <c r="L2475">
        <v>45481</v>
      </c>
      <c r="M2475" t="s">
        <v>54</v>
      </c>
      <c r="N2475" t="s">
        <v>315</v>
      </c>
      <c r="O2475" t="s">
        <v>316</v>
      </c>
      <c r="P2475">
        <v>0.93</v>
      </c>
      <c r="Q2475">
        <v>0</v>
      </c>
      <c r="R2475">
        <v>0</v>
      </c>
      <c r="S2475">
        <v>15995</v>
      </c>
      <c r="T2475" t="s">
        <v>74</v>
      </c>
      <c r="U2475" t="s">
        <v>57</v>
      </c>
      <c r="V2475">
        <v>480000</v>
      </c>
      <c r="W2475">
        <v>0</v>
      </c>
      <c r="X2475">
        <v>0</v>
      </c>
    </row>
    <row r="2476" spans="1:24" ht="15.75" x14ac:dyDescent="0.25">
      <c r="A2476" t="s">
        <v>33</v>
      </c>
      <c r="B2476" t="s">
        <v>249</v>
      </c>
      <c r="C2476" t="s">
        <v>7558</v>
      </c>
      <c r="D2476">
        <v>4111.84</v>
      </c>
      <c r="E2476">
        <v>0</v>
      </c>
      <c r="F2476">
        <v>0</v>
      </c>
      <c r="G2476">
        <v>0</v>
      </c>
      <c r="H2476">
        <v>0</v>
      </c>
      <c r="I2476" t="s">
        <v>7559</v>
      </c>
      <c r="J2476">
        <v>6</v>
      </c>
      <c r="K2476">
        <v>5437</v>
      </c>
      <c r="L2476">
        <v>45498</v>
      </c>
      <c r="M2476" t="s">
        <v>897</v>
      </c>
      <c r="N2476" t="s">
        <v>7560</v>
      </c>
      <c r="O2476" t="s">
        <v>7561</v>
      </c>
      <c r="P2476">
        <v>1</v>
      </c>
      <c r="Q2476">
        <v>0</v>
      </c>
      <c r="R2476">
        <v>0</v>
      </c>
      <c r="S2476">
        <v>5341</v>
      </c>
      <c r="T2476" t="s">
        <v>40</v>
      </c>
      <c r="U2476" t="s">
        <v>139</v>
      </c>
      <c r="V2476">
        <v>120000</v>
      </c>
      <c r="W2476">
        <v>0</v>
      </c>
      <c r="X2476">
        <v>0</v>
      </c>
    </row>
    <row r="2477" spans="1:24" ht="15.75" x14ac:dyDescent="0.25">
      <c r="A2477" t="s">
        <v>76</v>
      </c>
      <c r="B2477" t="s">
        <v>34</v>
      </c>
      <c r="C2477" t="s">
        <v>7562</v>
      </c>
      <c r="D2477">
        <v>7593.48</v>
      </c>
      <c r="E2477">
        <v>0</v>
      </c>
      <c r="F2477">
        <v>0</v>
      </c>
      <c r="G2477">
        <v>0</v>
      </c>
      <c r="H2477">
        <v>0</v>
      </c>
      <c r="I2477" t="s">
        <v>7563</v>
      </c>
      <c r="J2477">
        <v>3</v>
      </c>
      <c r="K2477">
        <v>2883</v>
      </c>
      <c r="L2477">
        <v>45584</v>
      </c>
      <c r="M2477" t="s">
        <v>71</v>
      </c>
      <c r="N2477" t="s">
        <v>6125</v>
      </c>
      <c r="O2477" t="s">
        <v>6126</v>
      </c>
      <c r="P2477">
        <v>1</v>
      </c>
      <c r="Q2477">
        <v>0</v>
      </c>
      <c r="R2477">
        <v>0</v>
      </c>
      <c r="S2477">
        <v>4905</v>
      </c>
      <c r="T2477" t="s">
        <v>308</v>
      </c>
      <c r="U2477" t="s">
        <v>2578</v>
      </c>
      <c r="V2477">
        <v>148000</v>
      </c>
      <c r="W2477">
        <v>0</v>
      </c>
      <c r="X2477">
        <v>0</v>
      </c>
    </row>
    <row r="2478" spans="1:24" ht="15.75" x14ac:dyDescent="0.25">
      <c r="A2478" t="s">
        <v>58</v>
      </c>
      <c r="B2478" t="s">
        <v>43</v>
      </c>
      <c r="C2478" t="s">
        <v>7564</v>
      </c>
      <c r="D2478">
        <v>36690.629999999997</v>
      </c>
      <c r="E2478">
        <v>0</v>
      </c>
      <c r="F2478">
        <v>0</v>
      </c>
      <c r="G2478">
        <v>0</v>
      </c>
      <c r="H2478">
        <v>0</v>
      </c>
      <c r="I2478" t="s">
        <v>7565</v>
      </c>
      <c r="J2478">
        <v>7</v>
      </c>
      <c r="K2478">
        <v>5645</v>
      </c>
      <c r="L2478">
        <v>45589</v>
      </c>
      <c r="M2478" t="s">
        <v>54</v>
      </c>
      <c r="N2478" t="s">
        <v>556</v>
      </c>
      <c r="O2478" t="s">
        <v>6201</v>
      </c>
      <c r="P2478">
        <v>0.9</v>
      </c>
      <c r="Q2478">
        <v>0</v>
      </c>
      <c r="R2478">
        <v>0</v>
      </c>
      <c r="S2478">
        <v>20933</v>
      </c>
      <c r="T2478" t="s">
        <v>74</v>
      </c>
      <c r="U2478" t="s">
        <v>598</v>
      </c>
      <c r="V2478">
        <v>330670</v>
      </c>
      <c r="W2478">
        <v>0</v>
      </c>
      <c r="X2478">
        <v>0</v>
      </c>
    </row>
    <row r="2479" spans="1:24" ht="15.75" x14ac:dyDescent="0.25">
      <c r="A2479" t="s">
        <v>42</v>
      </c>
      <c r="B2479" t="s">
        <v>43</v>
      </c>
      <c r="C2479" t="s">
        <v>7566</v>
      </c>
      <c r="D2479">
        <v>7109.5599999999995</v>
      </c>
      <c r="E2479">
        <v>0</v>
      </c>
      <c r="F2479">
        <v>0</v>
      </c>
      <c r="G2479">
        <v>0</v>
      </c>
      <c r="H2479">
        <v>0</v>
      </c>
      <c r="I2479" t="s">
        <v>7567</v>
      </c>
      <c r="J2479">
        <v>7</v>
      </c>
      <c r="K2479">
        <v>5022</v>
      </c>
      <c r="L2479">
        <v>45583</v>
      </c>
      <c r="M2479" t="s">
        <v>54</v>
      </c>
      <c r="N2479" t="s">
        <v>556</v>
      </c>
      <c r="O2479" t="s">
        <v>6201</v>
      </c>
      <c r="P2479">
        <v>0.92</v>
      </c>
      <c r="Q2479">
        <v>0</v>
      </c>
      <c r="R2479">
        <v>0</v>
      </c>
      <c r="S2479">
        <v>5355</v>
      </c>
      <c r="T2479" t="s">
        <v>40</v>
      </c>
      <c r="U2479" t="s">
        <v>598</v>
      </c>
      <c r="V2479">
        <v>98000</v>
      </c>
      <c r="W2479">
        <v>0</v>
      </c>
      <c r="X2479">
        <v>0</v>
      </c>
    </row>
    <row r="2480" spans="1:24" ht="15.75" x14ac:dyDescent="0.25">
      <c r="A2480" t="s">
        <v>58</v>
      </c>
      <c r="B2480" t="s">
        <v>25</v>
      </c>
      <c r="C2480" t="s">
        <v>7568</v>
      </c>
      <c r="D2480">
        <v>53027.520000000004</v>
      </c>
      <c r="E2480">
        <v>0</v>
      </c>
      <c r="F2480">
        <v>0</v>
      </c>
      <c r="G2480">
        <v>0</v>
      </c>
      <c r="H2480">
        <v>0</v>
      </c>
      <c r="I2480" t="s">
        <v>7569</v>
      </c>
      <c r="J2480">
        <v>7</v>
      </c>
      <c r="K2480">
        <v>6325</v>
      </c>
      <c r="L2480">
        <v>45584</v>
      </c>
      <c r="M2480" t="s">
        <v>71</v>
      </c>
      <c r="N2480" t="s">
        <v>885</v>
      </c>
      <c r="O2480" t="s">
        <v>1204</v>
      </c>
      <c r="P2480">
        <v>1</v>
      </c>
      <c r="Q2480">
        <v>0</v>
      </c>
      <c r="R2480">
        <v>0</v>
      </c>
      <c r="S2480">
        <v>32179</v>
      </c>
      <c r="T2480" t="s">
        <v>31</v>
      </c>
      <c r="U2480" t="s">
        <v>63</v>
      </c>
      <c r="V2480">
        <v>1000000</v>
      </c>
      <c r="W2480">
        <v>0</v>
      </c>
      <c r="X2480">
        <v>0</v>
      </c>
    </row>
    <row r="2481" spans="1:24" ht="15.75" x14ac:dyDescent="0.25">
      <c r="A2481" t="s">
        <v>76</v>
      </c>
      <c r="B2481" t="s">
        <v>34</v>
      </c>
      <c r="C2481" t="s">
        <v>7570</v>
      </c>
      <c r="D2481">
        <v>32764.010000000002</v>
      </c>
      <c r="E2481">
        <v>0</v>
      </c>
      <c r="F2481">
        <v>0</v>
      </c>
      <c r="G2481">
        <v>0</v>
      </c>
      <c r="H2481">
        <v>0</v>
      </c>
      <c r="I2481" t="s">
        <v>7571</v>
      </c>
      <c r="J2481">
        <v>6</v>
      </c>
      <c r="K2481">
        <v>9402</v>
      </c>
      <c r="L2481">
        <v>45576</v>
      </c>
      <c r="M2481" t="s">
        <v>71</v>
      </c>
      <c r="N2481" t="s">
        <v>202</v>
      </c>
      <c r="O2481" t="s">
        <v>1383</v>
      </c>
      <c r="P2481">
        <v>0.87</v>
      </c>
      <c r="Q2481">
        <v>0</v>
      </c>
      <c r="R2481">
        <v>0</v>
      </c>
      <c r="S2481">
        <v>18633</v>
      </c>
      <c r="T2481" t="s">
        <v>74</v>
      </c>
      <c r="U2481" t="s">
        <v>6563</v>
      </c>
      <c r="V2481">
        <v>528097</v>
      </c>
      <c r="W2481">
        <v>0</v>
      </c>
      <c r="X2481">
        <v>0</v>
      </c>
    </row>
    <row r="2482" spans="1:24" ht="15.75" x14ac:dyDescent="0.25">
      <c r="A2482" t="s">
        <v>33</v>
      </c>
      <c r="B2482" t="s">
        <v>153</v>
      </c>
      <c r="C2482" t="s">
        <v>7572</v>
      </c>
      <c r="D2482">
        <v>3381.38</v>
      </c>
      <c r="E2482">
        <v>0</v>
      </c>
      <c r="F2482">
        <v>0</v>
      </c>
      <c r="G2482">
        <v>0</v>
      </c>
      <c r="H2482">
        <v>0</v>
      </c>
      <c r="I2482" t="s">
        <v>7573</v>
      </c>
      <c r="J2482">
        <v>3</v>
      </c>
      <c r="K2482">
        <v>8810</v>
      </c>
      <c r="L2482">
        <v>45578</v>
      </c>
      <c r="M2482" t="s">
        <v>71</v>
      </c>
      <c r="N2482" t="s">
        <v>72</v>
      </c>
      <c r="O2482" t="s">
        <v>622</v>
      </c>
      <c r="P2482">
        <v>1</v>
      </c>
      <c r="Q2482">
        <v>0</v>
      </c>
      <c r="R2482">
        <v>0</v>
      </c>
      <c r="S2482">
        <v>2227</v>
      </c>
      <c r="T2482" t="s">
        <v>308</v>
      </c>
      <c r="U2482" t="s">
        <v>3966</v>
      </c>
      <c r="V2482">
        <v>531067</v>
      </c>
      <c r="W2482">
        <v>0</v>
      </c>
      <c r="X2482">
        <v>0</v>
      </c>
    </row>
    <row r="2483" spans="1:24" ht="15.75" x14ac:dyDescent="0.25">
      <c r="A2483" t="s">
        <v>42</v>
      </c>
      <c r="B2483" t="s">
        <v>25</v>
      </c>
      <c r="C2483" t="s">
        <v>7574</v>
      </c>
      <c r="D2483">
        <v>2556.9299999999998</v>
      </c>
      <c r="E2483">
        <v>0</v>
      </c>
      <c r="F2483">
        <v>0</v>
      </c>
      <c r="G2483">
        <v>0</v>
      </c>
      <c r="H2483">
        <v>0</v>
      </c>
      <c r="I2483" t="s">
        <v>7575</v>
      </c>
      <c r="J2483">
        <v>6</v>
      </c>
      <c r="K2483">
        <v>8748</v>
      </c>
      <c r="L2483">
        <v>45572</v>
      </c>
      <c r="M2483" t="s">
        <v>54</v>
      </c>
      <c r="N2483" t="s">
        <v>556</v>
      </c>
      <c r="O2483" t="s">
        <v>7576</v>
      </c>
      <c r="P2483">
        <v>1</v>
      </c>
      <c r="Q2483">
        <v>0</v>
      </c>
      <c r="R2483">
        <v>0</v>
      </c>
      <c r="S2483">
        <v>1675</v>
      </c>
      <c r="T2483" t="s">
        <v>308</v>
      </c>
      <c r="U2483" t="s">
        <v>63</v>
      </c>
      <c r="V2483">
        <v>155191</v>
      </c>
      <c r="W2483">
        <v>0</v>
      </c>
      <c r="X2483">
        <v>0</v>
      </c>
    </row>
    <row r="2484" spans="1:24" ht="15.75" x14ac:dyDescent="0.25">
      <c r="A2484" t="s">
        <v>33</v>
      </c>
      <c r="B2484" t="s">
        <v>34</v>
      </c>
      <c r="C2484" t="s">
        <v>7577</v>
      </c>
      <c r="D2484">
        <v>4613.2700000000004</v>
      </c>
      <c r="E2484">
        <v>0</v>
      </c>
      <c r="F2484">
        <v>0</v>
      </c>
      <c r="G2484">
        <v>0</v>
      </c>
      <c r="H2484">
        <v>0</v>
      </c>
      <c r="I2484" t="s">
        <v>7578</v>
      </c>
      <c r="J2484">
        <v>6</v>
      </c>
      <c r="K2484">
        <v>5183</v>
      </c>
      <c r="L2484">
        <v>45584</v>
      </c>
      <c r="M2484" t="s">
        <v>71</v>
      </c>
      <c r="N2484" t="s">
        <v>821</v>
      </c>
      <c r="O2484" t="s">
        <v>822</v>
      </c>
      <c r="P2484">
        <v>1</v>
      </c>
      <c r="Q2484">
        <v>0</v>
      </c>
      <c r="R2484">
        <v>0</v>
      </c>
      <c r="S2484">
        <v>2125</v>
      </c>
      <c r="T2484" t="s">
        <v>308</v>
      </c>
      <c r="U2484" t="s">
        <v>1765</v>
      </c>
      <c r="V2484">
        <v>89870</v>
      </c>
      <c r="W2484">
        <v>0</v>
      </c>
      <c r="X2484">
        <v>0</v>
      </c>
    </row>
    <row r="2485" spans="1:24" ht="15.75" x14ac:dyDescent="0.25">
      <c r="A2485" t="s">
        <v>58</v>
      </c>
      <c r="B2485" t="s">
        <v>25</v>
      </c>
      <c r="C2485" t="s">
        <v>7579</v>
      </c>
      <c r="D2485">
        <v>5712.09</v>
      </c>
      <c r="E2485">
        <v>0</v>
      </c>
      <c r="F2485">
        <v>0</v>
      </c>
      <c r="G2485">
        <v>0</v>
      </c>
      <c r="H2485">
        <v>0</v>
      </c>
      <c r="I2485" t="s">
        <v>7580</v>
      </c>
      <c r="J2485">
        <v>5</v>
      </c>
      <c r="K2485">
        <v>8232</v>
      </c>
      <c r="L2485">
        <v>45577</v>
      </c>
      <c r="M2485" t="s">
        <v>54</v>
      </c>
      <c r="N2485" t="s">
        <v>7581</v>
      </c>
      <c r="O2485" t="s">
        <v>7582</v>
      </c>
      <c r="P2485">
        <v>1</v>
      </c>
      <c r="Q2485">
        <v>0</v>
      </c>
      <c r="R2485">
        <v>0</v>
      </c>
      <c r="S2485">
        <v>3296</v>
      </c>
      <c r="T2485" t="s">
        <v>308</v>
      </c>
      <c r="U2485" t="s">
        <v>63</v>
      </c>
      <c r="V2485">
        <v>106080</v>
      </c>
      <c r="W2485">
        <v>0</v>
      </c>
      <c r="X2485">
        <v>0</v>
      </c>
    </row>
    <row r="2486" spans="1:24" ht="15.75" x14ac:dyDescent="0.25">
      <c r="A2486" t="s">
        <v>76</v>
      </c>
      <c r="B2486" t="s">
        <v>77</v>
      </c>
      <c r="C2486" t="s">
        <v>7583</v>
      </c>
      <c r="D2486">
        <v>5026.78</v>
      </c>
      <c r="E2486">
        <v>0</v>
      </c>
      <c r="F2486">
        <v>0</v>
      </c>
      <c r="G2486">
        <v>0</v>
      </c>
      <c r="H2486">
        <v>0</v>
      </c>
      <c r="I2486" t="s">
        <v>7584</v>
      </c>
      <c r="J2486">
        <v>4</v>
      </c>
      <c r="K2486">
        <v>8391</v>
      </c>
      <c r="L2486">
        <v>45568</v>
      </c>
      <c r="M2486" t="s">
        <v>71</v>
      </c>
      <c r="N2486" t="s">
        <v>903</v>
      </c>
      <c r="O2486" t="s">
        <v>1986</v>
      </c>
      <c r="P2486">
        <v>1</v>
      </c>
      <c r="Q2486">
        <v>0</v>
      </c>
      <c r="R2486">
        <v>0</v>
      </c>
      <c r="S2486">
        <v>3058</v>
      </c>
      <c r="T2486" t="s">
        <v>308</v>
      </c>
      <c r="U2486" t="s">
        <v>2177</v>
      </c>
      <c r="V2486">
        <v>156000</v>
      </c>
      <c r="W2486">
        <v>0</v>
      </c>
      <c r="X2486">
        <v>0</v>
      </c>
    </row>
    <row r="2487" spans="1:24" ht="15.75" x14ac:dyDescent="0.25">
      <c r="A2487" t="s">
        <v>58</v>
      </c>
      <c r="B2487" t="s">
        <v>25</v>
      </c>
      <c r="C2487" t="s">
        <v>7585</v>
      </c>
      <c r="D2487">
        <v>24008.35</v>
      </c>
      <c r="E2487">
        <v>0</v>
      </c>
      <c r="F2487">
        <v>0</v>
      </c>
      <c r="G2487">
        <v>0</v>
      </c>
      <c r="H2487">
        <v>0</v>
      </c>
      <c r="I2487" t="s">
        <v>7586</v>
      </c>
      <c r="J2487">
        <v>7</v>
      </c>
      <c r="K2487">
        <v>5645</v>
      </c>
      <c r="L2487">
        <v>45566</v>
      </c>
      <c r="M2487" t="s">
        <v>105</v>
      </c>
      <c r="N2487" t="s">
        <v>7587</v>
      </c>
      <c r="O2487" t="s">
        <v>7588</v>
      </c>
      <c r="P2487">
        <v>0.85</v>
      </c>
      <c r="Q2487">
        <v>0</v>
      </c>
      <c r="R2487">
        <v>0</v>
      </c>
      <c r="S2487">
        <v>11002</v>
      </c>
      <c r="T2487" t="s">
        <v>123</v>
      </c>
      <c r="U2487" t="s">
        <v>32</v>
      </c>
      <c r="V2487">
        <v>393339</v>
      </c>
      <c r="W2487">
        <v>0</v>
      </c>
      <c r="X2487">
        <v>0</v>
      </c>
    </row>
    <row r="2488" spans="1:24" ht="15.75" x14ac:dyDescent="0.25">
      <c r="A2488" t="s">
        <v>58</v>
      </c>
      <c r="B2488" t="s">
        <v>43</v>
      </c>
      <c r="C2488" t="s">
        <v>7589</v>
      </c>
      <c r="D2488">
        <v>6400.45</v>
      </c>
      <c r="E2488">
        <v>0</v>
      </c>
      <c r="F2488">
        <v>0</v>
      </c>
      <c r="G2488">
        <v>0</v>
      </c>
      <c r="H2488">
        <v>0</v>
      </c>
      <c r="I2488" t="s">
        <v>7590</v>
      </c>
      <c r="J2488">
        <v>4</v>
      </c>
      <c r="K2488">
        <v>4299</v>
      </c>
      <c r="L2488">
        <v>45584</v>
      </c>
      <c r="M2488" t="s">
        <v>54</v>
      </c>
      <c r="N2488" t="s">
        <v>177</v>
      </c>
      <c r="O2488" t="s">
        <v>178</v>
      </c>
      <c r="P2488">
        <v>1</v>
      </c>
      <c r="Q2488">
        <v>0</v>
      </c>
      <c r="R2488">
        <v>0</v>
      </c>
      <c r="S2488">
        <v>2320</v>
      </c>
      <c r="T2488" t="s">
        <v>308</v>
      </c>
      <c r="U2488" t="s">
        <v>635</v>
      </c>
      <c r="V2488">
        <v>156999</v>
      </c>
      <c r="W2488">
        <v>0</v>
      </c>
      <c r="X2488">
        <v>0</v>
      </c>
    </row>
    <row r="2489" spans="1:24" ht="15.75" x14ac:dyDescent="0.25">
      <c r="A2489" t="s">
        <v>58</v>
      </c>
      <c r="B2489" t="s">
        <v>34</v>
      </c>
      <c r="C2489" t="s">
        <v>7591</v>
      </c>
      <c r="D2489">
        <v>17635.88</v>
      </c>
      <c r="E2489">
        <v>0</v>
      </c>
      <c r="F2489">
        <v>0</v>
      </c>
      <c r="G2489">
        <v>0</v>
      </c>
      <c r="H2489">
        <v>0</v>
      </c>
      <c r="I2489" t="s">
        <v>7592</v>
      </c>
      <c r="J2489">
        <v>7</v>
      </c>
      <c r="K2489">
        <v>5059</v>
      </c>
      <c r="L2489">
        <v>45584</v>
      </c>
      <c r="M2489" t="s">
        <v>37</v>
      </c>
      <c r="N2489" t="s">
        <v>6574</v>
      </c>
      <c r="O2489" t="s">
        <v>6575</v>
      </c>
      <c r="P2489">
        <v>0.96</v>
      </c>
      <c r="Q2489">
        <v>0</v>
      </c>
      <c r="R2489">
        <v>0</v>
      </c>
      <c r="S2489">
        <v>5778</v>
      </c>
      <c r="T2489" t="s">
        <v>40</v>
      </c>
      <c r="U2489" t="s">
        <v>108</v>
      </c>
      <c r="V2489">
        <v>68160</v>
      </c>
      <c r="W2489">
        <v>0</v>
      </c>
      <c r="X2489">
        <v>0</v>
      </c>
    </row>
    <row r="2490" spans="1:24" ht="15.75" x14ac:dyDescent="0.25">
      <c r="A2490" t="s">
        <v>24</v>
      </c>
      <c r="B2490" t="s">
        <v>25</v>
      </c>
      <c r="C2490" t="s">
        <v>7593</v>
      </c>
      <c r="D2490">
        <v>14446.369999999999</v>
      </c>
      <c r="E2490">
        <v>0</v>
      </c>
      <c r="F2490">
        <v>0</v>
      </c>
      <c r="G2490">
        <v>0</v>
      </c>
      <c r="H2490">
        <v>0</v>
      </c>
      <c r="I2490" t="s">
        <v>7594</v>
      </c>
      <c r="J2490">
        <v>5</v>
      </c>
      <c r="K2490">
        <v>5223</v>
      </c>
      <c r="L2490">
        <v>45580</v>
      </c>
      <c r="M2490" t="s">
        <v>192</v>
      </c>
      <c r="N2490" t="s">
        <v>7595</v>
      </c>
      <c r="O2490" t="s">
        <v>7596</v>
      </c>
      <c r="P2490">
        <v>0.93</v>
      </c>
      <c r="Q2490">
        <v>0</v>
      </c>
      <c r="R2490">
        <v>0</v>
      </c>
      <c r="S2490">
        <v>6180</v>
      </c>
      <c r="T2490" t="s">
        <v>40</v>
      </c>
      <c r="U2490" t="s">
        <v>195</v>
      </c>
      <c r="V2490">
        <v>214430</v>
      </c>
      <c r="W2490">
        <v>0</v>
      </c>
      <c r="X2490">
        <v>0</v>
      </c>
    </row>
    <row r="2491" spans="1:24" ht="15.75" x14ac:dyDescent="0.25">
      <c r="A2491" t="s">
        <v>33</v>
      </c>
      <c r="B2491" t="s">
        <v>34</v>
      </c>
      <c r="C2491" t="s">
        <v>7597</v>
      </c>
      <c r="D2491">
        <v>61817.36</v>
      </c>
      <c r="E2491">
        <v>0</v>
      </c>
      <c r="F2491">
        <v>0</v>
      </c>
      <c r="G2491">
        <v>0</v>
      </c>
      <c r="H2491">
        <v>0</v>
      </c>
      <c r="I2491" t="s">
        <v>7598</v>
      </c>
      <c r="J2491">
        <v>6</v>
      </c>
      <c r="K2491">
        <v>2719</v>
      </c>
      <c r="L2491">
        <v>45566</v>
      </c>
      <c r="M2491" t="s">
        <v>71</v>
      </c>
      <c r="N2491" t="s">
        <v>7599</v>
      </c>
      <c r="O2491" t="s">
        <v>7600</v>
      </c>
      <c r="P2491">
        <v>0.87</v>
      </c>
      <c r="Q2491">
        <v>0</v>
      </c>
      <c r="R2491">
        <v>0</v>
      </c>
      <c r="S2491">
        <v>16902</v>
      </c>
      <c r="T2491" t="s">
        <v>74</v>
      </c>
      <c r="U2491" t="s">
        <v>75</v>
      </c>
      <c r="V2491">
        <v>187999</v>
      </c>
      <c r="W2491">
        <v>0</v>
      </c>
      <c r="X2491">
        <v>0</v>
      </c>
    </row>
    <row r="2492" spans="1:24" ht="15.75" x14ac:dyDescent="0.25">
      <c r="A2492" t="s">
        <v>58</v>
      </c>
      <c r="B2492" t="s">
        <v>25</v>
      </c>
      <c r="C2492" t="s">
        <v>7601</v>
      </c>
      <c r="D2492">
        <v>32307.64</v>
      </c>
      <c r="E2492">
        <v>0</v>
      </c>
      <c r="F2492">
        <v>0</v>
      </c>
      <c r="G2492">
        <v>0</v>
      </c>
      <c r="H2492">
        <v>0</v>
      </c>
      <c r="I2492" t="s">
        <v>7602</v>
      </c>
      <c r="J2492">
        <v>6</v>
      </c>
      <c r="K2492">
        <v>5437</v>
      </c>
      <c r="L2492">
        <v>45566</v>
      </c>
      <c r="M2492" t="s">
        <v>54</v>
      </c>
      <c r="N2492" t="s">
        <v>1583</v>
      </c>
      <c r="O2492" t="s">
        <v>1584</v>
      </c>
      <c r="P2492">
        <v>0.92</v>
      </c>
      <c r="Q2492">
        <v>0</v>
      </c>
      <c r="R2492">
        <v>0</v>
      </c>
      <c r="S2492">
        <v>8989</v>
      </c>
      <c r="T2492" t="s">
        <v>40</v>
      </c>
      <c r="U2492" t="s">
        <v>63</v>
      </c>
      <c r="V2492">
        <v>280240</v>
      </c>
      <c r="W2492">
        <v>0</v>
      </c>
      <c r="X2492">
        <v>0</v>
      </c>
    </row>
    <row r="2493" spans="1:24" ht="15.75" x14ac:dyDescent="0.25">
      <c r="A2493" t="s">
        <v>58</v>
      </c>
      <c r="B2493" t="s">
        <v>34</v>
      </c>
      <c r="C2493" t="s">
        <v>7603</v>
      </c>
      <c r="D2493">
        <v>11572.44</v>
      </c>
      <c r="E2493">
        <v>0</v>
      </c>
      <c r="F2493">
        <v>0</v>
      </c>
      <c r="G2493">
        <v>0</v>
      </c>
      <c r="H2493">
        <v>0</v>
      </c>
      <c r="I2493" t="s">
        <v>7604</v>
      </c>
      <c r="J2493">
        <v>4</v>
      </c>
      <c r="K2493">
        <v>6836</v>
      </c>
      <c r="L2493">
        <v>45566</v>
      </c>
      <c r="M2493" t="s">
        <v>37</v>
      </c>
      <c r="N2493" t="s">
        <v>7605</v>
      </c>
      <c r="O2493" t="s">
        <v>7606</v>
      </c>
      <c r="P2493">
        <v>1</v>
      </c>
      <c r="Q2493">
        <v>0</v>
      </c>
      <c r="R2493">
        <v>0</v>
      </c>
      <c r="S2493">
        <v>3745</v>
      </c>
      <c r="T2493" t="s">
        <v>308</v>
      </c>
      <c r="U2493" t="s">
        <v>2716</v>
      </c>
      <c r="V2493">
        <v>312755</v>
      </c>
      <c r="W2493">
        <v>0</v>
      </c>
      <c r="X2493">
        <v>0</v>
      </c>
    </row>
    <row r="2494" spans="1:24" ht="15.75" x14ac:dyDescent="0.25">
      <c r="A2494" t="s">
        <v>33</v>
      </c>
      <c r="B2494" t="s">
        <v>34</v>
      </c>
      <c r="C2494" t="s">
        <v>7607</v>
      </c>
      <c r="D2494">
        <v>9228.2900000000009</v>
      </c>
      <c r="E2494">
        <v>0</v>
      </c>
      <c r="F2494">
        <v>0</v>
      </c>
      <c r="G2494">
        <v>0</v>
      </c>
      <c r="H2494">
        <v>0</v>
      </c>
      <c r="I2494" t="s">
        <v>7608</v>
      </c>
      <c r="J2494">
        <v>1</v>
      </c>
      <c r="K2494">
        <v>9082</v>
      </c>
      <c r="L2494">
        <v>45568</v>
      </c>
      <c r="M2494" t="s">
        <v>71</v>
      </c>
      <c r="N2494" t="s">
        <v>3510</v>
      </c>
      <c r="O2494" t="s">
        <v>3511</v>
      </c>
      <c r="P2494">
        <v>1</v>
      </c>
      <c r="Q2494">
        <v>0</v>
      </c>
      <c r="R2494">
        <v>0</v>
      </c>
      <c r="S2494">
        <v>3135</v>
      </c>
      <c r="T2494" t="s">
        <v>308</v>
      </c>
      <c r="U2494" t="s">
        <v>814</v>
      </c>
      <c r="V2494">
        <v>290411</v>
      </c>
      <c r="W2494">
        <v>0</v>
      </c>
      <c r="X2494">
        <v>0</v>
      </c>
    </row>
    <row r="2495" spans="1:24" ht="15.75" x14ac:dyDescent="0.25">
      <c r="A2495" t="s">
        <v>24</v>
      </c>
      <c r="B2495" t="s">
        <v>25</v>
      </c>
      <c r="C2495" t="s">
        <v>7609</v>
      </c>
      <c r="D2495">
        <v>17903.82</v>
      </c>
      <c r="E2495">
        <v>0</v>
      </c>
      <c r="F2495">
        <v>0</v>
      </c>
      <c r="G2495">
        <v>0</v>
      </c>
      <c r="H2495">
        <v>0</v>
      </c>
      <c r="I2495" t="s">
        <v>7610</v>
      </c>
      <c r="J2495">
        <v>5</v>
      </c>
      <c r="K2495">
        <v>6229</v>
      </c>
      <c r="L2495">
        <v>45579</v>
      </c>
      <c r="M2495" t="s">
        <v>192</v>
      </c>
      <c r="N2495" t="s">
        <v>7611</v>
      </c>
      <c r="O2495" t="s">
        <v>7612</v>
      </c>
      <c r="P2495">
        <v>0.93</v>
      </c>
      <c r="Q2495">
        <v>0</v>
      </c>
      <c r="R2495">
        <v>0</v>
      </c>
      <c r="S2495">
        <v>5878</v>
      </c>
      <c r="T2495" t="s">
        <v>40</v>
      </c>
      <c r="U2495" t="s">
        <v>195</v>
      </c>
      <c r="V2495">
        <v>167776</v>
      </c>
      <c r="W2495">
        <v>0</v>
      </c>
      <c r="X2495">
        <v>0</v>
      </c>
    </row>
    <row r="2496" spans="1:24" ht="15.75" x14ac:dyDescent="0.25">
      <c r="A2496" t="s">
        <v>76</v>
      </c>
      <c r="B2496" t="s">
        <v>77</v>
      </c>
      <c r="C2496" t="s">
        <v>7613</v>
      </c>
      <c r="D2496">
        <v>16610.64</v>
      </c>
      <c r="E2496">
        <v>0</v>
      </c>
      <c r="F2496">
        <v>0</v>
      </c>
      <c r="G2496">
        <v>0</v>
      </c>
      <c r="H2496">
        <v>0</v>
      </c>
      <c r="I2496" t="s">
        <v>7614</v>
      </c>
      <c r="J2496">
        <v>6</v>
      </c>
      <c r="K2496">
        <v>5437</v>
      </c>
      <c r="L2496">
        <v>45580</v>
      </c>
      <c r="M2496" t="s">
        <v>71</v>
      </c>
      <c r="N2496" t="s">
        <v>7615</v>
      </c>
      <c r="O2496" t="s">
        <v>7616</v>
      </c>
      <c r="P2496">
        <v>0.96</v>
      </c>
      <c r="Q2496">
        <v>0</v>
      </c>
      <c r="R2496">
        <v>0</v>
      </c>
      <c r="S2496">
        <v>7281</v>
      </c>
      <c r="T2496" t="s">
        <v>40</v>
      </c>
      <c r="U2496" t="s">
        <v>1125</v>
      </c>
      <c r="V2496">
        <v>140204</v>
      </c>
      <c r="W2496">
        <v>0</v>
      </c>
      <c r="X2496">
        <v>0</v>
      </c>
    </row>
    <row r="2497" spans="1:24" ht="15.75" x14ac:dyDescent="0.25">
      <c r="A2497" t="s">
        <v>76</v>
      </c>
      <c r="B2497" t="s">
        <v>77</v>
      </c>
      <c r="C2497" t="s">
        <v>7617</v>
      </c>
      <c r="D2497">
        <v>14707.68</v>
      </c>
      <c r="E2497">
        <v>0</v>
      </c>
      <c r="F2497">
        <v>0</v>
      </c>
      <c r="G2497">
        <v>0</v>
      </c>
      <c r="H2497">
        <v>0</v>
      </c>
      <c r="I2497" t="s">
        <v>7618</v>
      </c>
      <c r="J2497">
        <v>4</v>
      </c>
      <c r="K2497">
        <v>8387</v>
      </c>
      <c r="L2497">
        <v>45592</v>
      </c>
      <c r="M2497" t="s">
        <v>71</v>
      </c>
      <c r="N2497" t="s">
        <v>1525</v>
      </c>
      <c r="O2497" t="s">
        <v>1526</v>
      </c>
      <c r="P2497">
        <v>0.95</v>
      </c>
      <c r="Q2497">
        <v>0</v>
      </c>
      <c r="R2497">
        <v>0</v>
      </c>
      <c r="S2497">
        <v>4922</v>
      </c>
      <c r="T2497" t="s">
        <v>308</v>
      </c>
      <c r="U2497" t="s">
        <v>1527</v>
      </c>
      <c r="V2497">
        <v>316323</v>
      </c>
      <c r="W2497">
        <v>0</v>
      </c>
      <c r="X2497">
        <v>0</v>
      </c>
    </row>
    <row r="2498" spans="1:24" ht="15.75" x14ac:dyDescent="0.25">
      <c r="A2498" t="s">
        <v>76</v>
      </c>
      <c r="B2498" t="s">
        <v>34</v>
      </c>
      <c r="C2498" t="s">
        <v>7619</v>
      </c>
      <c r="D2498">
        <v>6622.78</v>
      </c>
      <c r="E2498">
        <v>0</v>
      </c>
      <c r="F2498">
        <v>0</v>
      </c>
      <c r="G2498">
        <v>0</v>
      </c>
      <c r="H2498">
        <v>0</v>
      </c>
      <c r="I2498" t="s">
        <v>7620</v>
      </c>
      <c r="J2498">
        <v>7</v>
      </c>
      <c r="K2498">
        <v>3724</v>
      </c>
      <c r="L2498">
        <v>45575</v>
      </c>
      <c r="M2498" t="s">
        <v>71</v>
      </c>
      <c r="N2498" t="s">
        <v>4250</v>
      </c>
      <c r="O2498" t="s">
        <v>4251</v>
      </c>
      <c r="P2498">
        <v>1</v>
      </c>
      <c r="Q2498">
        <v>0</v>
      </c>
      <c r="R2498">
        <v>0</v>
      </c>
      <c r="S2498">
        <v>2755</v>
      </c>
      <c r="T2498" t="s">
        <v>308</v>
      </c>
      <c r="U2498" t="s">
        <v>506</v>
      </c>
      <c r="V2498">
        <v>71230</v>
      </c>
      <c r="W2498">
        <v>0</v>
      </c>
      <c r="X2498">
        <v>0</v>
      </c>
    </row>
    <row r="2499" spans="1:24" ht="15.75" x14ac:dyDescent="0.25">
      <c r="A2499" t="s">
        <v>58</v>
      </c>
      <c r="B2499" t="s">
        <v>43</v>
      </c>
      <c r="C2499" t="s">
        <v>7621</v>
      </c>
      <c r="D2499">
        <v>5640.25</v>
      </c>
      <c r="E2499">
        <v>0</v>
      </c>
      <c r="F2499">
        <v>0</v>
      </c>
      <c r="G2499">
        <v>0</v>
      </c>
      <c r="H2499">
        <v>0</v>
      </c>
      <c r="I2499" t="s">
        <v>7622</v>
      </c>
      <c r="J2499">
        <v>5</v>
      </c>
      <c r="K2499">
        <v>5479</v>
      </c>
      <c r="L2499">
        <v>45569</v>
      </c>
      <c r="M2499" t="s">
        <v>54</v>
      </c>
      <c r="N2499" t="s">
        <v>7623</v>
      </c>
      <c r="O2499" t="s">
        <v>7624</v>
      </c>
      <c r="P2499">
        <v>1</v>
      </c>
      <c r="Q2499">
        <v>0</v>
      </c>
      <c r="R2499">
        <v>0</v>
      </c>
      <c r="S2499">
        <v>2545</v>
      </c>
      <c r="T2499" t="s">
        <v>308</v>
      </c>
      <c r="U2499" t="s">
        <v>57</v>
      </c>
      <c r="V2499">
        <v>51200</v>
      </c>
      <c r="W2499">
        <v>0</v>
      </c>
      <c r="X2499">
        <v>0</v>
      </c>
    </row>
    <row r="2500" spans="1:24" ht="15.75" x14ac:dyDescent="0.25">
      <c r="A2500" t="s">
        <v>76</v>
      </c>
      <c r="B2500" t="s">
        <v>77</v>
      </c>
      <c r="C2500" t="s">
        <v>7625</v>
      </c>
      <c r="D2500">
        <v>33591.46</v>
      </c>
      <c r="E2500">
        <v>0</v>
      </c>
      <c r="F2500">
        <v>0</v>
      </c>
      <c r="G2500">
        <v>0</v>
      </c>
      <c r="H2500">
        <v>0</v>
      </c>
      <c r="I2500" t="s">
        <v>7626</v>
      </c>
      <c r="J2500">
        <v>7</v>
      </c>
      <c r="K2500">
        <v>5645</v>
      </c>
      <c r="L2500">
        <v>45570</v>
      </c>
      <c r="M2500" t="s">
        <v>71</v>
      </c>
      <c r="N2500" t="s">
        <v>2012</v>
      </c>
      <c r="O2500" t="s">
        <v>2013</v>
      </c>
      <c r="P2500">
        <v>0.89</v>
      </c>
      <c r="Q2500">
        <v>0</v>
      </c>
      <c r="R2500">
        <v>0</v>
      </c>
      <c r="S2500">
        <v>13043</v>
      </c>
      <c r="T2500" t="s">
        <v>123</v>
      </c>
      <c r="U2500" t="s">
        <v>3368</v>
      </c>
      <c r="V2500">
        <v>127548</v>
      </c>
      <c r="W2500">
        <v>0</v>
      </c>
      <c r="X2500">
        <v>0</v>
      </c>
    </row>
    <row r="2501" spans="1:24" ht="15.75" x14ac:dyDescent="0.25">
      <c r="A2501" t="s">
        <v>58</v>
      </c>
      <c r="B2501" t="s">
        <v>43</v>
      </c>
      <c r="C2501" t="s">
        <v>7627</v>
      </c>
      <c r="D2501">
        <v>17511.21</v>
      </c>
      <c r="E2501">
        <v>0</v>
      </c>
      <c r="F2501">
        <v>0</v>
      </c>
      <c r="G2501">
        <v>0</v>
      </c>
      <c r="H2501">
        <v>0</v>
      </c>
      <c r="I2501" t="s">
        <v>7628</v>
      </c>
      <c r="J2501">
        <v>3</v>
      </c>
      <c r="K2501">
        <v>8810</v>
      </c>
      <c r="L2501">
        <v>45574</v>
      </c>
      <c r="M2501" t="s">
        <v>54</v>
      </c>
      <c r="N2501" t="s">
        <v>121</v>
      </c>
      <c r="O2501" t="s">
        <v>7629</v>
      </c>
      <c r="P2501">
        <v>0.88</v>
      </c>
      <c r="Q2501">
        <v>0</v>
      </c>
      <c r="R2501">
        <v>0</v>
      </c>
      <c r="S2501">
        <v>6476</v>
      </c>
      <c r="T2501" t="s">
        <v>40</v>
      </c>
      <c r="U2501" t="s">
        <v>711</v>
      </c>
      <c r="V2501">
        <v>849220</v>
      </c>
      <c r="W2501">
        <v>0</v>
      </c>
      <c r="X2501">
        <v>0</v>
      </c>
    </row>
    <row r="2502" spans="1:24" ht="15.75" x14ac:dyDescent="0.25">
      <c r="A2502" t="s">
        <v>33</v>
      </c>
      <c r="B2502" t="s">
        <v>34</v>
      </c>
      <c r="C2502" t="s">
        <v>7630</v>
      </c>
      <c r="D2502">
        <v>6460.41</v>
      </c>
      <c r="E2502">
        <v>0</v>
      </c>
      <c r="F2502">
        <v>0</v>
      </c>
      <c r="G2502">
        <v>0</v>
      </c>
      <c r="H2502">
        <v>0</v>
      </c>
      <c r="I2502" t="s">
        <v>7631</v>
      </c>
      <c r="J2502">
        <v>5</v>
      </c>
      <c r="K2502">
        <v>8393</v>
      </c>
      <c r="L2502">
        <v>45566</v>
      </c>
      <c r="M2502" t="s">
        <v>71</v>
      </c>
      <c r="N2502" t="s">
        <v>912</v>
      </c>
      <c r="O2502" t="s">
        <v>913</v>
      </c>
      <c r="P2502">
        <v>1</v>
      </c>
      <c r="Q2502">
        <v>0</v>
      </c>
      <c r="R2502">
        <v>0</v>
      </c>
      <c r="S2502">
        <v>2153</v>
      </c>
      <c r="T2502" t="s">
        <v>308</v>
      </c>
      <c r="U2502" t="s">
        <v>914</v>
      </c>
      <c r="V2502">
        <v>142370</v>
      </c>
      <c r="W2502">
        <v>0</v>
      </c>
      <c r="X2502">
        <v>0</v>
      </c>
    </row>
    <row r="2503" spans="1:24" ht="15.75" x14ac:dyDescent="0.25">
      <c r="A2503" t="s">
        <v>76</v>
      </c>
      <c r="B2503" t="s">
        <v>34</v>
      </c>
      <c r="C2503" t="s">
        <v>7632</v>
      </c>
      <c r="D2503">
        <v>27848.239999999998</v>
      </c>
      <c r="E2503">
        <v>0</v>
      </c>
      <c r="F2503">
        <v>0</v>
      </c>
      <c r="G2503">
        <v>0</v>
      </c>
      <c r="H2503">
        <v>0</v>
      </c>
      <c r="I2503" t="s">
        <v>7633</v>
      </c>
      <c r="J2503">
        <v>3</v>
      </c>
      <c r="K2503">
        <v>170</v>
      </c>
      <c r="L2503">
        <v>45567</v>
      </c>
      <c r="M2503" t="s">
        <v>71</v>
      </c>
      <c r="N2503" t="s">
        <v>1605</v>
      </c>
      <c r="O2503" t="s">
        <v>1606</v>
      </c>
      <c r="P2503">
        <v>0.91</v>
      </c>
      <c r="Q2503">
        <v>0</v>
      </c>
      <c r="R2503">
        <v>0</v>
      </c>
      <c r="S2503">
        <v>5014</v>
      </c>
      <c r="T2503" t="s">
        <v>40</v>
      </c>
      <c r="U2503" t="s">
        <v>1515</v>
      </c>
      <c r="V2503">
        <v>169000</v>
      </c>
      <c r="W2503">
        <v>0</v>
      </c>
      <c r="X2503">
        <v>0</v>
      </c>
    </row>
    <row r="2504" spans="1:24" ht="15.75" x14ac:dyDescent="0.25">
      <c r="A2504" t="s">
        <v>76</v>
      </c>
      <c r="B2504" t="s">
        <v>34</v>
      </c>
      <c r="C2504" t="s">
        <v>7634</v>
      </c>
      <c r="D2504">
        <v>28476.739999999998</v>
      </c>
      <c r="E2504">
        <v>0</v>
      </c>
      <c r="F2504">
        <v>0</v>
      </c>
      <c r="G2504">
        <v>0</v>
      </c>
      <c r="H2504">
        <v>0</v>
      </c>
      <c r="I2504" t="s">
        <v>7635</v>
      </c>
      <c r="J2504">
        <v>6</v>
      </c>
      <c r="K2504">
        <v>2709</v>
      </c>
      <c r="L2504">
        <v>45567</v>
      </c>
      <c r="M2504" t="s">
        <v>136</v>
      </c>
      <c r="N2504" t="s">
        <v>7636</v>
      </c>
      <c r="O2504" t="s">
        <v>7637</v>
      </c>
      <c r="P2504">
        <v>0.92</v>
      </c>
      <c r="Q2504">
        <v>0</v>
      </c>
      <c r="R2504">
        <v>0</v>
      </c>
      <c r="S2504">
        <v>11485</v>
      </c>
      <c r="T2504" t="s">
        <v>123</v>
      </c>
      <c r="U2504" t="s">
        <v>87</v>
      </c>
      <c r="V2504">
        <v>343952</v>
      </c>
      <c r="W2504">
        <v>0</v>
      </c>
      <c r="X2504">
        <v>0</v>
      </c>
    </row>
    <row r="2505" spans="1:24" ht="15.75" x14ac:dyDescent="0.25">
      <c r="A2505" t="s">
        <v>33</v>
      </c>
      <c r="B2505" t="s">
        <v>34</v>
      </c>
      <c r="C2505" t="s">
        <v>7638</v>
      </c>
      <c r="D2505">
        <v>3350.35</v>
      </c>
      <c r="E2505">
        <v>0</v>
      </c>
      <c r="F2505">
        <v>0</v>
      </c>
      <c r="G2505">
        <v>0</v>
      </c>
      <c r="H2505">
        <v>0</v>
      </c>
      <c r="I2505" t="s">
        <v>7639</v>
      </c>
      <c r="J2505">
        <v>4</v>
      </c>
      <c r="K2505">
        <v>9015</v>
      </c>
      <c r="L2505">
        <v>45566</v>
      </c>
      <c r="M2505" t="s">
        <v>71</v>
      </c>
      <c r="N2505" t="s">
        <v>1621</v>
      </c>
      <c r="O2505" t="s">
        <v>1622</v>
      </c>
      <c r="P2505">
        <v>1</v>
      </c>
      <c r="Q2505">
        <v>0</v>
      </c>
      <c r="R2505">
        <v>0</v>
      </c>
      <c r="S2505">
        <v>1171</v>
      </c>
      <c r="T2505" t="s">
        <v>308</v>
      </c>
      <c r="U2505" t="s">
        <v>1765</v>
      </c>
      <c r="V2505">
        <v>37758</v>
      </c>
      <c r="W2505">
        <v>0</v>
      </c>
      <c r="X2505">
        <v>0</v>
      </c>
    </row>
    <row r="2506" spans="1:24" ht="15.75" x14ac:dyDescent="0.25">
      <c r="A2506" t="s">
        <v>58</v>
      </c>
      <c r="B2506" t="s">
        <v>34</v>
      </c>
      <c r="C2506" t="s">
        <v>7640</v>
      </c>
      <c r="D2506">
        <v>6395.59</v>
      </c>
      <c r="E2506">
        <v>0</v>
      </c>
      <c r="F2506">
        <v>0</v>
      </c>
      <c r="G2506">
        <v>0</v>
      </c>
      <c r="H2506">
        <v>0</v>
      </c>
      <c r="I2506" t="s">
        <v>7641</v>
      </c>
      <c r="J2506">
        <v>4</v>
      </c>
      <c r="K2506">
        <v>34</v>
      </c>
      <c r="L2506">
        <v>45566</v>
      </c>
      <c r="M2506" t="s">
        <v>37</v>
      </c>
      <c r="N2506" t="s">
        <v>7642</v>
      </c>
      <c r="O2506" t="s">
        <v>7643</v>
      </c>
      <c r="P2506">
        <v>1</v>
      </c>
      <c r="Q2506">
        <v>0</v>
      </c>
      <c r="R2506">
        <v>0</v>
      </c>
      <c r="S2506">
        <v>2604</v>
      </c>
      <c r="T2506" t="s">
        <v>308</v>
      </c>
      <c r="U2506" t="s">
        <v>92</v>
      </c>
      <c r="V2506">
        <v>151285</v>
      </c>
      <c r="W2506">
        <v>0</v>
      </c>
      <c r="X2506">
        <v>0</v>
      </c>
    </row>
    <row r="2507" spans="1:24" ht="15.75" x14ac:dyDescent="0.25">
      <c r="A2507" t="s">
        <v>76</v>
      </c>
      <c r="B2507" t="s">
        <v>77</v>
      </c>
      <c r="C2507" t="s">
        <v>7644</v>
      </c>
      <c r="D2507">
        <v>2752.75</v>
      </c>
      <c r="E2507">
        <v>0</v>
      </c>
      <c r="F2507">
        <v>0</v>
      </c>
      <c r="G2507">
        <v>0</v>
      </c>
      <c r="H2507">
        <v>0</v>
      </c>
      <c r="I2507" t="s">
        <v>7645</v>
      </c>
      <c r="J2507">
        <v>4</v>
      </c>
      <c r="K2507">
        <v>9102</v>
      </c>
      <c r="L2507">
        <v>45580</v>
      </c>
      <c r="M2507" t="s">
        <v>71</v>
      </c>
      <c r="N2507" t="s">
        <v>687</v>
      </c>
      <c r="O2507" t="s">
        <v>2980</v>
      </c>
      <c r="P2507">
        <v>1</v>
      </c>
      <c r="Q2507">
        <v>0</v>
      </c>
      <c r="R2507">
        <v>0</v>
      </c>
      <c r="S2507">
        <v>990</v>
      </c>
      <c r="T2507" t="s">
        <v>308</v>
      </c>
      <c r="U2507" t="s">
        <v>607</v>
      </c>
      <c r="V2507">
        <v>28000</v>
      </c>
      <c r="W2507">
        <v>0</v>
      </c>
      <c r="X2507">
        <v>0</v>
      </c>
    </row>
    <row r="2508" spans="1:24" ht="15.75" x14ac:dyDescent="0.25">
      <c r="A2508" t="s">
        <v>58</v>
      </c>
      <c r="B2508" t="s">
        <v>25</v>
      </c>
      <c r="C2508" t="s">
        <v>7646</v>
      </c>
      <c r="D2508">
        <v>53120.04</v>
      </c>
      <c r="E2508">
        <v>0</v>
      </c>
      <c r="F2508">
        <v>0</v>
      </c>
      <c r="G2508">
        <v>0</v>
      </c>
      <c r="H2508">
        <v>0</v>
      </c>
      <c r="I2508" t="s">
        <v>7647</v>
      </c>
      <c r="J2508">
        <v>5</v>
      </c>
      <c r="K2508">
        <v>7225</v>
      </c>
      <c r="L2508">
        <v>45571</v>
      </c>
      <c r="M2508" t="s">
        <v>54</v>
      </c>
      <c r="N2508" t="s">
        <v>3565</v>
      </c>
      <c r="O2508" t="s">
        <v>3566</v>
      </c>
      <c r="P2508">
        <v>0.76</v>
      </c>
      <c r="Q2508">
        <v>0</v>
      </c>
      <c r="R2508">
        <v>0</v>
      </c>
      <c r="S2508">
        <v>14937</v>
      </c>
      <c r="T2508" t="s">
        <v>123</v>
      </c>
      <c r="U2508" t="s">
        <v>63</v>
      </c>
      <c r="V2508">
        <v>540975</v>
      </c>
      <c r="W2508">
        <v>0</v>
      </c>
      <c r="X2508">
        <v>0</v>
      </c>
    </row>
    <row r="2509" spans="1:24" ht="15.75" x14ac:dyDescent="0.25">
      <c r="A2509" t="s">
        <v>76</v>
      </c>
      <c r="B2509" t="s">
        <v>77</v>
      </c>
      <c r="C2509" t="s">
        <v>7648</v>
      </c>
      <c r="D2509">
        <v>8162.4</v>
      </c>
      <c r="E2509">
        <v>0</v>
      </c>
      <c r="F2509">
        <v>0</v>
      </c>
      <c r="G2509">
        <v>0</v>
      </c>
      <c r="H2509">
        <v>0</v>
      </c>
      <c r="I2509" t="s">
        <v>7649</v>
      </c>
      <c r="J2509">
        <v>6</v>
      </c>
      <c r="K2509">
        <v>5183</v>
      </c>
      <c r="L2509">
        <v>45567</v>
      </c>
      <c r="M2509" t="s">
        <v>71</v>
      </c>
      <c r="N2509" t="s">
        <v>6066</v>
      </c>
      <c r="O2509" t="s">
        <v>6067</v>
      </c>
      <c r="P2509">
        <v>1</v>
      </c>
      <c r="Q2509">
        <v>0</v>
      </c>
      <c r="R2509">
        <v>0</v>
      </c>
      <c r="S2509">
        <v>3358</v>
      </c>
      <c r="T2509" t="s">
        <v>308</v>
      </c>
      <c r="U2509" t="s">
        <v>1006</v>
      </c>
      <c r="V2509">
        <v>170578</v>
      </c>
      <c r="W2509">
        <v>0</v>
      </c>
      <c r="X2509">
        <v>0</v>
      </c>
    </row>
    <row r="2510" spans="1:24" ht="15.75" x14ac:dyDescent="0.25">
      <c r="A2510" t="s">
        <v>76</v>
      </c>
      <c r="B2510" t="s">
        <v>77</v>
      </c>
      <c r="C2510" t="s">
        <v>7650</v>
      </c>
      <c r="D2510">
        <v>8959.130000000001</v>
      </c>
      <c r="E2510">
        <v>0</v>
      </c>
      <c r="F2510">
        <v>0</v>
      </c>
      <c r="G2510">
        <v>0</v>
      </c>
      <c r="H2510">
        <v>0</v>
      </c>
      <c r="I2510" t="s">
        <v>7651</v>
      </c>
      <c r="J2510">
        <v>2</v>
      </c>
      <c r="K2510">
        <v>8017</v>
      </c>
      <c r="L2510">
        <v>45572</v>
      </c>
      <c r="M2510" t="s">
        <v>71</v>
      </c>
      <c r="N2510" t="s">
        <v>413</v>
      </c>
      <c r="O2510" t="s">
        <v>414</v>
      </c>
      <c r="P2510">
        <v>1</v>
      </c>
      <c r="Q2510">
        <v>0</v>
      </c>
      <c r="R2510">
        <v>0</v>
      </c>
      <c r="S2510">
        <v>3056</v>
      </c>
      <c r="T2510" t="s">
        <v>308</v>
      </c>
      <c r="U2510" t="s">
        <v>415</v>
      </c>
      <c r="V2510">
        <v>270074</v>
      </c>
      <c r="W2510">
        <v>0</v>
      </c>
      <c r="X2510">
        <v>0</v>
      </c>
    </row>
    <row r="2511" spans="1:24" ht="15.75" x14ac:dyDescent="0.25">
      <c r="A2511" t="s">
        <v>58</v>
      </c>
      <c r="B2511" t="s">
        <v>43</v>
      </c>
      <c r="C2511" t="s">
        <v>7652</v>
      </c>
      <c r="D2511">
        <v>12153.71</v>
      </c>
      <c r="E2511">
        <v>0</v>
      </c>
      <c r="F2511">
        <v>0</v>
      </c>
      <c r="G2511">
        <v>0</v>
      </c>
      <c r="H2511">
        <v>0</v>
      </c>
      <c r="I2511" t="s">
        <v>7653</v>
      </c>
      <c r="J2511">
        <v>5</v>
      </c>
      <c r="K2511">
        <v>9519</v>
      </c>
      <c r="L2511">
        <v>45575</v>
      </c>
      <c r="M2511" t="s">
        <v>54</v>
      </c>
      <c r="N2511" t="s">
        <v>2953</v>
      </c>
      <c r="O2511" t="s">
        <v>2954</v>
      </c>
      <c r="P2511">
        <v>0.94</v>
      </c>
      <c r="Q2511">
        <v>0</v>
      </c>
      <c r="R2511">
        <v>0</v>
      </c>
      <c r="S2511">
        <v>4460</v>
      </c>
      <c r="T2511" t="s">
        <v>308</v>
      </c>
      <c r="U2511" t="s">
        <v>179</v>
      </c>
      <c r="V2511">
        <v>207012</v>
      </c>
      <c r="W2511">
        <v>0</v>
      </c>
      <c r="X2511">
        <v>0</v>
      </c>
    </row>
    <row r="2512" spans="1:24" ht="15.75" x14ac:dyDescent="0.25">
      <c r="A2512" t="s">
        <v>76</v>
      </c>
      <c r="B2512" t="s">
        <v>34</v>
      </c>
      <c r="C2512" t="s">
        <v>7654</v>
      </c>
      <c r="D2512">
        <v>3981.51</v>
      </c>
      <c r="E2512">
        <v>0</v>
      </c>
      <c r="F2512">
        <v>0</v>
      </c>
      <c r="G2512">
        <v>0</v>
      </c>
      <c r="H2512">
        <v>0</v>
      </c>
      <c r="I2512" t="s">
        <v>7655</v>
      </c>
      <c r="J2512">
        <v>3</v>
      </c>
      <c r="K2512">
        <v>8810</v>
      </c>
      <c r="L2512">
        <v>45566</v>
      </c>
      <c r="M2512" t="s">
        <v>71</v>
      </c>
      <c r="N2512" t="s">
        <v>1513</v>
      </c>
      <c r="O2512" t="s">
        <v>1514</v>
      </c>
      <c r="P2512">
        <v>1</v>
      </c>
      <c r="Q2512">
        <v>0</v>
      </c>
      <c r="R2512">
        <v>0</v>
      </c>
      <c r="S2512">
        <v>1490</v>
      </c>
      <c r="T2512" t="s">
        <v>308</v>
      </c>
      <c r="U2512" t="s">
        <v>1515</v>
      </c>
      <c r="V2512">
        <v>661105</v>
      </c>
      <c r="W2512">
        <v>0</v>
      </c>
      <c r="X2512">
        <v>0</v>
      </c>
    </row>
    <row r="2513" spans="1:24" ht="15.75" x14ac:dyDescent="0.25">
      <c r="A2513" t="s">
        <v>33</v>
      </c>
      <c r="B2513" t="s">
        <v>34</v>
      </c>
      <c r="C2513" t="s">
        <v>7656</v>
      </c>
      <c r="D2513">
        <v>15976.75</v>
      </c>
      <c r="E2513">
        <v>0</v>
      </c>
      <c r="F2513">
        <v>0</v>
      </c>
      <c r="G2513">
        <v>0</v>
      </c>
      <c r="H2513">
        <v>0</v>
      </c>
      <c r="I2513" t="s">
        <v>7657</v>
      </c>
      <c r="J2513">
        <v>6</v>
      </c>
      <c r="K2513">
        <v>5183</v>
      </c>
      <c r="L2513">
        <v>45566</v>
      </c>
      <c r="M2513" t="s">
        <v>71</v>
      </c>
      <c r="N2513" t="s">
        <v>72</v>
      </c>
      <c r="O2513" t="s">
        <v>2492</v>
      </c>
      <c r="P2513">
        <v>0.97</v>
      </c>
      <c r="Q2513">
        <v>0</v>
      </c>
      <c r="R2513">
        <v>0</v>
      </c>
      <c r="S2513">
        <v>5454</v>
      </c>
      <c r="T2513" t="s">
        <v>40</v>
      </c>
      <c r="U2513" t="s">
        <v>1765</v>
      </c>
      <c r="V2513">
        <v>410060</v>
      </c>
      <c r="W2513">
        <v>0</v>
      </c>
      <c r="X2513">
        <v>0</v>
      </c>
    </row>
    <row r="2514" spans="1:24" ht="15.75" x14ac:dyDescent="0.25">
      <c r="A2514" t="s">
        <v>58</v>
      </c>
      <c r="B2514" t="s">
        <v>43</v>
      </c>
      <c r="C2514" t="s">
        <v>7658</v>
      </c>
      <c r="D2514">
        <v>52269.120000000003</v>
      </c>
      <c r="E2514">
        <v>0</v>
      </c>
      <c r="F2514">
        <v>0</v>
      </c>
      <c r="G2514">
        <v>0</v>
      </c>
      <c r="H2514">
        <v>0</v>
      </c>
      <c r="I2514" t="s">
        <v>7659</v>
      </c>
      <c r="J2514">
        <v>6</v>
      </c>
      <c r="K2514">
        <v>7222</v>
      </c>
      <c r="L2514">
        <v>45567</v>
      </c>
      <c r="M2514" t="s">
        <v>54</v>
      </c>
      <c r="N2514" t="s">
        <v>1105</v>
      </c>
      <c r="O2514" t="s">
        <v>1106</v>
      </c>
      <c r="P2514">
        <v>0.79</v>
      </c>
      <c r="Q2514">
        <v>0</v>
      </c>
      <c r="R2514">
        <v>0</v>
      </c>
      <c r="S2514">
        <v>15480</v>
      </c>
      <c r="T2514" t="s">
        <v>74</v>
      </c>
      <c r="U2514" t="s">
        <v>635</v>
      </c>
      <c r="V2514">
        <v>532000</v>
      </c>
      <c r="W2514">
        <v>0</v>
      </c>
      <c r="X2514">
        <v>0</v>
      </c>
    </row>
    <row r="2515" spans="1:24" ht="15.75" x14ac:dyDescent="0.25">
      <c r="A2515" t="s">
        <v>76</v>
      </c>
      <c r="B2515" t="s">
        <v>34</v>
      </c>
      <c r="C2515" t="s">
        <v>7660</v>
      </c>
      <c r="D2515">
        <v>11208.98</v>
      </c>
      <c r="E2515">
        <v>0</v>
      </c>
      <c r="F2515">
        <v>0</v>
      </c>
      <c r="G2515">
        <v>0</v>
      </c>
      <c r="H2515">
        <v>0</v>
      </c>
      <c r="I2515" t="s">
        <v>7661</v>
      </c>
      <c r="J2515">
        <v>6</v>
      </c>
      <c r="K2515">
        <v>4000</v>
      </c>
      <c r="L2515">
        <v>45570</v>
      </c>
      <c r="M2515" t="s">
        <v>71</v>
      </c>
      <c r="N2515" t="s">
        <v>1207</v>
      </c>
      <c r="O2515" t="s">
        <v>2588</v>
      </c>
      <c r="P2515">
        <v>1</v>
      </c>
      <c r="Q2515">
        <v>0</v>
      </c>
      <c r="R2515">
        <v>0</v>
      </c>
      <c r="S2515">
        <v>3636</v>
      </c>
      <c r="T2515" t="s">
        <v>308</v>
      </c>
      <c r="U2515" t="s">
        <v>2089</v>
      </c>
      <c r="V2515">
        <v>88717</v>
      </c>
      <c r="W2515">
        <v>0</v>
      </c>
      <c r="X2515">
        <v>0</v>
      </c>
    </row>
    <row r="2516" spans="1:24" ht="15.75" x14ac:dyDescent="0.25">
      <c r="A2516" t="s">
        <v>33</v>
      </c>
      <c r="B2516" t="s">
        <v>34</v>
      </c>
      <c r="C2516" t="s">
        <v>7662</v>
      </c>
      <c r="D2516">
        <v>3055.61</v>
      </c>
      <c r="E2516">
        <v>0</v>
      </c>
      <c r="F2516">
        <v>0</v>
      </c>
      <c r="G2516">
        <v>0</v>
      </c>
      <c r="H2516">
        <v>0</v>
      </c>
      <c r="I2516" t="s">
        <v>7663</v>
      </c>
      <c r="J2516">
        <v>4</v>
      </c>
      <c r="K2516">
        <v>7520</v>
      </c>
      <c r="L2516">
        <v>45578</v>
      </c>
      <c r="M2516" t="s">
        <v>136</v>
      </c>
      <c r="N2516" t="s">
        <v>7664</v>
      </c>
      <c r="O2516" t="s">
        <v>7665</v>
      </c>
      <c r="P2516">
        <v>1</v>
      </c>
      <c r="Q2516">
        <v>0</v>
      </c>
      <c r="R2516">
        <v>0</v>
      </c>
      <c r="S2516">
        <v>1038</v>
      </c>
      <c r="T2516" t="s">
        <v>308</v>
      </c>
      <c r="U2516" t="s">
        <v>1302</v>
      </c>
      <c r="V2516">
        <v>42650</v>
      </c>
      <c r="W2516">
        <v>0</v>
      </c>
      <c r="X2516">
        <v>0</v>
      </c>
    </row>
    <row r="2517" spans="1:24" ht="15.75" x14ac:dyDescent="0.25">
      <c r="A2517" t="s">
        <v>58</v>
      </c>
      <c r="B2517" t="s">
        <v>43</v>
      </c>
      <c r="C2517" t="s">
        <v>7666</v>
      </c>
      <c r="D2517">
        <v>10562.17</v>
      </c>
      <c r="E2517">
        <v>0</v>
      </c>
      <c r="F2517">
        <v>0</v>
      </c>
      <c r="G2517">
        <v>0</v>
      </c>
      <c r="H2517">
        <v>0</v>
      </c>
      <c r="I2517" t="s">
        <v>7667</v>
      </c>
      <c r="J2517">
        <v>7</v>
      </c>
      <c r="K2517">
        <v>6217</v>
      </c>
      <c r="L2517">
        <v>45578</v>
      </c>
      <c r="M2517" t="s">
        <v>54</v>
      </c>
      <c r="N2517" t="s">
        <v>428</v>
      </c>
      <c r="O2517" t="s">
        <v>429</v>
      </c>
      <c r="P2517">
        <v>1</v>
      </c>
      <c r="Q2517">
        <v>0</v>
      </c>
      <c r="R2517">
        <v>0</v>
      </c>
      <c r="S2517">
        <v>3683</v>
      </c>
      <c r="T2517" t="s">
        <v>308</v>
      </c>
      <c r="U2517" t="s">
        <v>598</v>
      </c>
      <c r="V2517">
        <v>143461</v>
      </c>
      <c r="W2517">
        <v>0</v>
      </c>
      <c r="X2517">
        <v>0</v>
      </c>
    </row>
    <row r="2518" spans="1:24" ht="15.75" x14ac:dyDescent="0.25">
      <c r="A2518" t="s">
        <v>76</v>
      </c>
      <c r="B2518" t="s">
        <v>1532</v>
      </c>
      <c r="C2518" t="s">
        <v>7668</v>
      </c>
      <c r="D2518">
        <v>7106.45</v>
      </c>
      <c r="E2518">
        <v>0</v>
      </c>
      <c r="F2518">
        <v>0</v>
      </c>
      <c r="G2518">
        <v>0</v>
      </c>
      <c r="H2518">
        <v>0</v>
      </c>
      <c r="I2518" t="s">
        <v>7669</v>
      </c>
      <c r="J2518">
        <v>7</v>
      </c>
      <c r="K2518">
        <v>5474</v>
      </c>
      <c r="L2518">
        <v>45593</v>
      </c>
      <c r="M2518" t="s">
        <v>71</v>
      </c>
      <c r="N2518" t="s">
        <v>903</v>
      </c>
      <c r="O2518" t="s">
        <v>904</v>
      </c>
      <c r="P2518">
        <v>1</v>
      </c>
      <c r="Q2518">
        <v>0</v>
      </c>
      <c r="R2518">
        <v>0</v>
      </c>
      <c r="S2518">
        <v>2758</v>
      </c>
      <c r="T2518" t="s">
        <v>308</v>
      </c>
      <c r="U2518" t="s">
        <v>1987</v>
      </c>
      <c r="V2518">
        <v>48900</v>
      </c>
      <c r="W2518">
        <v>0</v>
      </c>
      <c r="X2518">
        <v>0</v>
      </c>
    </row>
    <row r="2519" spans="1:24" ht="15.75" x14ac:dyDescent="0.25">
      <c r="A2519" t="s">
        <v>33</v>
      </c>
      <c r="B2519" t="s">
        <v>34</v>
      </c>
      <c r="C2519" t="s">
        <v>7670</v>
      </c>
      <c r="D2519">
        <v>28761.84</v>
      </c>
      <c r="E2519">
        <v>0</v>
      </c>
      <c r="F2519">
        <v>0</v>
      </c>
      <c r="G2519">
        <v>0</v>
      </c>
      <c r="H2519">
        <v>0</v>
      </c>
      <c r="I2519" t="s">
        <v>7671</v>
      </c>
      <c r="J2519">
        <v>6</v>
      </c>
      <c r="K2519">
        <v>5190</v>
      </c>
      <c r="L2519">
        <v>45592</v>
      </c>
      <c r="M2519" t="s">
        <v>136</v>
      </c>
      <c r="N2519" t="s">
        <v>1927</v>
      </c>
      <c r="O2519" t="s">
        <v>4803</v>
      </c>
      <c r="P2519">
        <v>0.91</v>
      </c>
      <c r="Q2519">
        <v>0</v>
      </c>
      <c r="R2519">
        <v>0</v>
      </c>
      <c r="S2519">
        <v>8463</v>
      </c>
      <c r="T2519" t="s">
        <v>40</v>
      </c>
      <c r="U2519" t="s">
        <v>2546</v>
      </c>
      <c r="V2519">
        <v>624876</v>
      </c>
      <c r="W2519">
        <v>0</v>
      </c>
      <c r="X2519">
        <v>0</v>
      </c>
    </row>
    <row r="2520" spans="1:24" ht="15.75" x14ac:dyDescent="0.25">
      <c r="A2520" t="s">
        <v>76</v>
      </c>
      <c r="B2520" t="s">
        <v>34</v>
      </c>
      <c r="C2520" t="s">
        <v>7672</v>
      </c>
      <c r="D2520">
        <v>12409.18</v>
      </c>
      <c r="E2520">
        <v>0</v>
      </c>
      <c r="F2520">
        <v>0</v>
      </c>
      <c r="G2520">
        <v>0</v>
      </c>
      <c r="H2520">
        <v>0</v>
      </c>
      <c r="I2520" t="s">
        <v>7673</v>
      </c>
      <c r="J2520">
        <v>5</v>
      </c>
      <c r="K2520">
        <v>9519</v>
      </c>
      <c r="L2520">
        <v>45584</v>
      </c>
      <c r="M2520" t="s">
        <v>71</v>
      </c>
      <c r="N2520" t="s">
        <v>433</v>
      </c>
      <c r="O2520" t="s">
        <v>434</v>
      </c>
      <c r="P2520">
        <v>1</v>
      </c>
      <c r="Q2520">
        <v>0</v>
      </c>
      <c r="R2520">
        <v>0</v>
      </c>
      <c r="S2520">
        <v>4502</v>
      </c>
      <c r="T2520" t="s">
        <v>308</v>
      </c>
      <c r="U2520" t="s">
        <v>818</v>
      </c>
      <c r="V2520">
        <v>149900</v>
      </c>
      <c r="W2520">
        <v>0</v>
      </c>
      <c r="X2520">
        <v>0</v>
      </c>
    </row>
    <row r="2521" spans="1:24" ht="15.75" x14ac:dyDescent="0.25">
      <c r="A2521" t="s">
        <v>76</v>
      </c>
      <c r="B2521" t="s">
        <v>240</v>
      </c>
      <c r="C2521" t="s">
        <v>7674</v>
      </c>
      <c r="D2521">
        <v>3628.1</v>
      </c>
      <c r="E2521">
        <v>0</v>
      </c>
      <c r="F2521">
        <v>0</v>
      </c>
      <c r="G2521">
        <v>0</v>
      </c>
      <c r="H2521">
        <v>0</v>
      </c>
      <c r="I2521" t="s">
        <v>7675</v>
      </c>
      <c r="J2521">
        <v>5</v>
      </c>
      <c r="K2521">
        <v>9012</v>
      </c>
      <c r="L2521">
        <v>45578</v>
      </c>
      <c r="M2521" t="s">
        <v>71</v>
      </c>
      <c r="N2521" t="s">
        <v>1148</v>
      </c>
      <c r="O2521" t="s">
        <v>1149</v>
      </c>
      <c r="P2521">
        <v>1</v>
      </c>
      <c r="Q2521">
        <v>0</v>
      </c>
      <c r="R2521">
        <v>0</v>
      </c>
      <c r="S2521">
        <v>1531</v>
      </c>
      <c r="T2521" t="s">
        <v>308</v>
      </c>
      <c r="U2521" t="s">
        <v>1745</v>
      </c>
      <c r="V2521">
        <v>130464</v>
      </c>
      <c r="W2521">
        <v>0</v>
      </c>
      <c r="X2521">
        <v>0</v>
      </c>
    </row>
    <row r="2522" spans="1:24" ht="15.75" x14ac:dyDescent="0.25">
      <c r="A2522" t="s">
        <v>76</v>
      </c>
      <c r="B2522" t="s">
        <v>240</v>
      </c>
      <c r="C2522" t="s">
        <v>7676</v>
      </c>
      <c r="D2522">
        <v>3146.45</v>
      </c>
      <c r="E2522">
        <v>0</v>
      </c>
      <c r="F2522">
        <v>0</v>
      </c>
      <c r="G2522">
        <v>0</v>
      </c>
      <c r="H2522">
        <v>0</v>
      </c>
      <c r="I2522" t="s">
        <v>7677</v>
      </c>
      <c r="J2522">
        <v>5</v>
      </c>
      <c r="K2522">
        <v>8820</v>
      </c>
      <c r="L2522">
        <v>45574</v>
      </c>
      <c r="M2522" t="s">
        <v>71</v>
      </c>
      <c r="N2522" t="s">
        <v>903</v>
      </c>
      <c r="O2522" t="s">
        <v>2202</v>
      </c>
      <c r="P2522">
        <v>1</v>
      </c>
      <c r="Q2522">
        <v>0</v>
      </c>
      <c r="R2522">
        <v>0</v>
      </c>
      <c r="S2522">
        <v>1224</v>
      </c>
      <c r="T2522" t="s">
        <v>308</v>
      </c>
      <c r="U2522" t="s">
        <v>118</v>
      </c>
      <c r="V2522">
        <v>413536</v>
      </c>
      <c r="W2522">
        <v>0</v>
      </c>
      <c r="X2522">
        <v>0</v>
      </c>
    </row>
    <row r="2523" spans="1:24" ht="15.75" x14ac:dyDescent="0.25">
      <c r="A2523" t="s">
        <v>76</v>
      </c>
      <c r="B2523" t="s">
        <v>34</v>
      </c>
      <c r="C2523" t="s">
        <v>7678</v>
      </c>
      <c r="D2523">
        <v>6923.24</v>
      </c>
      <c r="E2523">
        <v>0</v>
      </c>
      <c r="F2523">
        <v>0</v>
      </c>
      <c r="G2523">
        <v>0</v>
      </c>
      <c r="H2523">
        <v>0</v>
      </c>
      <c r="I2523" t="s">
        <v>7679</v>
      </c>
      <c r="J2523">
        <v>4</v>
      </c>
      <c r="K2523">
        <v>9102</v>
      </c>
      <c r="L2523">
        <v>45570</v>
      </c>
      <c r="M2523" t="s">
        <v>71</v>
      </c>
      <c r="N2523" t="s">
        <v>3258</v>
      </c>
      <c r="O2523" t="s">
        <v>3259</v>
      </c>
      <c r="P2523">
        <v>1</v>
      </c>
      <c r="Q2523">
        <v>0</v>
      </c>
      <c r="R2523">
        <v>0</v>
      </c>
      <c r="S2523">
        <v>2634</v>
      </c>
      <c r="T2523" t="s">
        <v>308</v>
      </c>
      <c r="U2523" t="s">
        <v>569</v>
      </c>
      <c r="V2523">
        <v>80670</v>
      </c>
      <c r="W2523">
        <v>0</v>
      </c>
      <c r="X2523">
        <v>0</v>
      </c>
    </row>
    <row r="2524" spans="1:24" ht="15.75" x14ac:dyDescent="0.25">
      <c r="A2524" t="s">
        <v>76</v>
      </c>
      <c r="B2524" t="s">
        <v>34</v>
      </c>
      <c r="C2524" t="s">
        <v>7680</v>
      </c>
      <c r="D2524">
        <v>48760.18</v>
      </c>
      <c r="E2524">
        <v>0</v>
      </c>
      <c r="F2524">
        <v>0</v>
      </c>
      <c r="G2524">
        <v>0</v>
      </c>
      <c r="H2524">
        <v>0</v>
      </c>
      <c r="I2524" t="s">
        <v>7681</v>
      </c>
      <c r="J2524">
        <v>6</v>
      </c>
      <c r="K2524">
        <v>5403</v>
      </c>
      <c r="L2524">
        <v>45590</v>
      </c>
      <c r="M2524" t="s">
        <v>71</v>
      </c>
      <c r="N2524" t="s">
        <v>920</v>
      </c>
      <c r="O2524" t="s">
        <v>5685</v>
      </c>
      <c r="P2524">
        <v>0.93</v>
      </c>
      <c r="Q2524">
        <v>0</v>
      </c>
      <c r="R2524">
        <v>0</v>
      </c>
      <c r="S2524">
        <v>17053</v>
      </c>
      <c r="T2524" t="s">
        <v>74</v>
      </c>
      <c r="U2524" t="s">
        <v>4405</v>
      </c>
      <c r="V2524">
        <v>355544</v>
      </c>
      <c r="W2524">
        <v>0</v>
      </c>
      <c r="X2524">
        <v>0</v>
      </c>
    </row>
    <row r="2525" spans="1:24" ht="15.75" x14ac:dyDescent="0.25">
      <c r="A2525" t="s">
        <v>58</v>
      </c>
      <c r="B2525" t="s">
        <v>43</v>
      </c>
      <c r="C2525" t="s">
        <v>7682</v>
      </c>
      <c r="D2525">
        <v>38529.06</v>
      </c>
      <c r="E2525">
        <v>0</v>
      </c>
      <c r="F2525">
        <v>0</v>
      </c>
      <c r="G2525">
        <v>0</v>
      </c>
      <c r="H2525">
        <v>0</v>
      </c>
      <c r="I2525" t="s">
        <v>7683</v>
      </c>
      <c r="J2525">
        <v>7</v>
      </c>
      <c r="K2525">
        <v>5645</v>
      </c>
      <c r="L2525">
        <v>45566</v>
      </c>
      <c r="M2525" t="s">
        <v>54</v>
      </c>
      <c r="N2525" t="s">
        <v>5010</v>
      </c>
      <c r="O2525" t="s">
        <v>5011</v>
      </c>
      <c r="P2525">
        <v>0.87</v>
      </c>
      <c r="Q2525">
        <v>0</v>
      </c>
      <c r="R2525">
        <v>0</v>
      </c>
      <c r="S2525">
        <v>12674</v>
      </c>
      <c r="T2525" t="s">
        <v>123</v>
      </c>
      <c r="U2525" t="s">
        <v>736</v>
      </c>
      <c r="V2525">
        <v>226884</v>
      </c>
      <c r="W2525">
        <v>0</v>
      </c>
      <c r="X2525">
        <v>0</v>
      </c>
    </row>
    <row r="2526" spans="1:24" ht="15.75" x14ac:dyDescent="0.25">
      <c r="A2526" t="s">
        <v>76</v>
      </c>
      <c r="B2526" t="s">
        <v>34</v>
      </c>
      <c r="C2526" t="s">
        <v>7684</v>
      </c>
      <c r="D2526">
        <v>41528.28</v>
      </c>
      <c r="E2526">
        <v>0</v>
      </c>
      <c r="F2526">
        <v>0</v>
      </c>
      <c r="G2526">
        <v>0</v>
      </c>
      <c r="H2526">
        <v>0</v>
      </c>
      <c r="I2526" t="s">
        <v>7685</v>
      </c>
      <c r="J2526">
        <v>7</v>
      </c>
      <c r="K2526">
        <v>5022</v>
      </c>
      <c r="L2526">
        <v>45571</v>
      </c>
      <c r="M2526" t="s">
        <v>71</v>
      </c>
      <c r="N2526" t="s">
        <v>1905</v>
      </c>
      <c r="O2526" t="s">
        <v>1906</v>
      </c>
      <c r="P2526">
        <v>0.96</v>
      </c>
      <c r="Q2526">
        <v>0</v>
      </c>
      <c r="R2526">
        <v>0</v>
      </c>
      <c r="S2526">
        <v>17431</v>
      </c>
      <c r="T2526" t="s">
        <v>74</v>
      </c>
      <c r="U2526" t="s">
        <v>1822</v>
      </c>
      <c r="V2526">
        <v>276859</v>
      </c>
      <c r="W2526">
        <v>0</v>
      </c>
      <c r="X2526">
        <v>0</v>
      </c>
    </row>
    <row r="2527" spans="1:24" ht="15.75" x14ac:dyDescent="0.25">
      <c r="A2527" t="s">
        <v>33</v>
      </c>
      <c r="B2527" t="s">
        <v>34</v>
      </c>
      <c r="C2527" t="s">
        <v>7686</v>
      </c>
      <c r="D2527">
        <v>9534.24</v>
      </c>
      <c r="E2527">
        <v>0</v>
      </c>
      <c r="F2527">
        <v>0</v>
      </c>
      <c r="G2527">
        <v>0</v>
      </c>
      <c r="H2527">
        <v>0</v>
      </c>
      <c r="I2527" t="s">
        <v>7687</v>
      </c>
      <c r="J2527">
        <v>5</v>
      </c>
      <c r="K2527">
        <v>8393</v>
      </c>
      <c r="L2527">
        <v>45582</v>
      </c>
      <c r="M2527" t="s">
        <v>71</v>
      </c>
      <c r="N2527" t="s">
        <v>72</v>
      </c>
      <c r="O2527" t="s">
        <v>3965</v>
      </c>
      <c r="P2527">
        <v>1</v>
      </c>
      <c r="Q2527">
        <v>0</v>
      </c>
      <c r="R2527">
        <v>0</v>
      </c>
      <c r="S2527">
        <v>3719</v>
      </c>
      <c r="T2527" t="s">
        <v>308</v>
      </c>
      <c r="U2527" t="s">
        <v>75</v>
      </c>
      <c r="V2527">
        <v>300000</v>
      </c>
      <c r="W2527">
        <v>0</v>
      </c>
      <c r="X2527">
        <v>0</v>
      </c>
    </row>
    <row r="2528" spans="1:24" ht="15.75" x14ac:dyDescent="0.25">
      <c r="A2528" t="s">
        <v>76</v>
      </c>
      <c r="B2528" t="s">
        <v>34</v>
      </c>
      <c r="C2528" t="s">
        <v>7688</v>
      </c>
      <c r="D2528">
        <v>2948.41</v>
      </c>
      <c r="E2528">
        <v>0</v>
      </c>
      <c r="F2528">
        <v>0</v>
      </c>
      <c r="G2528">
        <v>0</v>
      </c>
      <c r="H2528">
        <v>0</v>
      </c>
      <c r="I2528" t="s">
        <v>7689</v>
      </c>
      <c r="J2528">
        <v>2</v>
      </c>
      <c r="K2528">
        <v>8017</v>
      </c>
      <c r="L2528">
        <v>45576</v>
      </c>
      <c r="M2528" t="s">
        <v>71</v>
      </c>
      <c r="N2528" t="s">
        <v>116</v>
      </c>
      <c r="O2528" t="s">
        <v>117</v>
      </c>
      <c r="P2528">
        <v>1</v>
      </c>
      <c r="Q2528">
        <v>0</v>
      </c>
      <c r="R2528">
        <v>0</v>
      </c>
      <c r="S2528">
        <v>1040</v>
      </c>
      <c r="T2528" t="s">
        <v>308</v>
      </c>
      <c r="U2528" t="s">
        <v>1036</v>
      </c>
      <c r="V2528">
        <v>60000</v>
      </c>
      <c r="W2528">
        <v>0</v>
      </c>
      <c r="X2528">
        <v>0</v>
      </c>
    </row>
    <row r="2529" spans="1:24" ht="15.75" x14ac:dyDescent="0.25">
      <c r="A2529" t="s">
        <v>76</v>
      </c>
      <c r="B2529" t="s">
        <v>77</v>
      </c>
      <c r="C2529" t="s">
        <v>7690</v>
      </c>
      <c r="D2529">
        <v>6927.98</v>
      </c>
      <c r="E2529">
        <v>0</v>
      </c>
      <c r="F2529">
        <v>0</v>
      </c>
      <c r="G2529">
        <v>0</v>
      </c>
      <c r="H2529">
        <v>0</v>
      </c>
      <c r="I2529" t="s">
        <v>7691</v>
      </c>
      <c r="J2529">
        <v>6</v>
      </c>
      <c r="K2529">
        <v>5437</v>
      </c>
      <c r="L2529">
        <v>45573</v>
      </c>
      <c r="M2529" t="s">
        <v>71</v>
      </c>
      <c r="N2529" t="s">
        <v>903</v>
      </c>
      <c r="O2529" t="s">
        <v>4218</v>
      </c>
      <c r="P2529">
        <v>1</v>
      </c>
      <c r="Q2529">
        <v>0</v>
      </c>
      <c r="R2529">
        <v>0</v>
      </c>
      <c r="S2529">
        <v>3106</v>
      </c>
      <c r="T2529" t="s">
        <v>308</v>
      </c>
      <c r="U2529" t="s">
        <v>425</v>
      </c>
      <c r="V2529">
        <v>42205</v>
      </c>
      <c r="W2529">
        <v>0</v>
      </c>
      <c r="X2529">
        <v>0</v>
      </c>
    </row>
    <row r="2530" spans="1:24" ht="15.75" x14ac:dyDescent="0.25">
      <c r="A2530" t="s">
        <v>33</v>
      </c>
      <c r="B2530" t="s">
        <v>34</v>
      </c>
      <c r="C2530" t="s">
        <v>7692</v>
      </c>
      <c r="D2530">
        <v>2474.71</v>
      </c>
      <c r="E2530">
        <v>0</v>
      </c>
      <c r="F2530">
        <v>0</v>
      </c>
      <c r="G2530">
        <v>0</v>
      </c>
      <c r="H2530">
        <v>0</v>
      </c>
      <c r="I2530" t="s">
        <v>7693</v>
      </c>
      <c r="J2530">
        <v>3</v>
      </c>
      <c r="K2530">
        <v>8810</v>
      </c>
      <c r="L2530">
        <v>45572</v>
      </c>
      <c r="M2530" t="s">
        <v>71</v>
      </c>
      <c r="N2530" t="s">
        <v>974</v>
      </c>
      <c r="O2530" t="s">
        <v>4821</v>
      </c>
      <c r="P2530">
        <v>1</v>
      </c>
      <c r="Q2530">
        <v>0</v>
      </c>
      <c r="R2530">
        <v>0</v>
      </c>
      <c r="S2530">
        <v>964</v>
      </c>
      <c r="T2530" t="s">
        <v>308</v>
      </c>
      <c r="U2530" t="s">
        <v>3239</v>
      </c>
      <c r="V2530">
        <v>46760</v>
      </c>
      <c r="W2530">
        <v>0</v>
      </c>
      <c r="X2530">
        <v>0</v>
      </c>
    </row>
    <row r="2531" spans="1:24" ht="15.75" x14ac:dyDescent="0.25">
      <c r="A2531" t="s">
        <v>76</v>
      </c>
      <c r="B2531" t="s">
        <v>34</v>
      </c>
      <c r="C2531" t="s">
        <v>7694</v>
      </c>
      <c r="D2531">
        <v>28107.35</v>
      </c>
      <c r="E2531">
        <v>0</v>
      </c>
      <c r="F2531">
        <v>0</v>
      </c>
      <c r="G2531">
        <v>0</v>
      </c>
      <c r="H2531">
        <v>0</v>
      </c>
      <c r="I2531" t="s">
        <v>7695</v>
      </c>
      <c r="J2531">
        <v>7</v>
      </c>
      <c r="K2531">
        <v>5645</v>
      </c>
      <c r="L2531">
        <v>45591</v>
      </c>
      <c r="M2531" t="s">
        <v>71</v>
      </c>
      <c r="N2531" t="s">
        <v>6483</v>
      </c>
      <c r="O2531" t="s">
        <v>6484</v>
      </c>
      <c r="P2531">
        <v>1</v>
      </c>
      <c r="Q2531">
        <v>0</v>
      </c>
      <c r="R2531">
        <v>0</v>
      </c>
      <c r="S2531">
        <v>9978</v>
      </c>
      <c r="T2531" t="s">
        <v>40</v>
      </c>
      <c r="U2531" t="s">
        <v>2701</v>
      </c>
      <c r="V2531">
        <v>75572</v>
      </c>
      <c r="W2531">
        <v>0</v>
      </c>
      <c r="X2531">
        <v>0</v>
      </c>
    </row>
    <row r="2532" spans="1:24" ht="15.75" x14ac:dyDescent="0.25">
      <c r="A2532" t="s">
        <v>58</v>
      </c>
      <c r="B2532" t="s">
        <v>43</v>
      </c>
      <c r="C2532" t="s">
        <v>7696</v>
      </c>
      <c r="D2532">
        <v>14959.42</v>
      </c>
      <c r="E2532">
        <v>0</v>
      </c>
      <c r="F2532">
        <v>0</v>
      </c>
      <c r="G2532">
        <v>0</v>
      </c>
      <c r="H2532">
        <v>0</v>
      </c>
      <c r="I2532" t="s">
        <v>7697</v>
      </c>
      <c r="J2532">
        <v>3</v>
      </c>
      <c r="K2532">
        <v>9014</v>
      </c>
      <c r="L2532">
        <v>45585</v>
      </c>
      <c r="M2532" t="s">
        <v>105</v>
      </c>
      <c r="N2532" t="s">
        <v>551</v>
      </c>
      <c r="O2532" t="s">
        <v>552</v>
      </c>
      <c r="P2532">
        <v>0.9</v>
      </c>
      <c r="Q2532">
        <v>0</v>
      </c>
      <c r="R2532">
        <v>0</v>
      </c>
      <c r="S2532">
        <v>5425</v>
      </c>
      <c r="T2532" t="s">
        <v>40</v>
      </c>
      <c r="U2532" t="s">
        <v>553</v>
      </c>
      <c r="V2532">
        <v>550334</v>
      </c>
      <c r="W2532">
        <v>0</v>
      </c>
      <c r="X2532">
        <v>0</v>
      </c>
    </row>
    <row r="2533" spans="1:24" ht="15.75" x14ac:dyDescent="0.25">
      <c r="A2533" t="s">
        <v>76</v>
      </c>
      <c r="B2533" t="s">
        <v>249</v>
      </c>
      <c r="C2533" t="s">
        <v>7698</v>
      </c>
      <c r="D2533">
        <v>2767.38</v>
      </c>
      <c r="E2533">
        <v>0</v>
      </c>
      <c r="F2533">
        <v>0</v>
      </c>
      <c r="G2533">
        <v>0</v>
      </c>
      <c r="H2533">
        <v>0</v>
      </c>
      <c r="I2533" t="s">
        <v>7699</v>
      </c>
      <c r="J2533">
        <v>4</v>
      </c>
      <c r="K2533">
        <v>2802</v>
      </c>
      <c r="L2533">
        <v>45510</v>
      </c>
      <c r="M2533" t="s">
        <v>71</v>
      </c>
      <c r="N2533" t="s">
        <v>903</v>
      </c>
      <c r="O2533" t="s">
        <v>904</v>
      </c>
      <c r="P2533">
        <v>0.96</v>
      </c>
      <c r="Q2533">
        <v>0</v>
      </c>
      <c r="R2533">
        <v>0</v>
      </c>
      <c r="S2533">
        <v>3755</v>
      </c>
      <c r="T2533" t="s">
        <v>308</v>
      </c>
      <c r="U2533" t="s">
        <v>2482</v>
      </c>
      <c r="V2533">
        <v>102579</v>
      </c>
      <c r="W2533">
        <v>0</v>
      </c>
      <c r="X2533">
        <v>0</v>
      </c>
    </row>
    <row r="2534" spans="1:24" ht="15.75" x14ac:dyDescent="0.25">
      <c r="A2534" t="s">
        <v>58</v>
      </c>
      <c r="B2534" t="s">
        <v>51</v>
      </c>
      <c r="C2534" t="s">
        <v>7700</v>
      </c>
      <c r="D2534">
        <v>16340.55</v>
      </c>
      <c r="E2534">
        <v>0</v>
      </c>
      <c r="F2534">
        <v>0</v>
      </c>
      <c r="G2534">
        <v>0</v>
      </c>
      <c r="H2534">
        <v>0</v>
      </c>
      <c r="I2534" t="s">
        <v>7701</v>
      </c>
      <c r="J2534">
        <v>3</v>
      </c>
      <c r="K2534">
        <v>8293</v>
      </c>
      <c r="L2534">
        <v>45509</v>
      </c>
      <c r="M2534" t="s">
        <v>105</v>
      </c>
      <c r="N2534" t="s">
        <v>232</v>
      </c>
      <c r="O2534" t="s">
        <v>7702</v>
      </c>
      <c r="P2534">
        <v>0.94</v>
      </c>
      <c r="Q2534">
        <v>0</v>
      </c>
      <c r="R2534">
        <v>0</v>
      </c>
      <c r="S2534">
        <v>22090</v>
      </c>
      <c r="T2534" t="s">
        <v>74</v>
      </c>
      <c r="U2534" t="s">
        <v>2730</v>
      </c>
      <c r="V2534">
        <v>759228</v>
      </c>
      <c r="W2534">
        <v>0</v>
      </c>
      <c r="X2534">
        <v>0</v>
      </c>
    </row>
    <row r="2535" spans="1:24" ht="15.75" x14ac:dyDescent="0.25">
      <c r="A2535" t="s">
        <v>58</v>
      </c>
      <c r="B2535" t="s">
        <v>25</v>
      </c>
      <c r="C2535" t="s">
        <v>7703</v>
      </c>
      <c r="D2535">
        <v>2761.02</v>
      </c>
      <c r="E2535">
        <v>0</v>
      </c>
      <c r="F2535">
        <v>0</v>
      </c>
      <c r="G2535">
        <v>0</v>
      </c>
      <c r="H2535">
        <v>0</v>
      </c>
      <c r="I2535" t="s">
        <v>7704</v>
      </c>
      <c r="J2535">
        <v>6</v>
      </c>
      <c r="K2535">
        <v>5190</v>
      </c>
      <c r="L2535">
        <v>45505</v>
      </c>
      <c r="M2535" t="s">
        <v>54</v>
      </c>
      <c r="N2535" t="s">
        <v>6330</v>
      </c>
      <c r="O2535" t="s">
        <v>6704</v>
      </c>
      <c r="P2535">
        <v>0.96</v>
      </c>
      <c r="Q2535">
        <v>0</v>
      </c>
      <c r="R2535">
        <v>0</v>
      </c>
      <c r="S2535">
        <v>3678</v>
      </c>
      <c r="T2535" t="s">
        <v>308</v>
      </c>
      <c r="U2535" t="s">
        <v>63</v>
      </c>
      <c r="V2535">
        <v>220480</v>
      </c>
      <c r="W2535">
        <v>0</v>
      </c>
      <c r="X2535">
        <v>0</v>
      </c>
    </row>
    <row r="2536" spans="1:24" ht="15.75" x14ac:dyDescent="0.25">
      <c r="A2536" t="s">
        <v>58</v>
      </c>
      <c r="B2536" t="s">
        <v>51</v>
      </c>
      <c r="C2536" t="s">
        <v>7705</v>
      </c>
      <c r="D2536">
        <v>2864.12</v>
      </c>
      <c r="E2536">
        <v>0</v>
      </c>
      <c r="F2536">
        <v>0</v>
      </c>
      <c r="G2536">
        <v>0</v>
      </c>
      <c r="H2536">
        <v>0</v>
      </c>
      <c r="I2536" t="s">
        <v>7706</v>
      </c>
      <c r="J2536">
        <v>6</v>
      </c>
      <c r="K2536">
        <v>5437</v>
      </c>
      <c r="L2536">
        <v>45496</v>
      </c>
      <c r="M2536" t="s">
        <v>105</v>
      </c>
      <c r="N2536" t="s">
        <v>7707</v>
      </c>
      <c r="O2536" t="s">
        <v>894</v>
      </c>
      <c r="P2536">
        <v>0.95</v>
      </c>
      <c r="Q2536">
        <v>0</v>
      </c>
      <c r="R2536">
        <v>0</v>
      </c>
      <c r="S2536">
        <v>3694</v>
      </c>
      <c r="T2536" t="s">
        <v>308</v>
      </c>
      <c r="U2536" t="s">
        <v>1692</v>
      </c>
      <c r="V2536">
        <v>83047</v>
      </c>
      <c r="W2536">
        <v>0</v>
      </c>
      <c r="X2536">
        <v>0</v>
      </c>
    </row>
    <row r="2537" spans="1:24" ht="15.75" x14ac:dyDescent="0.25">
      <c r="A2537" t="s">
        <v>58</v>
      </c>
      <c r="B2537" t="s">
        <v>51</v>
      </c>
      <c r="C2537" t="s">
        <v>7708</v>
      </c>
      <c r="D2537">
        <v>9013.17</v>
      </c>
      <c r="E2537">
        <v>0</v>
      </c>
      <c r="F2537">
        <v>0</v>
      </c>
      <c r="G2537">
        <v>0</v>
      </c>
      <c r="H2537">
        <v>0</v>
      </c>
      <c r="I2537" t="s">
        <v>7709</v>
      </c>
      <c r="J2537">
        <v>7</v>
      </c>
      <c r="K2537">
        <v>5213</v>
      </c>
      <c r="L2537">
        <v>45525</v>
      </c>
      <c r="M2537" t="s">
        <v>105</v>
      </c>
      <c r="N2537" t="s">
        <v>471</v>
      </c>
      <c r="O2537" t="s">
        <v>472</v>
      </c>
      <c r="P2537">
        <v>0.93</v>
      </c>
      <c r="Q2537">
        <v>0</v>
      </c>
      <c r="R2537">
        <v>0</v>
      </c>
      <c r="S2537">
        <v>12952</v>
      </c>
      <c r="T2537" t="s">
        <v>123</v>
      </c>
      <c r="U2537" t="s">
        <v>32</v>
      </c>
      <c r="V2537">
        <v>344540</v>
      </c>
      <c r="W2537">
        <v>0</v>
      </c>
      <c r="X2537">
        <v>0</v>
      </c>
    </row>
    <row r="2538" spans="1:24" ht="15.75" x14ac:dyDescent="0.25">
      <c r="A2538" t="s">
        <v>24</v>
      </c>
      <c r="B2538" t="s">
        <v>51</v>
      </c>
      <c r="C2538" t="s">
        <v>7710</v>
      </c>
      <c r="D2538">
        <v>8553.48</v>
      </c>
      <c r="E2538">
        <v>0</v>
      </c>
      <c r="F2538">
        <v>0</v>
      </c>
      <c r="G2538">
        <v>0</v>
      </c>
      <c r="H2538">
        <v>0</v>
      </c>
      <c r="I2538" t="s">
        <v>7711</v>
      </c>
      <c r="J2538">
        <v>4</v>
      </c>
      <c r="K2538">
        <v>8288</v>
      </c>
      <c r="L2538">
        <v>45559</v>
      </c>
      <c r="M2538" t="s">
        <v>28</v>
      </c>
      <c r="N2538" t="s">
        <v>7712</v>
      </c>
      <c r="O2538" t="s">
        <v>7713</v>
      </c>
      <c r="P2538">
        <v>0.96</v>
      </c>
      <c r="Q2538">
        <v>0</v>
      </c>
      <c r="R2538">
        <v>0</v>
      </c>
      <c r="S2538">
        <v>14191</v>
      </c>
      <c r="T2538" t="s">
        <v>123</v>
      </c>
      <c r="U2538" t="s">
        <v>163</v>
      </c>
      <c r="V2538">
        <v>327946</v>
      </c>
      <c r="W2538">
        <v>0</v>
      </c>
      <c r="X2538">
        <v>0</v>
      </c>
    </row>
    <row r="2539" spans="1:24" ht="15.75" x14ac:dyDescent="0.25">
      <c r="A2539" t="s">
        <v>58</v>
      </c>
      <c r="B2539" t="s">
        <v>25</v>
      </c>
      <c r="C2539" t="s">
        <v>7714</v>
      </c>
      <c r="D2539">
        <v>2592.5500000000002</v>
      </c>
      <c r="E2539">
        <v>0</v>
      </c>
      <c r="F2539">
        <v>0</v>
      </c>
      <c r="G2539">
        <v>0</v>
      </c>
      <c r="H2539">
        <v>0</v>
      </c>
      <c r="I2539" t="s">
        <v>7715</v>
      </c>
      <c r="J2539">
        <v>4</v>
      </c>
      <c r="K2539">
        <v>8391</v>
      </c>
      <c r="L2539">
        <v>45574</v>
      </c>
      <c r="M2539" t="s">
        <v>54</v>
      </c>
      <c r="N2539" t="s">
        <v>121</v>
      </c>
      <c r="O2539" t="s">
        <v>7716</v>
      </c>
      <c r="P2539">
        <v>1</v>
      </c>
      <c r="Q2539">
        <v>0</v>
      </c>
      <c r="R2539">
        <v>0</v>
      </c>
      <c r="S2539">
        <v>4616</v>
      </c>
      <c r="T2539" t="s">
        <v>308</v>
      </c>
      <c r="U2539" t="s">
        <v>63</v>
      </c>
      <c r="V2539">
        <v>295000</v>
      </c>
      <c r="W2539">
        <v>0</v>
      </c>
      <c r="X2539">
        <v>0</v>
      </c>
    </row>
    <row r="2540" spans="1:24" ht="15.75" x14ac:dyDescent="0.25">
      <c r="A2540" t="s">
        <v>58</v>
      </c>
      <c r="B2540" t="s">
        <v>51</v>
      </c>
      <c r="C2540" t="s">
        <v>7717</v>
      </c>
      <c r="D2540">
        <v>20970.38</v>
      </c>
      <c r="E2540">
        <v>0</v>
      </c>
      <c r="F2540">
        <v>0</v>
      </c>
      <c r="G2540">
        <v>0</v>
      </c>
      <c r="H2540">
        <v>0</v>
      </c>
      <c r="I2540" t="s">
        <v>7718</v>
      </c>
      <c r="J2540">
        <v>6</v>
      </c>
      <c r="K2540">
        <v>7219</v>
      </c>
      <c r="L2540">
        <v>45505</v>
      </c>
      <c r="M2540" t="s">
        <v>105</v>
      </c>
      <c r="N2540" t="s">
        <v>539</v>
      </c>
      <c r="O2540" t="s">
        <v>540</v>
      </c>
      <c r="P2540">
        <v>0.81</v>
      </c>
      <c r="Q2540">
        <v>0</v>
      </c>
      <c r="R2540">
        <v>0</v>
      </c>
      <c r="S2540">
        <v>27935</v>
      </c>
      <c r="T2540" t="s">
        <v>31</v>
      </c>
      <c r="U2540" t="s">
        <v>1700</v>
      </c>
      <c r="V2540">
        <v>651296</v>
      </c>
      <c r="W2540">
        <v>0</v>
      </c>
      <c r="X2540">
        <v>0</v>
      </c>
    </row>
    <row r="2541" spans="1:24" ht="15.75" x14ac:dyDescent="0.25">
      <c r="A2541" t="s">
        <v>33</v>
      </c>
      <c r="B2541" t="s">
        <v>34</v>
      </c>
      <c r="C2541" t="s">
        <v>7719</v>
      </c>
      <c r="D2541">
        <v>4823.67</v>
      </c>
      <c r="E2541">
        <v>0</v>
      </c>
      <c r="F2541">
        <v>0</v>
      </c>
      <c r="G2541">
        <v>0</v>
      </c>
      <c r="H2541">
        <v>0</v>
      </c>
      <c r="I2541" t="s">
        <v>7720</v>
      </c>
      <c r="J2541">
        <v>7</v>
      </c>
      <c r="K2541">
        <v>5535</v>
      </c>
      <c r="L2541">
        <v>45499</v>
      </c>
      <c r="M2541" t="s">
        <v>37</v>
      </c>
      <c r="N2541" t="s">
        <v>4284</v>
      </c>
      <c r="O2541" t="s">
        <v>4285</v>
      </c>
      <c r="P2541">
        <v>0.92</v>
      </c>
      <c r="Q2541">
        <v>1</v>
      </c>
      <c r="R2541">
        <v>0</v>
      </c>
      <c r="S2541">
        <v>6288</v>
      </c>
      <c r="T2541" t="s">
        <v>40</v>
      </c>
      <c r="U2541" t="s">
        <v>108</v>
      </c>
      <c r="V2541">
        <v>184175</v>
      </c>
      <c r="W2541">
        <v>0</v>
      </c>
      <c r="X2541">
        <v>0</v>
      </c>
    </row>
    <row r="2542" spans="1:24" ht="15.75" x14ac:dyDescent="0.25">
      <c r="A2542" t="s">
        <v>33</v>
      </c>
      <c r="B2542" t="s">
        <v>249</v>
      </c>
      <c r="C2542" t="s">
        <v>7721</v>
      </c>
      <c r="D2542">
        <v>6002.43</v>
      </c>
      <c r="E2542">
        <v>0</v>
      </c>
      <c r="F2542">
        <v>0</v>
      </c>
      <c r="G2542">
        <v>0</v>
      </c>
      <c r="H2542">
        <v>0</v>
      </c>
      <c r="I2542" t="s">
        <v>7722</v>
      </c>
      <c r="J2542">
        <v>3</v>
      </c>
      <c r="K2542">
        <v>8832</v>
      </c>
      <c r="L2542">
        <v>45503</v>
      </c>
      <c r="M2542" t="s">
        <v>71</v>
      </c>
      <c r="N2542" t="s">
        <v>687</v>
      </c>
      <c r="O2542" t="s">
        <v>688</v>
      </c>
      <c r="P2542">
        <v>1</v>
      </c>
      <c r="Q2542">
        <v>0</v>
      </c>
      <c r="R2542">
        <v>0</v>
      </c>
      <c r="S2542">
        <v>7938</v>
      </c>
      <c r="T2542" t="s">
        <v>40</v>
      </c>
      <c r="U2542" t="s">
        <v>3590</v>
      </c>
      <c r="V2542">
        <v>780000</v>
      </c>
      <c r="W2542">
        <v>0</v>
      </c>
      <c r="X2542">
        <v>0</v>
      </c>
    </row>
    <row r="2543" spans="1:24" ht="15.75" x14ac:dyDescent="0.25">
      <c r="A2543" t="s">
        <v>76</v>
      </c>
      <c r="B2543" t="s">
        <v>249</v>
      </c>
      <c r="C2543" t="s">
        <v>7723</v>
      </c>
      <c r="D2543">
        <v>1738.97</v>
      </c>
      <c r="E2543">
        <v>0</v>
      </c>
      <c r="F2543">
        <v>0</v>
      </c>
      <c r="G2543">
        <v>0</v>
      </c>
      <c r="H2543">
        <v>0</v>
      </c>
      <c r="I2543" t="s">
        <v>7724</v>
      </c>
      <c r="J2543">
        <v>2</v>
      </c>
      <c r="K2543">
        <v>8864</v>
      </c>
      <c r="L2543">
        <v>45506</v>
      </c>
      <c r="M2543" t="s">
        <v>71</v>
      </c>
      <c r="N2543" t="s">
        <v>903</v>
      </c>
      <c r="O2543" t="s">
        <v>7725</v>
      </c>
      <c r="P2543">
        <v>1</v>
      </c>
      <c r="Q2543">
        <v>0</v>
      </c>
      <c r="R2543">
        <v>0</v>
      </c>
      <c r="S2543">
        <v>2325</v>
      </c>
      <c r="T2543" t="s">
        <v>308</v>
      </c>
      <c r="U2543" t="s">
        <v>3419</v>
      </c>
      <c r="V2543">
        <v>170000</v>
      </c>
      <c r="W2543">
        <v>0</v>
      </c>
      <c r="X2543">
        <v>0</v>
      </c>
    </row>
    <row r="2544" spans="1:24" ht="15.75" x14ac:dyDescent="0.25">
      <c r="A2544" t="s">
        <v>76</v>
      </c>
      <c r="B2544" t="s">
        <v>249</v>
      </c>
      <c r="C2544" t="s">
        <v>7726</v>
      </c>
      <c r="D2544">
        <v>941.3</v>
      </c>
      <c r="E2544">
        <v>0</v>
      </c>
      <c r="F2544">
        <v>0</v>
      </c>
      <c r="G2544">
        <v>0</v>
      </c>
      <c r="H2544">
        <v>0</v>
      </c>
      <c r="I2544" t="s">
        <v>7727</v>
      </c>
      <c r="J2544">
        <v>3</v>
      </c>
      <c r="K2544">
        <v>8810</v>
      </c>
      <c r="L2544">
        <v>45511</v>
      </c>
      <c r="M2544" t="s">
        <v>71</v>
      </c>
      <c r="N2544" t="s">
        <v>903</v>
      </c>
      <c r="O2544" t="s">
        <v>1986</v>
      </c>
      <c r="P2544">
        <v>1</v>
      </c>
      <c r="Q2544">
        <v>0</v>
      </c>
      <c r="R2544">
        <v>0</v>
      </c>
      <c r="S2544">
        <v>1282</v>
      </c>
      <c r="T2544" t="s">
        <v>308</v>
      </c>
      <c r="U2544" t="s">
        <v>607</v>
      </c>
      <c r="V2544">
        <v>80600</v>
      </c>
      <c r="W2544">
        <v>0</v>
      </c>
      <c r="X2544">
        <v>0</v>
      </c>
    </row>
    <row r="2545" spans="1:24" ht="15.75" x14ac:dyDescent="0.25">
      <c r="A2545" t="s">
        <v>76</v>
      </c>
      <c r="B2545" t="s">
        <v>249</v>
      </c>
      <c r="C2545" t="s">
        <v>7728</v>
      </c>
      <c r="D2545">
        <v>4508.01</v>
      </c>
      <c r="E2545">
        <v>0</v>
      </c>
      <c r="F2545">
        <v>0</v>
      </c>
      <c r="G2545">
        <v>0</v>
      </c>
      <c r="H2545">
        <v>0</v>
      </c>
      <c r="I2545" t="s">
        <v>7729</v>
      </c>
      <c r="J2545">
        <v>5</v>
      </c>
      <c r="K2545">
        <v>5462</v>
      </c>
      <c r="L2545">
        <v>45566</v>
      </c>
      <c r="M2545" t="s">
        <v>71</v>
      </c>
      <c r="N2545" t="s">
        <v>5681</v>
      </c>
      <c r="O2545" t="s">
        <v>5682</v>
      </c>
      <c r="P2545">
        <v>0.92</v>
      </c>
      <c r="Q2545">
        <v>0</v>
      </c>
      <c r="R2545">
        <v>0</v>
      </c>
      <c r="S2545">
        <v>7725</v>
      </c>
      <c r="T2545" t="s">
        <v>40</v>
      </c>
      <c r="U2545" t="s">
        <v>1704</v>
      </c>
      <c r="V2545">
        <v>262382</v>
      </c>
      <c r="W2545">
        <v>0</v>
      </c>
      <c r="X2545">
        <v>0</v>
      </c>
    </row>
    <row r="2546" spans="1:24" ht="15.75" x14ac:dyDescent="0.25">
      <c r="A2546" t="s">
        <v>76</v>
      </c>
      <c r="B2546" t="s">
        <v>249</v>
      </c>
      <c r="C2546" t="s">
        <v>7730</v>
      </c>
      <c r="D2546">
        <v>1758.35</v>
      </c>
      <c r="E2546">
        <v>0</v>
      </c>
      <c r="F2546">
        <v>0</v>
      </c>
      <c r="G2546">
        <v>0</v>
      </c>
      <c r="H2546">
        <v>0</v>
      </c>
      <c r="I2546" t="s">
        <v>7731</v>
      </c>
      <c r="J2546">
        <v>5</v>
      </c>
      <c r="K2546">
        <v>6400</v>
      </c>
      <c r="L2546">
        <v>45518</v>
      </c>
      <c r="M2546" t="s">
        <v>71</v>
      </c>
      <c r="N2546" t="s">
        <v>295</v>
      </c>
      <c r="O2546" t="s">
        <v>1343</v>
      </c>
      <c r="P2546">
        <v>1</v>
      </c>
      <c r="Q2546">
        <v>0</v>
      </c>
      <c r="R2546">
        <v>0</v>
      </c>
      <c r="S2546">
        <v>2459</v>
      </c>
      <c r="T2546" t="s">
        <v>308</v>
      </c>
      <c r="U2546" t="s">
        <v>501</v>
      </c>
      <c r="V2546">
        <v>53478</v>
      </c>
      <c r="W2546">
        <v>0</v>
      </c>
      <c r="X2546">
        <v>0</v>
      </c>
    </row>
    <row r="2547" spans="1:24" ht="15.75" x14ac:dyDescent="0.25">
      <c r="A2547" t="s">
        <v>58</v>
      </c>
      <c r="B2547" t="s">
        <v>51</v>
      </c>
      <c r="C2547" t="s">
        <v>7732</v>
      </c>
      <c r="D2547">
        <v>7100.4</v>
      </c>
      <c r="E2547">
        <v>0</v>
      </c>
      <c r="F2547">
        <v>0</v>
      </c>
      <c r="G2547">
        <v>0</v>
      </c>
      <c r="H2547">
        <v>0</v>
      </c>
      <c r="I2547" t="s">
        <v>7733</v>
      </c>
      <c r="J2547">
        <v>7</v>
      </c>
      <c r="K2547">
        <v>5535</v>
      </c>
      <c r="L2547">
        <v>45560</v>
      </c>
      <c r="M2547" t="s">
        <v>105</v>
      </c>
      <c r="N2547" t="s">
        <v>389</v>
      </c>
      <c r="O2547" t="s">
        <v>390</v>
      </c>
      <c r="P2547">
        <v>0.96</v>
      </c>
      <c r="Q2547">
        <v>0</v>
      </c>
      <c r="R2547">
        <v>0</v>
      </c>
      <c r="S2547">
        <v>11834</v>
      </c>
      <c r="T2547" t="s">
        <v>123</v>
      </c>
      <c r="U2547" t="s">
        <v>163</v>
      </c>
      <c r="V2547">
        <v>234000</v>
      </c>
      <c r="W2547">
        <v>0</v>
      </c>
      <c r="X2547">
        <v>0</v>
      </c>
    </row>
    <row r="2548" spans="1:24" ht="15.75" x14ac:dyDescent="0.25">
      <c r="A2548" t="s">
        <v>42</v>
      </c>
      <c r="B2548" t="s">
        <v>51</v>
      </c>
      <c r="C2548" t="s">
        <v>7734</v>
      </c>
      <c r="D2548">
        <v>10409.56</v>
      </c>
      <c r="E2548">
        <v>0</v>
      </c>
      <c r="F2548">
        <v>0</v>
      </c>
      <c r="G2548">
        <v>0</v>
      </c>
      <c r="H2548">
        <v>0</v>
      </c>
      <c r="I2548" t="s">
        <v>7735</v>
      </c>
      <c r="J2548">
        <v>7</v>
      </c>
      <c r="K2548">
        <v>6216</v>
      </c>
      <c r="L2548">
        <v>45555</v>
      </c>
      <c r="M2548" t="s">
        <v>54</v>
      </c>
      <c r="N2548" t="s">
        <v>2456</v>
      </c>
      <c r="O2548" t="s">
        <v>2457</v>
      </c>
      <c r="P2548">
        <v>1</v>
      </c>
      <c r="Q2548">
        <v>0</v>
      </c>
      <c r="R2548">
        <v>0</v>
      </c>
      <c r="S2548">
        <v>16962</v>
      </c>
      <c r="T2548" t="s">
        <v>74</v>
      </c>
      <c r="U2548" t="s">
        <v>1839</v>
      </c>
      <c r="V2548">
        <v>293000</v>
      </c>
      <c r="W2548">
        <v>0</v>
      </c>
      <c r="X2548">
        <v>0</v>
      </c>
    </row>
    <row r="2549" spans="1:24" ht="15.75" x14ac:dyDescent="0.25">
      <c r="A2549" t="s">
        <v>58</v>
      </c>
      <c r="B2549" t="s">
        <v>656</v>
      </c>
      <c r="C2549" t="s">
        <v>7736</v>
      </c>
      <c r="D2549">
        <v>6118.42</v>
      </c>
      <c r="E2549">
        <v>0</v>
      </c>
      <c r="F2549">
        <v>0</v>
      </c>
      <c r="G2549">
        <v>0</v>
      </c>
      <c r="H2549">
        <v>0</v>
      </c>
      <c r="I2549" t="s">
        <v>7737</v>
      </c>
      <c r="J2549">
        <v>3</v>
      </c>
      <c r="K2549">
        <v>8293</v>
      </c>
      <c r="L2549">
        <v>45527</v>
      </c>
      <c r="M2549" t="s">
        <v>156</v>
      </c>
      <c r="N2549" t="s">
        <v>232</v>
      </c>
      <c r="O2549" t="s">
        <v>5293</v>
      </c>
      <c r="P2549">
        <v>1</v>
      </c>
      <c r="Q2549">
        <v>0</v>
      </c>
      <c r="R2549">
        <v>0</v>
      </c>
      <c r="S2549">
        <v>8862</v>
      </c>
      <c r="T2549" t="s">
        <v>40</v>
      </c>
      <c r="U2549" t="s">
        <v>139</v>
      </c>
      <c r="V2549">
        <v>501839</v>
      </c>
      <c r="W2549">
        <v>0</v>
      </c>
      <c r="X2549">
        <v>0</v>
      </c>
    </row>
    <row r="2550" spans="1:24" ht="15.75" x14ac:dyDescent="0.25">
      <c r="A2550" t="s">
        <v>58</v>
      </c>
      <c r="B2550" t="s">
        <v>51</v>
      </c>
      <c r="C2550" t="s">
        <v>7738</v>
      </c>
      <c r="D2550">
        <v>3494.75</v>
      </c>
      <c r="E2550">
        <v>0</v>
      </c>
      <c r="F2550">
        <v>0</v>
      </c>
      <c r="G2550">
        <v>0</v>
      </c>
      <c r="H2550">
        <v>0</v>
      </c>
      <c r="I2550" t="s">
        <v>7739</v>
      </c>
      <c r="J2550">
        <v>6</v>
      </c>
      <c r="K2550">
        <v>5183</v>
      </c>
      <c r="L2550">
        <v>45548</v>
      </c>
      <c r="M2550" t="s">
        <v>105</v>
      </c>
      <c r="N2550" t="s">
        <v>7740</v>
      </c>
      <c r="O2550" t="s">
        <v>7741</v>
      </c>
      <c r="P2550">
        <v>0.94</v>
      </c>
      <c r="Q2550">
        <v>0</v>
      </c>
      <c r="R2550">
        <v>0</v>
      </c>
      <c r="S2550">
        <v>5522</v>
      </c>
      <c r="T2550" t="s">
        <v>40</v>
      </c>
      <c r="U2550" t="s">
        <v>1700</v>
      </c>
      <c r="V2550">
        <v>165973</v>
      </c>
      <c r="W2550">
        <v>0</v>
      </c>
      <c r="X2550">
        <v>0</v>
      </c>
    </row>
    <row r="2551" spans="1:24" ht="15.75" x14ac:dyDescent="0.25">
      <c r="A2551" t="s">
        <v>24</v>
      </c>
      <c r="B2551" t="s">
        <v>51</v>
      </c>
      <c r="C2551" t="s">
        <v>7742</v>
      </c>
      <c r="D2551">
        <v>8543.23</v>
      </c>
      <c r="E2551">
        <v>0</v>
      </c>
      <c r="F2551">
        <v>0</v>
      </c>
      <c r="G2551">
        <v>0</v>
      </c>
      <c r="H2551">
        <v>0</v>
      </c>
      <c r="I2551" t="s">
        <v>7743</v>
      </c>
      <c r="J2551">
        <v>3</v>
      </c>
      <c r="K2551">
        <v>9014</v>
      </c>
      <c r="L2551">
        <v>45612</v>
      </c>
      <c r="M2551" t="s">
        <v>28</v>
      </c>
      <c r="N2551" t="s">
        <v>969</v>
      </c>
      <c r="O2551" t="s">
        <v>3935</v>
      </c>
      <c r="P2551">
        <v>0.9</v>
      </c>
      <c r="Q2551">
        <v>0</v>
      </c>
      <c r="R2551">
        <v>0</v>
      </c>
      <c r="S2551">
        <v>5917</v>
      </c>
      <c r="T2551" t="s">
        <v>40</v>
      </c>
      <c r="U2551" t="s">
        <v>7744</v>
      </c>
      <c r="V2551">
        <v>300000</v>
      </c>
      <c r="W2551">
        <v>0</v>
      </c>
      <c r="X2551">
        <v>0</v>
      </c>
    </row>
    <row r="2552" spans="1:24" ht="15.75" x14ac:dyDescent="0.25">
      <c r="A2552" t="s">
        <v>33</v>
      </c>
      <c r="B2552" t="s">
        <v>34</v>
      </c>
      <c r="C2552" t="s">
        <v>7745</v>
      </c>
      <c r="D2552">
        <v>61479.89</v>
      </c>
      <c r="E2552">
        <v>0</v>
      </c>
      <c r="F2552">
        <v>0</v>
      </c>
      <c r="G2552">
        <v>0</v>
      </c>
      <c r="H2552">
        <v>0</v>
      </c>
      <c r="I2552" t="s">
        <v>7746</v>
      </c>
      <c r="J2552">
        <v>6</v>
      </c>
      <c r="K2552">
        <v>2709</v>
      </c>
      <c r="L2552">
        <v>45611</v>
      </c>
      <c r="M2552" t="s">
        <v>136</v>
      </c>
      <c r="N2552" t="s">
        <v>7747</v>
      </c>
      <c r="O2552" t="s">
        <v>7748</v>
      </c>
      <c r="P2552">
        <v>0.87</v>
      </c>
      <c r="Q2552">
        <v>0</v>
      </c>
      <c r="R2552">
        <v>0</v>
      </c>
      <c r="S2552">
        <v>32148</v>
      </c>
      <c r="T2552" t="s">
        <v>31</v>
      </c>
      <c r="U2552" t="s">
        <v>184</v>
      </c>
      <c r="V2552">
        <v>813462</v>
      </c>
      <c r="W2552">
        <v>0</v>
      </c>
      <c r="X2552">
        <v>0</v>
      </c>
    </row>
    <row r="2553" spans="1:24" ht="15.75" x14ac:dyDescent="0.25">
      <c r="A2553" t="s">
        <v>58</v>
      </c>
      <c r="B2553" t="s">
        <v>51</v>
      </c>
      <c r="C2553" t="s">
        <v>7749</v>
      </c>
      <c r="D2553">
        <v>11512.1</v>
      </c>
      <c r="E2553">
        <v>0</v>
      </c>
      <c r="F2553">
        <v>0</v>
      </c>
      <c r="G2553">
        <v>0</v>
      </c>
      <c r="H2553">
        <v>0</v>
      </c>
      <c r="I2553" t="s">
        <v>7750</v>
      </c>
      <c r="J2553">
        <v>7</v>
      </c>
      <c r="K2553">
        <v>5645</v>
      </c>
      <c r="L2553">
        <v>45597</v>
      </c>
      <c r="M2553" t="s">
        <v>105</v>
      </c>
      <c r="N2553" t="s">
        <v>232</v>
      </c>
      <c r="O2553" t="s">
        <v>1401</v>
      </c>
      <c r="P2553">
        <v>0.92</v>
      </c>
      <c r="Q2553">
        <v>0</v>
      </c>
      <c r="R2553">
        <v>0</v>
      </c>
      <c r="S2553">
        <v>7224</v>
      </c>
      <c r="T2553" t="s">
        <v>40</v>
      </c>
      <c r="U2553" t="s">
        <v>32</v>
      </c>
      <c r="V2553">
        <v>196012</v>
      </c>
      <c r="W2553">
        <v>0</v>
      </c>
      <c r="X2553">
        <v>0</v>
      </c>
    </row>
    <row r="2554" spans="1:24" ht="15.75" x14ac:dyDescent="0.25">
      <c r="A2554" t="s">
        <v>42</v>
      </c>
      <c r="B2554" t="s">
        <v>51</v>
      </c>
      <c r="C2554" t="s">
        <v>7751</v>
      </c>
      <c r="D2554">
        <v>17309.75</v>
      </c>
      <c r="E2554">
        <v>0</v>
      </c>
      <c r="F2554">
        <v>0</v>
      </c>
      <c r="G2554">
        <v>0</v>
      </c>
      <c r="H2554">
        <v>0</v>
      </c>
      <c r="I2554" t="s">
        <v>7752</v>
      </c>
      <c r="J2554">
        <v>5</v>
      </c>
      <c r="K2554">
        <v>5537</v>
      </c>
      <c r="L2554">
        <v>45597</v>
      </c>
      <c r="M2554" t="s">
        <v>54</v>
      </c>
      <c r="N2554" t="s">
        <v>111</v>
      </c>
      <c r="O2554" t="s">
        <v>112</v>
      </c>
      <c r="P2554">
        <v>0.96</v>
      </c>
      <c r="Q2554">
        <v>0</v>
      </c>
      <c r="R2554">
        <v>0</v>
      </c>
      <c r="S2554">
        <v>10035</v>
      </c>
      <c r="T2554" t="s">
        <v>123</v>
      </c>
      <c r="U2554" t="s">
        <v>113</v>
      </c>
      <c r="V2554">
        <v>410000</v>
      </c>
      <c r="W2554">
        <v>0</v>
      </c>
      <c r="X2554">
        <v>0</v>
      </c>
    </row>
    <row r="2555" spans="1:24" ht="15.75" x14ac:dyDescent="0.25">
      <c r="A2555" t="s">
        <v>76</v>
      </c>
      <c r="B2555" t="s">
        <v>77</v>
      </c>
      <c r="C2555" t="s">
        <v>7753</v>
      </c>
      <c r="D2555">
        <v>10025.26</v>
      </c>
      <c r="E2555">
        <v>0</v>
      </c>
      <c r="F2555">
        <v>0</v>
      </c>
      <c r="G2555">
        <v>0</v>
      </c>
      <c r="H2555">
        <v>0</v>
      </c>
      <c r="I2555" t="s">
        <v>7754</v>
      </c>
      <c r="J2555">
        <v>7</v>
      </c>
      <c r="K2555">
        <v>5645</v>
      </c>
      <c r="L2555">
        <v>45614</v>
      </c>
      <c r="M2555" t="s">
        <v>71</v>
      </c>
      <c r="N2555" t="s">
        <v>7755</v>
      </c>
      <c r="O2555" t="s">
        <v>7756</v>
      </c>
      <c r="P2555">
        <v>1</v>
      </c>
      <c r="Q2555">
        <v>0</v>
      </c>
      <c r="R2555">
        <v>0</v>
      </c>
      <c r="S2555">
        <v>3947</v>
      </c>
      <c r="T2555" t="s">
        <v>308</v>
      </c>
      <c r="U2555" t="s">
        <v>118</v>
      </c>
      <c r="V2555">
        <v>28012</v>
      </c>
      <c r="W2555">
        <v>0</v>
      </c>
      <c r="X2555">
        <v>0</v>
      </c>
    </row>
    <row r="2556" spans="1:24" ht="15.75" x14ac:dyDescent="0.25">
      <c r="A2556" t="s">
        <v>76</v>
      </c>
      <c r="B2556" t="s">
        <v>25</v>
      </c>
      <c r="C2556" t="s">
        <v>7757</v>
      </c>
      <c r="D2556">
        <v>6061.5</v>
      </c>
      <c r="E2556">
        <v>0</v>
      </c>
      <c r="F2556">
        <v>0</v>
      </c>
      <c r="G2556">
        <v>0</v>
      </c>
      <c r="H2556">
        <v>0</v>
      </c>
      <c r="I2556" t="s">
        <v>7758</v>
      </c>
      <c r="J2556">
        <v>2</v>
      </c>
      <c r="K2556">
        <v>9060</v>
      </c>
      <c r="L2556">
        <v>45626</v>
      </c>
      <c r="M2556" t="s">
        <v>357</v>
      </c>
      <c r="N2556" t="s">
        <v>7759</v>
      </c>
      <c r="O2556" t="s">
        <v>7760</v>
      </c>
      <c r="P2556">
        <v>1</v>
      </c>
      <c r="Q2556">
        <v>0</v>
      </c>
      <c r="R2556">
        <v>0</v>
      </c>
      <c r="S2556">
        <v>2289</v>
      </c>
      <c r="T2556" t="s">
        <v>308</v>
      </c>
      <c r="U2556" t="s">
        <v>195</v>
      </c>
      <c r="V2556">
        <v>317167</v>
      </c>
      <c r="W2556">
        <v>0</v>
      </c>
      <c r="X2556">
        <v>0</v>
      </c>
    </row>
    <row r="2557" spans="1:24" ht="15.75" x14ac:dyDescent="0.25">
      <c r="A2557" t="s">
        <v>33</v>
      </c>
      <c r="B2557" t="s">
        <v>34</v>
      </c>
      <c r="C2557" t="s">
        <v>7761</v>
      </c>
      <c r="D2557">
        <v>12564.97</v>
      </c>
      <c r="E2557">
        <v>0</v>
      </c>
      <c r="F2557">
        <v>0</v>
      </c>
      <c r="G2557">
        <v>0</v>
      </c>
      <c r="H2557">
        <v>0</v>
      </c>
      <c r="I2557" t="s">
        <v>7762</v>
      </c>
      <c r="J2557">
        <v>5</v>
      </c>
      <c r="K2557">
        <v>37</v>
      </c>
      <c r="L2557">
        <v>45612</v>
      </c>
      <c r="M2557" t="s">
        <v>71</v>
      </c>
      <c r="N2557" t="s">
        <v>7763</v>
      </c>
      <c r="O2557" t="s">
        <v>7764</v>
      </c>
      <c r="P2557">
        <v>1</v>
      </c>
      <c r="Q2557">
        <v>0</v>
      </c>
      <c r="R2557">
        <v>0</v>
      </c>
      <c r="S2557">
        <v>5464</v>
      </c>
      <c r="T2557" t="s">
        <v>40</v>
      </c>
      <c r="U2557" t="s">
        <v>3061</v>
      </c>
      <c r="V2557">
        <v>128179</v>
      </c>
      <c r="W2557">
        <v>0</v>
      </c>
      <c r="X2557">
        <v>0</v>
      </c>
    </row>
    <row r="2558" spans="1:24" ht="15.75" x14ac:dyDescent="0.25">
      <c r="A2558" t="s">
        <v>58</v>
      </c>
      <c r="B2558" t="s">
        <v>43</v>
      </c>
      <c r="C2558" t="s">
        <v>7765</v>
      </c>
      <c r="D2558">
        <v>3757.87</v>
      </c>
      <c r="E2558">
        <v>0</v>
      </c>
      <c r="F2558">
        <v>0</v>
      </c>
      <c r="G2558">
        <v>0</v>
      </c>
      <c r="H2558">
        <v>0</v>
      </c>
      <c r="I2558" t="s">
        <v>7766</v>
      </c>
      <c r="J2558">
        <v>2</v>
      </c>
      <c r="K2558">
        <v>9084</v>
      </c>
      <c r="L2558">
        <v>45606</v>
      </c>
      <c r="M2558" t="s">
        <v>54</v>
      </c>
      <c r="N2558" t="s">
        <v>556</v>
      </c>
      <c r="O2558" t="s">
        <v>3887</v>
      </c>
      <c r="P2558">
        <v>1</v>
      </c>
      <c r="Q2558">
        <v>0</v>
      </c>
      <c r="R2558">
        <v>0</v>
      </c>
      <c r="S2558">
        <v>1388</v>
      </c>
      <c r="T2558" t="s">
        <v>308</v>
      </c>
      <c r="U2558" t="s">
        <v>598</v>
      </c>
      <c r="V2558">
        <v>96000</v>
      </c>
      <c r="W2558">
        <v>0</v>
      </c>
      <c r="X2558">
        <v>0</v>
      </c>
    </row>
    <row r="2559" spans="1:24" ht="15.75" x14ac:dyDescent="0.25">
      <c r="A2559" t="s">
        <v>58</v>
      </c>
      <c r="B2559" t="s">
        <v>43</v>
      </c>
      <c r="C2559" t="s">
        <v>7767</v>
      </c>
      <c r="D2559">
        <v>9243.2000000000007</v>
      </c>
      <c r="E2559">
        <v>0</v>
      </c>
      <c r="F2559">
        <v>0</v>
      </c>
      <c r="G2559">
        <v>0</v>
      </c>
      <c r="H2559">
        <v>0</v>
      </c>
      <c r="I2559" t="s">
        <v>7768</v>
      </c>
      <c r="J2559">
        <v>5</v>
      </c>
      <c r="K2559">
        <v>9012</v>
      </c>
      <c r="L2559">
        <v>45626</v>
      </c>
      <c r="M2559" t="s">
        <v>105</v>
      </c>
      <c r="N2559" t="s">
        <v>4134</v>
      </c>
      <c r="O2559" t="s">
        <v>4135</v>
      </c>
      <c r="P2559">
        <v>0.94</v>
      </c>
      <c r="Q2559">
        <v>0</v>
      </c>
      <c r="R2559">
        <v>0</v>
      </c>
      <c r="S2559">
        <v>4359</v>
      </c>
      <c r="T2559" t="s">
        <v>308</v>
      </c>
      <c r="U2559" t="s">
        <v>391</v>
      </c>
      <c r="V2559">
        <v>248419</v>
      </c>
      <c r="W2559">
        <v>0</v>
      </c>
      <c r="X2559">
        <v>0</v>
      </c>
    </row>
    <row r="2560" spans="1:24" ht="15.75" x14ac:dyDescent="0.25">
      <c r="A2560" t="s">
        <v>24</v>
      </c>
      <c r="B2560" t="s">
        <v>25</v>
      </c>
      <c r="C2560" t="s">
        <v>7769</v>
      </c>
      <c r="D2560">
        <v>9127.32</v>
      </c>
      <c r="E2560">
        <v>0</v>
      </c>
      <c r="F2560">
        <v>0</v>
      </c>
      <c r="G2560">
        <v>0</v>
      </c>
      <c r="H2560">
        <v>0</v>
      </c>
      <c r="I2560" t="s">
        <v>7770</v>
      </c>
      <c r="J2560">
        <v>3</v>
      </c>
      <c r="K2560">
        <v>8835</v>
      </c>
      <c r="L2560">
        <v>45626</v>
      </c>
      <c r="M2560" t="s">
        <v>192</v>
      </c>
      <c r="N2560" t="s">
        <v>1009</v>
      </c>
      <c r="O2560" t="s">
        <v>7771</v>
      </c>
      <c r="P2560">
        <v>0.88</v>
      </c>
      <c r="Q2560">
        <v>0</v>
      </c>
      <c r="R2560">
        <v>0</v>
      </c>
      <c r="S2560">
        <v>4376</v>
      </c>
      <c r="T2560" t="s">
        <v>308</v>
      </c>
      <c r="U2560" t="s">
        <v>195</v>
      </c>
      <c r="V2560">
        <v>409161</v>
      </c>
      <c r="W2560">
        <v>0</v>
      </c>
      <c r="X2560">
        <v>0</v>
      </c>
    </row>
    <row r="2561" spans="1:24" ht="15.75" x14ac:dyDescent="0.25">
      <c r="A2561" t="s">
        <v>58</v>
      </c>
      <c r="B2561" t="s">
        <v>25</v>
      </c>
      <c r="C2561" t="s">
        <v>7772</v>
      </c>
      <c r="D2561">
        <v>9118.2200000000012</v>
      </c>
      <c r="E2561">
        <v>0</v>
      </c>
      <c r="F2561">
        <v>0</v>
      </c>
      <c r="G2561">
        <v>0</v>
      </c>
      <c r="H2561">
        <v>0</v>
      </c>
      <c r="I2561" t="s">
        <v>7773</v>
      </c>
      <c r="J2561">
        <v>1</v>
      </c>
      <c r="K2561">
        <v>9082</v>
      </c>
      <c r="L2561">
        <v>45597</v>
      </c>
      <c r="M2561" t="s">
        <v>54</v>
      </c>
      <c r="N2561" t="s">
        <v>428</v>
      </c>
      <c r="O2561" t="s">
        <v>1120</v>
      </c>
      <c r="P2561">
        <v>1</v>
      </c>
      <c r="Q2561">
        <v>0</v>
      </c>
      <c r="R2561">
        <v>0</v>
      </c>
      <c r="S2561">
        <v>2756</v>
      </c>
      <c r="T2561" t="s">
        <v>308</v>
      </c>
      <c r="U2561" t="s">
        <v>63</v>
      </c>
      <c r="V2561">
        <v>235033</v>
      </c>
      <c r="W2561">
        <v>0</v>
      </c>
      <c r="X2561">
        <v>0</v>
      </c>
    </row>
    <row r="2562" spans="1:24" ht="15.75" x14ac:dyDescent="0.25">
      <c r="A2562" t="s">
        <v>76</v>
      </c>
      <c r="B2562" t="s">
        <v>77</v>
      </c>
      <c r="C2562" t="s">
        <v>7774</v>
      </c>
      <c r="D2562">
        <v>13016.24</v>
      </c>
      <c r="E2562">
        <v>0</v>
      </c>
      <c r="F2562">
        <v>0</v>
      </c>
      <c r="G2562">
        <v>0</v>
      </c>
      <c r="H2562">
        <v>0</v>
      </c>
      <c r="I2562" t="s">
        <v>7775</v>
      </c>
      <c r="J2562">
        <v>5</v>
      </c>
      <c r="K2562">
        <v>5462</v>
      </c>
      <c r="L2562">
        <v>45597</v>
      </c>
      <c r="M2562" t="s">
        <v>71</v>
      </c>
      <c r="N2562" t="s">
        <v>687</v>
      </c>
      <c r="O2562" t="s">
        <v>688</v>
      </c>
      <c r="P2562">
        <v>1</v>
      </c>
      <c r="Q2562">
        <v>0</v>
      </c>
      <c r="R2562">
        <v>0</v>
      </c>
      <c r="S2562">
        <v>3843</v>
      </c>
      <c r="T2562" t="s">
        <v>308</v>
      </c>
      <c r="U2562" t="s">
        <v>879</v>
      </c>
      <c r="V2562">
        <v>87000</v>
      </c>
      <c r="W2562">
        <v>0</v>
      </c>
      <c r="X2562">
        <v>0</v>
      </c>
    </row>
    <row r="2563" spans="1:24" ht="15.75" x14ac:dyDescent="0.25">
      <c r="A2563" t="s">
        <v>33</v>
      </c>
      <c r="B2563" t="s">
        <v>34</v>
      </c>
      <c r="C2563" t="s">
        <v>7776</v>
      </c>
      <c r="D2563">
        <v>7343.24</v>
      </c>
      <c r="E2563">
        <v>0</v>
      </c>
      <c r="F2563">
        <v>0</v>
      </c>
      <c r="G2563">
        <v>0</v>
      </c>
      <c r="H2563">
        <v>0</v>
      </c>
      <c r="I2563" t="s">
        <v>7777</v>
      </c>
      <c r="J2563">
        <v>2</v>
      </c>
      <c r="K2563">
        <v>8864</v>
      </c>
      <c r="L2563">
        <v>45611</v>
      </c>
      <c r="M2563" t="s">
        <v>37</v>
      </c>
      <c r="N2563" t="s">
        <v>1740</v>
      </c>
      <c r="O2563" t="s">
        <v>1741</v>
      </c>
      <c r="P2563">
        <v>1</v>
      </c>
      <c r="Q2563">
        <v>0</v>
      </c>
      <c r="R2563">
        <v>0</v>
      </c>
      <c r="S2563">
        <v>2549</v>
      </c>
      <c r="T2563" t="s">
        <v>308</v>
      </c>
      <c r="U2563" t="s">
        <v>108</v>
      </c>
      <c r="V2563">
        <v>301185</v>
      </c>
      <c r="W2563">
        <v>0</v>
      </c>
      <c r="X2563">
        <v>0</v>
      </c>
    </row>
    <row r="2564" spans="1:24" ht="15.75" x14ac:dyDescent="0.25">
      <c r="A2564" t="s">
        <v>33</v>
      </c>
      <c r="B2564" t="s">
        <v>34</v>
      </c>
      <c r="C2564" t="s">
        <v>7778</v>
      </c>
      <c r="D2564">
        <v>17348.940000000002</v>
      </c>
      <c r="E2564">
        <v>0</v>
      </c>
      <c r="F2564">
        <v>0</v>
      </c>
      <c r="G2564">
        <v>0</v>
      </c>
      <c r="H2564">
        <v>0</v>
      </c>
      <c r="I2564" t="s">
        <v>7779</v>
      </c>
      <c r="J2564">
        <v>7</v>
      </c>
      <c r="K2564">
        <v>5645</v>
      </c>
      <c r="L2564">
        <v>45597</v>
      </c>
      <c r="M2564" t="s">
        <v>37</v>
      </c>
      <c r="N2564" t="s">
        <v>1768</v>
      </c>
      <c r="O2564" t="s">
        <v>1769</v>
      </c>
      <c r="P2564">
        <v>0.98</v>
      </c>
      <c r="Q2564">
        <v>0</v>
      </c>
      <c r="R2564">
        <v>0</v>
      </c>
      <c r="S2564">
        <v>6251</v>
      </c>
      <c r="T2564" t="s">
        <v>40</v>
      </c>
      <c r="U2564" t="s">
        <v>108</v>
      </c>
      <c r="V2564">
        <v>135565</v>
      </c>
      <c r="W2564">
        <v>0</v>
      </c>
      <c r="X2564">
        <v>0</v>
      </c>
    </row>
    <row r="2565" spans="1:24" ht="15.75" x14ac:dyDescent="0.25">
      <c r="A2565" t="s">
        <v>33</v>
      </c>
      <c r="B2565" t="s">
        <v>34</v>
      </c>
      <c r="C2565" t="s">
        <v>7780</v>
      </c>
      <c r="D2565">
        <v>18606.669999999998</v>
      </c>
      <c r="E2565">
        <v>0</v>
      </c>
      <c r="F2565">
        <v>0</v>
      </c>
      <c r="G2565">
        <v>0</v>
      </c>
      <c r="H2565">
        <v>0</v>
      </c>
      <c r="I2565" t="s">
        <v>7781</v>
      </c>
      <c r="J2565">
        <v>5</v>
      </c>
      <c r="K2565">
        <v>7225</v>
      </c>
      <c r="L2565">
        <v>45597</v>
      </c>
      <c r="M2565" t="s">
        <v>37</v>
      </c>
      <c r="N2565" t="s">
        <v>2907</v>
      </c>
      <c r="O2565" t="s">
        <v>2908</v>
      </c>
      <c r="P2565">
        <v>0.86</v>
      </c>
      <c r="Q2565">
        <v>0</v>
      </c>
      <c r="R2565">
        <v>0</v>
      </c>
      <c r="S2565">
        <v>7538</v>
      </c>
      <c r="T2565" t="s">
        <v>40</v>
      </c>
      <c r="U2565" t="s">
        <v>464</v>
      </c>
      <c r="V2565">
        <v>342568</v>
      </c>
      <c r="W2565">
        <v>0</v>
      </c>
      <c r="X2565">
        <v>0</v>
      </c>
    </row>
    <row r="2566" spans="1:24" ht="15.75" x14ac:dyDescent="0.25">
      <c r="A2566" t="s">
        <v>76</v>
      </c>
      <c r="B2566" t="s">
        <v>34</v>
      </c>
      <c r="C2566" t="s">
        <v>7782</v>
      </c>
      <c r="D2566">
        <v>10963.76</v>
      </c>
      <c r="E2566">
        <v>0</v>
      </c>
      <c r="F2566">
        <v>0</v>
      </c>
      <c r="G2566">
        <v>0</v>
      </c>
      <c r="H2566">
        <v>0</v>
      </c>
      <c r="I2566" t="s">
        <v>7783</v>
      </c>
      <c r="J2566">
        <v>1</v>
      </c>
      <c r="K2566">
        <v>9082</v>
      </c>
      <c r="L2566">
        <v>45597</v>
      </c>
      <c r="M2566" t="s">
        <v>71</v>
      </c>
      <c r="N2566" t="s">
        <v>838</v>
      </c>
      <c r="O2566" t="s">
        <v>839</v>
      </c>
      <c r="P2566">
        <v>1</v>
      </c>
      <c r="Q2566">
        <v>0</v>
      </c>
      <c r="R2566">
        <v>0</v>
      </c>
      <c r="S2566">
        <v>3826</v>
      </c>
      <c r="T2566" t="s">
        <v>308</v>
      </c>
      <c r="U2566" t="s">
        <v>2602</v>
      </c>
      <c r="V2566">
        <v>323802</v>
      </c>
      <c r="W2566">
        <v>0</v>
      </c>
      <c r="X2566">
        <v>0</v>
      </c>
    </row>
    <row r="2567" spans="1:24" ht="15.75" x14ac:dyDescent="0.25">
      <c r="A2567" t="s">
        <v>58</v>
      </c>
      <c r="B2567" t="s">
        <v>43</v>
      </c>
      <c r="C2567" t="s">
        <v>7784</v>
      </c>
      <c r="D2567">
        <v>1230.8400000000001</v>
      </c>
      <c r="E2567">
        <v>0</v>
      </c>
      <c r="F2567">
        <v>0</v>
      </c>
      <c r="G2567">
        <v>0</v>
      </c>
      <c r="H2567">
        <v>0</v>
      </c>
      <c r="I2567" t="s">
        <v>7785</v>
      </c>
      <c r="J2567">
        <v>3</v>
      </c>
      <c r="K2567">
        <v>8810</v>
      </c>
      <c r="L2567">
        <v>45597</v>
      </c>
      <c r="M2567" t="s">
        <v>54</v>
      </c>
      <c r="N2567" t="s">
        <v>3410</v>
      </c>
      <c r="O2567" t="s">
        <v>6679</v>
      </c>
      <c r="P2567">
        <v>1</v>
      </c>
      <c r="Q2567">
        <v>0</v>
      </c>
      <c r="R2567">
        <v>0</v>
      </c>
      <c r="S2567">
        <v>479</v>
      </c>
      <c r="T2567" t="s">
        <v>308</v>
      </c>
      <c r="U2567" t="s">
        <v>1072</v>
      </c>
      <c r="V2567">
        <v>185027</v>
      </c>
      <c r="W2567">
        <v>0</v>
      </c>
      <c r="X2567">
        <v>0</v>
      </c>
    </row>
    <row r="2568" spans="1:24" ht="15.75" x14ac:dyDescent="0.25">
      <c r="A2568" t="s">
        <v>76</v>
      </c>
      <c r="B2568" t="s">
        <v>77</v>
      </c>
      <c r="C2568" t="s">
        <v>7786</v>
      </c>
      <c r="D2568">
        <v>4998.46</v>
      </c>
      <c r="E2568">
        <v>0</v>
      </c>
      <c r="F2568">
        <v>0</v>
      </c>
      <c r="G2568">
        <v>0</v>
      </c>
      <c r="H2568">
        <v>0</v>
      </c>
      <c r="I2568" t="s">
        <v>7787</v>
      </c>
      <c r="J2568">
        <v>2</v>
      </c>
      <c r="K2568">
        <v>8868</v>
      </c>
      <c r="L2568">
        <v>45626</v>
      </c>
      <c r="M2568" t="s">
        <v>71</v>
      </c>
      <c r="N2568" t="s">
        <v>295</v>
      </c>
      <c r="O2568" t="s">
        <v>4717</v>
      </c>
      <c r="P2568">
        <v>1</v>
      </c>
      <c r="Q2568">
        <v>0</v>
      </c>
      <c r="R2568">
        <v>0</v>
      </c>
      <c r="S2568">
        <v>1776</v>
      </c>
      <c r="T2568" t="s">
        <v>308</v>
      </c>
      <c r="U2568" t="s">
        <v>1001</v>
      </c>
      <c r="V2568">
        <v>210068</v>
      </c>
      <c r="W2568">
        <v>0</v>
      </c>
      <c r="X2568">
        <v>0</v>
      </c>
    </row>
    <row r="2569" spans="1:24" ht="15.75" x14ac:dyDescent="0.25">
      <c r="A2569" t="s">
        <v>33</v>
      </c>
      <c r="B2569" t="s">
        <v>34</v>
      </c>
      <c r="C2569" t="s">
        <v>7788</v>
      </c>
      <c r="D2569">
        <v>16778.16</v>
      </c>
      <c r="E2569">
        <v>0</v>
      </c>
      <c r="F2569">
        <v>0</v>
      </c>
      <c r="G2569">
        <v>0</v>
      </c>
      <c r="H2569">
        <v>0</v>
      </c>
      <c r="I2569" t="s">
        <v>7789</v>
      </c>
      <c r="J2569">
        <v>2</v>
      </c>
      <c r="K2569">
        <v>8017</v>
      </c>
      <c r="L2569">
        <v>45597</v>
      </c>
      <c r="M2569" t="s">
        <v>71</v>
      </c>
      <c r="N2569" t="s">
        <v>146</v>
      </c>
      <c r="O2569" t="s">
        <v>147</v>
      </c>
      <c r="P2569">
        <v>0.95</v>
      </c>
      <c r="Q2569">
        <v>0</v>
      </c>
      <c r="R2569">
        <v>0</v>
      </c>
      <c r="S2569">
        <v>5724</v>
      </c>
      <c r="T2569" t="s">
        <v>40</v>
      </c>
      <c r="U2569" t="s">
        <v>1765</v>
      </c>
      <c r="V2569">
        <v>487633</v>
      </c>
      <c r="W2569">
        <v>0</v>
      </c>
      <c r="X2569">
        <v>0</v>
      </c>
    </row>
    <row r="2570" spans="1:24" ht="15.75" x14ac:dyDescent="0.25">
      <c r="A2570" t="s">
        <v>76</v>
      </c>
      <c r="B2570" t="s">
        <v>77</v>
      </c>
      <c r="C2570" t="s">
        <v>7790</v>
      </c>
      <c r="D2570">
        <v>9538.33</v>
      </c>
      <c r="E2570">
        <v>0</v>
      </c>
      <c r="F2570">
        <v>0</v>
      </c>
      <c r="G2570">
        <v>0</v>
      </c>
      <c r="H2570">
        <v>0</v>
      </c>
      <c r="I2570" t="s">
        <v>7791</v>
      </c>
      <c r="J2570">
        <v>6</v>
      </c>
      <c r="K2570">
        <v>5437</v>
      </c>
      <c r="L2570">
        <v>45626</v>
      </c>
      <c r="M2570" t="s">
        <v>71</v>
      </c>
      <c r="N2570" t="s">
        <v>903</v>
      </c>
      <c r="O2570" t="s">
        <v>2353</v>
      </c>
      <c r="P2570">
        <v>0.97</v>
      </c>
      <c r="Q2570">
        <v>0</v>
      </c>
      <c r="R2570">
        <v>0</v>
      </c>
      <c r="S2570">
        <v>3250</v>
      </c>
      <c r="T2570" t="s">
        <v>308</v>
      </c>
      <c r="U2570" t="s">
        <v>607</v>
      </c>
      <c r="V2570">
        <v>52040</v>
      </c>
      <c r="W2570">
        <v>0</v>
      </c>
      <c r="X2570">
        <v>0</v>
      </c>
    </row>
    <row r="2571" spans="1:24" ht="15.75" x14ac:dyDescent="0.25">
      <c r="A2571" t="s">
        <v>58</v>
      </c>
      <c r="B2571" t="s">
        <v>43</v>
      </c>
      <c r="C2571" t="s">
        <v>7792</v>
      </c>
      <c r="D2571">
        <v>2727.14</v>
      </c>
      <c r="E2571">
        <v>0</v>
      </c>
      <c r="F2571">
        <v>0</v>
      </c>
      <c r="G2571">
        <v>0</v>
      </c>
      <c r="H2571">
        <v>0</v>
      </c>
      <c r="I2571" t="s">
        <v>7793</v>
      </c>
      <c r="J2571">
        <v>4</v>
      </c>
      <c r="K2571">
        <v>9015</v>
      </c>
      <c r="L2571">
        <v>45617</v>
      </c>
      <c r="M2571" t="s">
        <v>54</v>
      </c>
      <c r="N2571" t="s">
        <v>353</v>
      </c>
      <c r="O2571" t="s">
        <v>354</v>
      </c>
      <c r="P2571">
        <v>1</v>
      </c>
      <c r="Q2571">
        <v>0</v>
      </c>
      <c r="R2571">
        <v>0</v>
      </c>
      <c r="S2571">
        <v>1048</v>
      </c>
      <c r="T2571" t="s">
        <v>308</v>
      </c>
      <c r="U2571" t="s">
        <v>179</v>
      </c>
      <c r="V2571">
        <v>28638</v>
      </c>
      <c r="W2571">
        <v>0</v>
      </c>
      <c r="X2571">
        <v>0</v>
      </c>
    </row>
    <row r="2572" spans="1:24" ht="15.75" x14ac:dyDescent="0.25">
      <c r="A2572" t="s">
        <v>76</v>
      </c>
      <c r="B2572" t="s">
        <v>34</v>
      </c>
      <c r="C2572" t="s">
        <v>7794</v>
      </c>
      <c r="D2572">
        <v>12618.01</v>
      </c>
      <c r="E2572">
        <v>0</v>
      </c>
      <c r="F2572">
        <v>0</v>
      </c>
      <c r="G2572">
        <v>0</v>
      </c>
      <c r="H2572">
        <v>0</v>
      </c>
      <c r="I2572" t="s">
        <v>7795</v>
      </c>
      <c r="J2572">
        <v>4</v>
      </c>
      <c r="K2572">
        <v>7520</v>
      </c>
      <c r="L2572">
        <v>45610</v>
      </c>
      <c r="M2572" t="s">
        <v>71</v>
      </c>
      <c r="N2572" t="s">
        <v>7796</v>
      </c>
      <c r="O2572" t="s">
        <v>7797</v>
      </c>
      <c r="P2572">
        <v>1</v>
      </c>
      <c r="Q2572">
        <v>0</v>
      </c>
      <c r="R2572">
        <v>0</v>
      </c>
      <c r="S2572">
        <v>4231</v>
      </c>
      <c r="T2572" t="s">
        <v>308</v>
      </c>
      <c r="U2572" t="s">
        <v>2362</v>
      </c>
      <c r="V2572">
        <v>232639</v>
      </c>
      <c r="W2572">
        <v>0</v>
      </c>
      <c r="X2572">
        <v>0</v>
      </c>
    </row>
    <row r="2573" spans="1:24" ht="15.75" x14ac:dyDescent="0.25">
      <c r="A2573" t="s">
        <v>76</v>
      </c>
      <c r="B2573" t="s">
        <v>153</v>
      </c>
      <c r="C2573" t="s">
        <v>7798</v>
      </c>
      <c r="D2573">
        <v>2702.4700000000003</v>
      </c>
      <c r="E2573">
        <v>0</v>
      </c>
      <c r="F2573">
        <v>0</v>
      </c>
      <c r="G2573">
        <v>0</v>
      </c>
      <c r="H2573">
        <v>0</v>
      </c>
      <c r="I2573" t="s">
        <v>7799</v>
      </c>
      <c r="J2573">
        <v>3</v>
      </c>
      <c r="K2573">
        <v>8832</v>
      </c>
      <c r="L2573">
        <v>45604</v>
      </c>
      <c r="M2573" t="s">
        <v>71</v>
      </c>
      <c r="N2573" t="s">
        <v>1641</v>
      </c>
      <c r="O2573" t="s">
        <v>3589</v>
      </c>
      <c r="P2573">
        <v>1</v>
      </c>
      <c r="Q2573">
        <v>0</v>
      </c>
      <c r="R2573">
        <v>0</v>
      </c>
      <c r="S2573">
        <v>1121</v>
      </c>
      <c r="T2573" t="s">
        <v>308</v>
      </c>
      <c r="U2573" t="s">
        <v>4186</v>
      </c>
      <c r="V2573">
        <v>235990</v>
      </c>
      <c r="W2573">
        <v>0</v>
      </c>
      <c r="X2573">
        <v>0</v>
      </c>
    </row>
    <row r="2574" spans="1:24" ht="15.75" x14ac:dyDescent="0.25">
      <c r="A2574" t="s">
        <v>58</v>
      </c>
      <c r="B2574" t="s">
        <v>34</v>
      </c>
      <c r="C2574" t="s">
        <v>7800</v>
      </c>
      <c r="D2574">
        <v>33228.959999999999</v>
      </c>
      <c r="E2574">
        <v>0</v>
      </c>
      <c r="F2574">
        <v>0</v>
      </c>
      <c r="G2574">
        <v>0</v>
      </c>
      <c r="H2574">
        <v>0</v>
      </c>
      <c r="I2574" t="s">
        <v>7801</v>
      </c>
      <c r="J2574">
        <v>7</v>
      </c>
      <c r="K2574">
        <v>5645</v>
      </c>
      <c r="L2574">
        <v>45603</v>
      </c>
      <c r="M2574" t="s">
        <v>37</v>
      </c>
      <c r="N2574" t="s">
        <v>7802</v>
      </c>
      <c r="O2574" t="s">
        <v>7803</v>
      </c>
      <c r="P2574">
        <v>0.92</v>
      </c>
      <c r="Q2574">
        <v>0</v>
      </c>
      <c r="R2574">
        <v>0</v>
      </c>
      <c r="S2574">
        <v>13142</v>
      </c>
      <c r="T2574" t="s">
        <v>123</v>
      </c>
      <c r="U2574" t="s">
        <v>2716</v>
      </c>
      <c r="V2574">
        <v>285728</v>
      </c>
      <c r="W2574">
        <v>0</v>
      </c>
      <c r="X2574">
        <v>0</v>
      </c>
    </row>
    <row r="2575" spans="1:24" ht="15.75" x14ac:dyDescent="0.25">
      <c r="A2575" t="s">
        <v>58</v>
      </c>
      <c r="B2575" t="s">
        <v>43</v>
      </c>
      <c r="C2575" t="s">
        <v>7804</v>
      </c>
      <c r="D2575">
        <v>10594.18</v>
      </c>
      <c r="E2575">
        <v>0</v>
      </c>
      <c r="F2575">
        <v>0</v>
      </c>
      <c r="G2575">
        <v>0</v>
      </c>
      <c r="H2575">
        <v>0</v>
      </c>
      <c r="I2575" t="s">
        <v>7805</v>
      </c>
      <c r="J2575">
        <v>6</v>
      </c>
      <c r="K2575">
        <v>5190</v>
      </c>
      <c r="L2575">
        <v>45597</v>
      </c>
      <c r="M2575" t="s">
        <v>54</v>
      </c>
      <c r="N2575" t="s">
        <v>1109</v>
      </c>
      <c r="O2575" t="s">
        <v>1110</v>
      </c>
      <c r="P2575">
        <v>1</v>
      </c>
      <c r="Q2575">
        <v>0</v>
      </c>
      <c r="R2575">
        <v>0</v>
      </c>
      <c r="S2575">
        <v>3887</v>
      </c>
      <c r="T2575" t="s">
        <v>308</v>
      </c>
      <c r="U2575" t="s">
        <v>936</v>
      </c>
      <c r="V2575">
        <v>173002</v>
      </c>
      <c r="W2575">
        <v>0</v>
      </c>
      <c r="X2575">
        <v>0</v>
      </c>
    </row>
    <row r="2576" spans="1:24" ht="15.75" x14ac:dyDescent="0.25">
      <c r="A2576" t="s">
        <v>33</v>
      </c>
      <c r="B2576" t="s">
        <v>34</v>
      </c>
      <c r="C2576" t="s">
        <v>7806</v>
      </c>
      <c r="D2576">
        <v>13593.15</v>
      </c>
      <c r="E2576">
        <v>0</v>
      </c>
      <c r="F2576">
        <v>0</v>
      </c>
      <c r="G2576">
        <v>0</v>
      </c>
      <c r="H2576">
        <v>0</v>
      </c>
      <c r="I2576" t="s">
        <v>7807</v>
      </c>
      <c r="J2576">
        <v>5</v>
      </c>
      <c r="K2576">
        <v>37</v>
      </c>
      <c r="L2576">
        <v>45621</v>
      </c>
      <c r="M2576" t="s">
        <v>37</v>
      </c>
      <c r="N2576" t="s">
        <v>7808</v>
      </c>
      <c r="O2576" t="s">
        <v>7809</v>
      </c>
      <c r="P2576">
        <v>1</v>
      </c>
      <c r="Q2576">
        <v>0</v>
      </c>
      <c r="R2576">
        <v>0</v>
      </c>
      <c r="S2576">
        <v>5510</v>
      </c>
      <c r="T2576" t="s">
        <v>40</v>
      </c>
      <c r="U2576" t="s">
        <v>2511</v>
      </c>
      <c r="V2576">
        <v>160357</v>
      </c>
      <c r="W2576">
        <v>0</v>
      </c>
      <c r="X2576">
        <v>0</v>
      </c>
    </row>
    <row r="2577" spans="1:24" ht="15.75" x14ac:dyDescent="0.25">
      <c r="A2577" t="s">
        <v>76</v>
      </c>
      <c r="B2577" t="s">
        <v>34</v>
      </c>
      <c r="C2577" t="s">
        <v>7810</v>
      </c>
      <c r="D2577">
        <v>12923.41</v>
      </c>
      <c r="E2577">
        <v>0</v>
      </c>
      <c r="F2577">
        <v>0</v>
      </c>
      <c r="G2577">
        <v>0</v>
      </c>
      <c r="H2577">
        <v>0</v>
      </c>
      <c r="I2577" t="s">
        <v>7811</v>
      </c>
      <c r="J2577">
        <v>4</v>
      </c>
      <c r="K2577">
        <v>42</v>
      </c>
      <c r="L2577">
        <v>45626</v>
      </c>
      <c r="M2577" t="s">
        <v>71</v>
      </c>
      <c r="N2577" t="s">
        <v>295</v>
      </c>
      <c r="O2577" t="s">
        <v>566</v>
      </c>
      <c r="P2577">
        <v>0.95</v>
      </c>
      <c r="Q2577">
        <v>0</v>
      </c>
      <c r="R2577">
        <v>0</v>
      </c>
      <c r="S2577">
        <v>4975</v>
      </c>
      <c r="T2577" t="s">
        <v>308</v>
      </c>
      <c r="U2577" t="s">
        <v>760</v>
      </c>
      <c r="V2577">
        <v>197191</v>
      </c>
      <c r="W2577">
        <v>0</v>
      </c>
      <c r="X2577">
        <v>0</v>
      </c>
    </row>
    <row r="2578" spans="1:24" ht="15.75" x14ac:dyDescent="0.25">
      <c r="A2578" t="s">
        <v>76</v>
      </c>
      <c r="B2578" t="s">
        <v>77</v>
      </c>
      <c r="C2578" t="s">
        <v>7812</v>
      </c>
      <c r="D2578">
        <v>29904.400000000001</v>
      </c>
      <c r="E2578">
        <v>0</v>
      </c>
      <c r="F2578">
        <v>0</v>
      </c>
      <c r="G2578">
        <v>0</v>
      </c>
      <c r="H2578">
        <v>0</v>
      </c>
      <c r="I2578" t="s">
        <v>7813</v>
      </c>
      <c r="J2578">
        <v>3</v>
      </c>
      <c r="K2578">
        <v>2731</v>
      </c>
      <c r="L2578">
        <v>45597</v>
      </c>
      <c r="M2578" t="s">
        <v>71</v>
      </c>
      <c r="N2578" t="s">
        <v>605</v>
      </c>
      <c r="O2578" t="s">
        <v>606</v>
      </c>
      <c r="P2578">
        <v>0.89</v>
      </c>
      <c r="Q2578">
        <v>0</v>
      </c>
      <c r="R2578">
        <v>0</v>
      </c>
      <c r="S2578">
        <v>9196</v>
      </c>
      <c r="T2578" t="s">
        <v>40</v>
      </c>
      <c r="U2578" t="s">
        <v>1745</v>
      </c>
      <c r="V2578">
        <v>557205</v>
      </c>
      <c r="W2578">
        <v>0</v>
      </c>
      <c r="X2578">
        <v>0</v>
      </c>
    </row>
    <row r="2579" spans="1:24" ht="15.75" x14ac:dyDescent="0.25">
      <c r="A2579" t="s">
        <v>33</v>
      </c>
      <c r="B2579" t="s">
        <v>34</v>
      </c>
      <c r="C2579" t="s">
        <v>7814</v>
      </c>
      <c r="D2579">
        <v>4189.41</v>
      </c>
      <c r="E2579">
        <v>0</v>
      </c>
      <c r="F2579">
        <v>0</v>
      </c>
      <c r="G2579">
        <v>0</v>
      </c>
      <c r="H2579">
        <v>0</v>
      </c>
      <c r="I2579" t="s">
        <v>7815</v>
      </c>
      <c r="J2579">
        <v>6</v>
      </c>
      <c r="K2579">
        <v>7219</v>
      </c>
      <c r="L2579">
        <v>45605</v>
      </c>
      <c r="M2579" t="s">
        <v>37</v>
      </c>
      <c r="N2579" t="s">
        <v>4336</v>
      </c>
      <c r="O2579" t="s">
        <v>4643</v>
      </c>
      <c r="P2579">
        <v>1</v>
      </c>
      <c r="Q2579">
        <v>0</v>
      </c>
      <c r="R2579">
        <v>0</v>
      </c>
      <c r="S2579">
        <v>2065</v>
      </c>
      <c r="T2579" t="s">
        <v>308</v>
      </c>
      <c r="U2579" t="s">
        <v>874</v>
      </c>
      <c r="V2579">
        <v>50000</v>
      </c>
      <c r="W2579">
        <v>0</v>
      </c>
      <c r="X2579">
        <v>0</v>
      </c>
    </row>
    <row r="2580" spans="1:24" ht="15.75" x14ac:dyDescent="0.25">
      <c r="A2580" t="s">
        <v>33</v>
      </c>
      <c r="B2580" t="s">
        <v>34</v>
      </c>
      <c r="C2580" t="s">
        <v>7816</v>
      </c>
      <c r="D2580">
        <v>8473.86</v>
      </c>
      <c r="E2580">
        <v>0</v>
      </c>
      <c r="F2580">
        <v>0</v>
      </c>
      <c r="G2580">
        <v>0</v>
      </c>
      <c r="H2580">
        <v>0</v>
      </c>
      <c r="I2580" t="s">
        <v>7817</v>
      </c>
      <c r="J2580">
        <v>4</v>
      </c>
      <c r="K2580">
        <v>2003</v>
      </c>
      <c r="L2580">
        <v>45618</v>
      </c>
      <c r="M2580" t="s">
        <v>71</v>
      </c>
      <c r="N2580" t="s">
        <v>237</v>
      </c>
      <c r="O2580" t="s">
        <v>6269</v>
      </c>
      <c r="P2580">
        <v>1</v>
      </c>
      <c r="Q2580">
        <v>0</v>
      </c>
      <c r="R2580">
        <v>0</v>
      </c>
      <c r="S2580">
        <v>3194</v>
      </c>
      <c r="T2580" t="s">
        <v>308</v>
      </c>
      <c r="U2580" t="s">
        <v>239</v>
      </c>
      <c r="V2580">
        <v>186877</v>
      </c>
      <c r="W2580">
        <v>0</v>
      </c>
      <c r="X2580">
        <v>0</v>
      </c>
    </row>
    <row r="2581" spans="1:24" ht="15.75" x14ac:dyDescent="0.25">
      <c r="A2581" t="s">
        <v>76</v>
      </c>
      <c r="B2581" t="s">
        <v>51</v>
      </c>
      <c r="C2581" t="s">
        <v>7818</v>
      </c>
      <c r="D2581">
        <v>3069.41</v>
      </c>
      <c r="E2581">
        <v>0</v>
      </c>
      <c r="F2581">
        <v>0</v>
      </c>
      <c r="G2581">
        <v>0</v>
      </c>
      <c r="H2581">
        <v>0</v>
      </c>
      <c r="I2581" t="s">
        <v>7819</v>
      </c>
      <c r="J2581">
        <v>2</v>
      </c>
      <c r="K2581">
        <v>8006</v>
      </c>
      <c r="L2581">
        <v>45622</v>
      </c>
      <c r="M2581" t="s">
        <v>71</v>
      </c>
      <c r="N2581" t="s">
        <v>2594</v>
      </c>
      <c r="O2581" t="s">
        <v>2595</v>
      </c>
      <c r="P2581">
        <v>1</v>
      </c>
      <c r="Q2581">
        <v>0</v>
      </c>
      <c r="R2581">
        <v>0</v>
      </c>
      <c r="S2581">
        <v>1268</v>
      </c>
      <c r="T2581" t="s">
        <v>308</v>
      </c>
      <c r="U2581" t="s">
        <v>7270</v>
      </c>
      <c r="V2581">
        <v>55880</v>
      </c>
      <c r="W2581">
        <v>0</v>
      </c>
      <c r="X2581">
        <v>0</v>
      </c>
    </row>
    <row r="2582" spans="1:24" ht="15.75" x14ac:dyDescent="0.25">
      <c r="A2582" t="s">
        <v>33</v>
      </c>
      <c r="B2582" t="s">
        <v>34</v>
      </c>
      <c r="C2582" t="s">
        <v>7820</v>
      </c>
      <c r="D2582">
        <v>21137.85</v>
      </c>
      <c r="E2582">
        <v>0</v>
      </c>
      <c r="F2582">
        <v>0</v>
      </c>
      <c r="G2582">
        <v>0</v>
      </c>
      <c r="H2582">
        <v>0</v>
      </c>
      <c r="I2582" t="s">
        <v>7821</v>
      </c>
      <c r="J2582">
        <v>7</v>
      </c>
      <c r="K2582">
        <v>5474</v>
      </c>
      <c r="L2582">
        <v>45617</v>
      </c>
      <c r="M2582" t="s">
        <v>71</v>
      </c>
      <c r="N2582" t="s">
        <v>7822</v>
      </c>
      <c r="O2582" t="s">
        <v>7823</v>
      </c>
      <c r="P2582">
        <v>0.95</v>
      </c>
      <c r="Q2582">
        <v>0</v>
      </c>
      <c r="R2582">
        <v>0</v>
      </c>
      <c r="S2582">
        <v>8816</v>
      </c>
      <c r="T2582" t="s">
        <v>40</v>
      </c>
      <c r="U2582" t="s">
        <v>4536</v>
      </c>
      <c r="V2582">
        <v>260734</v>
      </c>
      <c r="W2582">
        <v>0</v>
      </c>
      <c r="X2582">
        <v>0</v>
      </c>
    </row>
    <row r="2583" spans="1:24" ht="15.75" x14ac:dyDescent="0.25">
      <c r="A2583" t="s">
        <v>76</v>
      </c>
      <c r="B2583" t="s">
        <v>240</v>
      </c>
      <c r="C2583" t="s">
        <v>7824</v>
      </c>
      <c r="D2583">
        <v>5088.5200000000004</v>
      </c>
      <c r="E2583">
        <v>0</v>
      </c>
      <c r="F2583">
        <v>0</v>
      </c>
      <c r="G2583">
        <v>0</v>
      </c>
      <c r="H2583">
        <v>0</v>
      </c>
      <c r="I2583" t="s">
        <v>7825</v>
      </c>
      <c r="J2583">
        <v>2</v>
      </c>
      <c r="K2583">
        <v>8006</v>
      </c>
      <c r="L2583">
        <v>45616</v>
      </c>
      <c r="M2583" t="s">
        <v>71</v>
      </c>
      <c r="N2583" t="s">
        <v>827</v>
      </c>
      <c r="O2583" t="s">
        <v>4273</v>
      </c>
      <c r="P2583">
        <v>1</v>
      </c>
      <c r="Q2583">
        <v>0</v>
      </c>
      <c r="R2583">
        <v>0</v>
      </c>
      <c r="S2583">
        <v>1806</v>
      </c>
      <c r="T2583" t="s">
        <v>308</v>
      </c>
      <c r="U2583" t="s">
        <v>6972</v>
      </c>
      <c r="V2583">
        <v>78804</v>
      </c>
      <c r="W2583">
        <v>0</v>
      </c>
      <c r="X2583">
        <v>0</v>
      </c>
    </row>
    <row r="2584" spans="1:24" ht="15.75" x14ac:dyDescent="0.25">
      <c r="A2584" t="s">
        <v>33</v>
      </c>
      <c r="B2584" t="s">
        <v>34</v>
      </c>
      <c r="C2584" t="s">
        <v>7826</v>
      </c>
      <c r="D2584">
        <v>20957.23</v>
      </c>
      <c r="E2584">
        <v>0</v>
      </c>
      <c r="F2584">
        <v>0</v>
      </c>
      <c r="G2584">
        <v>0</v>
      </c>
      <c r="H2584">
        <v>0</v>
      </c>
      <c r="I2584" t="s">
        <v>7827</v>
      </c>
      <c r="J2584">
        <v>3</v>
      </c>
      <c r="K2584">
        <v>113</v>
      </c>
      <c r="L2584">
        <v>45608</v>
      </c>
      <c r="M2584" t="s">
        <v>136</v>
      </c>
      <c r="N2584" t="s">
        <v>1116</v>
      </c>
      <c r="O2584" t="s">
        <v>1117</v>
      </c>
      <c r="P2584">
        <v>0.87</v>
      </c>
      <c r="Q2584">
        <v>0</v>
      </c>
      <c r="R2584">
        <v>0</v>
      </c>
      <c r="S2584">
        <v>7864</v>
      </c>
      <c r="T2584" t="s">
        <v>40</v>
      </c>
      <c r="U2584" t="s">
        <v>3083</v>
      </c>
      <c r="V2584">
        <v>281651</v>
      </c>
      <c r="W2584">
        <v>0</v>
      </c>
      <c r="X2584">
        <v>0</v>
      </c>
    </row>
    <row r="2585" spans="1:24" ht="15.75" x14ac:dyDescent="0.25">
      <c r="A2585" t="s">
        <v>33</v>
      </c>
      <c r="B2585" t="s">
        <v>34</v>
      </c>
      <c r="C2585" t="s">
        <v>7828</v>
      </c>
      <c r="D2585">
        <v>8585.2000000000007</v>
      </c>
      <c r="E2585">
        <v>0</v>
      </c>
      <c r="F2585">
        <v>0</v>
      </c>
      <c r="G2585">
        <v>0</v>
      </c>
      <c r="H2585">
        <v>0</v>
      </c>
      <c r="I2585" t="s">
        <v>7829</v>
      </c>
      <c r="J2585">
        <v>5</v>
      </c>
      <c r="K2585">
        <v>37</v>
      </c>
      <c r="L2585">
        <v>45611</v>
      </c>
      <c r="M2585" t="s">
        <v>136</v>
      </c>
      <c r="N2585" t="s">
        <v>1294</v>
      </c>
      <c r="O2585" t="s">
        <v>1295</v>
      </c>
      <c r="P2585">
        <v>1</v>
      </c>
      <c r="Q2585">
        <v>0</v>
      </c>
      <c r="R2585">
        <v>0</v>
      </c>
      <c r="S2585">
        <v>3129</v>
      </c>
      <c r="T2585" t="s">
        <v>308</v>
      </c>
      <c r="U2585" t="s">
        <v>7157</v>
      </c>
      <c r="V2585">
        <v>108861</v>
      </c>
      <c r="W2585">
        <v>0</v>
      </c>
      <c r="X2585">
        <v>0</v>
      </c>
    </row>
    <row r="2586" spans="1:24" ht="15.75" x14ac:dyDescent="0.25">
      <c r="A2586" t="s">
        <v>76</v>
      </c>
      <c r="B2586" t="s">
        <v>34</v>
      </c>
      <c r="C2586" t="s">
        <v>7830</v>
      </c>
      <c r="D2586">
        <v>16251.57</v>
      </c>
      <c r="E2586">
        <v>0</v>
      </c>
      <c r="F2586">
        <v>0</v>
      </c>
      <c r="G2586">
        <v>0</v>
      </c>
      <c r="H2586">
        <v>0</v>
      </c>
      <c r="I2586" t="s">
        <v>7831</v>
      </c>
      <c r="J2586">
        <v>6</v>
      </c>
      <c r="K2586">
        <v>5437</v>
      </c>
      <c r="L2586">
        <v>45606</v>
      </c>
      <c r="M2586" t="s">
        <v>71</v>
      </c>
      <c r="N2586" t="s">
        <v>2228</v>
      </c>
      <c r="O2586" t="s">
        <v>2229</v>
      </c>
      <c r="P2586">
        <v>1</v>
      </c>
      <c r="Q2586">
        <v>0</v>
      </c>
      <c r="R2586">
        <v>0</v>
      </c>
      <c r="S2586">
        <v>3993</v>
      </c>
      <c r="T2586" t="s">
        <v>308</v>
      </c>
      <c r="U2586" t="s">
        <v>4461</v>
      </c>
      <c r="V2586">
        <v>60000</v>
      </c>
      <c r="W2586">
        <v>0</v>
      </c>
      <c r="X2586">
        <v>0</v>
      </c>
    </row>
    <row r="2587" spans="1:24" ht="15.75" x14ac:dyDescent="0.25">
      <c r="A2587" t="s">
        <v>76</v>
      </c>
      <c r="B2587" t="s">
        <v>77</v>
      </c>
      <c r="C2587" t="s">
        <v>7832</v>
      </c>
      <c r="D2587">
        <v>31627.53</v>
      </c>
      <c r="E2587">
        <v>0</v>
      </c>
      <c r="F2587">
        <v>0</v>
      </c>
      <c r="G2587">
        <v>0</v>
      </c>
      <c r="H2587">
        <v>0</v>
      </c>
      <c r="I2587" t="s">
        <v>7833</v>
      </c>
      <c r="J2587">
        <v>3</v>
      </c>
      <c r="K2587">
        <v>8046</v>
      </c>
      <c r="L2587">
        <v>45604</v>
      </c>
      <c r="M2587" t="s">
        <v>71</v>
      </c>
      <c r="N2587" t="s">
        <v>1820</v>
      </c>
      <c r="O2587" t="s">
        <v>1821</v>
      </c>
      <c r="P2587">
        <v>0.92</v>
      </c>
      <c r="Q2587">
        <v>0</v>
      </c>
      <c r="R2587">
        <v>0</v>
      </c>
      <c r="S2587">
        <v>8807</v>
      </c>
      <c r="T2587" t="s">
        <v>40</v>
      </c>
      <c r="U2587" t="s">
        <v>1618</v>
      </c>
      <c r="V2587">
        <v>459621</v>
      </c>
      <c r="W2587">
        <v>0</v>
      </c>
      <c r="X2587">
        <v>0</v>
      </c>
    </row>
    <row r="2588" spans="1:24" ht="15.75" x14ac:dyDescent="0.25">
      <c r="A2588" t="s">
        <v>33</v>
      </c>
      <c r="B2588" t="s">
        <v>34</v>
      </c>
      <c r="C2588" t="s">
        <v>7834</v>
      </c>
      <c r="D2588">
        <v>2353.79</v>
      </c>
      <c r="E2588">
        <v>0</v>
      </c>
      <c r="F2588">
        <v>0</v>
      </c>
      <c r="G2588">
        <v>0</v>
      </c>
      <c r="H2588">
        <v>0</v>
      </c>
      <c r="I2588" t="s">
        <v>7835</v>
      </c>
      <c r="J2588">
        <v>2</v>
      </c>
      <c r="K2588">
        <v>9062</v>
      </c>
      <c r="L2588">
        <v>45615</v>
      </c>
      <c r="M2588" t="s">
        <v>71</v>
      </c>
      <c r="N2588" t="s">
        <v>903</v>
      </c>
      <c r="O2588" t="s">
        <v>5113</v>
      </c>
      <c r="P2588">
        <v>1</v>
      </c>
      <c r="Q2588">
        <v>0</v>
      </c>
      <c r="R2588">
        <v>0</v>
      </c>
      <c r="S2588">
        <v>961</v>
      </c>
      <c r="T2588" t="s">
        <v>308</v>
      </c>
      <c r="U2588" t="s">
        <v>814</v>
      </c>
      <c r="V2588">
        <v>35880</v>
      </c>
      <c r="W2588">
        <v>0</v>
      </c>
      <c r="X2588">
        <v>0</v>
      </c>
    </row>
    <row r="2589" spans="1:24" ht="15.75" x14ac:dyDescent="0.25">
      <c r="A2589" t="s">
        <v>76</v>
      </c>
      <c r="B2589" t="s">
        <v>34</v>
      </c>
      <c r="C2589" t="s">
        <v>7836</v>
      </c>
      <c r="D2589">
        <v>4905.66</v>
      </c>
      <c r="E2589">
        <v>0</v>
      </c>
      <c r="F2589">
        <v>0</v>
      </c>
      <c r="G2589">
        <v>0</v>
      </c>
      <c r="H2589">
        <v>0</v>
      </c>
      <c r="I2589" t="s">
        <v>7837</v>
      </c>
      <c r="J2589">
        <v>5</v>
      </c>
      <c r="K2589">
        <v>9519</v>
      </c>
      <c r="L2589">
        <v>45625</v>
      </c>
      <c r="M2589" t="s">
        <v>71</v>
      </c>
      <c r="N2589" t="s">
        <v>1520</v>
      </c>
      <c r="O2589" t="s">
        <v>1521</v>
      </c>
      <c r="P2589">
        <v>1</v>
      </c>
      <c r="Q2589">
        <v>0</v>
      </c>
      <c r="R2589">
        <v>0</v>
      </c>
      <c r="S2589">
        <v>1618</v>
      </c>
      <c r="T2589" t="s">
        <v>308</v>
      </c>
      <c r="U2589" t="s">
        <v>1822</v>
      </c>
      <c r="V2589">
        <v>49400</v>
      </c>
      <c r="W2589">
        <v>0</v>
      </c>
      <c r="X2589">
        <v>0</v>
      </c>
    </row>
    <row r="2590" spans="1:24" ht="15.75" x14ac:dyDescent="0.25">
      <c r="A2590" t="s">
        <v>76</v>
      </c>
      <c r="B2590" t="s">
        <v>7838</v>
      </c>
      <c r="C2590" t="s">
        <v>7839</v>
      </c>
      <c r="D2590">
        <v>7550.01</v>
      </c>
      <c r="E2590">
        <v>0</v>
      </c>
      <c r="F2590">
        <v>0</v>
      </c>
      <c r="G2590">
        <v>0</v>
      </c>
      <c r="H2590">
        <v>0</v>
      </c>
      <c r="I2590" t="s">
        <v>7840</v>
      </c>
      <c r="J2590">
        <v>4</v>
      </c>
      <c r="K2590">
        <v>8204</v>
      </c>
      <c r="L2590">
        <v>45605</v>
      </c>
      <c r="M2590" t="s">
        <v>71</v>
      </c>
      <c r="N2590" t="s">
        <v>2427</v>
      </c>
      <c r="O2590" t="s">
        <v>2428</v>
      </c>
      <c r="P2590">
        <v>1</v>
      </c>
      <c r="Q2590">
        <v>0</v>
      </c>
      <c r="R2590">
        <v>0</v>
      </c>
      <c r="S2590">
        <v>2855</v>
      </c>
      <c r="T2590" t="s">
        <v>308</v>
      </c>
      <c r="U2590" t="s">
        <v>4372</v>
      </c>
      <c r="V2590">
        <v>80000</v>
      </c>
      <c r="W2590">
        <v>0</v>
      </c>
      <c r="X2590">
        <v>0</v>
      </c>
    </row>
    <row r="2591" spans="1:24" ht="15.75" x14ac:dyDescent="0.25">
      <c r="A2591" t="s">
        <v>76</v>
      </c>
      <c r="B2591" t="s">
        <v>7838</v>
      </c>
      <c r="C2591" t="s">
        <v>7841</v>
      </c>
      <c r="D2591">
        <v>7630.54</v>
      </c>
      <c r="E2591">
        <v>0</v>
      </c>
      <c r="F2591">
        <v>0</v>
      </c>
      <c r="G2591">
        <v>0</v>
      </c>
      <c r="H2591">
        <v>0</v>
      </c>
      <c r="I2591" t="s">
        <v>7842</v>
      </c>
      <c r="J2591">
        <v>4</v>
      </c>
      <c r="K2591">
        <v>8391</v>
      </c>
      <c r="L2591">
        <v>45598</v>
      </c>
      <c r="M2591" t="s">
        <v>71</v>
      </c>
      <c r="N2591" t="s">
        <v>4733</v>
      </c>
      <c r="O2591" t="s">
        <v>4734</v>
      </c>
      <c r="P2591">
        <v>1</v>
      </c>
      <c r="Q2591">
        <v>0</v>
      </c>
      <c r="R2591">
        <v>0</v>
      </c>
      <c r="S2591">
        <v>2667</v>
      </c>
      <c r="T2591" t="s">
        <v>308</v>
      </c>
      <c r="U2591" t="s">
        <v>7534</v>
      </c>
      <c r="V2591">
        <v>177884</v>
      </c>
      <c r="W2591">
        <v>0</v>
      </c>
      <c r="X2591">
        <v>0</v>
      </c>
    </row>
    <row r="2592" spans="1:24" ht="15.75" x14ac:dyDescent="0.25">
      <c r="A2592" t="s">
        <v>33</v>
      </c>
      <c r="B2592" t="s">
        <v>34</v>
      </c>
      <c r="C2592" t="s">
        <v>7843</v>
      </c>
      <c r="D2592">
        <v>23892.86</v>
      </c>
      <c r="E2592">
        <v>0</v>
      </c>
      <c r="F2592">
        <v>0</v>
      </c>
      <c r="G2592">
        <v>0</v>
      </c>
      <c r="H2592">
        <v>0</v>
      </c>
      <c r="I2592" t="s">
        <v>7844</v>
      </c>
      <c r="J2592">
        <v>2</v>
      </c>
      <c r="K2592">
        <v>8033</v>
      </c>
      <c r="L2592">
        <v>45605</v>
      </c>
      <c r="M2592" t="s">
        <v>71</v>
      </c>
      <c r="N2592" t="s">
        <v>833</v>
      </c>
      <c r="O2592" t="s">
        <v>834</v>
      </c>
      <c r="P2592">
        <v>0.9</v>
      </c>
      <c r="Q2592">
        <v>0</v>
      </c>
      <c r="R2592">
        <v>0</v>
      </c>
      <c r="S2592">
        <v>7950</v>
      </c>
      <c r="T2592" t="s">
        <v>40</v>
      </c>
      <c r="U2592" t="s">
        <v>5754</v>
      </c>
      <c r="V2592">
        <v>632970</v>
      </c>
      <c r="W2592">
        <v>0</v>
      </c>
      <c r="X2592">
        <v>0</v>
      </c>
    </row>
    <row r="2593" spans="1:24" ht="15.75" x14ac:dyDescent="0.25">
      <c r="A2593" t="s">
        <v>58</v>
      </c>
      <c r="B2593" t="s">
        <v>43</v>
      </c>
      <c r="C2593" t="s">
        <v>7845</v>
      </c>
      <c r="D2593">
        <v>31268.36</v>
      </c>
      <c r="E2593">
        <v>0</v>
      </c>
      <c r="F2593">
        <v>0</v>
      </c>
      <c r="G2593">
        <v>0</v>
      </c>
      <c r="H2593">
        <v>0</v>
      </c>
      <c r="I2593" t="s">
        <v>7846</v>
      </c>
      <c r="J2593">
        <v>1</v>
      </c>
      <c r="K2593">
        <v>8842</v>
      </c>
      <c r="L2593">
        <v>45597</v>
      </c>
      <c r="M2593" t="s">
        <v>54</v>
      </c>
      <c r="N2593" t="s">
        <v>4138</v>
      </c>
      <c r="O2593" t="s">
        <v>7847</v>
      </c>
      <c r="P2593">
        <v>0.77</v>
      </c>
      <c r="Q2593">
        <v>0</v>
      </c>
      <c r="R2593">
        <v>0</v>
      </c>
      <c r="S2593">
        <v>9224</v>
      </c>
      <c r="T2593" t="s">
        <v>40</v>
      </c>
      <c r="U2593" t="s">
        <v>1983</v>
      </c>
      <c r="V2593">
        <v>773562</v>
      </c>
      <c r="W2593">
        <v>0</v>
      </c>
      <c r="X2593">
        <v>0</v>
      </c>
    </row>
    <row r="2594" spans="1:24" ht="15.75" x14ac:dyDescent="0.25">
      <c r="A2594" t="s">
        <v>33</v>
      </c>
      <c r="B2594" t="s">
        <v>34</v>
      </c>
      <c r="C2594" t="s">
        <v>7848</v>
      </c>
      <c r="D2594">
        <v>12328.66</v>
      </c>
      <c r="E2594">
        <v>0</v>
      </c>
      <c r="F2594">
        <v>0</v>
      </c>
      <c r="G2594">
        <v>0</v>
      </c>
      <c r="H2594">
        <v>0</v>
      </c>
      <c r="I2594" t="s">
        <v>7849</v>
      </c>
      <c r="J2594">
        <v>1</v>
      </c>
      <c r="K2594">
        <v>8824</v>
      </c>
      <c r="L2594">
        <v>45611</v>
      </c>
      <c r="M2594" t="s">
        <v>37</v>
      </c>
      <c r="N2594" t="s">
        <v>264</v>
      </c>
      <c r="O2594" t="s">
        <v>7850</v>
      </c>
      <c r="P2594">
        <v>1</v>
      </c>
      <c r="Q2594">
        <v>0</v>
      </c>
      <c r="R2594">
        <v>0</v>
      </c>
      <c r="S2594">
        <v>3797</v>
      </c>
      <c r="T2594" t="s">
        <v>308</v>
      </c>
      <c r="U2594" t="s">
        <v>280</v>
      </c>
      <c r="V2594">
        <v>436956</v>
      </c>
      <c r="W2594">
        <v>0</v>
      </c>
      <c r="X2594">
        <v>0</v>
      </c>
    </row>
    <row r="2595" spans="1:24" ht="15.75" x14ac:dyDescent="0.25">
      <c r="A2595" t="s">
        <v>58</v>
      </c>
      <c r="B2595" t="s">
        <v>43</v>
      </c>
      <c r="C2595" t="s">
        <v>7851</v>
      </c>
      <c r="D2595">
        <v>14565.59</v>
      </c>
      <c r="E2595">
        <v>0</v>
      </c>
      <c r="F2595">
        <v>0</v>
      </c>
      <c r="G2595">
        <v>0</v>
      </c>
      <c r="H2595">
        <v>0</v>
      </c>
      <c r="I2595" t="s">
        <v>7852</v>
      </c>
      <c r="J2595">
        <v>6</v>
      </c>
      <c r="K2595">
        <v>7219</v>
      </c>
      <c r="L2595">
        <v>45604</v>
      </c>
      <c r="M2595" t="s">
        <v>54</v>
      </c>
      <c r="N2595" t="s">
        <v>7853</v>
      </c>
      <c r="O2595" t="s">
        <v>7854</v>
      </c>
      <c r="P2595">
        <v>0.92</v>
      </c>
      <c r="Q2595">
        <v>0</v>
      </c>
      <c r="R2595">
        <v>0</v>
      </c>
      <c r="S2595">
        <v>5203</v>
      </c>
      <c r="T2595" t="s">
        <v>40</v>
      </c>
      <c r="U2595" t="s">
        <v>4786</v>
      </c>
      <c r="V2595">
        <v>123687</v>
      </c>
      <c r="W2595">
        <v>0</v>
      </c>
      <c r="X2595">
        <v>0</v>
      </c>
    </row>
    <row r="2596" spans="1:24" ht="15.75" x14ac:dyDescent="0.25">
      <c r="A2596" t="s">
        <v>58</v>
      </c>
      <c r="B2596" t="s">
        <v>25</v>
      </c>
      <c r="C2596" t="s">
        <v>7855</v>
      </c>
      <c r="D2596">
        <v>9483.93</v>
      </c>
      <c r="E2596">
        <v>0</v>
      </c>
      <c r="F2596">
        <v>0</v>
      </c>
      <c r="G2596">
        <v>0</v>
      </c>
      <c r="H2596">
        <v>0</v>
      </c>
      <c r="I2596" t="s">
        <v>7856</v>
      </c>
      <c r="J2596">
        <v>6</v>
      </c>
      <c r="K2596">
        <v>5403</v>
      </c>
      <c r="L2596">
        <v>45597</v>
      </c>
      <c r="M2596" t="s">
        <v>54</v>
      </c>
      <c r="N2596" t="s">
        <v>1730</v>
      </c>
      <c r="O2596" t="s">
        <v>1731</v>
      </c>
      <c r="P2596">
        <v>1</v>
      </c>
      <c r="Q2596">
        <v>0</v>
      </c>
      <c r="R2596">
        <v>0</v>
      </c>
      <c r="S2596">
        <v>3704</v>
      </c>
      <c r="T2596" t="s">
        <v>308</v>
      </c>
      <c r="U2596" t="s">
        <v>63</v>
      </c>
      <c r="V2596">
        <v>77760</v>
      </c>
      <c r="W2596">
        <v>0</v>
      </c>
      <c r="X2596">
        <v>0</v>
      </c>
    </row>
    <row r="2597" spans="1:24" ht="15.75" x14ac:dyDescent="0.25">
      <c r="A2597" t="s">
        <v>42</v>
      </c>
      <c r="B2597" t="s">
        <v>43</v>
      </c>
      <c r="C2597" t="s">
        <v>7857</v>
      </c>
      <c r="D2597">
        <v>25266.959999999999</v>
      </c>
      <c r="E2597">
        <v>0</v>
      </c>
      <c r="F2597">
        <v>0</v>
      </c>
      <c r="G2597">
        <v>0</v>
      </c>
      <c r="H2597">
        <v>0</v>
      </c>
      <c r="I2597" t="s">
        <v>7858</v>
      </c>
      <c r="J2597">
        <v>5</v>
      </c>
      <c r="K2597">
        <v>3821</v>
      </c>
      <c r="L2597">
        <v>45612</v>
      </c>
      <c r="M2597" t="s">
        <v>54</v>
      </c>
      <c r="N2597" t="s">
        <v>556</v>
      </c>
      <c r="O2597" t="s">
        <v>7859</v>
      </c>
      <c r="P2597">
        <v>0.78</v>
      </c>
      <c r="Q2597">
        <v>0</v>
      </c>
      <c r="R2597">
        <v>0</v>
      </c>
      <c r="S2597">
        <v>9020</v>
      </c>
      <c r="T2597" t="s">
        <v>40</v>
      </c>
      <c r="U2597" t="s">
        <v>598</v>
      </c>
      <c r="V2597">
        <v>591630</v>
      </c>
      <c r="W2597">
        <v>0</v>
      </c>
      <c r="X2597">
        <v>0</v>
      </c>
    </row>
    <row r="2598" spans="1:24" ht="15.75" x14ac:dyDescent="0.25">
      <c r="A2598" t="s">
        <v>76</v>
      </c>
      <c r="B2598" t="s">
        <v>77</v>
      </c>
      <c r="C2598" t="s">
        <v>7860</v>
      </c>
      <c r="D2598">
        <v>31739.9</v>
      </c>
      <c r="E2598">
        <v>0</v>
      </c>
      <c r="F2598">
        <v>0</v>
      </c>
      <c r="G2598">
        <v>0</v>
      </c>
      <c r="H2598">
        <v>0</v>
      </c>
      <c r="I2598" t="s">
        <v>7861</v>
      </c>
      <c r="J2598">
        <v>6</v>
      </c>
      <c r="K2598">
        <v>5403</v>
      </c>
      <c r="L2598">
        <v>45618</v>
      </c>
      <c r="M2598" t="s">
        <v>71</v>
      </c>
      <c r="N2598" t="s">
        <v>2406</v>
      </c>
      <c r="O2598" t="s">
        <v>2835</v>
      </c>
      <c r="P2598">
        <v>0.97</v>
      </c>
      <c r="Q2598">
        <v>0</v>
      </c>
      <c r="R2598">
        <v>0</v>
      </c>
      <c r="S2598">
        <v>10782</v>
      </c>
      <c r="T2598" t="s">
        <v>123</v>
      </c>
      <c r="U2598" t="s">
        <v>1948</v>
      </c>
      <c r="V2598">
        <v>246849</v>
      </c>
      <c r="W2598">
        <v>0</v>
      </c>
      <c r="X2598">
        <v>0</v>
      </c>
    </row>
    <row r="2599" spans="1:24" ht="15.75" x14ac:dyDescent="0.25">
      <c r="A2599" t="s">
        <v>33</v>
      </c>
      <c r="B2599" t="s">
        <v>34</v>
      </c>
      <c r="C2599" t="s">
        <v>7862</v>
      </c>
      <c r="D2599">
        <v>20907.84</v>
      </c>
      <c r="E2599">
        <v>0</v>
      </c>
      <c r="F2599">
        <v>0</v>
      </c>
      <c r="G2599">
        <v>0</v>
      </c>
      <c r="H2599">
        <v>0</v>
      </c>
      <c r="I2599" t="s">
        <v>7863</v>
      </c>
      <c r="J2599">
        <v>6</v>
      </c>
      <c r="K2599">
        <v>5437</v>
      </c>
      <c r="L2599">
        <v>45612</v>
      </c>
      <c r="M2599" t="s">
        <v>136</v>
      </c>
      <c r="N2599" t="s">
        <v>560</v>
      </c>
      <c r="O2599" t="s">
        <v>7864</v>
      </c>
      <c r="P2599">
        <v>1</v>
      </c>
      <c r="Q2599">
        <v>0</v>
      </c>
      <c r="R2599">
        <v>0</v>
      </c>
      <c r="S2599">
        <v>7398</v>
      </c>
      <c r="T2599" t="s">
        <v>40</v>
      </c>
      <c r="U2599" t="s">
        <v>4987</v>
      </c>
      <c r="V2599">
        <v>214468</v>
      </c>
      <c r="W2599">
        <v>0</v>
      </c>
      <c r="X2599">
        <v>0</v>
      </c>
    </row>
    <row r="2600" spans="1:24" ht="15.75" x14ac:dyDescent="0.25">
      <c r="A2600" t="s">
        <v>58</v>
      </c>
      <c r="B2600" t="s">
        <v>25</v>
      </c>
      <c r="C2600" t="s">
        <v>7865</v>
      </c>
      <c r="D2600">
        <v>9340.35</v>
      </c>
      <c r="E2600">
        <v>0</v>
      </c>
      <c r="F2600">
        <v>0</v>
      </c>
      <c r="G2600">
        <v>0</v>
      </c>
      <c r="H2600">
        <v>0</v>
      </c>
      <c r="I2600" t="s">
        <v>7866</v>
      </c>
      <c r="J2600">
        <v>7</v>
      </c>
      <c r="K2600">
        <v>5445</v>
      </c>
      <c r="L2600">
        <v>45602</v>
      </c>
      <c r="M2600" t="s">
        <v>54</v>
      </c>
      <c r="N2600" t="s">
        <v>556</v>
      </c>
      <c r="O2600" t="s">
        <v>7576</v>
      </c>
      <c r="P2600">
        <v>0.93</v>
      </c>
      <c r="Q2600">
        <v>0</v>
      </c>
      <c r="R2600">
        <v>0</v>
      </c>
      <c r="S2600">
        <v>5717</v>
      </c>
      <c r="T2600" t="s">
        <v>40</v>
      </c>
      <c r="U2600" t="s">
        <v>63</v>
      </c>
      <c r="V2600">
        <v>160000</v>
      </c>
      <c r="W2600">
        <v>0</v>
      </c>
      <c r="X2600">
        <v>0</v>
      </c>
    </row>
    <row r="2601" spans="1:24" ht="15.75" x14ac:dyDescent="0.25">
      <c r="A2601" t="s">
        <v>76</v>
      </c>
      <c r="B2601" t="s">
        <v>77</v>
      </c>
      <c r="C2601" t="s">
        <v>7867</v>
      </c>
      <c r="D2601">
        <v>11559.41</v>
      </c>
      <c r="E2601">
        <v>0</v>
      </c>
      <c r="F2601">
        <v>0</v>
      </c>
      <c r="G2601">
        <v>0</v>
      </c>
      <c r="H2601">
        <v>0</v>
      </c>
      <c r="I2601" t="s">
        <v>7868</v>
      </c>
      <c r="J2601">
        <v>7</v>
      </c>
      <c r="K2601">
        <v>5474</v>
      </c>
      <c r="L2601">
        <v>45587</v>
      </c>
      <c r="M2601" t="s">
        <v>71</v>
      </c>
      <c r="N2601" t="s">
        <v>295</v>
      </c>
      <c r="O2601" t="s">
        <v>1466</v>
      </c>
      <c r="P2601">
        <v>1</v>
      </c>
      <c r="Q2601">
        <v>0</v>
      </c>
      <c r="R2601">
        <v>0</v>
      </c>
      <c r="S2601">
        <v>4050</v>
      </c>
      <c r="T2601" t="s">
        <v>308</v>
      </c>
      <c r="U2601" t="s">
        <v>1467</v>
      </c>
      <c r="V2601">
        <v>87817</v>
      </c>
      <c r="W2601">
        <v>0</v>
      </c>
      <c r="X2601">
        <v>0</v>
      </c>
    </row>
    <row r="2602" spans="1:24" ht="15.75" x14ac:dyDescent="0.25">
      <c r="A2602" t="s">
        <v>24</v>
      </c>
      <c r="B2602" t="s">
        <v>51</v>
      </c>
      <c r="C2602" t="s">
        <v>7869</v>
      </c>
      <c r="D2602">
        <v>5425.1</v>
      </c>
      <c r="E2602">
        <v>0</v>
      </c>
      <c r="F2602">
        <v>0</v>
      </c>
      <c r="G2602">
        <v>0</v>
      </c>
      <c r="H2602">
        <v>0</v>
      </c>
      <c r="I2602" t="s">
        <v>7870</v>
      </c>
      <c r="J2602">
        <v>4</v>
      </c>
      <c r="K2602">
        <v>8288</v>
      </c>
      <c r="L2602">
        <v>45541</v>
      </c>
      <c r="M2602" t="s">
        <v>192</v>
      </c>
      <c r="N2602" t="s">
        <v>7871</v>
      </c>
      <c r="O2602" t="s">
        <v>7872</v>
      </c>
      <c r="P2602">
        <v>0.88</v>
      </c>
      <c r="Q2602">
        <v>0</v>
      </c>
      <c r="R2602">
        <v>0</v>
      </c>
      <c r="S2602">
        <v>8320</v>
      </c>
      <c r="T2602" t="s">
        <v>40</v>
      </c>
      <c r="U2602" t="s">
        <v>163</v>
      </c>
      <c r="V2602">
        <v>193000</v>
      </c>
      <c r="W2602">
        <v>0</v>
      </c>
      <c r="X2602">
        <v>0</v>
      </c>
    </row>
    <row r="2603" spans="1:24" ht="15.75" x14ac:dyDescent="0.25">
      <c r="A2603" t="s">
        <v>76</v>
      </c>
      <c r="B2603" t="s">
        <v>249</v>
      </c>
      <c r="C2603" t="s">
        <v>7873</v>
      </c>
      <c r="D2603">
        <v>1618.7</v>
      </c>
      <c r="E2603">
        <v>0</v>
      </c>
      <c r="F2603">
        <v>0</v>
      </c>
      <c r="G2603">
        <v>0</v>
      </c>
      <c r="H2603">
        <v>0</v>
      </c>
      <c r="I2603" t="s">
        <v>7874</v>
      </c>
      <c r="J2603">
        <v>7</v>
      </c>
      <c r="K2603">
        <v>5474</v>
      </c>
      <c r="L2603">
        <v>45532</v>
      </c>
      <c r="M2603" t="s">
        <v>71</v>
      </c>
      <c r="N2603" t="s">
        <v>1004</v>
      </c>
      <c r="O2603" t="s">
        <v>2199</v>
      </c>
      <c r="P2603">
        <v>1</v>
      </c>
      <c r="Q2603">
        <v>0</v>
      </c>
      <c r="R2603">
        <v>0</v>
      </c>
      <c r="S2603">
        <v>2392</v>
      </c>
      <c r="T2603" t="s">
        <v>308</v>
      </c>
      <c r="U2603" t="s">
        <v>607</v>
      </c>
      <c r="V2603">
        <v>40000</v>
      </c>
      <c r="W2603">
        <v>0</v>
      </c>
      <c r="X2603">
        <v>0</v>
      </c>
    </row>
    <row r="2604" spans="1:24" ht="15.75" x14ac:dyDescent="0.25">
      <c r="A2604" t="s">
        <v>76</v>
      </c>
      <c r="B2604" t="s">
        <v>249</v>
      </c>
      <c r="C2604" t="s">
        <v>7875</v>
      </c>
      <c r="D2604">
        <v>381.45</v>
      </c>
      <c r="E2604">
        <v>0</v>
      </c>
      <c r="F2604">
        <v>0</v>
      </c>
      <c r="G2604">
        <v>0</v>
      </c>
      <c r="H2604">
        <v>0</v>
      </c>
      <c r="I2604" t="s">
        <v>7876</v>
      </c>
      <c r="J2604">
        <v>2</v>
      </c>
      <c r="K2604">
        <v>8868</v>
      </c>
      <c r="L2604">
        <v>45597</v>
      </c>
      <c r="M2604" t="s">
        <v>357</v>
      </c>
      <c r="N2604" t="s">
        <v>7877</v>
      </c>
      <c r="O2604" t="s">
        <v>7878</v>
      </c>
      <c r="P2604">
        <v>1</v>
      </c>
      <c r="Q2604">
        <v>0</v>
      </c>
      <c r="R2604">
        <v>0</v>
      </c>
      <c r="S2604">
        <v>765</v>
      </c>
      <c r="T2604" t="s">
        <v>308</v>
      </c>
      <c r="U2604" t="s">
        <v>1697</v>
      </c>
      <c r="V2604">
        <v>101076</v>
      </c>
      <c r="W2604">
        <v>0</v>
      </c>
      <c r="X2604">
        <v>0</v>
      </c>
    </row>
    <row r="2605" spans="1:24" ht="15.75" x14ac:dyDescent="0.25">
      <c r="A2605" t="s">
        <v>24</v>
      </c>
      <c r="B2605" t="s">
        <v>43</v>
      </c>
      <c r="C2605" t="s">
        <v>7879</v>
      </c>
      <c r="D2605">
        <v>4920.8600000000006</v>
      </c>
      <c r="E2605">
        <v>0</v>
      </c>
      <c r="F2605">
        <v>0</v>
      </c>
      <c r="G2605">
        <v>0</v>
      </c>
      <c r="H2605">
        <v>0</v>
      </c>
      <c r="I2605" t="s">
        <v>7880</v>
      </c>
      <c r="J2605">
        <v>2</v>
      </c>
      <c r="K2605">
        <v>9586</v>
      </c>
      <c r="L2605">
        <v>45597</v>
      </c>
      <c r="M2605" t="s">
        <v>28</v>
      </c>
      <c r="N2605" t="s">
        <v>969</v>
      </c>
      <c r="O2605" t="s">
        <v>7881</v>
      </c>
      <c r="P2605">
        <v>1</v>
      </c>
      <c r="Q2605">
        <v>0</v>
      </c>
      <c r="R2605">
        <v>0</v>
      </c>
      <c r="S2605">
        <v>1927</v>
      </c>
      <c r="T2605" t="s">
        <v>308</v>
      </c>
      <c r="U2605" t="s">
        <v>6217</v>
      </c>
      <c r="V2605">
        <v>496402</v>
      </c>
      <c r="W2605">
        <v>0</v>
      </c>
      <c r="X2605">
        <v>0</v>
      </c>
    </row>
    <row r="2606" spans="1:24" ht="15.75" x14ac:dyDescent="0.25">
      <c r="A2606" t="s">
        <v>24</v>
      </c>
      <c r="B2606" t="s">
        <v>981</v>
      </c>
      <c r="C2606" t="s">
        <v>7882</v>
      </c>
      <c r="D2606">
        <v>9270.01</v>
      </c>
      <c r="E2606">
        <v>0</v>
      </c>
      <c r="F2606">
        <v>0</v>
      </c>
      <c r="G2606">
        <v>0</v>
      </c>
      <c r="H2606">
        <v>0</v>
      </c>
      <c r="I2606" t="s">
        <v>7883</v>
      </c>
      <c r="J2606">
        <v>7</v>
      </c>
      <c r="K2606">
        <v>5645</v>
      </c>
      <c r="L2606">
        <v>45565</v>
      </c>
      <c r="M2606" t="s">
        <v>192</v>
      </c>
      <c r="N2606" t="s">
        <v>7884</v>
      </c>
      <c r="O2606" t="s">
        <v>7885</v>
      </c>
      <c r="P2606">
        <v>0.9</v>
      </c>
      <c r="Q2606">
        <v>0</v>
      </c>
      <c r="R2606">
        <v>0</v>
      </c>
      <c r="S2606">
        <v>15811</v>
      </c>
      <c r="T2606" t="s">
        <v>74</v>
      </c>
      <c r="U2606" t="s">
        <v>7886</v>
      </c>
      <c r="V2606">
        <v>315000</v>
      </c>
      <c r="W2606">
        <v>0</v>
      </c>
      <c r="X2606">
        <v>0</v>
      </c>
    </row>
    <row r="2607" spans="1:24" ht="15.75" x14ac:dyDescent="0.25">
      <c r="A2607" t="s">
        <v>33</v>
      </c>
      <c r="B2607" t="s">
        <v>25</v>
      </c>
      <c r="C2607" t="s">
        <v>7887</v>
      </c>
      <c r="D2607">
        <v>8925.6200000000008</v>
      </c>
      <c r="E2607">
        <v>0</v>
      </c>
      <c r="F2607">
        <v>0</v>
      </c>
      <c r="G2607">
        <v>0</v>
      </c>
      <c r="H2607">
        <v>0</v>
      </c>
      <c r="I2607" t="s">
        <v>7888</v>
      </c>
      <c r="J2607">
        <v>4</v>
      </c>
      <c r="K2607">
        <v>8288</v>
      </c>
      <c r="L2607">
        <v>45557</v>
      </c>
      <c r="M2607" t="s">
        <v>136</v>
      </c>
      <c r="N2607" t="s">
        <v>437</v>
      </c>
      <c r="O2607" t="s">
        <v>7889</v>
      </c>
      <c r="P2607">
        <v>0.82</v>
      </c>
      <c r="Q2607">
        <v>0</v>
      </c>
      <c r="R2607">
        <v>0</v>
      </c>
      <c r="S2607">
        <v>14675</v>
      </c>
      <c r="T2607" t="s">
        <v>123</v>
      </c>
      <c r="U2607" t="s">
        <v>63</v>
      </c>
      <c r="V2607">
        <v>465618</v>
      </c>
      <c r="W2607">
        <v>0</v>
      </c>
      <c r="X2607">
        <v>0</v>
      </c>
    </row>
    <row r="2608" spans="1:24" ht="15.75" x14ac:dyDescent="0.25">
      <c r="A2608" t="s">
        <v>76</v>
      </c>
      <c r="B2608" t="s">
        <v>249</v>
      </c>
      <c r="C2608" t="s">
        <v>7890</v>
      </c>
      <c r="D2608">
        <v>2278.36</v>
      </c>
      <c r="E2608">
        <v>0</v>
      </c>
      <c r="F2608">
        <v>0</v>
      </c>
      <c r="G2608">
        <v>0</v>
      </c>
      <c r="H2608">
        <v>0</v>
      </c>
      <c r="I2608" t="s">
        <v>7891</v>
      </c>
      <c r="J2608">
        <v>5</v>
      </c>
      <c r="K2608">
        <v>5537</v>
      </c>
      <c r="L2608">
        <v>45548</v>
      </c>
      <c r="M2608" t="s">
        <v>71</v>
      </c>
      <c r="N2608" t="s">
        <v>7892</v>
      </c>
      <c r="O2608" t="s">
        <v>7893</v>
      </c>
      <c r="P2608">
        <v>1</v>
      </c>
      <c r="Q2608">
        <v>0</v>
      </c>
      <c r="R2608">
        <v>0</v>
      </c>
      <c r="S2608">
        <v>3600</v>
      </c>
      <c r="T2608" t="s">
        <v>308</v>
      </c>
      <c r="U2608" t="s">
        <v>3897</v>
      </c>
      <c r="V2608">
        <v>100000</v>
      </c>
      <c r="W2608">
        <v>0</v>
      </c>
      <c r="X2608">
        <v>0</v>
      </c>
    </row>
    <row r="2609" spans="1:24" ht="15.75" x14ac:dyDescent="0.25">
      <c r="A2609" t="s">
        <v>76</v>
      </c>
      <c r="B2609" t="s">
        <v>249</v>
      </c>
      <c r="C2609" t="s">
        <v>7894</v>
      </c>
      <c r="D2609">
        <v>1034</v>
      </c>
      <c r="E2609">
        <v>0</v>
      </c>
      <c r="F2609">
        <v>0</v>
      </c>
      <c r="G2609">
        <v>0</v>
      </c>
      <c r="H2609">
        <v>0</v>
      </c>
      <c r="I2609" t="s">
        <v>7895</v>
      </c>
      <c r="J2609">
        <v>7</v>
      </c>
      <c r="K2609">
        <v>5445</v>
      </c>
      <c r="L2609">
        <v>45544</v>
      </c>
      <c r="M2609" t="s">
        <v>71</v>
      </c>
      <c r="N2609" t="s">
        <v>2926</v>
      </c>
      <c r="O2609" t="s">
        <v>2927</v>
      </c>
      <c r="P2609">
        <v>1</v>
      </c>
      <c r="Q2609">
        <v>0</v>
      </c>
      <c r="R2609">
        <v>0</v>
      </c>
      <c r="S2609">
        <v>1606</v>
      </c>
      <c r="T2609" t="s">
        <v>308</v>
      </c>
      <c r="U2609" t="s">
        <v>1662</v>
      </c>
      <c r="V2609">
        <v>20000</v>
      </c>
      <c r="W2609">
        <v>0</v>
      </c>
      <c r="X2609">
        <v>0</v>
      </c>
    </row>
    <row r="2610" spans="1:24" ht="15.75" x14ac:dyDescent="0.25">
      <c r="A2610" t="s">
        <v>58</v>
      </c>
      <c r="B2610" t="s">
        <v>43</v>
      </c>
      <c r="C2610" t="s">
        <v>7896</v>
      </c>
      <c r="D2610">
        <v>17697.91</v>
      </c>
      <c r="E2610">
        <v>0</v>
      </c>
      <c r="F2610">
        <v>0</v>
      </c>
      <c r="G2610">
        <v>0</v>
      </c>
      <c r="H2610">
        <v>0</v>
      </c>
      <c r="I2610" t="s">
        <v>7897</v>
      </c>
      <c r="J2610">
        <v>7</v>
      </c>
      <c r="K2610">
        <v>5645</v>
      </c>
      <c r="L2610">
        <v>45656</v>
      </c>
      <c r="M2610" t="s">
        <v>105</v>
      </c>
      <c r="N2610" t="s">
        <v>551</v>
      </c>
      <c r="O2610" t="s">
        <v>552</v>
      </c>
      <c r="P2610">
        <v>0.96</v>
      </c>
      <c r="Q2610">
        <v>0</v>
      </c>
      <c r="R2610">
        <v>0</v>
      </c>
      <c r="S2610">
        <v>8644</v>
      </c>
      <c r="T2610" t="s">
        <v>40</v>
      </c>
      <c r="U2610" t="s">
        <v>553</v>
      </c>
      <c r="V2610">
        <v>80000</v>
      </c>
      <c r="W2610">
        <v>0</v>
      </c>
      <c r="X2610">
        <v>0</v>
      </c>
    </row>
    <row r="2611" spans="1:24" ht="15.75" x14ac:dyDescent="0.25">
      <c r="A2611" t="s">
        <v>33</v>
      </c>
      <c r="B2611" t="s">
        <v>34</v>
      </c>
      <c r="C2611" t="s">
        <v>7898</v>
      </c>
      <c r="D2611">
        <v>20243.53</v>
      </c>
      <c r="E2611">
        <v>0</v>
      </c>
      <c r="F2611">
        <v>0</v>
      </c>
      <c r="G2611">
        <v>0</v>
      </c>
      <c r="H2611">
        <v>0</v>
      </c>
      <c r="I2611" t="s">
        <v>7899</v>
      </c>
      <c r="J2611">
        <v>6</v>
      </c>
      <c r="K2611">
        <v>2701</v>
      </c>
      <c r="L2611">
        <v>45648</v>
      </c>
      <c r="M2611" t="s">
        <v>136</v>
      </c>
      <c r="N2611" t="s">
        <v>7900</v>
      </c>
      <c r="O2611" t="s">
        <v>7901</v>
      </c>
      <c r="P2611">
        <v>0.89</v>
      </c>
      <c r="Q2611">
        <v>0</v>
      </c>
      <c r="R2611">
        <v>0</v>
      </c>
      <c r="S2611">
        <v>17293</v>
      </c>
      <c r="T2611" t="s">
        <v>74</v>
      </c>
      <c r="U2611" t="s">
        <v>184</v>
      </c>
      <c r="V2611">
        <v>384493</v>
      </c>
      <c r="W2611">
        <v>0</v>
      </c>
      <c r="X2611">
        <v>0</v>
      </c>
    </row>
    <row r="2612" spans="1:24" ht="15.75" x14ac:dyDescent="0.25">
      <c r="A2612" t="s">
        <v>33</v>
      </c>
      <c r="B2612" t="s">
        <v>34</v>
      </c>
      <c r="C2612" t="s">
        <v>7902</v>
      </c>
      <c r="D2612">
        <v>5311.18</v>
      </c>
      <c r="E2612">
        <v>0</v>
      </c>
      <c r="F2612">
        <v>0</v>
      </c>
      <c r="G2612">
        <v>0</v>
      </c>
      <c r="H2612">
        <v>0</v>
      </c>
      <c r="I2612" t="s">
        <v>7903</v>
      </c>
      <c r="J2612">
        <v>5</v>
      </c>
      <c r="K2612">
        <v>37</v>
      </c>
      <c r="L2612">
        <v>45627</v>
      </c>
      <c r="M2612" t="s">
        <v>37</v>
      </c>
      <c r="N2612" t="s">
        <v>2332</v>
      </c>
      <c r="O2612" t="s">
        <v>2333</v>
      </c>
      <c r="P2612">
        <v>1</v>
      </c>
      <c r="Q2612">
        <v>0</v>
      </c>
      <c r="R2612">
        <v>0</v>
      </c>
      <c r="S2612">
        <v>3953</v>
      </c>
      <c r="T2612" t="s">
        <v>308</v>
      </c>
      <c r="U2612" t="s">
        <v>108</v>
      </c>
      <c r="V2612">
        <v>102877</v>
      </c>
      <c r="W2612">
        <v>0</v>
      </c>
      <c r="X2612">
        <v>0</v>
      </c>
    </row>
    <row r="2613" spans="1:24" ht="15.75" x14ac:dyDescent="0.25">
      <c r="A2613" t="s">
        <v>76</v>
      </c>
      <c r="B2613" t="s">
        <v>77</v>
      </c>
      <c r="C2613" t="s">
        <v>7904</v>
      </c>
      <c r="D2613">
        <v>7847.6</v>
      </c>
      <c r="E2613">
        <v>0</v>
      </c>
      <c r="F2613">
        <v>0</v>
      </c>
      <c r="G2613">
        <v>0</v>
      </c>
      <c r="H2613">
        <v>0</v>
      </c>
      <c r="I2613" t="s">
        <v>7905</v>
      </c>
      <c r="J2613">
        <v>4</v>
      </c>
      <c r="K2613">
        <v>8387</v>
      </c>
      <c r="L2613">
        <v>45633</v>
      </c>
      <c r="M2613" t="s">
        <v>71</v>
      </c>
      <c r="N2613" t="s">
        <v>1722</v>
      </c>
      <c r="O2613" t="s">
        <v>1723</v>
      </c>
      <c r="P2613">
        <v>0.96</v>
      </c>
      <c r="Q2613">
        <v>0</v>
      </c>
      <c r="R2613">
        <v>0</v>
      </c>
      <c r="S2613">
        <v>4994</v>
      </c>
      <c r="T2613" t="s">
        <v>308</v>
      </c>
      <c r="U2613" t="s">
        <v>1001</v>
      </c>
      <c r="V2613">
        <v>217500</v>
      </c>
      <c r="W2613">
        <v>0</v>
      </c>
      <c r="X2613">
        <v>0</v>
      </c>
    </row>
    <row r="2614" spans="1:24" ht="15.75" x14ac:dyDescent="0.25">
      <c r="A2614" t="s">
        <v>76</v>
      </c>
      <c r="B2614" t="s">
        <v>34</v>
      </c>
      <c r="C2614" t="s">
        <v>7906</v>
      </c>
      <c r="D2614">
        <v>12831.93</v>
      </c>
      <c r="E2614">
        <v>0</v>
      </c>
      <c r="F2614">
        <v>0</v>
      </c>
      <c r="G2614">
        <v>0</v>
      </c>
      <c r="H2614">
        <v>0</v>
      </c>
      <c r="I2614" t="s">
        <v>7907</v>
      </c>
      <c r="J2614">
        <v>3</v>
      </c>
      <c r="K2614">
        <v>113</v>
      </c>
      <c r="L2614">
        <v>45627</v>
      </c>
      <c r="M2614" t="s">
        <v>71</v>
      </c>
      <c r="N2614" t="s">
        <v>4250</v>
      </c>
      <c r="O2614" t="s">
        <v>4251</v>
      </c>
      <c r="P2614">
        <v>0.95</v>
      </c>
      <c r="Q2614">
        <v>0</v>
      </c>
      <c r="R2614">
        <v>0</v>
      </c>
      <c r="S2614">
        <v>3232</v>
      </c>
      <c r="T2614" t="s">
        <v>308</v>
      </c>
      <c r="U2614" t="s">
        <v>1515</v>
      </c>
      <c r="V2614">
        <v>100000</v>
      </c>
      <c r="W2614">
        <v>0</v>
      </c>
      <c r="X2614">
        <v>0</v>
      </c>
    </row>
    <row r="2615" spans="1:24" ht="15.75" x14ac:dyDescent="0.25">
      <c r="A2615" t="s">
        <v>33</v>
      </c>
      <c r="B2615" t="s">
        <v>34</v>
      </c>
      <c r="C2615" t="s">
        <v>7908</v>
      </c>
      <c r="D2615">
        <v>28716.82</v>
      </c>
      <c r="E2615">
        <v>0</v>
      </c>
      <c r="F2615">
        <v>0</v>
      </c>
      <c r="G2615">
        <v>0</v>
      </c>
      <c r="H2615">
        <v>0</v>
      </c>
      <c r="I2615" t="s">
        <v>7909</v>
      </c>
      <c r="J2615">
        <v>3</v>
      </c>
      <c r="K2615">
        <v>8835</v>
      </c>
      <c r="L2615">
        <v>45656</v>
      </c>
      <c r="M2615" t="s">
        <v>136</v>
      </c>
      <c r="N2615" t="s">
        <v>560</v>
      </c>
      <c r="O2615" t="s">
        <v>7910</v>
      </c>
      <c r="P2615">
        <v>0.89</v>
      </c>
      <c r="Q2615">
        <v>0</v>
      </c>
      <c r="R2615">
        <v>0</v>
      </c>
      <c r="S2615">
        <v>8071</v>
      </c>
      <c r="T2615" t="s">
        <v>40</v>
      </c>
      <c r="U2615" t="s">
        <v>420</v>
      </c>
      <c r="V2615">
        <v>710510</v>
      </c>
      <c r="W2615">
        <v>0</v>
      </c>
      <c r="X2615">
        <v>0</v>
      </c>
    </row>
    <row r="2616" spans="1:24" ht="15.75" x14ac:dyDescent="0.25">
      <c r="A2616" t="s">
        <v>33</v>
      </c>
      <c r="B2616" t="s">
        <v>34</v>
      </c>
      <c r="C2616" t="s">
        <v>7911</v>
      </c>
      <c r="D2616">
        <v>6578.77</v>
      </c>
      <c r="E2616">
        <v>0</v>
      </c>
      <c r="F2616">
        <v>0</v>
      </c>
      <c r="G2616">
        <v>0</v>
      </c>
      <c r="H2616">
        <v>0</v>
      </c>
      <c r="I2616" t="s">
        <v>7912</v>
      </c>
      <c r="J2616">
        <v>6</v>
      </c>
      <c r="K2616">
        <v>5183</v>
      </c>
      <c r="L2616">
        <v>45654</v>
      </c>
      <c r="M2616" t="s">
        <v>71</v>
      </c>
      <c r="N2616" t="s">
        <v>72</v>
      </c>
      <c r="O2616" t="s">
        <v>3965</v>
      </c>
      <c r="P2616">
        <v>1</v>
      </c>
      <c r="Q2616">
        <v>0</v>
      </c>
      <c r="R2616">
        <v>0</v>
      </c>
      <c r="S2616">
        <v>1763</v>
      </c>
      <c r="T2616" t="s">
        <v>308</v>
      </c>
      <c r="U2616" t="s">
        <v>2917</v>
      </c>
      <c r="V2616">
        <v>57200</v>
      </c>
      <c r="W2616">
        <v>0</v>
      </c>
      <c r="X2616">
        <v>0</v>
      </c>
    </row>
    <row r="2617" spans="1:24" ht="15.75" x14ac:dyDescent="0.25">
      <c r="A2617" t="s">
        <v>33</v>
      </c>
      <c r="B2617" t="s">
        <v>34</v>
      </c>
      <c r="C2617" t="s">
        <v>7913</v>
      </c>
      <c r="D2617">
        <v>23213.52</v>
      </c>
      <c r="E2617">
        <v>0</v>
      </c>
      <c r="F2617">
        <v>0</v>
      </c>
      <c r="G2617">
        <v>0</v>
      </c>
      <c r="H2617">
        <v>0</v>
      </c>
      <c r="I2617" t="s">
        <v>7914</v>
      </c>
      <c r="J2617">
        <v>2</v>
      </c>
      <c r="K2617">
        <v>917</v>
      </c>
      <c r="L2617">
        <v>45635</v>
      </c>
      <c r="M2617" t="s">
        <v>37</v>
      </c>
      <c r="N2617" t="s">
        <v>319</v>
      </c>
      <c r="O2617" t="s">
        <v>320</v>
      </c>
      <c r="P2617">
        <v>1</v>
      </c>
      <c r="Q2617">
        <v>0</v>
      </c>
      <c r="R2617">
        <v>0</v>
      </c>
      <c r="S2617">
        <v>3702</v>
      </c>
      <c r="T2617" t="s">
        <v>308</v>
      </c>
      <c r="U2617" t="s">
        <v>108</v>
      </c>
      <c r="V2617">
        <v>186000</v>
      </c>
      <c r="W2617">
        <v>0</v>
      </c>
      <c r="X2617">
        <v>0</v>
      </c>
    </row>
    <row r="2618" spans="1:24" ht="15.75" x14ac:dyDescent="0.25">
      <c r="A2618" t="s">
        <v>76</v>
      </c>
      <c r="B2618" t="s">
        <v>34</v>
      </c>
      <c r="C2618" t="s">
        <v>7915</v>
      </c>
      <c r="D2618">
        <v>9890.130000000001</v>
      </c>
      <c r="E2618">
        <v>0</v>
      </c>
      <c r="F2618">
        <v>0</v>
      </c>
      <c r="G2618">
        <v>0</v>
      </c>
      <c r="H2618">
        <v>0</v>
      </c>
      <c r="I2618" t="s">
        <v>7916</v>
      </c>
      <c r="J2618">
        <v>7</v>
      </c>
      <c r="K2618">
        <v>3724</v>
      </c>
      <c r="L2618">
        <v>45655</v>
      </c>
      <c r="M2618" t="s">
        <v>71</v>
      </c>
      <c r="N2618" t="s">
        <v>394</v>
      </c>
      <c r="O2618" t="s">
        <v>395</v>
      </c>
      <c r="P2618">
        <v>0.97</v>
      </c>
      <c r="Q2618">
        <v>0</v>
      </c>
      <c r="R2618">
        <v>0</v>
      </c>
      <c r="S2618">
        <v>3827</v>
      </c>
      <c r="T2618" t="s">
        <v>308</v>
      </c>
      <c r="U2618" t="s">
        <v>506</v>
      </c>
      <c r="V2618">
        <v>129930</v>
      </c>
      <c r="W2618">
        <v>0</v>
      </c>
      <c r="X2618">
        <v>0</v>
      </c>
    </row>
    <row r="2619" spans="1:24" ht="15.75" x14ac:dyDescent="0.25">
      <c r="A2619" t="s">
        <v>76</v>
      </c>
      <c r="B2619" t="s">
        <v>34</v>
      </c>
      <c r="C2619" t="s">
        <v>7917</v>
      </c>
      <c r="D2619">
        <v>17798.97</v>
      </c>
      <c r="E2619">
        <v>0</v>
      </c>
      <c r="F2619">
        <v>0</v>
      </c>
      <c r="G2619">
        <v>0</v>
      </c>
      <c r="H2619">
        <v>0</v>
      </c>
      <c r="I2619" t="s">
        <v>7918</v>
      </c>
      <c r="J2619">
        <v>7</v>
      </c>
      <c r="K2619">
        <v>6213</v>
      </c>
      <c r="L2619">
        <v>45648</v>
      </c>
      <c r="M2619" t="s">
        <v>357</v>
      </c>
      <c r="N2619" t="s">
        <v>7919</v>
      </c>
      <c r="O2619" t="s">
        <v>7920</v>
      </c>
      <c r="P2619">
        <v>1</v>
      </c>
      <c r="Q2619">
        <v>0</v>
      </c>
      <c r="R2619">
        <v>0</v>
      </c>
      <c r="S2619">
        <v>8824</v>
      </c>
      <c r="T2619" t="s">
        <v>40</v>
      </c>
      <c r="U2619" t="s">
        <v>97</v>
      </c>
      <c r="V2619">
        <v>845686</v>
      </c>
      <c r="W2619">
        <v>0</v>
      </c>
      <c r="X2619">
        <v>0</v>
      </c>
    </row>
    <row r="2620" spans="1:24" ht="15.75" x14ac:dyDescent="0.25">
      <c r="A2620" t="s">
        <v>33</v>
      </c>
      <c r="B2620" t="s">
        <v>34</v>
      </c>
      <c r="C2620" t="s">
        <v>7921</v>
      </c>
      <c r="D2620">
        <v>26885.22</v>
      </c>
      <c r="E2620">
        <v>0</v>
      </c>
      <c r="F2620">
        <v>0</v>
      </c>
      <c r="G2620">
        <v>0</v>
      </c>
      <c r="H2620">
        <v>0</v>
      </c>
      <c r="I2620" t="s">
        <v>7922</v>
      </c>
      <c r="J2620">
        <v>5</v>
      </c>
      <c r="K2620">
        <v>5223</v>
      </c>
      <c r="L2620">
        <v>45656</v>
      </c>
      <c r="M2620" t="s">
        <v>71</v>
      </c>
      <c r="N2620" t="s">
        <v>992</v>
      </c>
      <c r="O2620" t="s">
        <v>993</v>
      </c>
      <c r="P2620">
        <v>0.94</v>
      </c>
      <c r="Q2620">
        <v>0</v>
      </c>
      <c r="R2620">
        <v>0</v>
      </c>
      <c r="S2620">
        <v>8639</v>
      </c>
      <c r="T2620" t="s">
        <v>40</v>
      </c>
      <c r="U2620" t="s">
        <v>994</v>
      </c>
      <c r="V2620">
        <v>315766</v>
      </c>
      <c r="W2620">
        <v>0</v>
      </c>
      <c r="X2620">
        <v>0</v>
      </c>
    </row>
    <row r="2621" spans="1:24" ht="15.75" x14ac:dyDescent="0.25">
      <c r="A2621" t="s">
        <v>58</v>
      </c>
      <c r="B2621" t="s">
        <v>34</v>
      </c>
      <c r="C2621" t="s">
        <v>7923</v>
      </c>
      <c r="D2621">
        <v>16544.3</v>
      </c>
      <c r="E2621">
        <v>0</v>
      </c>
      <c r="F2621">
        <v>0</v>
      </c>
      <c r="G2621">
        <v>0</v>
      </c>
      <c r="H2621">
        <v>0</v>
      </c>
      <c r="I2621" t="s">
        <v>7924</v>
      </c>
      <c r="J2621">
        <v>6</v>
      </c>
      <c r="K2621">
        <v>5403</v>
      </c>
      <c r="L2621">
        <v>45657</v>
      </c>
      <c r="M2621" t="s">
        <v>37</v>
      </c>
      <c r="N2621" t="s">
        <v>648</v>
      </c>
      <c r="O2621" t="s">
        <v>649</v>
      </c>
      <c r="P2621">
        <v>0.93</v>
      </c>
      <c r="Q2621">
        <v>0</v>
      </c>
      <c r="R2621">
        <v>0</v>
      </c>
      <c r="S2621">
        <v>6897</v>
      </c>
      <c r="T2621" t="s">
        <v>40</v>
      </c>
      <c r="U2621" t="s">
        <v>92</v>
      </c>
      <c r="V2621">
        <v>294153</v>
      </c>
      <c r="W2621">
        <v>0</v>
      </c>
      <c r="X2621">
        <v>0</v>
      </c>
    </row>
    <row r="2622" spans="1:24" ht="15.75" x14ac:dyDescent="0.25">
      <c r="A2622" t="s">
        <v>58</v>
      </c>
      <c r="B2622" t="s">
        <v>25</v>
      </c>
      <c r="C2622" t="s">
        <v>7925</v>
      </c>
      <c r="D2622">
        <v>8481.49</v>
      </c>
      <c r="E2622">
        <v>0</v>
      </c>
      <c r="F2622">
        <v>0</v>
      </c>
      <c r="G2622">
        <v>0</v>
      </c>
      <c r="H2622">
        <v>0</v>
      </c>
      <c r="I2622" t="s">
        <v>7926</v>
      </c>
      <c r="J2622">
        <v>5</v>
      </c>
      <c r="K2622">
        <v>9521</v>
      </c>
      <c r="L2622">
        <v>45649</v>
      </c>
      <c r="M2622" t="s">
        <v>54</v>
      </c>
      <c r="N2622" t="s">
        <v>556</v>
      </c>
      <c r="O2622" t="s">
        <v>3532</v>
      </c>
      <c r="P2622">
        <v>0.93</v>
      </c>
      <c r="Q2622">
        <v>0</v>
      </c>
      <c r="R2622">
        <v>0</v>
      </c>
      <c r="S2622">
        <v>3876</v>
      </c>
      <c r="T2622" t="s">
        <v>308</v>
      </c>
      <c r="U2622" t="s">
        <v>63</v>
      </c>
      <c r="V2622">
        <v>155696</v>
      </c>
      <c r="W2622">
        <v>0</v>
      </c>
      <c r="X2622">
        <v>0</v>
      </c>
    </row>
    <row r="2623" spans="1:24" ht="15.75" x14ac:dyDescent="0.25">
      <c r="A2623" t="s">
        <v>76</v>
      </c>
      <c r="B2623" t="s">
        <v>34</v>
      </c>
      <c r="C2623" t="s">
        <v>7927</v>
      </c>
      <c r="D2623">
        <v>37528.979999999996</v>
      </c>
      <c r="E2623">
        <v>0</v>
      </c>
      <c r="F2623">
        <v>0</v>
      </c>
      <c r="G2623">
        <v>0</v>
      </c>
      <c r="H2623">
        <v>0</v>
      </c>
      <c r="I2623" t="s">
        <v>7928</v>
      </c>
      <c r="J2623">
        <v>6</v>
      </c>
      <c r="K2623">
        <v>2709</v>
      </c>
      <c r="L2623">
        <v>45627</v>
      </c>
      <c r="M2623" t="s">
        <v>136</v>
      </c>
      <c r="N2623" t="s">
        <v>1450</v>
      </c>
      <c r="O2623" t="s">
        <v>1451</v>
      </c>
      <c r="P2623">
        <v>0.92</v>
      </c>
      <c r="Q2623">
        <v>0</v>
      </c>
      <c r="R2623">
        <v>0</v>
      </c>
      <c r="S2623">
        <v>12871</v>
      </c>
      <c r="T2623" t="s">
        <v>123</v>
      </c>
      <c r="U2623" t="s">
        <v>209</v>
      </c>
      <c r="V2623">
        <v>204543</v>
      </c>
      <c r="W2623">
        <v>0</v>
      </c>
      <c r="X2623">
        <v>0</v>
      </c>
    </row>
    <row r="2624" spans="1:24" ht="15.75" x14ac:dyDescent="0.25">
      <c r="A2624" t="s">
        <v>58</v>
      </c>
      <c r="B2624" t="s">
        <v>43</v>
      </c>
      <c r="C2624" t="s">
        <v>7929</v>
      </c>
      <c r="D2624">
        <v>13153.279999999999</v>
      </c>
      <c r="E2624">
        <v>0</v>
      </c>
      <c r="F2624">
        <v>0</v>
      </c>
      <c r="G2624">
        <v>0</v>
      </c>
      <c r="H2624">
        <v>0</v>
      </c>
      <c r="I2624" t="s">
        <v>7930</v>
      </c>
      <c r="J2624">
        <v>3</v>
      </c>
      <c r="K2624">
        <v>9014</v>
      </c>
      <c r="L2624">
        <v>45627</v>
      </c>
      <c r="M2624" t="s">
        <v>54</v>
      </c>
      <c r="N2624" t="s">
        <v>2953</v>
      </c>
      <c r="O2624" t="s">
        <v>2954</v>
      </c>
      <c r="P2624">
        <v>1</v>
      </c>
      <c r="Q2624">
        <v>0</v>
      </c>
      <c r="R2624">
        <v>0</v>
      </c>
      <c r="S2624">
        <v>2438</v>
      </c>
      <c r="T2624" t="s">
        <v>308</v>
      </c>
      <c r="U2624" t="s">
        <v>179</v>
      </c>
      <c r="V2624">
        <v>105000</v>
      </c>
      <c r="W2624">
        <v>0</v>
      </c>
      <c r="X2624">
        <v>0</v>
      </c>
    </row>
    <row r="2625" spans="1:24" ht="15.75" x14ac:dyDescent="0.25">
      <c r="A2625" t="s">
        <v>24</v>
      </c>
      <c r="B2625" t="s">
        <v>25</v>
      </c>
      <c r="C2625" t="s">
        <v>7931</v>
      </c>
      <c r="D2625">
        <v>12213.16</v>
      </c>
      <c r="E2625">
        <v>0</v>
      </c>
      <c r="F2625">
        <v>0</v>
      </c>
      <c r="G2625">
        <v>0</v>
      </c>
      <c r="H2625">
        <v>0</v>
      </c>
      <c r="I2625" t="s">
        <v>7932</v>
      </c>
      <c r="J2625">
        <v>5</v>
      </c>
      <c r="K2625">
        <v>1710</v>
      </c>
      <c r="L2625">
        <v>45635</v>
      </c>
      <c r="M2625" t="s">
        <v>192</v>
      </c>
      <c r="N2625" t="s">
        <v>2287</v>
      </c>
      <c r="O2625" t="s">
        <v>2288</v>
      </c>
      <c r="P2625">
        <v>1</v>
      </c>
      <c r="Q2625">
        <v>0</v>
      </c>
      <c r="R2625">
        <v>0</v>
      </c>
      <c r="S2625">
        <v>4497</v>
      </c>
      <c r="T2625" t="s">
        <v>308</v>
      </c>
      <c r="U2625" t="s">
        <v>195</v>
      </c>
      <c r="V2625">
        <v>113790</v>
      </c>
      <c r="W2625">
        <v>0</v>
      </c>
      <c r="X2625">
        <v>0</v>
      </c>
    </row>
    <row r="2626" spans="1:24" ht="15.75" x14ac:dyDescent="0.25">
      <c r="A2626" t="s">
        <v>58</v>
      </c>
      <c r="B2626" t="s">
        <v>43</v>
      </c>
      <c r="C2626" t="s">
        <v>7933</v>
      </c>
      <c r="D2626">
        <v>7762.62</v>
      </c>
      <c r="E2626">
        <v>0</v>
      </c>
      <c r="F2626">
        <v>0</v>
      </c>
      <c r="G2626">
        <v>0</v>
      </c>
      <c r="H2626">
        <v>0</v>
      </c>
      <c r="I2626" t="s">
        <v>7934</v>
      </c>
      <c r="J2626">
        <v>1</v>
      </c>
      <c r="K2626">
        <v>9082</v>
      </c>
      <c r="L2626">
        <v>45648</v>
      </c>
      <c r="M2626" t="s">
        <v>54</v>
      </c>
      <c r="N2626" t="s">
        <v>353</v>
      </c>
      <c r="O2626" t="s">
        <v>757</v>
      </c>
      <c r="P2626">
        <v>1</v>
      </c>
      <c r="Q2626">
        <v>0</v>
      </c>
      <c r="R2626">
        <v>0</v>
      </c>
      <c r="S2626">
        <v>2423</v>
      </c>
      <c r="T2626" t="s">
        <v>308</v>
      </c>
      <c r="U2626" t="s">
        <v>179</v>
      </c>
      <c r="V2626">
        <v>224588</v>
      </c>
      <c r="W2626">
        <v>0</v>
      </c>
      <c r="X2626">
        <v>0</v>
      </c>
    </row>
    <row r="2627" spans="1:24" ht="15.75" x14ac:dyDescent="0.25">
      <c r="A2627" t="s">
        <v>33</v>
      </c>
      <c r="B2627" t="s">
        <v>34</v>
      </c>
      <c r="C2627" t="s">
        <v>7935</v>
      </c>
      <c r="D2627">
        <v>10288.36</v>
      </c>
      <c r="E2627">
        <v>0</v>
      </c>
      <c r="F2627">
        <v>0</v>
      </c>
      <c r="G2627">
        <v>0</v>
      </c>
      <c r="H2627">
        <v>0</v>
      </c>
      <c r="I2627" t="s">
        <v>7936</v>
      </c>
      <c r="J2627">
        <v>5</v>
      </c>
      <c r="K2627">
        <v>37</v>
      </c>
      <c r="L2627">
        <v>45627</v>
      </c>
      <c r="M2627" t="s">
        <v>37</v>
      </c>
      <c r="N2627" t="s">
        <v>2049</v>
      </c>
      <c r="O2627" t="s">
        <v>2050</v>
      </c>
      <c r="P2627">
        <v>1</v>
      </c>
      <c r="Q2627">
        <v>0</v>
      </c>
      <c r="R2627">
        <v>0</v>
      </c>
      <c r="S2627">
        <v>5010</v>
      </c>
      <c r="T2627" t="s">
        <v>40</v>
      </c>
      <c r="U2627" t="s">
        <v>108</v>
      </c>
      <c r="V2627">
        <v>144263</v>
      </c>
      <c r="W2627">
        <v>0</v>
      </c>
      <c r="X2627">
        <v>0</v>
      </c>
    </row>
    <row r="2628" spans="1:24" ht="15.75" x14ac:dyDescent="0.25">
      <c r="A2628" t="s">
        <v>33</v>
      </c>
      <c r="B2628" t="s">
        <v>34</v>
      </c>
      <c r="C2628" t="s">
        <v>7937</v>
      </c>
      <c r="D2628">
        <v>13722.52</v>
      </c>
      <c r="E2628">
        <v>0</v>
      </c>
      <c r="F2628">
        <v>0</v>
      </c>
      <c r="G2628">
        <v>0</v>
      </c>
      <c r="H2628">
        <v>0</v>
      </c>
      <c r="I2628" t="s">
        <v>7938</v>
      </c>
      <c r="J2628">
        <v>2</v>
      </c>
      <c r="K2628">
        <v>8864</v>
      </c>
      <c r="L2628">
        <v>45654</v>
      </c>
      <c r="M2628" t="s">
        <v>71</v>
      </c>
      <c r="N2628" t="s">
        <v>72</v>
      </c>
      <c r="O2628" t="s">
        <v>2492</v>
      </c>
      <c r="P2628">
        <v>0.96</v>
      </c>
      <c r="Q2628">
        <v>0</v>
      </c>
      <c r="R2628">
        <v>0</v>
      </c>
      <c r="S2628">
        <v>5897</v>
      </c>
      <c r="T2628" t="s">
        <v>40</v>
      </c>
      <c r="U2628" t="s">
        <v>1765</v>
      </c>
      <c r="V2628">
        <v>646552</v>
      </c>
      <c r="W2628">
        <v>0</v>
      </c>
      <c r="X2628">
        <v>0</v>
      </c>
    </row>
    <row r="2629" spans="1:24" ht="15.75" x14ac:dyDescent="0.25">
      <c r="A2629" t="s">
        <v>76</v>
      </c>
      <c r="B2629" t="s">
        <v>34</v>
      </c>
      <c r="C2629" t="s">
        <v>7939</v>
      </c>
      <c r="D2629">
        <v>10105.09</v>
      </c>
      <c r="E2629">
        <v>0</v>
      </c>
      <c r="F2629">
        <v>0</v>
      </c>
      <c r="G2629">
        <v>0</v>
      </c>
      <c r="H2629">
        <v>0</v>
      </c>
      <c r="I2629" t="s">
        <v>7940</v>
      </c>
      <c r="J2629">
        <v>7</v>
      </c>
      <c r="K2629">
        <v>6217</v>
      </c>
      <c r="L2629">
        <v>45653</v>
      </c>
      <c r="M2629" t="s">
        <v>136</v>
      </c>
      <c r="N2629" t="s">
        <v>1450</v>
      </c>
      <c r="O2629" t="s">
        <v>1451</v>
      </c>
      <c r="P2629">
        <v>1</v>
      </c>
      <c r="Q2629">
        <v>0</v>
      </c>
      <c r="R2629">
        <v>0</v>
      </c>
      <c r="S2629">
        <v>4528</v>
      </c>
      <c r="T2629" t="s">
        <v>308</v>
      </c>
      <c r="U2629" t="s">
        <v>1452</v>
      </c>
      <c r="V2629">
        <v>147400</v>
      </c>
      <c r="W2629">
        <v>0</v>
      </c>
      <c r="X2629">
        <v>0</v>
      </c>
    </row>
    <row r="2630" spans="1:24" ht="15.75" x14ac:dyDescent="0.25">
      <c r="A2630" t="s">
        <v>76</v>
      </c>
      <c r="B2630" t="s">
        <v>34</v>
      </c>
      <c r="C2630" t="s">
        <v>7941</v>
      </c>
      <c r="D2630">
        <v>6353.04</v>
      </c>
      <c r="E2630">
        <v>0</v>
      </c>
      <c r="F2630">
        <v>0</v>
      </c>
      <c r="G2630">
        <v>0</v>
      </c>
      <c r="H2630">
        <v>0</v>
      </c>
      <c r="I2630" t="s">
        <v>7942</v>
      </c>
      <c r="J2630">
        <v>7</v>
      </c>
      <c r="K2630">
        <v>5474</v>
      </c>
      <c r="L2630">
        <v>45654</v>
      </c>
      <c r="M2630" t="s">
        <v>71</v>
      </c>
      <c r="N2630" t="s">
        <v>5099</v>
      </c>
      <c r="O2630" t="s">
        <v>5100</v>
      </c>
      <c r="P2630">
        <v>1</v>
      </c>
      <c r="Q2630">
        <v>0</v>
      </c>
      <c r="R2630">
        <v>0</v>
      </c>
      <c r="S2630">
        <v>2523</v>
      </c>
      <c r="T2630" t="s">
        <v>308</v>
      </c>
      <c r="U2630" t="s">
        <v>2862</v>
      </c>
      <c r="V2630">
        <v>41565</v>
      </c>
      <c r="W2630">
        <v>0</v>
      </c>
      <c r="X2630">
        <v>0</v>
      </c>
    </row>
    <row r="2631" spans="1:24" ht="15.75" x14ac:dyDescent="0.25">
      <c r="A2631" t="s">
        <v>58</v>
      </c>
      <c r="B2631" t="s">
        <v>25</v>
      </c>
      <c r="C2631" t="s">
        <v>7943</v>
      </c>
      <c r="D2631">
        <v>19189.55</v>
      </c>
      <c r="E2631">
        <v>0</v>
      </c>
      <c r="F2631">
        <v>0</v>
      </c>
      <c r="G2631">
        <v>0</v>
      </c>
      <c r="H2631">
        <v>0</v>
      </c>
      <c r="I2631" t="s">
        <v>7944</v>
      </c>
      <c r="J2631">
        <v>2</v>
      </c>
      <c r="K2631">
        <v>2081</v>
      </c>
      <c r="L2631">
        <v>45627</v>
      </c>
      <c r="M2631" t="s">
        <v>54</v>
      </c>
      <c r="N2631" t="s">
        <v>7945</v>
      </c>
      <c r="O2631" t="s">
        <v>7946</v>
      </c>
      <c r="P2631">
        <v>0.86</v>
      </c>
      <c r="Q2631">
        <v>0</v>
      </c>
      <c r="R2631">
        <v>0</v>
      </c>
      <c r="S2631">
        <v>7102</v>
      </c>
      <c r="T2631" t="s">
        <v>40</v>
      </c>
      <c r="U2631" t="s">
        <v>63</v>
      </c>
      <c r="V2631">
        <v>296271</v>
      </c>
      <c r="W2631">
        <v>0</v>
      </c>
      <c r="X2631">
        <v>0</v>
      </c>
    </row>
    <row r="2632" spans="1:24" ht="15.75" x14ac:dyDescent="0.25">
      <c r="A2632" t="s">
        <v>33</v>
      </c>
      <c r="B2632" t="s">
        <v>34</v>
      </c>
      <c r="C2632" t="s">
        <v>7947</v>
      </c>
      <c r="D2632">
        <v>8519.7200000000012</v>
      </c>
      <c r="E2632">
        <v>0</v>
      </c>
      <c r="F2632">
        <v>0</v>
      </c>
      <c r="G2632">
        <v>0</v>
      </c>
      <c r="H2632">
        <v>0</v>
      </c>
      <c r="I2632" t="s">
        <v>7948</v>
      </c>
      <c r="J2632">
        <v>5</v>
      </c>
      <c r="K2632">
        <v>37</v>
      </c>
      <c r="L2632">
        <v>45627</v>
      </c>
      <c r="M2632" t="s">
        <v>37</v>
      </c>
      <c r="N2632" t="s">
        <v>2279</v>
      </c>
      <c r="O2632" t="s">
        <v>2280</v>
      </c>
      <c r="P2632">
        <v>1</v>
      </c>
      <c r="Q2632">
        <v>0</v>
      </c>
      <c r="R2632">
        <v>0</v>
      </c>
      <c r="S2632">
        <v>3438</v>
      </c>
      <c r="T2632" t="s">
        <v>308</v>
      </c>
      <c r="U2632" t="s">
        <v>108</v>
      </c>
      <c r="V2632">
        <v>88360</v>
      </c>
      <c r="W2632">
        <v>0</v>
      </c>
      <c r="X2632">
        <v>0</v>
      </c>
    </row>
    <row r="2633" spans="1:24" ht="15.75" x14ac:dyDescent="0.25">
      <c r="A2633" t="s">
        <v>76</v>
      </c>
      <c r="B2633" t="s">
        <v>34</v>
      </c>
      <c r="C2633" t="s">
        <v>7949</v>
      </c>
      <c r="D2633">
        <v>9453.7099999999991</v>
      </c>
      <c r="E2633">
        <v>0</v>
      </c>
      <c r="F2633">
        <v>0</v>
      </c>
      <c r="G2633">
        <v>0</v>
      </c>
      <c r="H2633">
        <v>0</v>
      </c>
      <c r="I2633" t="s">
        <v>7950</v>
      </c>
      <c r="J2633">
        <v>6</v>
      </c>
      <c r="K2633">
        <v>5190</v>
      </c>
      <c r="L2633">
        <v>45657</v>
      </c>
      <c r="M2633" t="s">
        <v>71</v>
      </c>
      <c r="N2633" t="s">
        <v>95</v>
      </c>
      <c r="O2633" t="s">
        <v>96</v>
      </c>
      <c r="P2633">
        <v>1</v>
      </c>
      <c r="Q2633">
        <v>0</v>
      </c>
      <c r="R2633">
        <v>0</v>
      </c>
      <c r="S2633">
        <v>3329</v>
      </c>
      <c r="T2633" t="s">
        <v>308</v>
      </c>
      <c r="U2633" t="s">
        <v>4461</v>
      </c>
      <c r="V2633">
        <v>182765</v>
      </c>
      <c r="W2633">
        <v>0</v>
      </c>
      <c r="X2633">
        <v>0</v>
      </c>
    </row>
    <row r="2634" spans="1:24" ht="15.75" x14ac:dyDescent="0.25">
      <c r="A2634" t="s">
        <v>76</v>
      </c>
      <c r="B2634" t="s">
        <v>77</v>
      </c>
      <c r="C2634" t="s">
        <v>7951</v>
      </c>
      <c r="D2634">
        <v>7820.57</v>
      </c>
      <c r="E2634">
        <v>0</v>
      </c>
      <c r="F2634">
        <v>0</v>
      </c>
      <c r="G2634">
        <v>0</v>
      </c>
      <c r="H2634">
        <v>0</v>
      </c>
      <c r="I2634" t="s">
        <v>7952</v>
      </c>
      <c r="J2634">
        <v>2</v>
      </c>
      <c r="K2634">
        <v>9060</v>
      </c>
      <c r="L2634">
        <v>45652</v>
      </c>
      <c r="M2634" t="s">
        <v>71</v>
      </c>
      <c r="N2634" t="s">
        <v>1148</v>
      </c>
      <c r="O2634" t="s">
        <v>1149</v>
      </c>
      <c r="P2634">
        <v>1</v>
      </c>
      <c r="Q2634">
        <v>0</v>
      </c>
      <c r="R2634">
        <v>0</v>
      </c>
      <c r="S2634">
        <v>2571</v>
      </c>
      <c r="T2634" t="s">
        <v>308</v>
      </c>
      <c r="U2634" t="s">
        <v>1745</v>
      </c>
      <c r="V2634">
        <v>227418</v>
      </c>
      <c r="W2634">
        <v>0</v>
      </c>
      <c r="X2634">
        <v>0</v>
      </c>
    </row>
    <row r="2635" spans="1:24" ht="15.75" x14ac:dyDescent="0.25">
      <c r="A2635" t="s">
        <v>33</v>
      </c>
      <c r="B2635" t="s">
        <v>34</v>
      </c>
      <c r="C2635" t="s">
        <v>7953</v>
      </c>
      <c r="D2635">
        <v>11376.57</v>
      </c>
      <c r="E2635">
        <v>0</v>
      </c>
      <c r="F2635">
        <v>0</v>
      </c>
      <c r="G2635">
        <v>0</v>
      </c>
      <c r="H2635">
        <v>0</v>
      </c>
      <c r="I2635" t="s">
        <v>7954</v>
      </c>
      <c r="J2635">
        <v>5</v>
      </c>
      <c r="K2635">
        <v>37</v>
      </c>
      <c r="L2635">
        <v>45641</v>
      </c>
      <c r="M2635" t="s">
        <v>37</v>
      </c>
      <c r="N2635" t="s">
        <v>2332</v>
      </c>
      <c r="O2635" t="s">
        <v>2333</v>
      </c>
      <c r="P2635">
        <v>1</v>
      </c>
      <c r="Q2635">
        <v>0</v>
      </c>
      <c r="R2635">
        <v>0</v>
      </c>
      <c r="S2635">
        <v>4929</v>
      </c>
      <c r="T2635" t="s">
        <v>308</v>
      </c>
      <c r="U2635" t="s">
        <v>108</v>
      </c>
      <c r="V2635">
        <v>130269</v>
      </c>
      <c r="W2635">
        <v>0</v>
      </c>
      <c r="X2635">
        <v>0</v>
      </c>
    </row>
    <row r="2636" spans="1:24" ht="15.75" x14ac:dyDescent="0.25">
      <c r="A2636" t="s">
        <v>33</v>
      </c>
      <c r="B2636" t="s">
        <v>34</v>
      </c>
      <c r="C2636" t="s">
        <v>7955</v>
      </c>
      <c r="D2636">
        <v>4436.59</v>
      </c>
      <c r="E2636">
        <v>0</v>
      </c>
      <c r="F2636">
        <v>0</v>
      </c>
      <c r="G2636">
        <v>0</v>
      </c>
      <c r="H2636">
        <v>0</v>
      </c>
      <c r="I2636" t="s">
        <v>7956</v>
      </c>
      <c r="J2636">
        <v>3</v>
      </c>
      <c r="K2636">
        <v>8810</v>
      </c>
      <c r="L2636">
        <v>45656</v>
      </c>
      <c r="M2636" t="s">
        <v>71</v>
      </c>
      <c r="N2636" t="s">
        <v>2892</v>
      </c>
      <c r="O2636" t="s">
        <v>2893</v>
      </c>
      <c r="P2636">
        <v>1</v>
      </c>
      <c r="Q2636">
        <v>0</v>
      </c>
      <c r="R2636">
        <v>0</v>
      </c>
      <c r="S2636">
        <v>1895</v>
      </c>
      <c r="T2636" t="s">
        <v>308</v>
      </c>
      <c r="U2636" t="s">
        <v>2019</v>
      </c>
      <c r="V2636">
        <v>651600</v>
      </c>
      <c r="W2636">
        <v>0</v>
      </c>
      <c r="X2636">
        <v>0</v>
      </c>
    </row>
    <row r="2637" spans="1:24" ht="15.75" x14ac:dyDescent="0.25">
      <c r="A2637" t="s">
        <v>76</v>
      </c>
      <c r="B2637" t="s">
        <v>77</v>
      </c>
      <c r="C2637" t="s">
        <v>7957</v>
      </c>
      <c r="D2637">
        <v>4299.4799999999996</v>
      </c>
      <c r="E2637">
        <v>0</v>
      </c>
      <c r="F2637">
        <v>0</v>
      </c>
      <c r="G2637">
        <v>0</v>
      </c>
      <c r="H2637">
        <v>0</v>
      </c>
      <c r="I2637" t="s">
        <v>7958</v>
      </c>
      <c r="J2637">
        <v>6</v>
      </c>
      <c r="K2637">
        <v>5183</v>
      </c>
      <c r="L2637">
        <v>45640</v>
      </c>
      <c r="M2637" t="s">
        <v>71</v>
      </c>
      <c r="N2637" t="s">
        <v>336</v>
      </c>
      <c r="O2637" t="s">
        <v>4640</v>
      </c>
      <c r="P2637">
        <v>1</v>
      </c>
      <c r="Q2637">
        <v>0</v>
      </c>
      <c r="R2637">
        <v>0</v>
      </c>
      <c r="S2637">
        <v>1758</v>
      </c>
      <c r="T2637" t="s">
        <v>308</v>
      </c>
      <c r="U2637" t="s">
        <v>1006</v>
      </c>
      <c r="V2637">
        <v>80755</v>
      </c>
      <c r="W2637">
        <v>0</v>
      </c>
      <c r="X2637">
        <v>0</v>
      </c>
    </row>
    <row r="2638" spans="1:24" ht="15.75" x14ac:dyDescent="0.25">
      <c r="A2638" t="s">
        <v>76</v>
      </c>
      <c r="B2638" t="s">
        <v>77</v>
      </c>
      <c r="C2638" t="s">
        <v>7959</v>
      </c>
      <c r="D2638">
        <v>3633.2799999999997</v>
      </c>
      <c r="E2638">
        <v>0</v>
      </c>
      <c r="F2638">
        <v>0</v>
      </c>
      <c r="G2638">
        <v>0</v>
      </c>
      <c r="H2638">
        <v>0</v>
      </c>
      <c r="I2638" t="s">
        <v>7960</v>
      </c>
      <c r="J2638">
        <v>3</v>
      </c>
      <c r="K2638">
        <v>8810</v>
      </c>
      <c r="L2638">
        <v>45656</v>
      </c>
      <c r="M2638" t="s">
        <v>71</v>
      </c>
      <c r="N2638" t="s">
        <v>1825</v>
      </c>
      <c r="O2638" t="s">
        <v>4990</v>
      </c>
      <c r="P2638">
        <v>1</v>
      </c>
      <c r="Q2638">
        <v>0</v>
      </c>
      <c r="R2638">
        <v>0</v>
      </c>
      <c r="S2638">
        <v>1354</v>
      </c>
      <c r="T2638" t="s">
        <v>308</v>
      </c>
      <c r="U2638" t="s">
        <v>1662</v>
      </c>
      <c r="V2638">
        <v>72325</v>
      </c>
      <c r="W2638">
        <v>0</v>
      </c>
      <c r="X2638">
        <v>0</v>
      </c>
    </row>
    <row r="2639" spans="1:24" ht="15.75" x14ac:dyDescent="0.25">
      <c r="A2639" t="s">
        <v>33</v>
      </c>
      <c r="B2639" t="s">
        <v>34</v>
      </c>
      <c r="C2639" t="s">
        <v>7961</v>
      </c>
      <c r="D2639">
        <v>8314.5299999999988</v>
      </c>
      <c r="E2639">
        <v>0</v>
      </c>
      <c r="F2639">
        <v>0</v>
      </c>
      <c r="G2639">
        <v>0</v>
      </c>
      <c r="H2639">
        <v>0</v>
      </c>
      <c r="I2639" t="s">
        <v>7962</v>
      </c>
      <c r="J2639">
        <v>4</v>
      </c>
      <c r="K2639">
        <v>8391</v>
      </c>
      <c r="L2639">
        <v>45657</v>
      </c>
      <c r="M2639" t="s">
        <v>71</v>
      </c>
      <c r="N2639" t="s">
        <v>5134</v>
      </c>
      <c r="O2639" t="s">
        <v>5135</v>
      </c>
      <c r="P2639">
        <v>1</v>
      </c>
      <c r="Q2639">
        <v>0</v>
      </c>
      <c r="R2639">
        <v>0</v>
      </c>
      <c r="S2639">
        <v>2410</v>
      </c>
      <c r="T2639" t="s">
        <v>308</v>
      </c>
      <c r="U2639" t="s">
        <v>2362</v>
      </c>
      <c r="V2639">
        <v>91737</v>
      </c>
      <c r="W2639">
        <v>0</v>
      </c>
      <c r="X2639">
        <v>0</v>
      </c>
    </row>
    <row r="2640" spans="1:24" ht="15.75" x14ac:dyDescent="0.25">
      <c r="A2640" t="s">
        <v>76</v>
      </c>
      <c r="B2640" t="s">
        <v>34</v>
      </c>
      <c r="C2640" t="s">
        <v>7963</v>
      </c>
      <c r="D2640">
        <v>3640.52</v>
      </c>
      <c r="E2640">
        <v>0</v>
      </c>
      <c r="F2640">
        <v>0</v>
      </c>
      <c r="G2640">
        <v>0</v>
      </c>
      <c r="H2640">
        <v>0</v>
      </c>
      <c r="I2640" t="s">
        <v>7964</v>
      </c>
      <c r="J2640">
        <v>3</v>
      </c>
      <c r="K2640">
        <v>9014</v>
      </c>
      <c r="L2640">
        <v>45640</v>
      </c>
      <c r="M2640" t="s">
        <v>71</v>
      </c>
      <c r="N2640" t="s">
        <v>6846</v>
      </c>
      <c r="O2640" t="s">
        <v>6847</v>
      </c>
      <c r="P2640">
        <v>1</v>
      </c>
      <c r="Q2640">
        <v>0</v>
      </c>
      <c r="R2640">
        <v>0</v>
      </c>
      <c r="S2640">
        <v>1506</v>
      </c>
      <c r="T2640" t="s">
        <v>308</v>
      </c>
      <c r="U2640" t="s">
        <v>5381</v>
      </c>
      <c r="V2640">
        <v>51376</v>
      </c>
      <c r="W2640">
        <v>0</v>
      </c>
      <c r="X2640">
        <v>0</v>
      </c>
    </row>
    <row r="2641" spans="1:24" ht="15.75" x14ac:dyDescent="0.25">
      <c r="A2641" t="s">
        <v>76</v>
      </c>
      <c r="B2641" t="s">
        <v>34</v>
      </c>
      <c r="C2641" t="s">
        <v>7965</v>
      </c>
      <c r="D2641">
        <v>3833.01</v>
      </c>
      <c r="E2641">
        <v>0</v>
      </c>
      <c r="F2641">
        <v>0</v>
      </c>
      <c r="G2641">
        <v>0</v>
      </c>
      <c r="H2641">
        <v>0</v>
      </c>
      <c r="I2641" t="s">
        <v>7966</v>
      </c>
      <c r="J2641">
        <v>4</v>
      </c>
      <c r="K2641">
        <v>9015</v>
      </c>
      <c r="L2641">
        <v>45638</v>
      </c>
      <c r="M2641" t="s">
        <v>71</v>
      </c>
      <c r="N2641" t="s">
        <v>1641</v>
      </c>
      <c r="O2641" t="s">
        <v>1642</v>
      </c>
      <c r="P2641">
        <v>1</v>
      </c>
      <c r="Q2641">
        <v>0</v>
      </c>
      <c r="R2641">
        <v>0</v>
      </c>
      <c r="S2641">
        <v>1605</v>
      </c>
      <c r="T2641" t="s">
        <v>308</v>
      </c>
      <c r="U2641" t="s">
        <v>2089</v>
      </c>
      <c r="V2641">
        <v>16000</v>
      </c>
      <c r="W2641">
        <v>0</v>
      </c>
      <c r="X2641">
        <v>0</v>
      </c>
    </row>
    <row r="2642" spans="1:24" ht="15.75" x14ac:dyDescent="0.25">
      <c r="A2642" t="s">
        <v>76</v>
      </c>
      <c r="B2642" t="s">
        <v>34</v>
      </c>
      <c r="C2642" t="s">
        <v>7967</v>
      </c>
      <c r="D2642">
        <v>13829.8</v>
      </c>
      <c r="E2642">
        <v>0</v>
      </c>
      <c r="F2642">
        <v>0</v>
      </c>
      <c r="G2642">
        <v>0</v>
      </c>
      <c r="H2642">
        <v>0</v>
      </c>
      <c r="I2642" t="s">
        <v>7968</v>
      </c>
      <c r="J2642">
        <v>2</v>
      </c>
      <c r="K2642">
        <v>8006</v>
      </c>
      <c r="L2642">
        <v>45642</v>
      </c>
      <c r="M2642" t="s">
        <v>71</v>
      </c>
      <c r="N2642" t="s">
        <v>5582</v>
      </c>
      <c r="O2642" t="s">
        <v>7969</v>
      </c>
      <c r="P2642">
        <v>0.94</v>
      </c>
      <c r="Q2642">
        <v>0</v>
      </c>
      <c r="R2642">
        <v>0</v>
      </c>
      <c r="S2642">
        <v>5256</v>
      </c>
      <c r="T2642" t="s">
        <v>40</v>
      </c>
      <c r="U2642" t="s">
        <v>6563</v>
      </c>
      <c r="V2642">
        <v>312009</v>
      </c>
      <c r="W2642">
        <v>0</v>
      </c>
      <c r="X2642">
        <v>0</v>
      </c>
    </row>
    <row r="2643" spans="1:24" ht="15.75" x14ac:dyDescent="0.25">
      <c r="A2643" t="s">
        <v>76</v>
      </c>
      <c r="B2643" t="s">
        <v>51</v>
      </c>
      <c r="C2643" t="s">
        <v>7970</v>
      </c>
      <c r="D2643">
        <v>9798.19</v>
      </c>
      <c r="E2643">
        <v>0</v>
      </c>
      <c r="F2643">
        <v>0</v>
      </c>
      <c r="G2643">
        <v>0</v>
      </c>
      <c r="H2643">
        <v>0</v>
      </c>
      <c r="I2643" t="s">
        <v>7971</v>
      </c>
      <c r="J2643">
        <v>2</v>
      </c>
      <c r="K2643">
        <v>9062</v>
      </c>
      <c r="L2643">
        <v>45648</v>
      </c>
      <c r="M2643" t="s">
        <v>71</v>
      </c>
      <c r="N2643" t="s">
        <v>1207</v>
      </c>
      <c r="O2643" t="s">
        <v>1208</v>
      </c>
      <c r="P2643">
        <v>1</v>
      </c>
      <c r="Q2643">
        <v>0</v>
      </c>
      <c r="R2643">
        <v>0</v>
      </c>
      <c r="S2643">
        <v>3553</v>
      </c>
      <c r="T2643" t="s">
        <v>308</v>
      </c>
      <c r="U2643" t="s">
        <v>1006</v>
      </c>
      <c r="V2643">
        <v>329175</v>
      </c>
      <c r="W2643">
        <v>0</v>
      </c>
      <c r="X2643">
        <v>0</v>
      </c>
    </row>
    <row r="2644" spans="1:24" ht="15.75" x14ac:dyDescent="0.25">
      <c r="A2644" t="s">
        <v>58</v>
      </c>
      <c r="B2644" t="s">
        <v>34</v>
      </c>
      <c r="C2644" t="s">
        <v>7972</v>
      </c>
      <c r="D2644">
        <v>3848.15</v>
      </c>
      <c r="E2644">
        <v>0</v>
      </c>
      <c r="F2644">
        <v>0</v>
      </c>
      <c r="G2644">
        <v>0</v>
      </c>
      <c r="H2644">
        <v>0</v>
      </c>
      <c r="I2644" t="s">
        <v>7973</v>
      </c>
      <c r="J2644">
        <v>1</v>
      </c>
      <c r="K2644">
        <v>8831</v>
      </c>
      <c r="L2644">
        <v>45647</v>
      </c>
      <c r="M2644" t="s">
        <v>37</v>
      </c>
      <c r="N2644" t="s">
        <v>963</v>
      </c>
      <c r="O2644" t="s">
        <v>1560</v>
      </c>
      <c r="P2644">
        <v>1</v>
      </c>
      <c r="Q2644">
        <v>0</v>
      </c>
      <c r="R2644">
        <v>0</v>
      </c>
      <c r="S2644">
        <v>1524</v>
      </c>
      <c r="T2644" t="s">
        <v>308</v>
      </c>
      <c r="U2644" t="s">
        <v>655</v>
      </c>
      <c r="V2644">
        <v>257252</v>
      </c>
      <c r="W2644">
        <v>0</v>
      </c>
      <c r="X2644">
        <v>0</v>
      </c>
    </row>
    <row r="2645" spans="1:24" ht="15.75" x14ac:dyDescent="0.25">
      <c r="A2645" t="s">
        <v>33</v>
      </c>
      <c r="B2645" t="s">
        <v>34</v>
      </c>
      <c r="C2645" t="s">
        <v>7974</v>
      </c>
      <c r="D2645">
        <v>6402.71</v>
      </c>
      <c r="E2645">
        <v>0</v>
      </c>
      <c r="F2645">
        <v>0</v>
      </c>
      <c r="G2645">
        <v>0</v>
      </c>
      <c r="H2645">
        <v>0</v>
      </c>
      <c r="I2645" t="s">
        <v>7975</v>
      </c>
      <c r="J2645">
        <v>2</v>
      </c>
      <c r="K2645">
        <v>8868</v>
      </c>
      <c r="L2645">
        <v>45637</v>
      </c>
      <c r="M2645" t="s">
        <v>136</v>
      </c>
      <c r="N2645" t="s">
        <v>1013</v>
      </c>
      <c r="O2645" t="s">
        <v>7976</v>
      </c>
      <c r="P2645">
        <v>1</v>
      </c>
      <c r="Q2645">
        <v>0</v>
      </c>
      <c r="R2645">
        <v>0</v>
      </c>
      <c r="S2645">
        <v>2472</v>
      </c>
      <c r="T2645" t="s">
        <v>308</v>
      </c>
      <c r="U2645" t="s">
        <v>496</v>
      </c>
      <c r="V2645">
        <v>386129</v>
      </c>
      <c r="W2645">
        <v>0</v>
      </c>
      <c r="X2645">
        <v>0</v>
      </c>
    </row>
    <row r="2646" spans="1:24" ht="15.75" x14ac:dyDescent="0.25">
      <c r="A2646" t="s">
        <v>76</v>
      </c>
      <c r="B2646" t="s">
        <v>981</v>
      </c>
      <c r="C2646" t="s">
        <v>7977</v>
      </c>
      <c r="D2646">
        <v>5782.3</v>
      </c>
      <c r="E2646">
        <v>0</v>
      </c>
      <c r="F2646">
        <v>0</v>
      </c>
      <c r="G2646">
        <v>0</v>
      </c>
      <c r="H2646">
        <v>0</v>
      </c>
      <c r="I2646" t="s">
        <v>7978</v>
      </c>
      <c r="J2646">
        <v>3</v>
      </c>
      <c r="K2646">
        <v>8832</v>
      </c>
      <c r="L2646">
        <v>45636</v>
      </c>
      <c r="M2646" t="s">
        <v>71</v>
      </c>
      <c r="N2646" t="s">
        <v>295</v>
      </c>
      <c r="O2646" t="s">
        <v>6049</v>
      </c>
      <c r="P2646">
        <v>1</v>
      </c>
      <c r="Q2646">
        <v>0</v>
      </c>
      <c r="R2646">
        <v>0</v>
      </c>
      <c r="S2646">
        <v>1813</v>
      </c>
      <c r="T2646" t="s">
        <v>308</v>
      </c>
      <c r="U2646" t="s">
        <v>1467</v>
      </c>
      <c r="V2646">
        <v>548284</v>
      </c>
      <c r="W2646">
        <v>0</v>
      </c>
      <c r="X2646">
        <v>0</v>
      </c>
    </row>
    <row r="2647" spans="1:24" ht="15.75" x14ac:dyDescent="0.25">
      <c r="A2647" t="s">
        <v>76</v>
      </c>
      <c r="B2647" t="s">
        <v>77</v>
      </c>
      <c r="C2647" t="s">
        <v>7979</v>
      </c>
      <c r="D2647">
        <v>3374.66</v>
      </c>
      <c r="E2647">
        <v>0</v>
      </c>
      <c r="F2647">
        <v>0</v>
      </c>
      <c r="G2647">
        <v>0</v>
      </c>
      <c r="H2647">
        <v>0</v>
      </c>
      <c r="I2647" t="s">
        <v>7980</v>
      </c>
      <c r="J2647">
        <v>2</v>
      </c>
      <c r="K2647">
        <v>8017</v>
      </c>
      <c r="L2647">
        <v>45632</v>
      </c>
      <c r="M2647" t="s">
        <v>71</v>
      </c>
      <c r="N2647" t="s">
        <v>7981</v>
      </c>
      <c r="O2647" t="s">
        <v>7982</v>
      </c>
      <c r="P2647">
        <v>1</v>
      </c>
      <c r="Q2647">
        <v>0</v>
      </c>
      <c r="R2647">
        <v>0</v>
      </c>
      <c r="S2647">
        <v>1335</v>
      </c>
      <c r="T2647" t="s">
        <v>308</v>
      </c>
      <c r="U2647" t="s">
        <v>1934</v>
      </c>
      <c r="V2647">
        <v>96980</v>
      </c>
      <c r="W2647">
        <v>0</v>
      </c>
      <c r="X2647">
        <v>0</v>
      </c>
    </row>
    <row r="2648" spans="1:24" ht="15.75" x14ac:dyDescent="0.25">
      <c r="A2648" t="s">
        <v>58</v>
      </c>
      <c r="B2648" t="s">
        <v>43</v>
      </c>
      <c r="C2648" t="s">
        <v>7983</v>
      </c>
      <c r="D2648">
        <v>2592.81</v>
      </c>
      <c r="E2648">
        <v>0</v>
      </c>
      <c r="F2648">
        <v>0</v>
      </c>
      <c r="G2648">
        <v>0</v>
      </c>
      <c r="H2648">
        <v>0</v>
      </c>
      <c r="I2648" t="s">
        <v>7984</v>
      </c>
      <c r="J2648">
        <v>1</v>
      </c>
      <c r="K2648">
        <v>9082</v>
      </c>
      <c r="L2648">
        <v>45635</v>
      </c>
      <c r="M2648" t="s">
        <v>105</v>
      </c>
      <c r="N2648" t="s">
        <v>3180</v>
      </c>
      <c r="O2648" t="s">
        <v>5063</v>
      </c>
      <c r="P2648">
        <v>1</v>
      </c>
      <c r="Q2648">
        <v>0</v>
      </c>
      <c r="R2648">
        <v>0</v>
      </c>
      <c r="S2648">
        <v>1130</v>
      </c>
      <c r="T2648" t="s">
        <v>308</v>
      </c>
      <c r="U2648" t="s">
        <v>553</v>
      </c>
      <c r="V2648">
        <v>60000</v>
      </c>
      <c r="W2648">
        <v>0</v>
      </c>
      <c r="X2648">
        <v>0</v>
      </c>
    </row>
    <row r="2649" spans="1:24" ht="15.75" x14ac:dyDescent="0.25">
      <c r="A2649" t="s">
        <v>76</v>
      </c>
      <c r="B2649" t="s">
        <v>77</v>
      </c>
      <c r="C2649" t="s">
        <v>7985</v>
      </c>
      <c r="D2649">
        <v>27692.17</v>
      </c>
      <c r="E2649">
        <v>0</v>
      </c>
      <c r="F2649">
        <v>0</v>
      </c>
      <c r="G2649">
        <v>0</v>
      </c>
      <c r="H2649">
        <v>0</v>
      </c>
      <c r="I2649" t="s">
        <v>7986</v>
      </c>
      <c r="J2649">
        <v>7</v>
      </c>
      <c r="K2649">
        <v>5474</v>
      </c>
      <c r="L2649">
        <v>45630</v>
      </c>
      <c r="M2649" t="s">
        <v>71</v>
      </c>
      <c r="N2649" t="s">
        <v>499</v>
      </c>
      <c r="O2649" t="s">
        <v>500</v>
      </c>
      <c r="P2649">
        <v>0.91</v>
      </c>
      <c r="Q2649">
        <v>0</v>
      </c>
      <c r="R2649">
        <v>0</v>
      </c>
      <c r="S2649">
        <v>9924</v>
      </c>
      <c r="T2649" t="s">
        <v>40</v>
      </c>
      <c r="U2649" t="s">
        <v>2014</v>
      </c>
      <c r="V2649">
        <v>281365</v>
      </c>
      <c r="W2649">
        <v>0</v>
      </c>
      <c r="X2649">
        <v>0</v>
      </c>
    </row>
    <row r="2650" spans="1:24" ht="15.75" x14ac:dyDescent="0.25">
      <c r="A2650" t="s">
        <v>58</v>
      </c>
      <c r="B2650" t="s">
        <v>153</v>
      </c>
      <c r="C2650" t="s">
        <v>7987</v>
      </c>
      <c r="D2650">
        <v>4023.93</v>
      </c>
      <c r="E2650">
        <v>0</v>
      </c>
      <c r="F2650">
        <v>0</v>
      </c>
      <c r="G2650">
        <v>0</v>
      </c>
      <c r="H2650">
        <v>0</v>
      </c>
      <c r="I2650" t="s">
        <v>7988</v>
      </c>
      <c r="J2650">
        <v>5</v>
      </c>
      <c r="K2650">
        <v>5223</v>
      </c>
      <c r="L2650">
        <v>45628</v>
      </c>
      <c r="M2650" t="s">
        <v>156</v>
      </c>
      <c r="N2650" t="s">
        <v>1509</v>
      </c>
      <c r="O2650" t="s">
        <v>7989</v>
      </c>
      <c r="P2650">
        <v>1</v>
      </c>
      <c r="Q2650">
        <v>0</v>
      </c>
      <c r="R2650">
        <v>0</v>
      </c>
      <c r="S2650">
        <v>1484</v>
      </c>
      <c r="T2650" t="s">
        <v>308</v>
      </c>
      <c r="U2650" t="s">
        <v>139</v>
      </c>
      <c r="V2650">
        <v>64905</v>
      </c>
      <c r="W2650">
        <v>0</v>
      </c>
      <c r="X2650">
        <v>0</v>
      </c>
    </row>
    <row r="2651" spans="1:24" ht="15.75" x14ac:dyDescent="0.25">
      <c r="A2651" t="s">
        <v>58</v>
      </c>
      <c r="B2651" t="s">
        <v>153</v>
      </c>
      <c r="C2651" t="s">
        <v>7990</v>
      </c>
      <c r="D2651">
        <v>14534.76</v>
      </c>
      <c r="E2651">
        <v>0</v>
      </c>
      <c r="F2651">
        <v>0</v>
      </c>
      <c r="G2651">
        <v>0</v>
      </c>
      <c r="H2651">
        <v>0</v>
      </c>
      <c r="I2651" t="s">
        <v>7991</v>
      </c>
      <c r="J2651">
        <v>4</v>
      </c>
      <c r="K2651">
        <v>7520</v>
      </c>
      <c r="L2651">
        <v>45646</v>
      </c>
      <c r="M2651" t="s">
        <v>156</v>
      </c>
      <c r="N2651" t="s">
        <v>7992</v>
      </c>
      <c r="O2651" t="s">
        <v>7993</v>
      </c>
      <c r="P2651">
        <v>0.93</v>
      </c>
      <c r="Q2651">
        <v>0</v>
      </c>
      <c r="R2651">
        <v>0</v>
      </c>
      <c r="S2651">
        <v>3696</v>
      </c>
      <c r="T2651" t="s">
        <v>308</v>
      </c>
      <c r="U2651" t="s">
        <v>594</v>
      </c>
      <c r="V2651">
        <v>299341</v>
      </c>
      <c r="W2651">
        <v>0</v>
      </c>
      <c r="X2651">
        <v>0</v>
      </c>
    </row>
    <row r="2652" spans="1:24" ht="15.75" x14ac:dyDescent="0.25">
      <c r="A2652" t="s">
        <v>76</v>
      </c>
      <c r="B2652" t="s">
        <v>77</v>
      </c>
      <c r="C2652" t="s">
        <v>7994</v>
      </c>
      <c r="D2652">
        <v>25328.82</v>
      </c>
      <c r="E2652">
        <v>0</v>
      </c>
      <c r="F2652">
        <v>0</v>
      </c>
      <c r="G2652">
        <v>0</v>
      </c>
      <c r="H2652">
        <v>0</v>
      </c>
      <c r="I2652" t="s">
        <v>7995</v>
      </c>
      <c r="J2652">
        <v>6</v>
      </c>
      <c r="K2652">
        <v>5437</v>
      </c>
      <c r="L2652">
        <v>45639</v>
      </c>
      <c r="M2652" t="s">
        <v>71</v>
      </c>
      <c r="N2652" t="s">
        <v>4199</v>
      </c>
      <c r="O2652" t="s">
        <v>4200</v>
      </c>
      <c r="P2652">
        <v>1</v>
      </c>
      <c r="Q2652">
        <v>0</v>
      </c>
      <c r="R2652">
        <v>0</v>
      </c>
      <c r="S2652">
        <v>7323</v>
      </c>
      <c r="T2652" t="s">
        <v>40</v>
      </c>
      <c r="U2652" t="s">
        <v>1362</v>
      </c>
      <c r="V2652">
        <v>173884</v>
      </c>
      <c r="W2652">
        <v>0</v>
      </c>
      <c r="X2652">
        <v>0</v>
      </c>
    </row>
    <row r="2653" spans="1:24" ht="15.75" x14ac:dyDescent="0.25">
      <c r="A2653" t="s">
        <v>76</v>
      </c>
      <c r="B2653" t="s">
        <v>34</v>
      </c>
      <c r="C2653" t="s">
        <v>7996</v>
      </c>
      <c r="D2653">
        <v>72502.86</v>
      </c>
      <c r="E2653">
        <v>0</v>
      </c>
      <c r="F2653">
        <v>0</v>
      </c>
      <c r="G2653">
        <v>0</v>
      </c>
      <c r="H2653">
        <v>0</v>
      </c>
      <c r="I2653" t="s">
        <v>7997</v>
      </c>
      <c r="J2653">
        <v>6</v>
      </c>
      <c r="K2653">
        <v>2701</v>
      </c>
      <c r="L2653">
        <v>45641</v>
      </c>
      <c r="M2653" t="s">
        <v>136</v>
      </c>
      <c r="N2653" t="s">
        <v>7998</v>
      </c>
      <c r="O2653" t="s">
        <v>7999</v>
      </c>
      <c r="P2653">
        <v>0.83</v>
      </c>
      <c r="Q2653">
        <v>0</v>
      </c>
      <c r="R2653">
        <v>0</v>
      </c>
      <c r="S2653">
        <v>21450</v>
      </c>
      <c r="T2653" t="s">
        <v>74</v>
      </c>
      <c r="U2653" t="s">
        <v>184</v>
      </c>
      <c r="V2653">
        <v>654695</v>
      </c>
      <c r="W2653">
        <v>0</v>
      </c>
      <c r="X2653">
        <v>0</v>
      </c>
    </row>
    <row r="2654" spans="1:24" ht="15.75" x14ac:dyDescent="0.25">
      <c r="A2654" t="s">
        <v>76</v>
      </c>
      <c r="B2654" t="s">
        <v>77</v>
      </c>
      <c r="C2654" t="s">
        <v>8000</v>
      </c>
      <c r="D2654">
        <v>63563.75</v>
      </c>
      <c r="E2654">
        <v>0</v>
      </c>
      <c r="F2654">
        <v>0</v>
      </c>
      <c r="G2654">
        <v>0</v>
      </c>
      <c r="H2654">
        <v>0</v>
      </c>
      <c r="I2654" t="s">
        <v>8001</v>
      </c>
      <c r="J2654">
        <v>5</v>
      </c>
      <c r="K2654">
        <v>5479</v>
      </c>
      <c r="L2654">
        <v>45592</v>
      </c>
      <c r="M2654" t="s">
        <v>71</v>
      </c>
      <c r="N2654" t="s">
        <v>2406</v>
      </c>
      <c r="O2654" t="s">
        <v>8002</v>
      </c>
      <c r="P2654">
        <v>0.94</v>
      </c>
      <c r="Q2654">
        <v>0</v>
      </c>
      <c r="R2654">
        <v>0</v>
      </c>
      <c r="S2654">
        <v>11984</v>
      </c>
      <c r="T2654" t="s">
        <v>123</v>
      </c>
      <c r="U2654" t="s">
        <v>1948</v>
      </c>
      <c r="V2654">
        <v>369899</v>
      </c>
      <c r="W2654">
        <v>0</v>
      </c>
      <c r="X2654">
        <v>0</v>
      </c>
    </row>
    <row r="2655" spans="1:24" ht="15.75" x14ac:dyDescent="0.25">
      <c r="A2655" t="s">
        <v>58</v>
      </c>
      <c r="B2655" t="s">
        <v>51</v>
      </c>
      <c r="C2655" t="s">
        <v>8003</v>
      </c>
      <c r="D2655">
        <v>4124.51</v>
      </c>
      <c r="E2655">
        <v>0</v>
      </c>
      <c r="F2655">
        <v>0</v>
      </c>
      <c r="G2655">
        <v>0</v>
      </c>
      <c r="H2655">
        <v>0</v>
      </c>
      <c r="I2655" t="s">
        <v>8004</v>
      </c>
      <c r="J2655">
        <v>6</v>
      </c>
      <c r="K2655">
        <v>5183</v>
      </c>
      <c r="L2655">
        <v>45550</v>
      </c>
      <c r="M2655" t="s">
        <v>105</v>
      </c>
      <c r="N2655" t="s">
        <v>1017</v>
      </c>
      <c r="O2655" t="s">
        <v>6897</v>
      </c>
      <c r="P2655">
        <v>1</v>
      </c>
      <c r="Q2655">
        <v>0</v>
      </c>
      <c r="R2655">
        <v>0</v>
      </c>
      <c r="S2655">
        <v>6574</v>
      </c>
      <c r="T2655" t="s">
        <v>40</v>
      </c>
      <c r="U2655" t="s">
        <v>553</v>
      </c>
      <c r="V2655">
        <v>297690</v>
      </c>
      <c r="W2655">
        <v>0</v>
      </c>
      <c r="X2655">
        <v>0</v>
      </c>
    </row>
    <row r="2656" spans="1:24" ht="15.75" x14ac:dyDescent="0.25">
      <c r="A2656" t="s">
        <v>76</v>
      </c>
      <c r="B2656" t="s">
        <v>249</v>
      </c>
      <c r="C2656" t="s">
        <v>8005</v>
      </c>
      <c r="D2656">
        <v>3312.36</v>
      </c>
      <c r="E2656">
        <v>0</v>
      </c>
      <c r="F2656">
        <v>0</v>
      </c>
      <c r="G2656">
        <v>0</v>
      </c>
      <c r="H2656">
        <v>0</v>
      </c>
      <c r="I2656" t="s">
        <v>8006</v>
      </c>
      <c r="J2656">
        <v>5</v>
      </c>
      <c r="K2656">
        <v>5348</v>
      </c>
      <c r="L2656">
        <v>45557</v>
      </c>
      <c r="M2656" t="s">
        <v>71</v>
      </c>
      <c r="N2656" t="s">
        <v>903</v>
      </c>
      <c r="O2656" t="s">
        <v>4218</v>
      </c>
      <c r="P2656">
        <v>0.96</v>
      </c>
      <c r="Q2656">
        <v>0</v>
      </c>
      <c r="R2656">
        <v>0</v>
      </c>
      <c r="S2656">
        <v>5446</v>
      </c>
      <c r="T2656" t="s">
        <v>40</v>
      </c>
      <c r="U2656" t="s">
        <v>2177</v>
      </c>
      <c r="V2656">
        <v>257200</v>
      </c>
      <c r="W2656">
        <v>0</v>
      </c>
      <c r="X2656">
        <v>0</v>
      </c>
    </row>
    <row r="2657" spans="1:24" ht="15.75" x14ac:dyDescent="0.25">
      <c r="A2657" t="s">
        <v>58</v>
      </c>
      <c r="B2657" t="s">
        <v>51</v>
      </c>
      <c r="C2657" t="s">
        <v>8007</v>
      </c>
      <c r="D2657">
        <v>10862.48</v>
      </c>
      <c r="E2657">
        <v>0</v>
      </c>
      <c r="F2657">
        <v>0</v>
      </c>
      <c r="G2657">
        <v>0</v>
      </c>
      <c r="H2657">
        <v>0</v>
      </c>
      <c r="I2657" t="s">
        <v>8008</v>
      </c>
      <c r="J2657">
        <v>5</v>
      </c>
      <c r="K2657">
        <v>50</v>
      </c>
      <c r="L2657">
        <v>45598</v>
      </c>
      <c r="M2657" t="s">
        <v>105</v>
      </c>
      <c r="N2657" t="s">
        <v>8009</v>
      </c>
      <c r="O2657" t="s">
        <v>8010</v>
      </c>
      <c r="P2657">
        <v>0.79</v>
      </c>
      <c r="Q2657">
        <v>0</v>
      </c>
      <c r="R2657">
        <v>0</v>
      </c>
      <c r="S2657">
        <v>21905</v>
      </c>
      <c r="T2657" t="s">
        <v>74</v>
      </c>
      <c r="U2657" t="s">
        <v>163</v>
      </c>
      <c r="V2657">
        <v>963413</v>
      </c>
      <c r="W2657">
        <v>0</v>
      </c>
      <c r="X2657">
        <v>0</v>
      </c>
    </row>
    <row r="2658" spans="1:24" ht="15.75" x14ac:dyDescent="0.25">
      <c r="A2658" t="s">
        <v>58</v>
      </c>
      <c r="B2658" t="s">
        <v>51</v>
      </c>
      <c r="C2658" t="s">
        <v>8011</v>
      </c>
      <c r="D2658">
        <v>6559.83</v>
      </c>
      <c r="E2658">
        <v>0</v>
      </c>
      <c r="F2658">
        <v>0</v>
      </c>
      <c r="G2658">
        <v>0</v>
      </c>
      <c r="H2658">
        <v>0</v>
      </c>
      <c r="I2658" t="s">
        <v>8012</v>
      </c>
      <c r="J2658">
        <v>6</v>
      </c>
      <c r="K2658">
        <v>5221</v>
      </c>
      <c r="L2658">
        <v>45573</v>
      </c>
      <c r="M2658" t="s">
        <v>105</v>
      </c>
      <c r="N2658" t="s">
        <v>3931</v>
      </c>
      <c r="O2658" t="s">
        <v>8013</v>
      </c>
      <c r="P2658">
        <v>0.95</v>
      </c>
      <c r="Q2658">
        <v>0</v>
      </c>
      <c r="R2658">
        <v>0</v>
      </c>
      <c r="S2658">
        <v>11623</v>
      </c>
      <c r="T2658" t="s">
        <v>123</v>
      </c>
      <c r="U2658" t="s">
        <v>4039</v>
      </c>
      <c r="V2658">
        <v>370000</v>
      </c>
      <c r="W2658">
        <v>0</v>
      </c>
      <c r="X2658">
        <v>0</v>
      </c>
    </row>
    <row r="2659" spans="1:24" ht="15.75" x14ac:dyDescent="0.25">
      <c r="A2659" t="s">
        <v>76</v>
      </c>
      <c r="B2659" t="s">
        <v>249</v>
      </c>
      <c r="C2659" t="s">
        <v>8014</v>
      </c>
      <c r="D2659">
        <v>9723.2999999999993</v>
      </c>
      <c r="E2659">
        <v>0</v>
      </c>
      <c r="F2659">
        <v>0</v>
      </c>
      <c r="G2659">
        <v>0</v>
      </c>
      <c r="H2659">
        <v>0</v>
      </c>
      <c r="I2659" t="s">
        <v>8015</v>
      </c>
      <c r="J2659">
        <v>7</v>
      </c>
      <c r="K2659">
        <v>3724</v>
      </c>
      <c r="L2659">
        <v>45566</v>
      </c>
      <c r="M2659" t="s">
        <v>71</v>
      </c>
      <c r="N2659" t="s">
        <v>8016</v>
      </c>
      <c r="O2659" t="s">
        <v>8017</v>
      </c>
      <c r="P2659">
        <v>1</v>
      </c>
      <c r="Q2659">
        <v>0</v>
      </c>
      <c r="R2659">
        <v>0</v>
      </c>
      <c r="S2659">
        <v>16662</v>
      </c>
      <c r="T2659" t="s">
        <v>74</v>
      </c>
      <c r="U2659" t="s">
        <v>6563</v>
      </c>
      <c r="V2659">
        <v>492693</v>
      </c>
      <c r="W2659">
        <v>0</v>
      </c>
      <c r="X2659">
        <v>0</v>
      </c>
    </row>
    <row r="2660" spans="1:24" ht="15.75" x14ac:dyDescent="0.25">
      <c r="A2660" t="s">
        <v>76</v>
      </c>
      <c r="B2660" t="s">
        <v>249</v>
      </c>
      <c r="C2660" t="s">
        <v>8018</v>
      </c>
      <c r="D2660">
        <v>454.75</v>
      </c>
      <c r="E2660">
        <v>0</v>
      </c>
      <c r="F2660">
        <v>0</v>
      </c>
      <c r="G2660">
        <v>0</v>
      </c>
      <c r="H2660">
        <v>0</v>
      </c>
      <c r="I2660" t="s">
        <v>8019</v>
      </c>
      <c r="J2660">
        <v>7</v>
      </c>
      <c r="K2660">
        <v>3724</v>
      </c>
      <c r="L2660">
        <v>45555</v>
      </c>
      <c r="M2660" t="s">
        <v>357</v>
      </c>
      <c r="N2660" t="s">
        <v>7919</v>
      </c>
      <c r="O2660" t="s">
        <v>7920</v>
      </c>
      <c r="P2660">
        <v>1</v>
      </c>
      <c r="Q2660">
        <v>0</v>
      </c>
      <c r="R2660">
        <v>0</v>
      </c>
      <c r="S2660">
        <v>741</v>
      </c>
      <c r="T2660" t="s">
        <v>308</v>
      </c>
      <c r="U2660" t="s">
        <v>1697</v>
      </c>
      <c r="V2660">
        <v>25000</v>
      </c>
      <c r="W2660">
        <v>0</v>
      </c>
      <c r="X2660">
        <v>0</v>
      </c>
    </row>
    <row r="2661" spans="1:24" ht="15.75" x14ac:dyDescent="0.25">
      <c r="A2661" t="s">
        <v>42</v>
      </c>
      <c r="B2661" t="s">
        <v>240</v>
      </c>
      <c r="C2661" t="s">
        <v>8020</v>
      </c>
      <c r="D2661">
        <v>1985.24</v>
      </c>
      <c r="E2661">
        <v>0</v>
      </c>
      <c r="F2661">
        <v>0</v>
      </c>
      <c r="G2661">
        <v>0</v>
      </c>
      <c r="H2661">
        <v>0</v>
      </c>
      <c r="I2661" t="s">
        <v>8021</v>
      </c>
      <c r="J2661">
        <v>6</v>
      </c>
      <c r="K2661">
        <v>9403</v>
      </c>
      <c r="L2661">
        <v>45612</v>
      </c>
      <c r="M2661" t="s">
        <v>46</v>
      </c>
      <c r="N2661" t="s">
        <v>8022</v>
      </c>
      <c r="O2661" t="s">
        <v>8023</v>
      </c>
      <c r="P2661">
        <v>1</v>
      </c>
      <c r="Q2661">
        <v>0</v>
      </c>
      <c r="R2661">
        <v>0</v>
      </c>
      <c r="S2661">
        <v>4339</v>
      </c>
      <c r="T2661" t="s">
        <v>308</v>
      </c>
      <c r="U2661" t="s">
        <v>594</v>
      </c>
      <c r="V2661">
        <v>40000</v>
      </c>
      <c r="W2661">
        <v>0</v>
      </c>
      <c r="X2661">
        <v>0</v>
      </c>
    </row>
    <row r="2662" spans="1:24" ht="15.75" x14ac:dyDescent="0.25">
      <c r="A2662" t="s">
        <v>58</v>
      </c>
      <c r="B2662" t="s">
        <v>51</v>
      </c>
      <c r="C2662" t="s">
        <v>8024</v>
      </c>
      <c r="D2662">
        <v>5662.56</v>
      </c>
      <c r="E2662">
        <v>0</v>
      </c>
      <c r="F2662">
        <v>0</v>
      </c>
      <c r="G2662">
        <v>0</v>
      </c>
      <c r="H2662">
        <v>0</v>
      </c>
      <c r="I2662" t="s">
        <v>8025</v>
      </c>
      <c r="J2662">
        <v>5</v>
      </c>
      <c r="K2662">
        <v>8215</v>
      </c>
      <c r="L2662">
        <v>45625</v>
      </c>
      <c r="M2662" t="s">
        <v>105</v>
      </c>
      <c r="N2662" t="s">
        <v>6640</v>
      </c>
      <c r="O2662" t="s">
        <v>8026</v>
      </c>
      <c r="P2662">
        <v>0.95</v>
      </c>
      <c r="Q2662">
        <v>0</v>
      </c>
      <c r="R2662">
        <v>0</v>
      </c>
      <c r="S2662">
        <v>13421</v>
      </c>
      <c r="T2662" t="s">
        <v>123</v>
      </c>
      <c r="U2662" t="s">
        <v>163</v>
      </c>
      <c r="V2662">
        <v>361639</v>
      </c>
      <c r="W2662">
        <v>0</v>
      </c>
      <c r="X2662">
        <v>0</v>
      </c>
    </row>
    <row r="2663" spans="1:24" ht="15.75" x14ac:dyDescent="0.25">
      <c r="A2663" t="s">
        <v>42</v>
      </c>
      <c r="B2663" t="s">
        <v>240</v>
      </c>
      <c r="C2663" t="s">
        <v>8027</v>
      </c>
      <c r="D2663">
        <v>1724.89</v>
      </c>
      <c r="E2663">
        <v>0</v>
      </c>
      <c r="F2663">
        <v>0</v>
      </c>
      <c r="G2663">
        <v>0</v>
      </c>
      <c r="H2663">
        <v>0</v>
      </c>
      <c r="I2663" t="s">
        <v>8028</v>
      </c>
      <c r="J2663">
        <v>5</v>
      </c>
      <c r="K2663">
        <v>7225</v>
      </c>
      <c r="L2663">
        <v>45627</v>
      </c>
      <c r="M2663" t="s">
        <v>46</v>
      </c>
      <c r="N2663" t="s">
        <v>4503</v>
      </c>
      <c r="O2663" t="s">
        <v>4504</v>
      </c>
      <c r="P2663">
        <v>1</v>
      </c>
      <c r="Q2663">
        <v>0</v>
      </c>
      <c r="R2663">
        <v>0</v>
      </c>
      <c r="S2663">
        <v>4142</v>
      </c>
      <c r="T2663" t="s">
        <v>308</v>
      </c>
      <c r="U2663" t="s">
        <v>594</v>
      </c>
      <c r="V2663">
        <v>124063</v>
      </c>
      <c r="W2663">
        <v>0</v>
      </c>
      <c r="X2663">
        <v>0</v>
      </c>
    </row>
    <row r="2664" spans="1:24" ht="15.75" x14ac:dyDescent="0.25">
      <c r="A2664" t="s">
        <v>42</v>
      </c>
      <c r="B2664" t="s">
        <v>249</v>
      </c>
      <c r="C2664" t="s">
        <v>8029</v>
      </c>
      <c r="D2664">
        <v>8995.6200000000008</v>
      </c>
      <c r="E2664">
        <v>0</v>
      </c>
      <c r="F2664">
        <v>0</v>
      </c>
      <c r="G2664">
        <v>0</v>
      </c>
      <c r="H2664">
        <v>0</v>
      </c>
      <c r="I2664" t="s">
        <v>8030</v>
      </c>
      <c r="J2664">
        <v>6</v>
      </c>
      <c r="K2664">
        <v>9403</v>
      </c>
      <c r="L2664">
        <v>45565</v>
      </c>
      <c r="M2664" t="s">
        <v>46</v>
      </c>
      <c r="N2664" t="s">
        <v>5453</v>
      </c>
      <c r="O2664" t="s">
        <v>5454</v>
      </c>
      <c r="P2664">
        <v>0.96</v>
      </c>
      <c r="Q2664">
        <v>0</v>
      </c>
      <c r="R2664">
        <v>0</v>
      </c>
      <c r="S2664">
        <v>15343</v>
      </c>
      <c r="T2664" t="s">
        <v>74</v>
      </c>
      <c r="U2664" t="s">
        <v>139</v>
      </c>
      <c r="V2664">
        <v>330000</v>
      </c>
      <c r="W2664">
        <v>0</v>
      </c>
      <c r="X2664">
        <v>0</v>
      </c>
    </row>
    <row r="2665" spans="1:24" ht="15.75" x14ac:dyDescent="0.25">
      <c r="A2665" t="s">
        <v>58</v>
      </c>
      <c r="B2665" t="s">
        <v>153</v>
      </c>
      <c r="C2665" t="s">
        <v>8031</v>
      </c>
      <c r="D2665">
        <v>59133.83</v>
      </c>
      <c r="E2665">
        <v>0</v>
      </c>
      <c r="F2665">
        <v>0</v>
      </c>
      <c r="G2665">
        <v>0</v>
      </c>
      <c r="H2665">
        <v>0</v>
      </c>
      <c r="I2665" t="s">
        <v>8032</v>
      </c>
      <c r="J2665">
        <v>7</v>
      </c>
      <c r="K2665">
        <v>5645</v>
      </c>
      <c r="L2665">
        <v>45595</v>
      </c>
      <c r="M2665" t="s">
        <v>105</v>
      </c>
      <c r="N2665" t="s">
        <v>8033</v>
      </c>
      <c r="O2665" t="s">
        <v>8034</v>
      </c>
      <c r="P2665">
        <v>0.87</v>
      </c>
      <c r="Q2665">
        <v>0</v>
      </c>
      <c r="R2665">
        <v>0</v>
      </c>
      <c r="S2665">
        <v>16627</v>
      </c>
      <c r="T2665" t="s">
        <v>74</v>
      </c>
      <c r="U2665" t="s">
        <v>594</v>
      </c>
      <c r="V2665">
        <v>277900</v>
      </c>
      <c r="W2665">
        <v>0</v>
      </c>
      <c r="X2665">
        <v>0</v>
      </c>
    </row>
    <row r="2666" spans="1:24" ht="15.75" x14ac:dyDescent="0.25">
      <c r="A2666" t="s">
        <v>24</v>
      </c>
      <c r="B2666" t="s">
        <v>51</v>
      </c>
      <c r="C2666" t="s">
        <v>8035</v>
      </c>
      <c r="D2666">
        <v>8675.31</v>
      </c>
      <c r="E2666">
        <v>0</v>
      </c>
      <c r="F2666">
        <v>0</v>
      </c>
      <c r="G2666">
        <v>0</v>
      </c>
      <c r="H2666">
        <v>0</v>
      </c>
      <c r="I2666" t="s">
        <v>8036</v>
      </c>
      <c r="J2666">
        <v>6</v>
      </c>
      <c r="K2666">
        <v>5403</v>
      </c>
      <c r="L2666">
        <v>45580</v>
      </c>
      <c r="M2666" t="s">
        <v>28</v>
      </c>
      <c r="N2666" t="s">
        <v>513</v>
      </c>
      <c r="O2666" t="s">
        <v>514</v>
      </c>
      <c r="P2666">
        <v>0.82</v>
      </c>
      <c r="Q2666">
        <v>0</v>
      </c>
      <c r="R2666">
        <v>0</v>
      </c>
      <c r="S2666">
        <v>15912</v>
      </c>
      <c r="T2666" t="s">
        <v>74</v>
      </c>
      <c r="U2666" t="s">
        <v>5562</v>
      </c>
      <c r="V2666">
        <v>890000</v>
      </c>
      <c r="W2666">
        <v>0</v>
      </c>
      <c r="X2666">
        <v>0</v>
      </c>
    </row>
    <row r="2667" spans="1:24" ht="15.75" x14ac:dyDescent="0.25">
      <c r="A2667" t="s">
        <v>58</v>
      </c>
      <c r="B2667" t="s">
        <v>240</v>
      </c>
      <c r="C2667" t="s">
        <v>8037</v>
      </c>
      <c r="D2667">
        <v>6575.2</v>
      </c>
      <c r="E2667">
        <v>0</v>
      </c>
      <c r="F2667">
        <v>0</v>
      </c>
      <c r="G2667">
        <v>0</v>
      </c>
      <c r="H2667">
        <v>0</v>
      </c>
      <c r="I2667" t="s">
        <v>8038</v>
      </c>
      <c r="J2667">
        <v>5</v>
      </c>
      <c r="K2667">
        <v>3028</v>
      </c>
      <c r="L2667">
        <v>45570</v>
      </c>
      <c r="M2667" t="s">
        <v>105</v>
      </c>
      <c r="N2667" t="s">
        <v>8039</v>
      </c>
      <c r="O2667" t="s">
        <v>8040</v>
      </c>
      <c r="P2667">
        <v>0.9</v>
      </c>
      <c r="Q2667">
        <v>0</v>
      </c>
      <c r="R2667">
        <v>0</v>
      </c>
      <c r="S2667">
        <v>11483</v>
      </c>
      <c r="T2667" t="s">
        <v>123</v>
      </c>
      <c r="U2667" t="s">
        <v>594</v>
      </c>
      <c r="V2667">
        <v>327139</v>
      </c>
      <c r="W2667">
        <v>0</v>
      </c>
      <c r="X2667">
        <v>0</v>
      </c>
    </row>
    <row r="2668" spans="1:24" ht="15.75" x14ac:dyDescent="0.25">
      <c r="A2668" t="s">
        <v>58</v>
      </c>
      <c r="B2668" t="s">
        <v>51</v>
      </c>
      <c r="C2668" t="s">
        <v>8041</v>
      </c>
      <c r="D2668">
        <v>2298.92</v>
      </c>
      <c r="E2668">
        <v>0</v>
      </c>
      <c r="F2668">
        <v>0</v>
      </c>
      <c r="G2668">
        <v>0</v>
      </c>
      <c r="H2668">
        <v>0</v>
      </c>
      <c r="I2668" t="s">
        <v>8042</v>
      </c>
      <c r="J2668">
        <v>4</v>
      </c>
      <c r="K2668">
        <v>8288</v>
      </c>
      <c r="L2668">
        <v>45628</v>
      </c>
      <c r="M2668" t="s">
        <v>105</v>
      </c>
      <c r="N2668" t="s">
        <v>4963</v>
      </c>
      <c r="O2668" t="s">
        <v>8043</v>
      </c>
      <c r="P2668">
        <v>0.93</v>
      </c>
      <c r="Q2668">
        <v>0</v>
      </c>
      <c r="R2668">
        <v>0</v>
      </c>
      <c r="S2668">
        <v>5557</v>
      </c>
      <c r="T2668" t="s">
        <v>40</v>
      </c>
      <c r="U2668" t="s">
        <v>163</v>
      </c>
      <c r="V2668">
        <v>118265</v>
      </c>
      <c r="W2668">
        <v>0</v>
      </c>
      <c r="X2668">
        <v>0</v>
      </c>
    </row>
    <row r="2669" spans="1:24" ht="15.75" x14ac:dyDescent="0.25">
      <c r="A2669" t="s">
        <v>58</v>
      </c>
      <c r="B2669" t="s">
        <v>25</v>
      </c>
      <c r="C2669" t="s">
        <v>8044</v>
      </c>
      <c r="D2669">
        <v>835.16</v>
      </c>
      <c r="E2669">
        <v>0</v>
      </c>
      <c r="F2669">
        <v>0</v>
      </c>
      <c r="G2669">
        <v>0</v>
      </c>
      <c r="H2669">
        <v>0</v>
      </c>
      <c r="I2669" t="s">
        <v>8045</v>
      </c>
      <c r="J2669">
        <v>3</v>
      </c>
      <c r="K2669">
        <v>8292</v>
      </c>
      <c r="L2669">
        <v>45574</v>
      </c>
      <c r="M2669" t="s">
        <v>54</v>
      </c>
      <c r="N2669" t="s">
        <v>428</v>
      </c>
      <c r="O2669" t="s">
        <v>429</v>
      </c>
      <c r="P2669">
        <v>1</v>
      </c>
      <c r="Q2669">
        <v>0</v>
      </c>
      <c r="R2669">
        <v>0</v>
      </c>
      <c r="S2669">
        <v>1487</v>
      </c>
      <c r="T2669" t="s">
        <v>308</v>
      </c>
      <c r="U2669" t="s">
        <v>63</v>
      </c>
      <c r="V2669">
        <v>49000</v>
      </c>
      <c r="W2669">
        <v>0</v>
      </c>
      <c r="X2669">
        <v>0</v>
      </c>
    </row>
    <row r="2670" spans="1:24" ht="15.75" x14ac:dyDescent="0.25">
      <c r="A2670" t="s">
        <v>58</v>
      </c>
      <c r="B2670" t="s">
        <v>25</v>
      </c>
      <c r="C2670" t="s">
        <v>8046</v>
      </c>
      <c r="D2670">
        <v>3999.39</v>
      </c>
      <c r="E2670">
        <v>0</v>
      </c>
      <c r="F2670">
        <v>0</v>
      </c>
      <c r="G2670">
        <v>0</v>
      </c>
      <c r="H2670">
        <v>0</v>
      </c>
      <c r="I2670" t="s">
        <v>8047</v>
      </c>
      <c r="J2670">
        <v>5</v>
      </c>
      <c r="K2670">
        <v>6229</v>
      </c>
      <c r="L2670">
        <v>45661</v>
      </c>
      <c r="M2670" t="s">
        <v>105</v>
      </c>
      <c r="N2670" t="s">
        <v>8048</v>
      </c>
      <c r="O2670" t="s">
        <v>8049</v>
      </c>
      <c r="P2670">
        <v>0.95</v>
      </c>
      <c r="Q2670">
        <v>0</v>
      </c>
      <c r="R2670">
        <v>0</v>
      </c>
      <c r="S2670">
        <v>12371</v>
      </c>
      <c r="T2670" t="s">
        <v>123</v>
      </c>
      <c r="U2670" t="s">
        <v>736</v>
      </c>
      <c r="V2670">
        <v>324000</v>
      </c>
      <c r="W2670">
        <v>0</v>
      </c>
      <c r="X2670">
        <v>0</v>
      </c>
    </row>
    <row r="2671" spans="1:24" ht="15.75" x14ac:dyDescent="0.25">
      <c r="A2671" t="s">
        <v>58</v>
      </c>
      <c r="B2671" t="s">
        <v>981</v>
      </c>
      <c r="C2671" t="s">
        <v>8050</v>
      </c>
      <c r="D2671">
        <v>8580.23</v>
      </c>
      <c r="E2671">
        <v>0</v>
      </c>
      <c r="F2671">
        <v>0</v>
      </c>
      <c r="G2671">
        <v>0</v>
      </c>
      <c r="H2671">
        <v>0</v>
      </c>
      <c r="I2671" t="s">
        <v>8051</v>
      </c>
      <c r="J2671">
        <v>3</v>
      </c>
      <c r="K2671">
        <v>9014</v>
      </c>
      <c r="L2671">
        <v>45574</v>
      </c>
      <c r="M2671" t="s">
        <v>897</v>
      </c>
      <c r="N2671" t="s">
        <v>8052</v>
      </c>
      <c r="O2671" t="s">
        <v>8053</v>
      </c>
      <c r="P2671">
        <v>1</v>
      </c>
      <c r="Q2671">
        <v>0</v>
      </c>
      <c r="R2671">
        <v>0</v>
      </c>
      <c r="S2671">
        <v>15277</v>
      </c>
      <c r="T2671" t="s">
        <v>74</v>
      </c>
      <c r="U2671" t="s">
        <v>3653</v>
      </c>
      <c r="V2671">
        <v>592942</v>
      </c>
      <c r="W2671">
        <v>0</v>
      </c>
      <c r="X2671">
        <v>0</v>
      </c>
    </row>
    <row r="2672" spans="1:24" ht="15.75" x14ac:dyDescent="0.25">
      <c r="A2672" t="s">
        <v>76</v>
      </c>
      <c r="B2672" t="s">
        <v>249</v>
      </c>
      <c r="C2672" t="s">
        <v>8054</v>
      </c>
      <c r="D2672">
        <v>1044.22</v>
      </c>
      <c r="E2672">
        <v>0</v>
      </c>
      <c r="F2672">
        <v>0</v>
      </c>
      <c r="G2672">
        <v>0</v>
      </c>
      <c r="H2672">
        <v>0</v>
      </c>
      <c r="I2672" t="s">
        <v>8055</v>
      </c>
      <c r="J2672">
        <v>7</v>
      </c>
      <c r="K2672">
        <v>3724</v>
      </c>
      <c r="L2672">
        <v>45609</v>
      </c>
      <c r="M2672" t="s">
        <v>71</v>
      </c>
      <c r="N2672" t="s">
        <v>992</v>
      </c>
      <c r="O2672" t="s">
        <v>993</v>
      </c>
      <c r="P2672">
        <v>1</v>
      </c>
      <c r="Q2672">
        <v>0</v>
      </c>
      <c r="R2672">
        <v>0</v>
      </c>
      <c r="S2672">
        <v>2242</v>
      </c>
      <c r="T2672" t="s">
        <v>308</v>
      </c>
      <c r="U2672" t="s">
        <v>3419</v>
      </c>
      <c r="V2672">
        <v>69753</v>
      </c>
      <c r="W2672">
        <v>0</v>
      </c>
      <c r="X2672">
        <v>0</v>
      </c>
    </row>
    <row r="2673" spans="1:24" ht="15.75" x14ac:dyDescent="0.25">
      <c r="A2673" t="s">
        <v>24</v>
      </c>
      <c r="B2673" t="s">
        <v>51</v>
      </c>
      <c r="C2673" t="s">
        <v>8056</v>
      </c>
      <c r="D2673">
        <v>2360.59</v>
      </c>
      <c r="E2673">
        <v>0</v>
      </c>
      <c r="F2673">
        <v>0</v>
      </c>
      <c r="G2673">
        <v>0</v>
      </c>
      <c r="H2673">
        <v>0</v>
      </c>
      <c r="I2673" t="s">
        <v>8057</v>
      </c>
      <c r="J2673">
        <v>5</v>
      </c>
      <c r="K2673">
        <v>7225</v>
      </c>
      <c r="L2673">
        <v>45583</v>
      </c>
      <c r="M2673" t="s">
        <v>28</v>
      </c>
      <c r="N2673" t="s">
        <v>8058</v>
      </c>
      <c r="O2673" t="s">
        <v>8059</v>
      </c>
      <c r="P2673">
        <v>1</v>
      </c>
      <c r="Q2673">
        <v>0</v>
      </c>
      <c r="R2673">
        <v>0</v>
      </c>
      <c r="S2673">
        <v>4396</v>
      </c>
      <c r="T2673" t="s">
        <v>308</v>
      </c>
      <c r="U2673" t="s">
        <v>4039</v>
      </c>
      <c r="V2673">
        <v>73500</v>
      </c>
      <c r="W2673">
        <v>0</v>
      </c>
      <c r="X2673">
        <v>0</v>
      </c>
    </row>
    <row r="2674" spans="1:24" ht="15.75" x14ac:dyDescent="0.25">
      <c r="A2674" t="s">
        <v>42</v>
      </c>
      <c r="B2674" t="s">
        <v>249</v>
      </c>
      <c r="C2674" t="s">
        <v>8060</v>
      </c>
      <c r="D2674">
        <v>3772.15</v>
      </c>
      <c r="E2674">
        <v>0</v>
      </c>
      <c r="F2674">
        <v>0</v>
      </c>
      <c r="G2674">
        <v>0</v>
      </c>
      <c r="H2674">
        <v>0</v>
      </c>
      <c r="I2674" t="s">
        <v>8061</v>
      </c>
      <c r="J2674">
        <v>5</v>
      </c>
      <c r="K2674">
        <v>5348</v>
      </c>
      <c r="L2674">
        <v>45582</v>
      </c>
      <c r="M2674" t="s">
        <v>54</v>
      </c>
      <c r="N2674" t="s">
        <v>3148</v>
      </c>
      <c r="O2674" t="s">
        <v>3149</v>
      </c>
      <c r="P2674">
        <v>0.96</v>
      </c>
      <c r="Q2674">
        <v>0</v>
      </c>
      <c r="R2674">
        <v>0</v>
      </c>
      <c r="S2674">
        <v>6989</v>
      </c>
      <c r="T2674" t="s">
        <v>40</v>
      </c>
      <c r="U2674" t="s">
        <v>139</v>
      </c>
      <c r="V2674">
        <v>159234</v>
      </c>
      <c r="W2674">
        <v>0</v>
      </c>
      <c r="X2674">
        <v>0</v>
      </c>
    </row>
    <row r="2675" spans="1:24" ht="15.75" x14ac:dyDescent="0.25">
      <c r="A2675" t="s">
        <v>58</v>
      </c>
      <c r="B2675" t="s">
        <v>51</v>
      </c>
      <c r="C2675" t="s">
        <v>8062</v>
      </c>
      <c r="D2675">
        <v>3968.76</v>
      </c>
      <c r="E2675">
        <v>0</v>
      </c>
      <c r="F2675">
        <v>0</v>
      </c>
      <c r="G2675">
        <v>0</v>
      </c>
      <c r="H2675">
        <v>0</v>
      </c>
      <c r="I2675" t="s">
        <v>8063</v>
      </c>
      <c r="J2675">
        <v>5</v>
      </c>
      <c r="K2675">
        <v>37</v>
      </c>
      <c r="L2675">
        <v>45585</v>
      </c>
      <c r="M2675" t="s">
        <v>105</v>
      </c>
      <c r="N2675" t="s">
        <v>8064</v>
      </c>
      <c r="O2675" t="s">
        <v>8065</v>
      </c>
      <c r="P2675">
        <v>0.93</v>
      </c>
      <c r="Q2675">
        <v>0</v>
      </c>
      <c r="R2675">
        <v>0</v>
      </c>
      <c r="S2675">
        <v>7467</v>
      </c>
      <c r="T2675" t="s">
        <v>40</v>
      </c>
      <c r="U2675" t="s">
        <v>163</v>
      </c>
      <c r="V2675">
        <v>188565</v>
      </c>
      <c r="W2675">
        <v>0</v>
      </c>
      <c r="X2675">
        <v>0</v>
      </c>
    </row>
    <row r="2676" spans="1:24" ht="15.75" x14ac:dyDescent="0.25">
      <c r="A2676" t="s">
        <v>33</v>
      </c>
      <c r="B2676" t="s">
        <v>34</v>
      </c>
      <c r="C2676" t="s">
        <v>8066</v>
      </c>
      <c r="D2676">
        <v>28766.68</v>
      </c>
      <c r="E2676">
        <v>0</v>
      </c>
      <c r="F2676">
        <v>0</v>
      </c>
      <c r="G2676">
        <v>0</v>
      </c>
      <c r="H2676">
        <v>0</v>
      </c>
      <c r="I2676" t="s">
        <v>8067</v>
      </c>
      <c r="J2676">
        <v>4</v>
      </c>
      <c r="K2676">
        <v>42</v>
      </c>
      <c r="L2676">
        <v>45629</v>
      </c>
      <c r="M2676" t="s">
        <v>71</v>
      </c>
      <c r="N2676" t="s">
        <v>384</v>
      </c>
      <c r="O2676" t="s">
        <v>8068</v>
      </c>
      <c r="P2676">
        <v>0.9</v>
      </c>
      <c r="Q2676">
        <v>0</v>
      </c>
      <c r="R2676">
        <v>0</v>
      </c>
      <c r="S2676">
        <v>9224</v>
      </c>
      <c r="T2676" t="s">
        <v>40</v>
      </c>
      <c r="U2676" t="s">
        <v>3203</v>
      </c>
      <c r="V2676">
        <v>290009</v>
      </c>
      <c r="W2676">
        <v>0</v>
      </c>
      <c r="X2676">
        <v>0</v>
      </c>
    </row>
    <row r="2677" spans="1:24" ht="15.75" x14ac:dyDescent="0.25">
      <c r="A2677" t="s">
        <v>76</v>
      </c>
      <c r="B2677" t="s">
        <v>153</v>
      </c>
      <c r="C2677" t="s">
        <v>8069</v>
      </c>
      <c r="D2677">
        <v>21031.25</v>
      </c>
      <c r="E2677">
        <v>0</v>
      </c>
      <c r="F2677">
        <v>0</v>
      </c>
      <c r="G2677">
        <v>0</v>
      </c>
      <c r="H2677">
        <v>0</v>
      </c>
      <c r="I2677" t="s">
        <v>8070</v>
      </c>
      <c r="J2677">
        <v>3</v>
      </c>
      <c r="K2677">
        <v>113</v>
      </c>
      <c r="L2677">
        <v>45658</v>
      </c>
      <c r="M2677" t="s">
        <v>71</v>
      </c>
      <c r="N2677" t="s">
        <v>5675</v>
      </c>
      <c r="O2677" t="s">
        <v>5676</v>
      </c>
      <c r="P2677">
        <v>0.89</v>
      </c>
      <c r="Q2677">
        <v>0</v>
      </c>
      <c r="R2677">
        <v>0</v>
      </c>
      <c r="S2677">
        <v>13370</v>
      </c>
      <c r="T2677" t="s">
        <v>123</v>
      </c>
      <c r="U2677" t="s">
        <v>1515</v>
      </c>
      <c r="V2677">
        <v>580336</v>
      </c>
      <c r="W2677">
        <v>0</v>
      </c>
      <c r="X2677">
        <v>0</v>
      </c>
    </row>
    <row r="2678" spans="1:24" ht="15.75" x14ac:dyDescent="0.25">
      <c r="A2678" t="s">
        <v>33</v>
      </c>
      <c r="B2678" t="s">
        <v>34</v>
      </c>
      <c r="C2678" t="s">
        <v>8071</v>
      </c>
      <c r="D2678">
        <v>3219.5699999999997</v>
      </c>
      <c r="E2678">
        <v>0</v>
      </c>
      <c r="F2678">
        <v>0</v>
      </c>
      <c r="G2678">
        <v>0</v>
      </c>
      <c r="H2678">
        <v>0</v>
      </c>
      <c r="I2678" t="s">
        <v>8072</v>
      </c>
      <c r="J2678">
        <v>5</v>
      </c>
      <c r="K2678">
        <v>8803</v>
      </c>
      <c r="L2678">
        <v>45658</v>
      </c>
      <c r="M2678" t="s">
        <v>71</v>
      </c>
      <c r="N2678" t="s">
        <v>2892</v>
      </c>
      <c r="O2678" t="s">
        <v>2893</v>
      </c>
      <c r="P2678">
        <v>1</v>
      </c>
      <c r="Q2678">
        <v>0</v>
      </c>
      <c r="R2678">
        <v>0</v>
      </c>
      <c r="S2678">
        <v>964</v>
      </c>
      <c r="T2678" t="s">
        <v>308</v>
      </c>
      <c r="U2678" t="s">
        <v>8073</v>
      </c>
      <c r="V2678">
        <v>47012</v>
      </c>
      <c r="W2678">
        <v>0</v>
      </c>
      <c r="X2678">
        <v>0</v>
      </c>
    </row>
    <row r="2679" spans="1:24" ht="15.75" x14ac:dyDescent="0.25">
      <c r="A2679" t="s">
        <v>33</v>
      </c>
      <c r="B2679" t="s">
        <v>34</v>
      </c>
      <c r="C2679" t="s">
        <v>8074</v>
      </c>
      <c r="D2679">
        <v>17335.89</v>
      </c>
      <c r="E2679">
        <v>0</v>
      </c>
      <c r="F2679">
        <v>0</v>
      </c>
      <c r="G2679">
        <v>0</v>
      </c>
      <c r="H2679">
        <v>0</v>
      </c>
      <c r="I2679" t="s">
        <v>8075</v>
      </c>
      <c r="J2679">
        <v>3</v>
      </c>
      <c r="K2679">
        <v>8810</v>
      </c>
      <c r="L2679">
        <v>45658</v>
      </c>
      <c r="M2679" t="s">
        <v>71</v>
      </c>
      <c r="N2679" t="s">
        <v>8076</v>
      </c>
      <c r="O2679" t="s">
        <v>8077</v>
      </c>
      <c r="P2679">
        <v>0.94</v>
      </c>
      <c r="Q2679">
        <v>0</v>
      </c>
      <c r="R2679">
        <v>0</v>
      </c>
      <c r="S2679">
        <v>6265</v>
      </c>
      <c r="T2679" t="s">
        <v>40</v>
      </c>
      <c r="U2679" t="s">
        <v>750</v>
      </c>
      <c r="V2679">
        <v>411846</v>
      </c>
      <c r="W2679">
        <v>0</v>
      </c>
      <c r="X2679">
        <v>0</v>
      </c>
    </row>
    <row r="2680" spans="1:24" ht="15.75" x14ac:dyDescent="0.25">
      <c r="A2680" t="s">
        <v>33</v>
      </c>
      <c r="B2680" t="s">
        <v>34</v>
      </c>
      <c r="C2680" t="s">
        <v>8078</v>
      </c>
      <c r="D2680">
        <v>6214.17</v>
      </c>
      <c r="E2680">
        <v>0</v>
      </c>
      <c r="F2680">
        <v>0</v>
      </c>
      <c r="G2680">
        <v>0</v>
      </c>
      <c r="H2680">
        <v>0</v>
      </c>
      <c r="I2680" t="s">
        <v>8079</v>
      </c>
      <c r="J2680">
        <v>3</v>
      </c>
      <c r="K2680">
        <v>8810</v>
      </c>
      <c r="L2680">
        <v>45658</v>
      </c>
      <c r="M2680" t="s">
        <v>71</v>
      </c>
      <c r="N2680" t="s">
        <v>838</v>
      </c>
      <c r="O2680" t="s">
        <v>1098</v>
      </c>
      <c r="P2680">
        <v>1</v>
      </c>
      <c r="Q2680">
        <v>0</v>
      </c>
      <c r="R2680">
        <v>0</v>
      </c>
      <c r="S2680">
        <v>2278</v>
      </c>
      <c r="T2680" t="s">
        <v>308</v>
      </c>
      <c r="U2680" t="s">
        <v>2602</v>
      </c>
      <c r="V2680">
        <v>183162</v>
      </c>
      <c r="W2680">
        <v>0</v>
      </c>
      <c r="X2680">
        <v>0</v>
      </c>
    </row>
    <row r="2681" spans="1:24" ht="15.75" x14ac:dyDescent="0.25">
      <c r="A2681" t="s">
        <v>33</v>
      </c>
      <c r="B2681" t="s">
        <v>34</v>
      </c>
      <c r="C2681" t="s">
        <v>8080</v>
      </c>
      <c r="D2681">
        <v>6547.03</v>
      </c>
      <c r="E2681">
        <v>0</v>
      </c>
      <c r="F2681">
        <v>0</v>
      </c>
      <c r="G2681">
        <v>0</v>
      </c>
      <c r="H2681">
        <v>0</v>
      </c>
      <c r="I2681" t="s">
        <v>8081</v>
      </c>
      <c r="J2681">
        <v>4</v>
      </c>
      <c r="K2681">
        <v>9102</v>
      </c>
      <c r="L2681">
        <v>45658</v>
      </c>
      <c r="M2681" t="s">
        <v>71</v>
      </c>
      <c r="N2681" t="s">
        <v>992</v>
      </c>
      <c r="O2681" t="s">
        <v>993</v>
      </c>
      <c r="P2681">
        <v>1</v>
      </c>
      <c r="Q2681">
        <v>0</v>
      </c>
      <c r="R2681">
        <v>0</v>
      </c>
      <c r="S2681">
        <v>3267</v>
      </c>
      <c r="T2681" t="s">
        <v>308</v>
      </c>
      <c r="U2681" t="s">
        <v>994</v>
      </c>
      <c r="V2681">
        <v>110714</v>
      </c>
      <c r="W2681">
        <v>0</v>
      </c>
      <c r="X2681">
        <v>0</v>
      </c>
    </row>
    <row r="2682" spans="1:24" ht="15.75" x14ac:dyDescent="0.25">
      <c r="A2682" t="s">
        <v>33</v>
      </c>
      <c r="B2682" t="s">
        <v>34</v>
      </c>
      <c r="C2682" t="s">
        <v>8082</v>
      </c>
      <c r="D2682">
        <v>18114.8</v>
      </c>
      <c r="E2682">
        <v>0</v>
      </c>
      <c r="F2682">
        <v>0</v>
      </c>
      <c r="G2682">
        <v>0</v>
      </c>
      <c r="H2682">
        <v>0</v>
      </c>
      <c r="I2682" t="s">
        <v>8083</v>
      </c>
      <c r="J2682">
        <v>4</v>
      </c>
      <c r="K2682">
        <v>8391</v>
      </c>
      <c r="L2682">
        <v>45658</v>
      </c>
      <c r="M2682" t="s">
        <v>71</v>
      </c>
      <c r="N2682" t="s">
        <v>885</v>
      </c>
      <c r="O2682" t="s">
        <v>1204</v>
      </c>
      <c r="P2682">
        <v>0.96</v>
      </c>
      <c r="Q2682">
        <v>0</v>
      </c>
      <c r="R2682">
        <v>0</v>
      </c>
      <c r="S2682">
        <v>3212</v>
      </c>
      <c r="T2682" t="s">
        <v>308</v>
      </c>
      <c r="U2682" t="s">
        <v>2917</v>
      </c>
      <c r="V2682">
        <v>260866</v>
      </c>
      <c r="W2682">
        <v>0</v>
      </c>
      <c r="X2682">
        <v>0</v>
      </c>
    </row>
    <row r="2683" spans="1:24" ht="15.75" x14ac:dyDescent="0.25">
      <c r="A2683" t="s">
        <v>76</v>
      </c>
      <c r="B2683" t="s">
        <v>77</v>
      </c>
      <c r="C2683" t="s">
        <v>8084</v>
      </c>
      <c r="D2683">
        <v>3742.4</v>
      </c>
      <c r="E2683">
        <v>0</v>
      </c>
      <c r="F2683">
        <v>0</v>
      </c>
      <c r="G2683">
        <v>0</v>
      </c>
      <c r="H2683">
        <v>0</v>
      </c>
      <c r="I2683" t="s">
        <v>8085</v>
      </c>
      <c r="J2683">
        <v>3</v>
      </c>
      <c r="K2683">
        <v>7370</v>
      </c>
      <c r="L2683">
        <v>45658</v>
      </c>
      <c r="M2683" t="s">
        <v>71</v>
      </c>
      <c r="N2683" t="s">
        <v>1064</v>
      </c>
      <c r="O2683" t="s">
        <v>3418</v>
      </c>
      <c r="P2683">
        <v>1</v>
      </c>
      <c r="Q2683">
        <v>0</v>
      </c>
      <c r="R2683">
        <v>0</v>
      </c>
      <c r="S2683">
        <v>1606</v>
      </c>
      <c r="T2683" t="s">
        <v>308</v>
      </c>
      <c r="U2683" t="s">
        <v>1001</v>
      </c>
      <c r="V2683">
        <v>19229</v>
      </c>
      <c r="W2683">
        <v>0</v>
      </c>
      <c r="X2683">
        <v>0</v>
      </c>
    </row>
    <row r="2684" spans="1:24" ht="15.75" x14ac:dyDescent="0.25">
      <c r="A2684" t="s">
        <v>76</v>
      </c>
      <c r="B2684" t="s">
        <v>77</v>
      </c>
      <c r="C2684" t="s">
        <v>8086</v>
      </c>
      <c r="D2684">
        <v>2642.16</v>
      </c>
      <c r="E2684">
        <v>0</v>
      </c>
      <c r="F2684">
        <v>0</v>
      </c>
      <c r="G2684">
        <v>0</v>
      </c>
      <c r="H2684">
        <v>0</v>
      </c>
      <c r="I2684" t="s">
        <v>8087</v>
      </c>
      <c r="J2684">
        <v>3</v>
      </c>
      <c r="K2684">
        <v>8832</v>
      </c>
      <c r="L2684">
        <v>45658</v>
      </c>
      <c r="M2684" t="s">
        <v>71</v>
      </c>
      <c r="N2684" t="s">
        <v>116</v>
      </c>
      <c r="O2684" t="s">
        <v>117</v>
      </c>
      <c r="P2684">
        <v>1</v>
      </c>
      <c r="Q2684">
        <v>0</v>
      </c>
      <c r="R2684">
        <v>0</v>
      </c>
      <c r="S2684">
        <v>1008</v>
      </c>
      <c r="T2684" t="s">
        <v>308</v>
      </c>
      <c r="U2684" t="s">
        <v>645</v>
      </c>
      <c r="V2684">
        <v>193000</v>
      </c>
      <c r="W2684">
        <v>0</v>
      </c>
      <c r="X2684">
        <v>0</v>
      </c>
    </row>
    <row r="2685" spans="1:24" ht="15.75" x14ac:dyDescent="0.25">
      <c r="A2685" t="s">
        <v>76</v>
      </c>
      <c r="B2685" t="s">
        <v>34</v>
      </c>
      <c r="C2685" t="s">
        <v>8088</v>
      </c>
      <c r="D2685">
        <v>10751.03</v>
      </c>
      <c r="E2685">
        <v>0</v>
      </c>
      <c r="F2685">
        <v>0</v>
      </c>
      <c r="G2685">
        <v>0</v>
      </c>
      <c r="H2685">
        <v>0</v>
      </c>
      <c r="I2685" t="s">
        <v>8089</v>
      </c>
      <c r="J2685">
        <v>6</v>
      </c>
      <c r="K2685">
        <v>7219</v>
      </c>
      <c r="L2685">
        <v>45658</v>
      </c>
      <c r="M2685" t="s">
        <v>71</v>
      </c>
      <c r="N2685" t="s">
        <v>8090</v>
      </c>
      <c r="O2685" t="s">
        <v>8091</v>
      </c>
      <c r="P2685">
        <v>0.96</v>
      </c>
      <c r="Q2685">
        <v>0</v>
      </c>
      <c r="R2685">
        <v>0</v>
      </c>
      <c r="S2685">
        <v>6736</v>
      </c>
      <c r="T2685" t="s">
        <v>40</v>
      </c>
      <c r="U2685" t="s">
        <v>4718</v>
      </c>
      <c r="V2685">
        <v>124660</v>
      </c>
      <c r="W2685">
        <v>0</v>
      </c>
      <c r="X2685">
        <v>0</v>
      </c>
    </row>
    <row r="2686" spans="1:24" ht="15.75" x14ac:dyDescent="0.25">
      <c r="A2686" t="s">
        <v>76</v>
      </c>
      <c r="B2686" t="s">
        <v>77</v>
      </c>
      <c r="C2686" t="s">
        <v>8092</v>
      </c>
      <c r="D2686">
        <v>11565.61</v>
      </c>
      <c r="E2686">
        <v>0</v>
      </c>
      <c r="F2686">
        <v>0</v>
      </c>
      <c r="G2686">
        <v>0</v>
      </c>
      <c r="H2686">
        <v>0</v>
      </c>
      <c r="I2686" t="s">
        <v>8093</v>
      </c>
      <c r="J2686">
        <v>3</v>
      </c>
      <c r="K2686">
        <v>8810</v>
      </c>
      <c r="L2686">
        <v>45658</v>
      </c>
      <c r="M2686" t="s">
        <v>71</v>
      </c>
      <c r="N2686" t="s">
        <v>920</v>
      </c>
      <c r="O2686" t="s">
        <v>2312</v>
      </c>
      <c r="P2686">
        <v>0.97</v>
      </c>
      <c r="Q2686">
        <v>0</v>
      </c>
      <c r="R2686">
        <v>0</v>
      </c>
      <c r="S2686">
        <v>4412</v>
      </c>
      <c r="T2686" t="s">
        <v>308</v>
      </c>
      <c r="U2686" t="s">
        <v>1150</v>
      </c>
      <c r="V2686">
        <v>386691</v>
      </c>
      <c r="W2686">
        <v>0</v>
      </c>
      <c r="X2686">
        <v>0</v>
      </c>
    </row>
    <row r="2687" spans="1:24" ht="15.75" x14ac:dyDescent="0.25">
      <c r="A2687" t="s">
        <v>33</v>
      </c>
      <c r="B2687" t="s">
        <v>34</v>
      </c>
      <c r="C2687" t="s">
        <v>8094</v>
      </c>
      <c r="D2687">
        <v>3984.66</v>
      </c>
      <c r="E2687">
        <v>0</v>
      </c>
      <c r="F2687">
        <v>0</v>
      </c>
      <c r="G2687">
        <v>0</v>
      </c>
      <c r="H2687">
        <v>0</v>
      </c>
      <c r="I2687" t="s">
        <v>8095</v>
      </c>
      <c r="J2687">
        <v>5</v>
      </c>
      <c r="K2687">
        <v>9012</v>
      </c>
      <c r="L2687">
        <v>45658</v>
      </c>
      <c r="M2687" t="s">
        <v>71</v>
      </c>
      <c r="N2687" t="s">
        <v>237</v>
      </c>
      <c r="O2687" t="s">
        <v>3331</v>
      </c>
      <c r="P2687">
        <v>1</v>
      </c>
      <c r="Q2687">
        <v>0</v>
      </c>
      <c r="R2687">
        <v>0</v>
      </c>
      <c r="S2687">
        <v>1462</v>
      </c>
      <c r="T2687" t="s">
        <v>308</v>
      </c>
      <c r="U2687" t="s">
        <v>75</v>
      </c>
      <c r="V2687">
        <v>91436</v>
      </c>
      <c r="W2687">
        <v>0</v>
      </c>
      <c r="X2687">
        <v>0</v>
      </c>
    </row>
    <row r="2688" spans="1:24" ht="15.75" x14ac:dyDescent="0.25">
      <c r="A2688" t="s">
        <v>76</v>
      </c>
      <c r="B2688" t="s">
        <v>77</v>
      </c>
      <c r="C2688" t="s">
        <v>8096</v>
      </c>
      <c r="D2688">
        <v>26418.93</v>
      </c>
      <c r="E2688">
        <v>0</v>
      </c>
      <c r="F2688">
        <v>0</v>
      </c>
      <c r="G2688">
        <v>0</v>
      </c>
      <c r="H2688">
        <v>0</v>
      </c>
      <c r="I2688" t="s">
        <v>8097</v>
      </c>
      <c r="J2688">
        <v>3</v>
      </c>
      <c r="K2688">
        <v>2883</v>
      </c>
      <c r="L2688">
        <v>45658</v>
      </c>
      <c r="M2688" t="s">
        <v>71</v>
      </c>
      <c r="N2688" t="s">
        <v>1148</v>
      </c>
      <c r="O2688" t="s">
        <v>1149</v>
      </c>
      <c r="P2688">
        <v>0.91</v>
      </c>
      <c r="Q2688">
        <v>0</v>
      </c>
      <c r="R2688">
        <v>0</v>
      </c>
      <c r="S2688">
        <v>8983</v>
      </c>
      <c r="T2688" t="s">
        <v>40</v>
      </c>
      <c r="U2688" t="s">
        <v>1150</v>
      </c>
      <c r="V2688">
        <v>470143</v>
      </c>
      <c r="W2688">
        <v>0</v>
      </c>
      <c r="X2688">
        <v>0</v>
      </c>
    </row>
    <row r="2689" spans="1:24" ht="15.75" x14ac:dyDescent="0.25">
      <c r="A2689" t="s">
        <v>76</v>
      </c>
      <c r="B2689" t="s">
        <v>77</v>
      </c>
      <c r="C2689" t="s">
        <v>8098</v>
      </c>
      <c r="D2689">
        <v>10590.619999999999</v>
      </c>
      <c r="E2689">
        <v>0</v>
      </c>
      <c r="F2689">
        <v>0</v>
      </c>
      <c r="G2689">
        <v>0</v>
      </c>
      <c r="H2689">
        <v>0</v>
      </c>
      <c r="I2689" t="s">
        <v>8099</v>
      </c>
      <c r="J2689">
        <v>3</v>
      </c>
      <c r="K2689">
        <v>6834</v>
      </c>
      <c r="L2689">
        <v>45658</v>
      </c>
      <c r="M2689" t="s">
        <v>71</v>
      </c>
      <c r="N2689" t="s">
        <v>1064</v>
      </c>
      <c r="O2689" t="s">
        <v>1065</v>
      </c>
      <c r="P2689">
        <v>1</v>
      </c>
      <c r="Q2689">
        <v>0</v>
      </c>
      <c r="R2689">
        <v>0</v>
      </c>
      <c r="S2689">
        <v>3130</v>
      </c>
      <c r="T2689" t="s">
        <v>308</v>
      </c>
      <c r="U2689" t="s">
        <v>1931</v>
      </c>
      <c r="V2689">
        <v>115000</v>
      </c>
      <c r="W2689">
        <v>0</v>
      </c>
      <c r="X2689">
        <v>0</v>
      </c>
    </row>
    <row r="2690" spans="1:24" ht="15.75" x14ac:dyDescent="0.25">
      <c r="A2690" t="s">
        <v>33</v>
      </c>
      <c r="B2690" t="s">
        <v>34</v>
      </c>
      <c r="C2690" t="s">
        <v>8100</v>
      </c>
      <c r="D2690">
        <v>11407.2</v>
      </c>
      <c r="E2690">
        <v>0</v>
      </c>
      <c r="F2690">
        <v>0</v>
      </c>
      <c r="G2690">
        <v>0</v>
      </c>
      <c r="H2690">
        <v>0</v>
      </c>
      <c r="I2690" t="s">
        <v>8101</v>
      </c>
      <c r="J2690">
        <v>7</v>
      </c>
      <c r="K2690">
        <v>5606</v>
      </c>
      <c r="L2690">
        <v>45658</v>
      </c>
      <c r="M2690" t="s">
        <v>71</v>
      </c>
      <c r="N2690" t="s">
        <v>2485</v>
      </c>
      <c r="O2690" t="s">
        <v>2486</v>
      </c>
      <c r="P2690">
        <v>1</v>
      </c>
      <c r="Q2690">
        <v>0</v>
      </c>
      <c r="R2690">
        <v>0</v>
      </c>
      <c r="S2690">
        <v>3177</v>
      </c>
      <c r="T2690" t="s">
        <v>308</v>
      </c>
      <c r="U2690" t="s">
        <v>2917</v>
      </c>
      <c r="V2690">
        <v>232600</v>
      </c>
      <c r="W2690">
        <v>0</v>
      </c>
      <c r="X2690">
        <v>0</v>
      </c>
    </row>
    <row r="2691" spans="1:24" ht="15.75" x14ac:dyDescent="0.25">
      <c r="A2691" t="s">
        <v>33</v>
      </c>
      <c r="B2691" t="s">
        <v>34</v>
      </c>
      <c r="C2691" t="s">
        <v>8102</v>
      </c>
      <c r="D2691">
        <v>41611.119999999995</v>
      </c>
      <c r="E2691">
        <v>0</v>
      </c>
      <c r="F2691">
        <v>0</v>
      </c>
      <c r="G2691">
        <v>0</v>
      </c>
      <c r="H2691">
        <v>0</v>
      </c>
      <c r="I2691" t="s">
        <v>8103</v>
      </c>
      <c r="J2691">
        <v>3</v>
      </c>
      <c r="K2691">
        <v>8058</v>
      </c>
      <c r="L2691">
        <v>45658</v>
      </c>
      <c r="M2691" t="s">
        <v>71</v>
      </c>
      <c r="N2691" t="s">
        <v>838</v>
      </c>
      <c r="O2691" t="s">
        <v>1098</v>
      </c>
      <c r="P2691">
        <v>0.87</v>
      </c>
      <c r="Q2691">
        <v>0</v>
      </c>
      <c r="R2691">
        <v>0</v>
      </c>
      <c r="S2691">
        <v>14537</v>
      </c>
      <c r="T2691" t="s">
        <v>123</v>
      </c>
      <c r="U2691" t="s">
        <v>1337</v>
      </c>
      <c r="V2691">
        <v>648672</v>
      </c>
      <c r="W2691">
        <v>0</v>
      </c>
      <c r="X2691">
        <v>0</v>
      </c>
    </row>
    <row r="2692" spans="1:24" ht="15.75" x14ac:dyDescent="0.25">
      <c r="A2692" t="s">
        <v>33</v>
      </c>
      <c r="B2692" t="s">
        <v>34</v>
      </c>
      <c r="C2692" t="s">
        <v>8104</v>
      </c>
      <c r="D2692">
        <v>15089.72</v>
      </c>
      <c r="E2692">
        <v>0</v>
      </c>
      <c r="F2692">
        <v>0</v>
      </c>
      <c r="G2692">
        <v>0</v>
      </c>
      <c r="H2692">
        <v>0</v>
      </c>
      <c r="I2692" t="s">
        <v>8105</v>
      </c>
      <c r="J2692">
        <v>6</v>
      </c>
      <c r="K2692">
        <v>5221</v>
      </c>
      <c r="L2692">
        <v>45658</v>
      </c>
      <c r="M2692" t="s">
        <v>71</v>
      </c>
      <c r="N2692" t="s">
        <v>748</v>
      </c>
      <c r="O2692" t="s">
        <v>749</v>
      </c>
      <c r="P2692">
        <v>0.95</v>
      </c>
      <c r="Q2692">
        <v>0</v>
      </c>
      <c r="R2692">
        <v>0</v>
      </c>
      <c r="S2692">
        <v>4171</v>
      </c>
      <c r="T2692" t="s">
        <v>308</v>
      </c>
      <c r="U2692" t="s">
        <v>1095</v>
      </c>
      <c r="V2692">
        <v>81986</v>
      </c>
      <c r="W2692">
        <v>0</v>
      </c>
      <c r="X2692">
        <v>0</v>
      </c>
    </row>
    <row r="2693" spans="1:24" ht="15.75" x14ac:dyDescent="0.25">
      <c r="A2693" t="s">
        <v>76</v>
      </c>
      <c r="B2693" t="s">
        <v>51</v>
      </c>
      <c r="C2693" t="s">
        <v>8106</v>
      </c>
      <c r="D2693">
        <v>10795.76</v>
      </c>
      <c r="E2693">
        <v>0</v>
      </c>
      <c r="F2693">
        <v>0</v>
      </c>
      <c r="G2693">
        <v>0</v>
      </c>
      <c r="H2693">
        <v>0</v>
      </c>
      <c r="I2693" t="s">
        <v>8107</v>
      </c>
      <c r="J2693">
        <v>5</v>
      </c>
      <c r="K2693">
        <v>7225</v>
      </c>
      <c r="L2693">
        <v>45658</v>
      </c>
      <c r="M2693" t="s">
        <v>71</v>
      </c>
      <c r="N2693" t="s">
        <v>499</v>
      </c>
      <c r="O2693" t="s">
        <v>500</v>
      </c>
      <c r="P2693">
        <v>1</v>
      </c>
      <c r="Q2693">
        <v>0</v>
      </c>
      <c r="R2693">
        <v>0</v>
      </c>
      <c r="S2693">
        <v>5604</v>
      </c>
      <c r="T2693" t="s">
        <v>40</v>
      </c>
      <c r="U2693" t="s">
        <v>1987</v>
      </c>
      <c r="V2693">
        <v>70757</v>
      </c>
      <c r="W2693">
        <v>0</v>
      </c>
      <c r="X2693">
        <v>0</v>
      </c>
    </row>
    <row r="2694" spans="1:24" ht="15.75" x14ac:dyDescent="0.25">
      <c r="A2694" t="s">
        <v>33</v>
      </c>
      <c r="B2694" t="s">
        <v>34</v>
      </c>
      <c r="C2694" t="s">
        <v>8108</v>
      </c>
      <c r="D2694">
        <v>2369.9</v>
      </c>
      <c r="E2694">
        <v>0</v>
      </c>
      <c r="F2694">
        <v>0</v>
      </c>
      <c r="G2694">
        <v>0</v>
      </c>
      <c r="H2694">
        <v>0</v>
      </c>
      <c r="I2694" t="s">
        <v>8109</v>
      </c>
      <c r="J2694">
        <v>2</v>
      </c>
      <c r="K2694">
        <v>9093</v>
      </c>
      <c r="L2694">
        <v>45658</v>
      </c>
      <c r="M2694" t="s">
        <v>71</v>
      </c>
      <c r="N2694" t="s">
        <v>146</v>
      </c>
      <c r="O2694" t="s">
        <v>5547</v>
      </c>
      <c r="P2694">
        <v>1</v>
      </c>
      <c r="Q2694">
        <v>0</v>
      </c>
      <c r="R2694">
        <v>0</v>
      </c>
      <c r="S2694">
        <v>965</v>
      </c>
      <c r="T2694" t="s">
        <v>308</v>
      </c>
      <c r="U2694" t="s">
        <v>1765</v>
      </c>
      <c r="V2694">
        <v>51174</v>
      </c>
      <c r="W2694">
        <v>0</v>
      </c>
      <c r="X2694">
        <v>0</v>
      </c>
    </row>
    <row r="2695" spans="1:24" ht="15.75" x14ac:dyDescent="0.25">
      <c r="A2695" t="s">
        <v>33</v>
      </c>
      <c r="B2695" t="s">
        <v>34</v>
      </c>
      <c r="C2695" t="s">
        <v>8110</v>
      </c>
      <c r="D2695">
        <v>5751.9</v>
      </c>
      <c r="E2695">
        <v>0</v>
      </c>
      <c r="F2695">
        <v>0</v>
      </c>
      <c r="G2695">
        <v>0</v>
      </c>
      <c r="H2695">
        <v>0</v>
      </c>
      <c r="I2695" t="s">
        <v>8111</v>
      </c>
      <c r="J2695">
        <v>6</v>
      </c>
      <c r="K2695">
        <v>4635</v>
      </c>
      <c r="L2695">
        <v>45658</v>
      </c>
      <c r="M2695" t="s">
        <v>71</v>
      </c>
      <c r="N2695" t="s">
        <v>885</v>
      </c>
      <c r="O2695" t="s">
        <v>2082</v>
      </c>
      <c r="P2695">
        <v>1</v>
      </c>
      <c r="Q2695">
        <v>0</v>
      </c>
      <c r="R2695">
        <v>0</v>
      </c>
      <c r="S2695">
        <v>2609</v>
      </c>
      <c r="T2695" t="s">
        <v>308</v>
      </c>
      <c r="U2695" t="s">
        <v>3061</v>
      </c>
      <c r="V2695">
        <v>142209</v>
      </c>
      <c r="W2695">
        <v>0</v>
      </c>
      <c r="X2695">
        <v>0</v>
      </c>
    </row>
    <row r="2696" spans="1:24" ht="15.75" x14ac:dyDescent="0.25">
      <c r="A2696" t="s">
        <v>33</v>
      </c>
      <c r="B2696" t="s">
        <v>34</v>
      </c>
      <c r="C2696" t="s">
        <v>8112</v>
      </c>
      <c r="D2696">
        <v>3420.17</v>
      </c>
      <c r="E2696">
        <v>0</v>
      </c>
      <c r="F2696">
        <v>0</v>
      </c>
      <c r="G2696">
        <v>0</v>
      </c>
      <c r="H2696">
        <v>0</v>
      </c>
      <c r="I2696" t="s">
        <v>8113</v>
      </c>
      <c r="J2696">
        <v>4</v>
      </c>
      <c r="K2696">
        <v>9102</v>
      </c>
      <c r="L2696">
        <v>45658</v>
      </c>
      <c r="M2696" t="s">
        <v>71</v>
      </c>
      <c r="N2696" t="s">
        <v>146</v>
      </c>
      <c r="O2696" t="s">
        <v>3982</v>
      </c>
      <c r="P2696">
        <v>1</v>
      </c>
      <c r="Q2696">
        <v>0</v>
      </c>
      <c r="R2696">
        <v>0</v>
      </c>
      <c r="S2696">
        <v>1367</v>
      </c>
      <c r="T2696" t="s">
        <v>308</v>
      </c>
      <c r="U2696" t="s">
        <v>8114</v>
      </c>
      <c r="V2696">
        <v>34913</v>
      </c>
      <c r="W2696">
        <v>0</v>
      </c>
      <c r="X2696">
        <v>0</v>
      </c>
    </row>
    <row r="2697" spans="1:24" ht="15.75" x14ac:dyDescent="0.25">
      <c r="A2697" t="s">
        <v>76</v>
      </c>
      <c r="B2697" t="s">
        <v>34</v>
      </c>
      <c r="C2697" t="s">
        <v>8115</v>
      </c>
      <c r="D2697">
        <v>3737.41</v>
      </c>
      <c r="E2697">
        <v>0</v>
      </c>
      <c r="F2697">
        <v>0</v>
      </c>
      <c r="G2697">
        <v>0</v>
      </c>
      <c r="H2697">
        <v>0</v>
      </c>
      <c r="I2697" t="s">
        <v>8116</v>
      </c>
      <c r="J2697">
        <v>7</v>
      </c>
      <c r="K2697">
        <v>5645</v>
      </c>
      <c r="L2697">
        <v>45658</v>
      </c>
      <c r="M2697" t="s">
        <v>71</v>
      </c>
      <c r="N2697" t="s">
        <v>1763</v>
      </c>
      <c r="O2697" t="s">
        <v>1764</v>
      </c>
      <c r="P2697">
        <v>1</v>
      </c>
      <c r="Q2697">
        <v>0</v>
      </c>
      <c r="R2697">
        <v>0</v>
      </c>
      <c r="S2697">
        <v>1603</v>
      </c>
      <c r="T2697" t="s">
        <v>308</v>
      </c>
      <c r="U2697" t="s">
        <v>1765</v>
      </c>
      <c r="V2697">
        <v>9007</v>
      </c>
      <c r="W2697">
        <v>0</v>
      </c>
      <c r="X2697">
        <v>0</v>
      </c>
    </row>
    <row r="2698" spans="1:24" ht="15.75" x14ac:dyDescent="0.25">
      <c r="A2698" t="s">
        <v>76</v>
      </c>
      <c r="B2698" t="s">
        <v>34</v>
      </c>
      <c r="C2698" t="s">
        <v>8117</v>
      </c>
      <c r="D2698">
        <v>29931.25</v>
      </c>
      <c r="E2698">
        <v>0</v>
      </c>
      <c r="F2698">
        <v>0</v>
      </c>
      <c r="G2698">
        <v>0</v>
      </c>
      <c r="H2698">
        <v>0</v>
      </c>
      <c r="I2698" t="s">
        <v>8118</v>
      </c>
      <c r="J2698">
        <v>6</v>
      </c>
      <c r="K2698">
        <v>9403</v>
      </c>
      <c r="L2698">
        <v>45658</v>
      </c>
      <c r="M2698" t="s">
        <v>71</v>
      </c>
      <c r="N2698" t="s">
        <v>8119</v>
      </c>
      <c r="O2698" t="s">
        <v>2914</v>
      </c>
      <c r="P2698">
        <v>0.92</v>
      </c>
      <c r="Q2698">
        <v>0</v>
      </c>
      <c r="R2698">
        <v>0</v>
      </c>
      <c r="S2698">
        <v>10266</v>
      </c>
      <c r="T2698" t="s">
        <v>123</v>
      </c>
      <c r="U2698" t="s">
        <v>1924</v>
      </c>
      <c r="V2698">
        <v>304269</v>
      </c>
      <c r="W2698">
        <v>0</v>
      </c>
      <c r="X2698">
        <v>0</v>
      </c>
    </row>
    <row r="2699" spans="1:24" ht="15.75" x14ac:dyDescent="0.25">
      <c r="A2699" t="s">
        <v>33</v>
      </c>
      <c r="B2699" t="s">
        <v>34</v>
      </c>
      <c r="C2699" t="s">
        <v>8120</v>
      </c>
      <c r="D2699">
        <v>6722.97</v>
      </c>
      <c r="E2699">
        <v>0</v>
      </c>
      <c r="F2699">
        <v>0</v>
      </c>
      <c r="G2699">
        <v>0</v>
      </c>
      <c r="H2699">
        <v>0</v>
      </c>
      <c r="I2699" t="s">
        <v>8121</v>
      </c>
      <c r="J2699">
        <v>7</v>
      </c>
      <c r="K2699">
        <v>5474</v>
      </c>
      <c r="L2699">
        <v>45658</v>
      </c>
      <c r="M2699" t="s">
        <v>71</v>
      </c>
      <c r="N2699" t="s">
        <v>5531</v>
      </c>
      <c r="O2699" t="s">
        <v>5532</v>
      </c>
      <c r="P2699">
        <v>1</v>
      </c>
      <c r="Q2699">
        <v>0</v>
      </c>
      <c r="R2699">
        <v>0</v>
      </c>
      <c r="S2699">
        <v>2570</v>
      </c>
      <c r="T2699" t="s">
        <v>308</v>
      </c>
      <c r="U2699" t="s">
        <v>2917</v>
      </c>
      <c r="V2699">
        <v>46264</v>
      </c>
      <c r="W2699">
        <v>0</v>
      </c>
      <c r="X2699">
        <v>0</v>
      </c>
    </row>
    <row r="2700" spans="1:24" ht="15.75" x14ac:dyDescent="0.25">
      <c r="A2700" t="s">
        <v>33</v>
      </c>
      <c r="B2700" t="s">
        <v>34</v>
      </c>
      <c r="C2700" t="s">
        <v>8122</v>
      </c>
      <c r="D2700">
        <v>23800.12</v>
      </c>
      <c r="E2700">
        <v>0</v>
      </c>
      <c r="F2700">
        <v>0</v>
      </c>
      <c r="G2700">
        <v>0</v>
      </c>
      <c r="H2700">
        <v>0</v>
      </c>
      <c r="I2700" t="s">
        <v>8123</v>
      </c>
      <c r="J2700">
        <v>6</v>
      </c>
      <c r="K2700">
        <v>7219</v>
      </c>
      <c r="L2700">
        <v>45658</v>
      </c>
      <c r="M2700" t="s">
        <v>71</v>
      </c>
      <c r="N2700" t="s">
        <v>2735</v>
      </c>
      <c r="O2700" t="s">
        <v>2736</v>
      </c>
      <c r="P2700">
        <v>0.96</v>
      </c>
      <c r="Q2700">
        <v>0</v>
      </c>
      <c r="R2700">
        <v>0</v>
      </c>
      <c r="S2700">
        <v>10157</v>
      </c>
      <c r="T2700" t="s">
        <v>123</v>
      </c>
      <c r="U2700" t="s">
        <v>97</v>
      </c>
      <c r="V2700">
        <v>126580</v>
      </c>
      <c r="W2700">
        <v>0</v>
      </c>
      <c r="X2700">
        <v>0</v>
      </c>
    </row>
    <row r="2701" spans="1:24" ht="15.75" x14ac:dyDescent="0.25">
      <c r="A2701" t="s">
        <v>76</v>
      </c>
      <c r="B2701" t="s">
        <v>133</v>
      </c>
      <c r="C2701" t="s">
        <v>8124</v>
      </c>
      <c r="D2701">
        <v>22982.03</v>
      </c>
      <c r="E2701">
        <v>0</v>
      </c>
      <c r="F2701">
        <v>0</v>
      </c>
      <c r="G2701">
        <v>0</v>
      </c>
      <c r="H2701">
        <v>0</v>
      </c>
      <c r="I2701" t="s">
        <v>8125</v>
      </c>
      <c r="J2701">
        <v>6</v>
      </c>
      <c r="K2701">
        <v>3365</v>
      </c>
      <c r="L2701">
        <v>45679</v>
      </c>
      <c r="M2701" t="s">
        <v>71</v>
      </c>
      <c r="N2701" t="s">
        <v>3912</v>
      </c>
      <c r="O2701" t="s">
        <v>3913</v>
      </c>
      <c r="P2701">
        <v>0.94</v>
      </c>
      <c r="Q2701">
        <v>0</v>
      </c>
      <c r="R2701">
        <v>0</v>
      </c>
      <c r="S2701">
        <v>16593</v>
      </c>
      <c r="T2701" t="s">
        <v>74</v>
      </c>
      <c r="U2701" t="s">
        <v>1541</v>
      </c>
      <c r="V2701">
        <v>562276</v>
      </c>
      <c r="W2701">
        <v>0</v>
      </c>
      <c r="X2701">
        <v>0</v>
      </c>
    </row>
    <row r="2702" spans="1:24" ht="15.75" x14ac:dyDescent="0.25">
      <c r="A2702" t="s">
        <v>33</v>
      </c>
      <c r="B2702" t="s">
        <v>153</v>
      </c>
      <c r="C2702" t="s">
        <v>8126</v>
      </c>
      <c r="D2702">
        <v>1448.25</v>
      </c>
      <c r="E2702">
        <v>0</v>
      </c>
      <c r="F2702">
        <v>0</v>
      </c>
      <c r="G2702">
        <v>0</v>
      </c>
      <c r="H2702">
        <v>0</v>
      </c>
      <c r="I2702" t="s">
        <v>8127</v>
      </c>
      <c r="J2702">
        <v>3</v>
      </c>
      <c r="K2702">
        <v>8810</v>
      </c>
      <c r="L2702">
        <v>45676</v>
      </c>
      <c r="M2702" t="s">
        <v>71</v>
      </c>
      <c r="N2702" t="s">
        <v>885</v>
      </c>
      <c r="O2702" t="s">
        <v>886</v>
      </c>
      <c r="P2702">
        <v>1</v>
      </c>
      <c r="Q2702">
        <v>0</v>
      </c>
      <c r="R2702">
        <v>0</v>
      </c>
      <c r="S2702">
        <v>1025</v>
      </c>
      <c r="T2702" t="s">
        <v>308</v>
      </c>
      <c r="U2702" t="s">
        <v>814</v>
      </c>
      <c r="V2702">
        <v>250000</v>
      </c>
      <c r="W2702">
        <v>0</v>
      </c>
      <c r="X2702">
        <v>0</v>
      </c>
    </row>
    <row r="2703" spans="1:24" ht="15.75" x14ac:dyDescent="0.25">
      <c r="A2703" t="s">
        <v>33</v>
      </c>
      <c r="B2703" t="s">
        <v>153</v>
      </c>
      <c r="C2703" t="s">
        <v>8128</v>
      </c>
      <c r="D2703">
        <v>14588.27</v>
      </c>
      <c r="E2703">
        <v>0</v>
      </c>
      <c r="F2703">
        <v>0</v>
      </c>
      <c r="G2703">
        <v>0</v>
      </c>
      <c r="H2703">
        <v>0</v>
      </c>
      <c r="I2703" t="s">
        <v>8129</v>
      </c>
      <c r="J2703">
        <v>3</v>
      </c>
      <c r="K2703">
        <v>8835</v>
      </c>
      <c r="L2703">
        <v>45679</v>
      </c>
      <c r="M2703" t="s">
        <v>71</v>
      </c>
      <c r="N2703" t="s">
        <v>912</v>
      </c>
      <c r="O2703" t="s">
        <v>913</v>
      </c>
      <c r="P2703">
        <v>0.89</v>
      </c>
      <c r="Q2703">
        <v>0</v>
      </c>
      <c r="R2703">
        <v>0</v>
      </c>
      <c r="S2703">
        <v>10367</v>
      </c>
      <c r="T2703" t="s">
        <v>123</v>
      </c>
      <c r="U2703" t="s">
        <v>914</v>
      </c>
      <c r="V2703">
        <v>934321</v>
      </c>
      <c r="W2703">
        <v>0</v>
      </c>
      <c r="X2703">
        <v>0</v>
      </c>
    </row>
    <row r="2704" spans="1:24" ht="15.75" x14ac:dyDescent="0.25">
      <c r="A2704" t="s">
        <v>76</v>
      </c>
      <c r="B2704" t="s">
        <v>34</v>
      </c>
      <c r="C2704" t="s">
        <v>8130</v>
      </c>
      <c r="D2704">
        <v>89431.66</v>
      </c>
      <c r="E2704">
        <v>0</v>
      </c>
      <c r="F2704">
        <v>0</v>
      </c>
      <c r="G2704">
        <v>0</v>
      </c>
      <c r="H2704">
        <v>0</v>
      </c>
      <c r="I2704" t="s">
        <v>8131</v>
      </c>
      <c r="J2704">
        <v>5</v>
      </c>
      <c r="K2704">
        <v>7225</v>
      </c>
      <c r="L2704">
        <v>45675</v>
      </c>
      <c r="M2704" t="s">
        <v>71</v>
      </c>
      <c r="N2704" t="s">
        <v>678</v>
      </c>
      <c r="O2704" t="s">
        <v>679</v>
      </c>
      <c r="P2704">
        <v>0.89</v>
      </c>
      <c r="Q2704">
        <v>0</v>
      </c>
      <c r="R2704">
        <v>0</v>
      </c>
      <c r="S2704">
        <v>22148</v>
      </c>
      <c r="T2704" t="s">
        <v>74</v>
      </c>
      <c r="U2704" t="s">
        <v>587</v>
      </c>
      <c r="V2704">
        <v>129644</v>
      </c>
      <c r="W2704">
        <v>0</v>
      </c>
      <c r="X2704">
        <v>0</v>
      </c>
    </row>
    <row r="2705" spans="1:24" ht="15.75" x14ac:dyDescent="0.25">
      <c r="A2705" t="s">
        <v>76</v>
      </c>
      <c r="B2705" t="s">
        <v>133</v>
      </c>
      <c r="C2705" t="s">
        <v>8132</v>
      </c>
      <c r="D2705">
        <v>17501.809999999998</v>
      </c>
      <c r="E2705">
        <v>0</v>
      </c>
      <c r="F2705">
        <v>0</v>
      </c>
      <c r="G2705">
        <v>0</v>
      </c>
      <c r="H2705">
        <v>0</v>
      </c>
      <c r="I2705" t="s">
        <v>8133</v>
      </c>
      <c r="J2705">
        <v>7</v>
      </c>
      <c r="K2705">
        <v>5645</v>
      </c>
      <c r="L2705">
        <v>45675</v>
      </c>
      <c r="M2705" t="s">
        <v>71</v>
      </c>
      <c r="N2705" t="s">
        <v>1207</v>
      </c>
      <c r="O2705" t="s">
        <v>1703</v>
      </c>
      <c r="P2705">
        <v>0.98</v>
      </c>
      <c r="Q2705">
        <v>0</v>
      </c>
      <c r="R2705">
        <v>0</v>
      </c>
      <c r="S2705">
        <v>4983</v>
      </c>
      <c r="T2705" t="s">
        <v>308</v>
      </c>
      <c r="U2705" t="s">
        <v>1362</v>
      </c>
      <c r="V2705">
        <v>30000</v>
      </c>
      <c r="W2705">
        <v>0</v>
      </c>
      <c r="X2705">
        <v>0</v>
      </c>
    </row>
    <row r="2706" spans="1:24" ht="15.75" x14ac:dyDescent="0.25">
      <c r="A2706" t="s">
        <v>33</v>
      </c>
      <c r="B2706" t="s">
        <v>34</v>
      </c>
      <c r="C2706" t="s">
        <v>8134</v>
      </c>
      <c r="D2706">
        <v>3617.75</v>
      </c>
      <c r="E2706">
        <v>0</v>
      </c>
      <c r="F2706">
        <v>0</v>
      </c>
      <c r="G2706">
        <v>0</v>
      </c>
      <c r="H2706">
        <v>0</v>
      </c>
      <c r="I2706" t="s">
        <v>8135</v>
      </c>
      <c r="J2706">
        <v>3</v>
      </c>
      <c r="K2706">
        <v>8835</v>
      </c>
      <c r="L2706">
        <v>45671</v>
      </c>
      <c r="M2706" t="s">
        <v>71</v>
      </c>
      <c r="N2706" t="s">
        <v>838</v>
      </c>
      <c r="O2706" t="s">
        <v>839</v>
      </c>
      <c r="P2706">
        <v>1</v>
      </c>
      <c r="Q2706">
        <v>0</v>
      </c>
      <c r="R2706">
        <v>0</v>
      </c>
      <c r="S2706">
        <v>1084</v>
      </c>
      <c r="T2706" t="s">
        <v>308</v>
      </c>
      <c r="U2706" t="s">
        <v>2917</v>
      </c>
      <c r="V2706">
        <v>56000</v>
      </c>
      <c r="W2706">
        <v>0</v>
      </c>
      <c r="X2706">
        <v>0</v>
      </c>
    </row>
    <row r="2707" spans="1:24" ht="15.75" x14ac:dyDescent="0.25">
      <c r="A2707" t="s">
        <v>76</v>
      </c>
      <c r="B2707" t="s">
        <v>133</v>
      </c>
      <c r="C2707" t="s">
        <v>8136</v>
      </c>
      <c r="D2707">
        <v>8608.26</v>
      </c>
      <c r="E2707">
        <v>0</v>
      </c>
      <c r="F2707">
        <v>0</v>
      </c>
      <c r="G2707">
        <v>0</v>
      </c>
      <c r="H2707">
        <v>0</v>
      </c>
      <c r="I2707" t="s">
        <v>8137</v>
      </c>
      <c r="J2707">
        <v>2</v>
      </c>
      <c r="K2707">
        <v>8869</v>
      </c>
      <c r="L2707">
        <v>45679</v>
      </c>
      <c r="M2707" t="s">
        <v>71</v>
      </c>
      <c r="N2707" t="s">
        <v>202</v>
      </c>
      <c r="O2707" t="s">
        <v>1186</v>
      </c>
      <c r="P2707">
        <v>1</v>
      </c>
      <c r="Q2707">
        <v>0</v>
      </c>
      <c r="R2707">
        <v>0</v>
      </c>
      <c r="S2707">
        <v>2180</v>
      </c>
      <c r="T2707" t="s">
        <v>308</v>
      </c>
      <c r="U2707" t="s">
        <v>1948</v>
      </c>
      <c r="V2707">
        <v>210177</v>
      </c>
      <c r="W2707">
        <v>0</v>
      </c>
      <c r="X2707">
        <v>0</v>
      </c>
    </row>
    <row r="2708" spans="1:24" ht="15.75" x14ac:dyDescent="0.25">
      <c r="A2708" t="s">
        <v>33</v>
      </c>
      <c r="B2708" t="s">
        <v>34</v>
      </c>
      <c r="C2708" t="s">
        <v>8138</v>
      </c>
      <c r="D2708">
        <v>10750.380000000001</v>
      </c>
      <c r="E2708">
        <v>0</v>
      </c>
      <c r="F2708">
        <v>0</v>
      </c>
      <c r="G2708">
        <v>0</v>
      </c>
      <c r="H2708">
        <v>0</v>
      </c>
      <c r="I2708" t="s">
        <v>8139</v>
      </c>
      <c r="J2708">
        <v>5</v>
      </c>
      <c r="K2708">
        <v>9620</v>
      </c>
      <c r="L2708">
        <v>45688</v>
      </c>
      <c r="M2708" t="s">
        <v>71</v>
      </c>
      <c r="N2708" t="s">
        <v>2017</v>
      </c>
      <c r="O2708" t="s">
        <v>2018</v>
      </c>
      <c r="P2708">
        <v>1</v>
      </c>
      <c r="Q2708">
        <v>0</v>
      </c>
      <c r="R2708">
        <v>0</v>
      </c>
      <c r="S2708">
        <v>3455</v>
      </c>
      <c r="T2708" t="s">
        <v>308</v>
      </c>
      <c r="U2708" t="s">
        <v>2019</v>
      </c>
      <c r="V2708">
        <v>237338</v>
      </c>
      <c r="W2708">
        <v>0</v>
      </c>
      <c r="X2708">
        <v>0</v>
      </c>
    </row>
    <row r="2709" spans="1:24" ht="15.75" x14ac:dyDescent="0.25">
      <c r="A2709" t="s">
        <v>76</v>
      </c>
      <c r="B2709" t="s">
        <v>133</v>
      </c>
      <c r="C2709" t="s">
        <v>8140</v>
      </c>
      <c r="D2709">
        <v>7515.49</v>
      </c>
      <c r="E2709">
        <v>0</v>
      </c>
      <c r="F2709">
        <v>0</v>
      </c>
      <c r="G2709">
        <v>0</v>
      </c>
      <c r="H2709">
        <v>0</v>
      </c>
      <c r="I2709" t="s">
        <v>8141</v>
      </c>
      <c r="J2709">
        <v>3</v>
      </c>
      <c r="K2709">
        <v>8810</v>
      </c>
      <c r="L2709">
        <v>45681</v>
      </c>
      <c r="M2709" t="s">
        <v>71</v>
      </c>
      <c r="N2709" t="s">
        <v>1004</v>
      </c>
      <c r="O2709" t="s">
        <v>4530</v>
      </c>
      <c r="P2709">
        <v>1</v>
      </c>
      <c r="Q2709">
        <v>0</v>
      </c>
      <c r="R2709">
        <v>0</v>
      </c>
      <c r="S2709">
        <v>2095</v>
      </c>
      <c r="T2709" t="s">
        <v>308</v>
      </c>
      <c r="U2709" t="s">
        <v>1987</v>
      </c>
      <c r="V2709">
        <v>767544</v>
      </c>
      <c r="W2709">
        <v>0</v>
      </c>
      <c r="X2709">
        <v>0</v>
      </c>
    </row>
    <row r="2710" spans="1:24" ht="15.75" x14ac:dyDescent="0.25">
      <c r="A2710" t="s">
        <v>76</v>
      </c>
      <c r="B2710" t="s">
        <v>133</v>
      </c>
      <c r="C2710" t="s">
        <v>8142</v>
      </c>
      <c r="D2710">
        <v>7999.6</v>
      </c>
      <c r="E2710">
        <v>0</v>
      </c>
      <c r="F2710">
        <v>0</v>
      </c>
      <c r="G2710">
        <v>0</v>
      </c>
      <c r="H2710">
        <v>0</v>
      </c>
      <c r="I2710" t="s">
        <v>8143</v>
      </c>
      <c r="J2710">
        <v>4</v>
      </c>
      <c r="K2710">
        <v>9015</v>
      </c>
      <c r="L2710">
        <v>45673</v>
      </c>
      <c r="M2710" t="s">
        <v>71</v>
      </c>
      <c r="N2710" t="s">
        <v>1641</v>
      </c>
      <c r="O2710" t="s">
        <v>2431</v>
      </c>
      <c r="P2710">
        <v>1</v>
      </c>
      <c r="Q2710">
        <v>0</v>
      </c>
      <c r="R2710">
        <v>0</v>
      </c>
      <c r="S2710">
        <v>2044</v>
      </c>
      <c r="T2710" t="s">
        <v>308</v>
      </c>
      <c r="U2710" t="s">
        <v>1931</v>
      </c>
      <c r="V2710">
        <v>103886</v>
      </c>
      <c r="W2710">
        <v>0</v>
      </c>
      <c r="X2710">
        <v>0</v>
      </c>
    </row>
    <row r="2711" spans="1:24" ht="15.75" x14ac:dyDescent="0.25">
      <c r="A2711" t="s">
        <v>33</v>
      </c>
      <c r="B2711" t="s">
        <v>34</v>
      </c>
      <c r="C2711" t="s">
        <v>8144</v>
      </c>
      <c r="D2711">
        <v>3989.7799999999997</v>
      </c>
      <c r="E2711">
        <v>0</v>
      </c>
      <c r="F2711">
        <v>0</v>
      </c>
      <c r="G2711">
        <v>0</v>
      </c>
      <c r="H2711">
        <v>0</v>
      </c>
      <c r="I2711" t="s">
        <v>8145</v>
      </c>
      <c r="J2711">
        <v>2</v>
      </c>
      <c r="K2711">
        <v>8017</v>
      </c>
      <c r="L2711">
        <v>45671</v>
      </c>
      <c r="M2711" t="s">
        <v>71</v>
      </c>
      <c r="N2711" t="s">
        <v>8146</v>
      </c>
      <c r="O2711" t="s">
        <v>8147</v>
      </c>
      <c r="P2711">
        <v>1</v>
      </c>
      <c r="Q2711">
        <v>0</v>
      </c>
      <c r="R2711">
        <v>0</v>
      </c>
      <c r="S2711">
        <v>1101</v>
      </c>
      <c r="T2711" t="s">
        <v>308</v>
      </c>
      <c r="U2711" t="s">
        <v>1752</v>
      </c>
      <c r="V2711">
        <v>69874</v>
      </c>
      <c r="W2711">
        <v>0</v>
      </c>
      <c r="X2711">
        <v>0</v>
      </c>
    </row>
    <row r="2712" spans="1:24" ht="15.75" x14ac:dyDescent="0.25">
      <c r="A2712" t="s">
        <v>76</v>
      </c>
      <c r="B2712" t="s">
        <v>77</v>
      </c>
      <c r="C2712" t="s">
        <v>8148</v>
      </c>
      <c r="D2712">
        <v>22290.36</v>
      </c>
      <c r="E2712">
        <v>0</v>
      </c>
      <c r="F2712">
        <v>0</v>
      </c>
      <c r="G2712">
        <v>0</v>
      </c>
      <c r="H2712">
        <v>0</v>
      </c>
      <c r="I2712" t="s">
        <v>8149</v>
      </c>
      <c r="J2712">
        <v>6</v>
      </c>
      <c r="K2712">
        <v>5190</v>
      </c>
      <c r="L2712">
        <v>45672</v>
      </c>
      <c r="M2712" t="s">
        <v>71</v>
      </c>
      <c r="N2712" t="s">
        <v>202</v>
      </c>
      <c r="O2712" t="s">
        <v>4464</v>
      </c>
      <c r="P2712">
        <v>0.95</v>
      </c>
      <c r="Q2712">
        <v>0</v>
      </c>
      <c r="R2712">
        <v>0</v>
      </c>
      <c r="S2712">
        <v>5408</v>
      </c>
      <c r="T2712" t="s">
        <v>40</v>
      </c>
      <c r="U2712" t="s">
        <v>1948</v>
      </c>
      <c r="V2712">
        <v>425703</v>
      </c>
      <c r="W2712">
        <v>0</v>
      </c>
      <c r="X2712">
        <v>0</v>
      </c>
    </row>
    <row r="2713" spans="1:24" ht="15.75" x14ac:dyDescent="0.25">
      <c r="A2713" t="s">
        <v>76</v>
      </c>
      <c r="B2713" t="s">
        <v>34</v>
      </c>
      <c r="C2713" t="s">
        <v>8150</v>
      </c>
      <c r="D2713">
        <v>9968.84</v>
      </c>
      <c r="E2713">
        <v>0</v>
      </c>
      <c r="F2713">
        <v>0</v>
      </c>
      <c r="G2713">
        <v>0</v>
      </c>
      <c r="H2713">
        <v>0</v>
      </c>
      <c r="I2713" t="s">
        <v>8151</v>
      </c>
      <c r="J2713">
        <v>4</v>
      </c>
      <c r="K2713">
        <v>9015</v>
      </c>
      <c r="L2713">
        <v>45672</v>
      </c>
      <c r="M2713" t="s">
        <v>71</v>
      </c>
      <c r="N2713" t="s">
        <v>433</v>
      </c>
      <c r="O2713" t="s">
        <v>434</v>
      </c>
      <c r="P2713">
        <v>1</v>
      </c>
      <c r="Q2713">
        <v>0</v>
      </c>
      <c r="R2713">
        <v>0</v>
      </c>
      <c r="S2713">
        <v>3571</v>
      </c>
      <c r="T2713" t="s">
        <v>308</v>
      </c>
      <c r="U2713" t="s">
        <v>814</v>
      </c>
      <c r="V2713">
        <v>131165</v>
      </c>
      <c r="W2713">
        <v>0</v>
      </c>
      <c r="X2713">
        <v>0</v>
      </c>
    </row>
    <row r="2714" spans="1:24" ht="15.75" x14ac:dyDescent="0.25">
      <c r="A2714" t="s">
        <v>33</v>
      </c>
      <c r="B2714" t="s">
        <v>34</v>
      </c>
      <c r="C2714" t="s">
        <v>8152</v>
      </c>
      <c r="D2714">
        <v>5766.04</v>
      </c>
      <c r="E2714">
        <v>0</v>
      </c>
      <c r="F2714">
        <v>0</v>
      </c>
      <c r="G2714">
        <v>0</v>
      </c>
      <c r="H2714">
        <v>0</v>
      </c>
      <c r="I2714" t="s">
        <v>8153</v>
      </c>
      <c r="J2714">
        <v>4</v>
      </c>
      <c r="K2714">
        <v>8754</v>
      </c>
      <c r="L2714">
        <v>45677</v>
      </c>
      <c r="M2714" t="s">
        <v>71</v>
      </c>
      <c r="N2714" t="s">
        <v>3510</v>
      </c>
      <c r="O2714" t="s">
        <v>3511</v>
      </c>
      <c r="P2714">
        <v>1</v>
      </c>
      <c r="Q2714">
        <v>0</v>
      </c>
      <c r="R2714">
        <v>0</v>
      </c>
      <c r="S2714">
        <v>1385</v>
      </c>
      <c r="T2714" t="s">
        <v>308</v>
      </c>
      <c r="U2714" t="s">
        <v>814</v>
      </c>
      <c r="V2714">
        <v>70840</v>
      </c>
      <c r="W2714">
        <v>0</v>
      </c>
      <c r="X2714">
        <v>0</v>
      </c>
    </row>
    <row r="2715" spans="1:24" ht="15.75" x14ac:dyDescent="0.25">
      <c r="A2715" t="s">
        <v>76</v>
      </c>
      <c r="B2715" t="s">
        <v>34</v>
      </c>
      <c r="C2715" t="s">
        <v>8154</v>
      </c>
      <c r="D2715">
        <v>19928.93</v>
      </c>
      <c r="E2715">
        <v>0</v>
      </c>
      <c r="F2715">
        <v>0</v>
      </c>
      <c r="G2715">
        <v>0</v>
      </c>
      <c r="H2715">
        <v>0</v>
      </c>
      <c r="I2715" t="s">
        <v>8155</v>
      </c>
      <c r="J2715">
        <v>3</v>
      </c>
      <c r="K2715">
        <v>8010</v>
      </c>
      <c r="L2715">
        <v>45678</v>
      </c>
      <c r="M2715" t="s">
        <v>71</v>
      </c>
      <c r="N2715" t="s">
        <v>920</v>
      </c>
      <c r="O2715" t="s">
        <v>921</v>
      </c>
      <c r="P2715">
        <v>0.95</v>
      </c>
      <c r="Q2715">
        <v>0</v>
      </c>
      <c r="R2715">
        <v>0</v>
      </c>
      <c r="S2715">
        <v>4705</v>
      </c>
      <c r="T2715" t="s">
        <v>308</v>
      </c>
      <c r="U2715" t="s">
        <v>4405</v>
      </c>
      <c r="V2715">
        <v>404034</v>
      </c>
      <c r="W2715">
        <v>0</v>
      </c>
      <c r="X2715">
        <v>0</v>
      </c>
    </row>
    <row r="2716" spans="1:24" ht="15.75" x14ac:dyDescent="0.25">
      <c r="A2716" t="s">
        <v>33</v>
      </c>
      <c r="B2716" t="s">
        <v>34</v>
      </c>
      <c r="C2716" t="s">
        <v>8156</v>
      </c>
      <c r="D2716">
        <v>51302.89</v>
      </c>
      <c r="E2716">
        <v>0</v>
      </c>
      <c r="F2716">
        <v>0</v>
      </c>
      <c r="G2716">
        <v>0</v>
      </c>
      <c r="H2716">
        <v>0</v>
      </c>
      <c r="I2716" t="s">
        <v>8157</v>
      </c>
      <c r="J2716">
        <v>6</v>
      </c>
      <c r="K2716">
        <v>2701</v>
      </c>
      <c r="L2716">
        <v>45676</v>
      </c>
      <c r="M2716" t="s">
        <v>71</v>
      </c>
      <c r="N2716" t="s">
        <v>8158</v>
      </c>
      <c r="O2716" t="s">
        <v>8159</v>
      </c>
      <c r="P2716">
        <v>0.97</v>
      </c>
      <c r="Q2716">
        <v>0</v>
      </c>
      <c r="R2716">
        <v>0</v>
      </c>
      <c r="S2716">
        <v>20227</v>
      </c>
      <c r="T2716" t="s">
        <v>74</v>
      </c>
      <c r="U2716" t="s">
        <v>914</v>
      </c>
      <c r="V2716">
        <v>271938</v>
      </c>
      <c r="W2716">
        <v>0</v>
      </c>
      <c r="X2716">
        <v>0</v>
      </c>
    </row>
    <row r="2717" spans="1:24" ht="15.75" x14ac:dyDescent="0.25">
      <c r="A2717" t="s">
        <v>76</v>
      </c>
      <c r="B2717" t="s">
        <v>34</v>
      </c>
      <c r="C2717" t="s">
        <v>8160</v>
      </c>
      <c r="D2717">
        <v>9510.2200000000012</v>
      </c>
      <c r="E2717">
        <v>0</v>
      </c>
      <c r="F2717">
        <v>0</v>
      </c>
      <c r="G2717">
        <v>0</v>
      </c>
      <c r="H2717">
        <v>0</v>
      </c>
      <c r="I2717" t="s">
        <v>8161</v>
      </c>
      <c r="J2717">
        <v>2</v>
      </c>
      <c r="K2717">
        <v>8033</v>
      </c>
      <c r="L2717">
        <v>45675</v>
      </c>
      <c r="M2717" t="s">
        <v>71</v>
      </c>
      <c r="N2717" t="s">
        <v>4250</v>
      </c>
      <c r="O2717" t="s">
        <v>4251</v>
      </c>
      <c r="P2717">
        <v>1</v>
      </c>
      <c r="Q2717">
        <v>0</v>
      </c>
      <c r="R2717">
        <v>0</v>
      </c>
      <c r="S2717">
        <v>1903</v>
      </c>
      <c r="T2717" t="s">
        <v>308</v>
      </c>
      <c r="U2717" t="s">
        <v>1515</v>
      </c>
      <c r="V2717">
        <v>92510</v>
      </c>
      <c r="W2717">
        <v>0</v>
      </c>
      <c r="X2717">
        <v>0</v>
      </c>
    </row>
    <row r="2718" spans="1:24" ht="15.75" x14ac:dyDescent="0.25">
      <c r="A2718" t="s">
        <v>33</v>
      </c>
      <c r="B2718" t="s">
        <v>34</v>
      </c>
      <c r="C2718" t="s">
        <v>8162</v>
      </c>
      <c r="D2718">
        <v>15731.55</v>
      </c>
      <c r="E2718">
        <v>0</v>
      </c>
      <c r="F2718">
        <v>0</v>
      </c>
      <c r="G2718">
        <v>0</v>
      </c>
      <c r="H2718">
        <v>0</v>
      </c>
      <c r="I2718" t="s">
        <v>8163</v>
      </c>
      <c r="J2718">
        <v>4</v>
      </c>
      <c r="K2718">
        <v>34</v>
      </c>
      <c r="L2718">
        <v>45682</v>
      </c>
      <c r="M2718" t="s">
        <v>37</v>
      </c>
      <c r="N2718" t="s">
        <v>8164</v>
      </c>
      <c r="O2718" t="s">
        <v>8165</v>
      </c>
      <c r="P2718">
        <v>1</v>
      </c>
      <c r="Q2718">
        <v>0</v>
      </c>
      <c r="R2718">
        <v>0</v>
      </c>
      <c r="S2718">
        <v>4510</v>
      </c>
      <c r="T2718" t="s">
        <v>308</v>
      </c>
      <c r="U2718" t="s">
        <v>108</v>
      </c>
      <c r="V2718">
        <v>178622</v>
      </c>
      <c r="W2718">
        <v>0</v>
      </c>
      <c r="X2718">
        <v>0</v>
      </c>
    </row>
    <row r="2719" spans="1:24" ht="15.75" x14ac:dyDescent="0.25">
      <c r="A2719" t="s">
        <v>76</v>
      </c>
      <c r="B2719" t="s">
        <v>77</v>
      </c>
      <c r="C2719" t="s">
        <v>8166</v>
      </c>
      <c r="D2719">
        <v>47570.35</v>
      </c>
      <c r="E2719">
        <v>0</v>
      </c>
      <c r="F2719">
        <v>0</v>
      </c>
      <c r="G2719">
        <v>0</v>
      </c>
      <c r="H2719">
        <v>0</v>
      </c>
      <c r="I2719" t="s">
        <v>8167</v>
      </c>
      <c r="J2719">
        <v>3</v>
      </c>
      <c r="K2719">
        <v>2759</v>
      </c>
      <c r="L2719">
        <v>45667</v>
      </c>
      <c r="M2719" t="s">
        <v>71</v>
      </c>
      <c r="N2719" t="s">
        <v>1525</v>
      </c>
      <c r="O2719" t="s">
        <v>1526</v>
      </c>
      <c r="P2719">
        <v>0.87</v>
      </c>
      <c r="Q2719">
        <v>0</v>
      </c>
      <c r="R2719">
        <v>0</v>
      </c>
      <c r="S2719">
        <v>16009</v>
      </c>
      <c r="T2719" t="s">
        <v>74</v>
      </c>
      <c r="U2719" t="s">
        <v>1362</v>
      </c>
      <c r="V2719">
        <v>582171</v>
      </c>
      <c r="W2719">
        <v>0</v>
      </c>
      <c r="X2719">
        <v>0</v>
      </c>
    </row>
    <row r="2720" spans="1:24" ht="15.75" x14ac:dyDescent="0.25">
      <c r="A2720" t="s">
        <v>76</v>
      </c>
      <c r="B2720" t="s">
        <v>34</v>
      </c>
      <c r="C2720" t="s">
        <v>8168</v>
      </c>
      <c r="D2720">
        <v>13754.48</v>
      </c>
      <c r="E2720">
        <v>0</v>
      </c>
      <c r="F2720">
        <v>0</v>
      </c>
      <c r="G2720">
        <v>0</v>
      </c>
      <c r="H2720">
        <v>0</v>
      </c>
      <c r="I2720" t="s">
        <v>8169</v>
      </c>
      <c r="J2720">
        <v>6</v>
      </c>
      <c r="K2720">
        <v>5437</v>
      </c>
      <c r="L2720">
        <v>45663</v>
      </c>
      <c r="M2720" t="s">
        <v>71</v>
      </c>
      <c r="N2720" t="s">
        <v>1356</v>
      </c>
      <c r="O2720" t="s">
        <v>1357</v>
      </c>
      <c r="P2720">
        <v>0.97</v>
      </c>
      <c r="Q2720">
        <v>0</v>
      </c>
      <c r="R2720">
        <v>0</v>
      </c>
      <c r="S2720">
        <v>4800</v>
      </c>
      <c r="T2720" t="s">
        <v>308</v>
      </c>
      <c r="U2720" t="s">
        <v>569</v>
      </c>
      <c r="V2720">
        <v>88875</v>
      </c>
      <c r="W2720">
        <v>0</v>
      </c>
      <c r="X2720">
        <v>0</v>
      </c>
    </row>
    <row r="2721" spans="1:24" ht="15.75" x14ac:dyDescent="0.25">
      <c r="A2721" t="s">
        <v>76</v>
      </c>
      <c r="B2721" t="s">
        <v>77</v>
      </c>
      <c r="C2721" t="s">
        <v>8170</v>
      </c>
      <c r="D2721">
        <v>7681.34</v>
      </c>
      <c r="E2721">
        <v>0</v>
      </c>
      <c r="F2721">
        <v>0</v>
      </c>
      <c r="G2721">
        <v>0</v>
      </c>
      <c r="H2721">
        <v>0</v>
      </c>
      <c r="I2721" t="s">
        <v>8171</v>
      </c>
      <c r="J2721">
        <v>4</v>
      </c>
      <c r="K2721">
        <v>9102</v>
      </c>
      <c r="L2721">
        <v>45662</v>
      </c>
      <c r="M2721" t="s">
        <v>71</v>
      </c>
      <c r="N2721" t="s">
        <v>5681</v>
      </c>
      <c r="O2721" t="s">
        <v>5682</v>
      </c>
      <c r="P2721">
        <v>1</v>
      </c>
      <c r="Q2721">
        <v>0</v>
      </c>
      <c r="R2721">
        <v>0</v>
      </c>
      <c r="S2721">
        <v>3024</v>
      </c>
      <c r="T2721" t="s">
        <v>308</v>
      </c>
      <c r="U2721" t="s">
        <v>607</v>
      </c>
      <c r="V2721">
        <v>101970</v>
      </c>
      <c r="W2721">
        <v>0</v>
      </c>
      <c r="X2721">
        <v>0</v>
      </c>
    </row>
    <row r="2722" spans="1:24" ht="15.75" x14ac:dyDescent="0.25">
      <c r="A2722" t="s">
        <v>76</v>
      </c>
      <c r="B2722" t="s">
        <v>34</v>
      </c>
      <c r="C2722" t="s">
        <v>8172</v>
      </c>
      <c r="D2722">
        <v>5982.53</v>
      </c>
      <c r="E2722">
        <v>0</v>
      </c>
      <c r="F2722">
        <v>0</v>
      </c>
      <c r="G2722">
        <v>0</v>
      </c>
      <c r="H2722">
        <v>0</v>
      </c>
      <c r="I2722" t="s">
        <v>8173</v>
      </c>
      <c r="J2722">
        <v>4</v>
      </c>
      <c r="K2722">
        <v>9102</v>
      </c>
      <c r="L2722">
        <v>45665</v>
      </c>
      <c r="M2722" t="s">
        <v>71</v>
      </c>
      <c r="N2722" t="s">
        <v>80</v>
      </c>
      <c r="O2722" t="s">
        <v>1190</v>
      </c>
      <c r="P2722">
        <v>1</v>
      </c>
      <c r="Q2722">
        <v>0</v>
      </c>
      <c r="R2722">
        <v>0</v>
      </c>
      <c r="S2722">
        <v>3133</v>
      </c>
      <c r="T2722" t="s">
        <v>308</v>
      </c>
      <c r="U2722" t="s">
        <v>1036</v>
      </c>
      <c r="V2722">
        <v>98640</v>
      </c>
      <c r="W2722">
        <v>0</v>
      </c>
      <c r="X2722">
        <v>0</v>
      </c>
    </row>
    <row r="2723" spans="1:24" ht="15.75" x14ac:dyDescent="0.25">
      <c r="A2723" t="s">
        <v>33</v>
      </c>
      <c r="B2723" t="s">
        <v>34</v>
      </c>
      <c r="C2723" t="s">
        <v>8174</v>
      </c>
      <c r="D2723">
        <v>10525.6</v>
      </c>
      <c r="E2723">
        <v>0</v>
      </c>
      <c r="F2723">
        <v>0</v>
      </c>
      <c r="G2723">
        <v>0</v>
      </c>
      <c r="H2723">
        <v>0</v>
      </c>
      <c r="I2723" t="s">
        <v>8175</v>
      </c>
      <c r="J2723">
        <v>3</v>
      </c>
      <c r="K2723">
        <v>8018</v>
      </c>
      <c r="L2723">
        <v>45660</v>
      </c>
      <c r="M2723" t="s">
        <v>71</v>
      </c>
      <c r="N2723" t="s">
        <v>72</v>
      </c>
      <c r="O2723" t="s">
        <v>1615</v>
      </c>
      <c r="P2723">
        <v>1</v>
      </c>
      <c r="Q2723">
        <v>0</v>
      </c>
      <c r="R2723">
        <v>0</v>
      </c>
      <c r="S2723">
        <v>4115</v>
      </c>
      <c r="T2723" t="s">
        <v>308</v>
      </c>
      <c r="U2723" t="s">
        <v>1353</v>
      </c>
      <c r="V2723">
        <v>208800</v>
      </c>
      <c r="W2723">
        <v>0</v>
      </c>
      <c r="X2723">
        <v>0</v>
      </c>
    </row>
    <row r="2724" spans="1:24" ht="15.75" x14ac:dyDescent="0.25">
      <c r="A2724" t="s">
        <v>33</v>
      </c>
      <c r="B2724" t="s">
        <v>34</v>
      </c>
      <c r="C2724" t="s">
        <v>8176</v>
      </c>
      <c r="D2724">
        <v>24312.58</v>
      </c>
      <c r="E2724">
        <v>0</v>
      </c>
      <c r="F2724">
        <v>0</v>
      </c>
      <c r="G2724">
        <v>0</v>
      </c>
      <c r="H2724">
        <v>0</v>
      </c>
      <c r="I2724" t="s">
        <v>8177</v>
      </c>
      <c r="J2724">
        <v>7</v>
      </c>
      <c r="K2724">
        <v>5474</v>
      </c>
      <c r="L2724">
        <v>45666</v>
      </c>
      <c r="M2724" t="s">
        <v>71</v>
      </c>
      <c r="N2724" t="s">
        <v>885</v>
      </c>
      <c r="O2724" t="s">
        <v>1204</v>
      </c>
      <c r="P2724">
        <v>0.96</v>
      </c>
      <c r="Q2724">
        <v>0</v>
      </c>
      <c r="R2724">
        <v>0</v>
      </c>
      <c r="S2724">
        <v>9915</v>
      </c>
      <c r="T2724" t="s">
        <v>40</v>
      </c>
      <c r="U2724" t="s">
        <v>4816</v>
      </c>
      <c r="V2724">
        <v>203145</v>
      </c>
      <c r="W2724">
        <v>0</v>
      </c>
      <c r="X2724">
        <v>0</v>
      </c>
    </row>
    <row r="2725" spans="1:24" ht="15.75" x14ac:dyDescent="0.25">
      <c r="A2725" t="s">
        <v>76</v>
      </c>
      <c r="B2725" t="s">
        <v>34</v>
      </c>
      <c r="C2725" t="s">
        <v>8178</v>
      </c>
      <c r="D2725">
        <v>2669.75</v>
      </c>
      <c r="E2725">
        <v>0</v>
      </c>
      <c r="F2725">
        <v>0</v>
      </c>
      <c r="G2725">
        <v>0</v>
      </c>
      <c r="H2725">
        <v>0</v>
      </c>
      <c r="I2725" t="s">
        <v>8179</v>
      </c>
      <c r="J2725">
        <v>2</v>
      </c>
      <c r="K2725">
        <v>9522</v>
      </c>
      <c r="L2725">
        <v>45667</v>
      </c>
      <c r="M2725" t="s">
        <v>71</v>
      </c>
      <c r="N2725" t="s">
        <v>80</v>
      </c>
      <c r="O2725" t="s">
        <v>81</v>
      </c>
      <c r="P2725">
        <v>1</v>
      </c>
      <c r="Q2725">
        <v>0</v>
      </c>
      <c r="R2725">
        <v>0</v>
      </c>
      <c r="S2725">
        <v>1205</v>
      </c>
      <c r="T2725" t="s">
        <v>308</v>
      </c>
      <c r="U2725" t="s">
        <v>1036</v>
      </c>
      <c r="V2725">
        <v>73026</v>
      </c>
      <c r="W2725">
        <v>0</v>
      </c>
      <c r="X2725">
        <v>0</v>
      </c>
    </row>
    <row r="2726" spans="1:24" ht="15.75" x14ac:dyDescent="0.25">
      <c r="A2726" t="s">
        <v>76</v>
      </c>
      <c r="B2726" t="s">
        <v>34</v>
      </c>
      <c r="C2726" t="s">
        <v>8180</v>
      </c>
      <c r="D2726">
        <v>7653.86</v>
      </c>
      <c r="E2726">
        <v>0</v>
      </c>
      <c r="F2726">
        <v>0</v>
      </c>
      <c r="G2726">
        <v>0</v>
      </c>
      <c r="H2726">
        <v>0</v>
      </c>
      <c r="I2726" t="s">
        <v>8181</v>
      </c>
      <c r="J2726">
        <v>3</v>
      </c>
      <c r="K2726">
        <v>8046</v>
      </c>
      <c r="L2726">
        <v>45667</v>
      </c>
      <c r="M2726" t="s">
        <v>71</v>
      </c>
      <c r="N2726" t="s">
        <v>8182</v>
      </c>
      <c r="O2726" t="s">
        <v>8183</v>
      </c>
      <c r="P2726">
        <v>1</v>
      </c>
      <c r="Q2726">
        <v>0</v>
      </c>
      <c r="R2726">
        <v>0</v>
      </c>
      <c r="S2726">
        <v>3089</v>
      </c>
      <c r="T2726" t="s">
        <v>308</v>
      </c>
      <c r="U2726" t="s">
        <v>1515</v>
      </c>
      <c r="V2726">
        <v>114666</v>
      </c>
      <c r="W2726">
        <v>0</v>
      </c>
      <c r="X2726">
        <v>0</v>
      </c>
    </row>
    <row r="2727" spans="1:24" ht="15.75" x14ac:dyDescent="0.25">
      <c r="A2727" t="s">
        <v>33</v>
      </c>
      <c r="B2727" t="s">
        <v>34</v>
      </c>
      <c r="C2727" t="s">
        <v>8184</v>
      </c>
      <c r="D2727">
        <v>3148.5299999999997</v>
      </c>
      <c r="E2727">
        <v>0</v>
      </c>
      <c r="F2727">
        <v>0</v>
      </c>
      <c r="G2727">
        <v>0</v>
      </c>
      <c r="H2727">
        <v>0</v>
      </c>
      <c r="I2727" t="s">
        <v>8185</v>
      </c>
      <c r="J2727">
        <v>1</v>
      </c>
      <c r="K2727">
        <v>9082</v>
      </c>
      <c r="L2727">
        <v>45659</v>
      </c>
      <c r="M2727" t="s">
        <v>71</v>
      </c>
      <c r="N2727" t="s">
        <v>1750</v>
      </c>
      <c r="O2727" t="s">
        <v>1751</v>
      </c>
      <c r="P2727">
        <v>1</v>
      </c>
      <c r="Q2727">
        <v>0</v>
      </c>
      <c r="R2727">
        <v>0</v>
      </c>
      <c r="S2727">
        <v>1270</v>
      </c>
      <c r="T2727" t="s">
        <v>308</v>
      </c>
      <c r="U2727" t="s">
        <v>1752</v>
      </c>
      <c r="V2727">
        <v>95510</v>
      </c>
      <c r="W2727">
        <v>0</v>
      </c>
      <c r="X2727">
        <v>0</v>
      </c>
    </row>
    <row r="2728" spans="1:24" ht="15.75" x14ac:dyDescent="0.25">
      <c r="A2728" t="s">
        <v>76</v>
      </c>
      <c r="B2728" t="s">
        <v>133</v>
      </c>
      <c r="C2728" t="s">
        <v>8186</v>
      </c>
      <c r="D2728">
        <v>17443</v>
      </c>
      <c r="E2728">
        <v>0</v>
      </c>
      <c r="F2728">
        <v>0</v>
      </c>
      <c r="G2728">
        <v>0</v>
      </c>
      <c r="H2728">
        <v>0</v>
      </c>
      <c r="I2728" t="s">
        <v>8187</v>
      </c>
      <c r="J2728">
        <v>6</v>
      </c>
      <c r="K2728">
        <v>5478</v>
      </c>
      <c r="L2728">
        <v>45674</v>
      </c>
      <c r="M2728" t="s">
        <v>71</v>
      </c>
      <c r="N2728" t="s">
        <v>687</v>
      </c>
      <c r="O2728" t="s">
        <v>2980</v>
      </c>
      <c r="P2728">
        <v>0.96</v>
      </c>
      <c r="Q2728">
        <v>0</v>
      </c>
      <c r="R2728">
        <v>0</v>
      </c>
      <c r="S2728">
        <v>7154</v>
      </c>
      <c r="T2728" t="s">
        <v>40</v>
      </c>
      <c r="U2728" t="s">
        <v>425</v>
      </c>
      <c r="V2728">
        <v>228351</v>
      </c>
      <c r="W2728">
        <v>0</v>
      </c>
      <c r="X2728">
        <v>0</v>
      </c>
    </row>
    <row r="2729" spans="1:24" ht="15.75" x14ac:dyDescent="0.25">
      <c r="A2729" t="s">
        <v>33</v>
      </c>
      <c r="B2729" t="s">
        <v>34</v>
      </c>
      <c r="C2729" t="s">
        <v>8188</v>
      </c>
      <c r="D2729">
        <v>15841.05</v>
      </c>
      <c r="E2729">
        <v>0</v>
      </c>
      <c r="F2729">
        <v>0</v>
      </c>
      <c r="G2729">
        <v>0</v>
      </c>
      <c r="H2729">
        <v>0</v>
      </c>
      <c r="I2729" t="s">
        <v>8189</v>
      </c>
      <c r="J2729">
        <v>4</v>
      </c>
      <c r="K2729">
        <v>9015</v>
      </c>
      <c r="L2729">
        <v>45680</v>
      </c>
      <c r="M2729" t="s">
        <v>71</v>
      </c>
      <c r="N2729" t="s">
        <v>295</v>
      </c>
      <c r="O2729" t="s">
        <v>296</v>
      </c>
      <c r="P2729">
        <v>1</v>
      </c>
      <c r="Q2729">
        <v>0</v>
      </c>
      <c r="R2729">
        <v>0</v>
      </c>
      <c r="S2729">
        <v>2946</v>
      </c>
      <c r="T2729" t="s">
        <v>308</v>
      </c>
      <c r="U2729" t="s">
        <v>75</v>
      </c>
      <c r="V2729">
        <v>105305</v>
      </c>
      <c r="W2729">
        <v>0</v>
      </c>
      <c r="X2729">
        <v>0</v>
      </c>
    </row>
    <row r="2730" spans="1:24" ht="15.75" x14ac:dyDescent="0.25">
      <c r="A2730" t="s">
        <v>58</v>
      </c>
      <c r="B2730" t="s">
        <v>51</v>
      </c>
      <c r="C2730" t="s">
        <v>8190</v>
      </c>
      <c r="D2730">
        <v>3346.61</v>
      </c>
      <c r="E2730">
        <v>0</v>
      </c>
      <c r="F2730">
        <v>0</v>
      </c>
      <c r="G2730">
        <v>0</v>
      </c>
      <c r="H2730">
        <v>0</v>
      </c>
      <c r="I2730" t="s">
        <v>8191</v>
      </c>
      <c r="J2730">
        <v>6</v>
      </c>
      <c r="K2730">
        <v>5221</v>
      </c>
      <c r="L2730">
        <v>45656</v>
      </c>
      <c r="M2730" t="s">
        <v>105</v>
      </c>
      <c r="N2730" t="s">
        <v>8192</v>
      </c>
      <c r="O2730" t="s">
        <v>8193</v>
      </c>
      <c r="P2730">
        <v>1</v>
      </c>
      <c r="Q2730">
        <v>0</v>
      </c>
      <c r="R2730">
        <v>0</v>
      </c>
      <c r="S2730">
        <v>9931</v>
      </c>
      <c r="T2730" t="s">
        <v>40</v>
      </c>
      <c r="U2730" t="s">
        <v>2474</v>
      </c>
      <c r="V2730">
        <v>314776</v>
      </c>
      <c r="W2730">
        <v>0</v>
      </c>
      <c r="X2730">
        <v>0</v>
      </c>
    </row>
    <row r="2731" spans="1:24" ht="15.75" x14ac:dyDescent="0.25">
      <c r="A2731" t="s">
        <v>42</v>
      </c>
      <c r="B2731" t="s">
        <v>133</v>
      </c>
      <c r="C2731" t="s">
        <v>8194</v>
      </c>
      <c r="D2731">
        <v>5353.99</v>
      </c>
      <c r="E2731">
        <v>0</v>
      </c>
      <c r="F2731">
        <v>0</v>
      </c>
      <c r="G2731">
        <v>0</v>
      </c>
      <c r="H2731">
        <v>0</v>
      </c>
      <c r="I2731" t="s">
        <v>8195</v>
      </c>
      <c r="J2731">
        <v>5</v>
      </c>
      <c r="K2731">
        <v>3620</v>
      </c>
      <c r="L2731">
        <v>45674</v>
      </c>
      <c r="M2731" t="s">
        <v>46</v>
      </c>
      <c r="N2731" t="s">
        <v>8196</v>
      </c>
      <c r="O2731" t="s">
        <v>8197</v>
      </c>
      <c r="P2731">
        <v>0.98</v>
      </c>
      <c r="Q2731">
        <v>0</v>
      </c>
      <c r="R2731">
        <v>0</v>
      </c>
      <c r="S2731">
        <v>4957</v>
      </c>
      <c r="T2731" t="s">
        <v>308</v>
      </c>
      <c r="U2731" t="s">
        <v>594</v>
      </c>
      <c r="V2731">
        <v>172016</v>
      </c>
      <c r="W2731">
        <v>0</v>
      </c>
      <c r="X2731">
        <v>0</v>
      </c>
    </row>
    <row r="2732" spans="1:24" ht="15.75" x14ac:dyDescent="0.25">
      <c r="A2732" t="s">
        <v>58</v>
      </c>
      <c r="B2732" t="s">
        <v>133</v>
      </c>
      <c r="C2732" t="s">
        <v>8198</v>
      </c>
      <c r="D2732">
        <v>12315.380000000001</v>
      </c>
      <c r="E2732">
        <v>0</v>
      </c>
      <c r="F2732">
        <v>0</v>
      </c>
      <c r="G2732">
        <v>0</v>
      </c>
      <c r="H2732">
        <v>0</v>
      </c>
      <c r="I2732" t="s">
        <v>8199</v>
      </c>
      <c r="J2732">
        <v>5</v>
      </c>
      <c r="K2732">
        <v>5215</v>
      </c>
      <c r="L2732">
        <v>45688</v>
      </c>
      <c r="M2732" t="s">
        <v>156</v>
      </c>
      <c r="N2732" t="s">
        <v>8200</v>
      </c>
      <c r="O2732" t="s">
        <v>8201</v>
      </c>
      <c r="P2732">
        <v>1</v>
      </c>
      <c r="Q2732">
        <v>0</v>
      </c>
      <c r="R2732">
        <v>0</v>
      </c>
      <c r="S2732">
        <v>6379</v>
      </c>
      <c r="T2732" t="s">
        <v>40</v>
      </c>
      <c r="U2732" t="s">
        <v>139</v>
      </c>
      <c r="V2732">
        <v>215558</v>
      </c>
      <c r="W2732">
        <v>0</v>
      </c>
      <c r="X2732">
        <v>0</v>
      </c>
    </row>
    <row r="2733" spans="1:24" ht="15.75" x14ac:dyDescent="0.25">
      <c r="A2733" t="s">
        <v>58</v>
      </c>
      <c r="B2733" t="s">
        <v>153</v>
      </c>
      <c r="C2733" t="s">
        <v>8202</v>
      </c>
      <c r="D2733">
        <v>28461.25</v>
      </c>
      <c r="E2733">
        <v>0</v>
      </c>
      <c r="F2733">
        <v>0</v>
      </c>
      <c r="G2733">
        <v>0</v>
      </c>
      <c r="H2733">
        <v>0</v>
      </c>
      <c r="I2733" t="s">
        <v>8203</v>
      </c>
      <c r="J2733">
        <v>4</v>
      </c>
      <c r="K2733">
        <v>2799</v>
      </c>
      <c r="L2733">
        <v>45659</v>
      </c>
      <c r="M2733" t="s">
        <v>156</v>
      </c>
      <c r="N2733" t="s">
        <v>8204</v>
      </c>
      <c r="O2733" t="s">
        <v>8205</v>
      </c>
      <c r="P2733">
        <v>1</v>
      </c>
      <c r="Q2733">
        <v>0</v>
      </c>
      <c r="R2733">
        <v>0</v>
      </c>
      <c r="S2733">
        <v>13524</v>
      </c>
      <c r="T2733" t="s">
        <v>123</v>
      </c>
      <c r="U2733" t="s">
        <v>139</v>
      </c>
      <c r="V2733">
        <v>418474</v>
      </c>
      <c r="W2733">
        <v>0</v>
      </c>
      <c r="X2733">
        <v>0</v>
      </c>
    </row>
    <row r="2734" spans="1:24" ht="15.75" x14ac:dyDescent="0.25">
      <c r="A2734" t="s">
        <v>58</v>
      </c>
      <c r="B2734" t="s">
        <v>43</v>
      </c>
      <c r="C2734" t="s">
        <v>8206</v>
      </c>
      <c r="D2734">
        <v>30508.79</v>
      </c>
      <c r="E2734">
        <v>0</v>
      </c>
      <c r="F2734">
        <v>0</v>
      </c>
      <c r="G2734">
        <v>0</v>
      </c>
      <c r="H2734">
        <v>0</v>
      </c>
      <c r="I2734" t="s">
        <v>8207</v>
      </c>
      <c r="J2734">
        <v>3</v>
      </c>
      <c r="K2734">
        <v>8293</v>
      </c>
      <c r="L2734">
        <v>45681</v>
      </c>
      <c r="M2734" t="s">
        <v>156</v>
      </c>
      <c r="N2734" t="s">
        <v>8208</v>
      </c>
      <c r="O2734" t="s">
        <v>8209</v>
      </c>
      <c r="P2734">
        <v>0.84</v>
      </c>
      <c r="Q2734">
        <v>0</v>
      </c>
      <c r="R2734">
        <v>0</v>
      </c>
      <c r="S2734">
        <v>9776</v>
      </c>
      <c r="T2734" t="s">
        <v>40</v>
      </c>
      <c r="U2734" t="s">
        <v>360</v>
      </c>
      <c r="V2734">
        <v>492100</v>
      </c>
      <c r="W2734">
        <v>0</v>
      </c>
      <c r="X2734">
        <v>0</v>
      </c>
    </row>
    <row r="2735" spans="1:24" ht="15.75" x14ac:dyDescent="0.25">
      <c r="A2735" t="s">
        <v>58</v>
      </c>
      <c r="B2735" t="s">
        <v>133</v>
      </c>
      <c r="C2735" t="s">
        <v>8210</v>
      </c>
      <c r="D2735">
        <v>7976.04</v>
      </c>
      <c r="E2735">
        <v>0</v>
      </c>
      <c r="F2735">
        <v>0</v>
      </c>
      <c r="G2735">
        <v>0</v>
      </c>
      <c r="H2735">
        <v>0</v>
      </c>
      <c r="I2735" t="s">
        <v>8211</v>
      </c>
      <c r="J2735">
        <v>5</v>
      </c>
      <c r="K2735">
        <v>5223</v>
      </c>
      <c r="L2735">
        <v>45677</v>
      </c>
      <c r="M2735" t="s">
        <v>156</v>
      </c>
      <c r="N2735" t="s">
        <v>1509</v>
      </c>
      <c r="O2735" t="s">
        <v>3900</v>
      </c>
      <c r="P2735">
        <v>1</v>
      </c>
      <c r="Q2735">
        <v>0</v>
      </c>
      <c r="R2735">
        <v>0</v>
      </c>
      <c r="S2735">
        <v>3142</v>
      </c>
      <c r="T2735" t="s">
        <v>308</v>
      </c>
      <c r="U2735" t="s">
        <v>139</v>
      </c>
      <c r="V2735">
        <v>137143</v>
      </c>
      <c r="W2735">
        <v>0</v>
      </c>
      <c r="X2735">
        <v>0</v>
      </c>
    </row>
    <row r="2736" spans="1:24" ht="15.75" x14ac:dyDescent="0.25">
      <c r="A2736" t="s">
        <v>58</v>
      </c>
      <c r="B2736" t="s">
        <v>133</v>
      </c>
      <c r="C2736" t="s">
        <v>8212</v>
      </c>
      <c r="D2736">
        <v>10759.3</v>
      </c>
      <c r="E2736">
        <v>0</v>
      </c>
      <c r="F2736">
        <v>0</v>
      </c>
      <c r="G2736">
        <v>0</v>
      </c>
      <c r="H2736">
        <v>0</v>
      </c>
      <c r="I2736" t="s">
        <v>8213</v>
      </c>
      <c r="J2736">
        <v>5</v>
      </c>
      <c r="K2736">
        <v>5223</v>
      </c>
      <c r="L2736">
        <v>45677</v>
      </c>
      <c r="M2736" t="s">
        <v>156</v>
      </c>
      <c r="N2736" t="s">
        <v>442</v>
      </c>
      <c r="O2736" t="s">
        <v>8214</v>
      </c>
      <c r="P2736">
        <v>1</v>
      </c>
      <c r="Q2736">
        <v>0</v>
      </c>
      <c r="R2736">
        <v>0</v>
      </c>
      <c r="S2736">
        <v>4424</v>
      </c>
      <c r="T2736" t="s">
        <v>308</v>
      </c>
      <c r="U2736" t="s">
        <v>139</v>
      </c>
      <c r="V2736">
        <v>174625</v>
      </c>
      <c r="W2736">
        <v>0</v>
      </c>
      <c r="X2736">
        <v>0</v>
      </c>
    </row>
    <row r="2737" spans="1:24" ht="15.75" x14ac:dyDescent="0.25">
      <c r="A2737" t="s">
        <v>58</v>
      </c>
      <c r="B2737" t="s">
        <v>133</v>
      </c>
      <c r="C2737" t="s">
        <v>8215</v>
      </c>
      <c r="D2737">
        <v>18108.27</v>
      </c>
      <c r="E2737">
        <v>0</v>
      </c>
      <c r="F2737">
        <v>0</v>
      </c>
      <c r="G2737">
        <v>0</v>
      </c>
      <c r="H2737">
        <v>0</v>
      </c>
      <c r="I2737" t="s">
        <v>8216</v>
      </c>
      <c r="J2737">
        <v>7</v>
      </c>
      <c r="K2737">
        <v>5059</v>
      </c>
      <c r="L2737">
        <v>45683</v>
      </c>
      <c r="M2737" t="s">
        <v>156</v>
      </c>
      <c r="N2737" t="s">
        <v>8217</v>
      </c>
      <c r="O2737" t="s">
        <v>8218</v>
      </c>
      <c r="P2737">
        <v>1</v>
      </c>
      <c r="Q2737">
        <v>0</v>
      </c>
      <c r="R2737">
        <v>0</v>
      </c>
      <c r="S2737">
        <v>6514</v>
      </c>
      <c r="T2737" t="s">
        <v>40</v>
      </c>
      <c r="U2737" t="s">
        <v>139</v>
      </c>
      <c r="V2737">
        <v>90785</v>
      </c>
      <c r="W2737">
        <v>0</v>
      </c>
      <c r="X2737">
        <v>0</v>
      </c>
    </row>
    <row r="2738" spans="1:24" ht="15.75" x14ac:dyDescent="0.25">
      <c r="A2738" t="s">
        <v>33</v>
      </c>
      <c r="B2738" t="s">
        <v>34</v>
      </c>
      <c r="C2738" t="s">
        <v>8219</v>
      </c>
      <c r="D2738">
        <v>25180.92</v>
      </c>
      <c r="E2738">
        <v>0</v>
      </c>
      <c r="F2738">
        <v>0</v>
      </c>
      <c r="G2738">
        <v>0</v>
      </c>
      <c r="H2738">
        <v>0</v>
      </c>
      <c r="I2738" t="s">
        <v>8220</v>
      </c>
      <c r="J2738">
        <v>4</v>
      </c>
      <c r="K2738">
        <v>8116</v>
      </c>
      <c r="L2738">
        <v>45674</v>
      </c>
      <c r="M2738" t="s">
        <v>37</v>
      </c>
      <c r="N2738" t="s">
        <v>2907</v>
      </c>
      <c r="O2738" t="s">
        <v>2908</v>
      </c>
      <c r="P2738">
        <v>0.83</v>
      </c>
      <c r="Q2738">
        <v>0</v>
      </c>
      <c r="R2738">
        <v>0</v>
      </c>
      <c r="S2738">
        <v>5944</v>
      </c>
      <c r="T2738" t="s">
        <v>40</v>
      </c>
      <c r="U2738" t="s">
        <v>874</v>
      </c>
      <c r="V2738">
        <v>820711</v>
      </c>
      <c r="W2738">
        <v>0</v>
      </c>
      <c r="X2738">
        <v>0</v>
      </c>
    </row>
    <row r="2739" spans="1:24" ht="15.75" x14ac:dyDescent="0.25">
      <c r="A2739" t="s">
        <v>58</v>
      </c>
      <c r="B2739" t="s">
        <v>34</v>
      </c>
      <c r="C2739" t="s">
        <v>8221</v>
      </c>
      <c r="D2739">
        <v>16811.29</v>
      </c>
      <c r="E2739">
        <v>0</v>
      </c>
      <c r="F2739">
        <v>0</v>
      </c>
      <c r="G2739">
        <v>0</v>
      </c>
      <c r="H2739">
        <v>0</v>
      </c>
      <c r="I2739" t="s">
        <v>8222</v>
      </c>
      <c r="J2739">
        <v>7</v>
      </c>
      <c r="K2739">
        <v>6233</v>
      </c>
      <c r="L2739">
        <v>45672</v>
      </c>
      <c r="M2739" t="s">
        <v>37</v>
      </c>
      <c r="N2739" t="s">
        <v>4543</v>
      </c>
      <c r="O2739" t="s">
        <v>4544</v>
      </c>
      <c r="P2739">
        <v>0.93</v>
      </c>
      <c r="Q2739">
        <v>0</v>
      </c>
      <c r="R2739">
        <v>0</v>
      </c>
      <c r="S2739">
        <v>2921</v>
      </c>
      <c r="T2739" t="s">
        <v>308</v>
      </c>
      <c r="U2739" t="s">
        <v>92</v>
      </c>
      <c r="V2739">
        <v>354000</v>
      </c>
      <c r="W2739">
        <v>0</v>
      </c>
      <c r="X2739">
        <v>0</v>
      </c>
    </row>
    <row r="2740" spans="1:24" ht="15.75" x14ac:dyDescent="0.25">
      <c r="A2740" t="s">
        <v>33</v>
      </c>
      <c r="B2740" t="s">
        <v>34</v>
      </c>
      <c r="C2740" t="s">
        <v>8223</v>
      </c>
      <c r="D2740">
        <v>6620.74</v>
      </c>
      <c r="E2740">
        <v>0</v>
      </c>
      <c r="F2740">
        <v>0</v>
      </c>
      <c r="G2740">
        <v>0</v>
      </c>
      <c r="H2740">
        <v>0</v>
      </c>
      <c r="I2740" t="s">
        <v>8224</v>
      </c>
      <c r="J2740">
        <v>5</v>
      </c>
      <c r="K2740">
        <v>37</v>
      </c>
      <c r="L2740">
        <v>45672</v>
      </c>
      <c r="M2740" t="s">
        <v>37</v>
      </c>
      <c r="N2740" t="s">
        <v>2332</v>
      </c>
      <c r="O2740" t="s">
        <v>2333</v>
      </c>
      <c r="P2740">
        <v>1</v>
      </c>
      <c r="Q2740">
        <v>0</v>
      </c>
      <c r="R2740">
        <v>0</v>
      </c>
      <c r="S2740">
        <v>2097</v>
      </c>
      <c r="T2740" t="s">
        <v>308</v>
      </c>
      <c r="U2740" t="s">
        <v>108</v>
      </c>
      <c r="V2740">
        <v>55335</v>
      </c>
      <c r="W2740">
        <v>0</v>
      </c>
      <c r="X2740">
        <v>0</v>
      </c>
    </row>
    <row r="2741" spans="1:24" ht="15.75" x14ac:dyDescent="0.25">
      <c r="A2741" t="s">
        <v>33</v>
      </c>
      <c r="B2741" t="s">
        <v>34</v>
      </c>
      <c r="C2741" t="s">
        <v>8225</v>
      </c>
      <c r="D2741">
        <v>41096.869999999995</v>
      </c>
      <c r="E2741">
        <v>0</v>
      </c>
      <c r="F2741">
        <v>0</v>
      </c>
      <c r="G2741">
        <v>0</v>
      </c>
      <c r="H2741">
        <v>0</v>
      </c>
      <c r="I2741" t="s">
        <v>8226</v>
      </c>
      <c r="J2741">
        <v>7</v>
      </c>
      <c r="K2741">
        <v>6217</v>
      </c>
      <c r="L2741">
        <v>45672</v>
      </c>
      <c r="M2741" t="s">
        <v>37</v>
      </c>
      <c r="N2741" t="s">
        <v>1567</v>
      </c>
      <c r="O2741" t="s">
        <v>1568</v>
      </c>
      <c r="P2741">
        <v>0.86</v>
      </c>
      <c r="Q2741">
        <v>0</v>
      </c>
      <c r="R2741">
        <v>0</v>
      </c>
      <c r="S2741">
        <v>10414</v>
      </c>
      <c r="T2741" t="s">
        <v>123</v>
      </c>
      <c r="U2741" t="s">
        <v>301</v>
      </c>
      <c r="V2741">
        <v>642655</v>
      </c>
      <c r="W2741">
        <v>0</v>
      </c>
      <c r="X2741">
        <v>0</v>
      </c>
    </row>
    <row r="2742" spans="1:24" ht="15.75" x14ac:dyDescent="0.25">
      <c r="A2742" t="s">
        <v>58</v>
      </c>
      <c r="B2742" t="s">
        <v>34</v>
      </c>
      <c r="C2742" t="s">
        <v>8227</v>
      </c>
      <c r="D2742">
        <v>21796.440000000002</v>
      </c>
      <c r="E2742">
        <v>0</v>
      </c>
      <c r="F2742">
        <v>0</v>
      </c>
      <c r="G2742">
        <v>0</v>
      </c>
      <c r="H2742">
        <v>0</v>
      </c>
      <c r="I2742" t="s">
        <v>8228</v>
      </c>
      <c r="J2742">
        <v>7</v>
      </c>
      <c r="K2742">
        <v>5645</v>
      </c>
      <c r="L2742">
        <v>45674</v>
      </c>
      <c r="M2742" t="s">
        <v>37</v>
      </c>
      <c r="N2742" t="s">
        <v>8229</v>
      </c>
      <c r="O2742" t="s">
        <v>8230</v>
      </c>
      <c r="P2742">
        <v>1</v>
      </c>
      <c r="Q2742">
        <v>0</v>
      </c>
      <c r="R2742">
        <v>0</v>
      </c>
      <c r="S2742">
        <v>5553</v>
      </c>
      <c r="T2742" t="s">
        <v>40</v>
      </c>
      <c r="U2742" t="s">
        <v>92</v>
      </c>
      <c r="V2742">
        <v>102696</v>
      </c>
      <c r="W2742">
        <v>0</v>
      </c>
      <c r="X2742">
        <v>0</v>
      </c>
    </row>
    <row r="2743" spans="1:24" ht="15.75" x14ac:dyDescent="0.25">
      <c r="A2743" t="s">
        <v>58</v>
      </c>
      <c r="B2743" t="s">
        <v>34</v>
      </c>
      <c r="C2743" t="s">
        <v>8231</v>
      </c>
      <c r="D2743">
        <v>7679.49</v>
      </c>
      <c r="E2743">
        <v>0</v>
      </c>
      <c r="F2743">
        <v>0</v>
      </c>
      <c r="G2743">
        <v>0</v>
      </c>
      <c r="H2743">
        <v>0</v>
      </c>
      <c r="I2743" t="s">
        <v>8232</v>
      </c>
      <c r="J2743">
        <v>4</v>
      </c>
      <c r="K2743">
        <v>2585</v>
      </c>
      <c r="L2743">
        <v>45679</v>
      </c>
      <c r="M2743" t="s">
        <v>37</v>
      </c>
      <c r="N2743" t="s">
        <v>126</v>
      </c>
      <c r="O2743" t="s">
        <v>127</v>
      </c>
      <c r="P2743">
        <v>1</v>
      </c>
      <c r="Q2743">
        <v>0</v>
      </c>
      <c r="R2743">
        <v>0</v>
      </c>
      <c r="S2743">
        <v>2659</v>
      </c>
      <c r="T2743" t="s">
        <v>308</v>
      </c>
      <c r="U2743" t="s">
        <v>128</v>
      </c>
      <c r="V2743">
        <v>291683</v>
      </c>
      <c r="W2743">
        <v>0</v>
      </c>
      <c r="X2743">
        <v>0</v>
      </c>
    </row>
    <row r="2744" spans="1:24" ht="15.75" x14ac:dyDescent="0.25">
      <c r="A2744" t="s">
        <v>33</v>
      </c>
      <c r="B2744" t="s">
        <v>34</v>
      </c>
      <c r="C2744" t="s">
        <v>8233</v>
      </c>
      <c r="D2744">
        <v>18545.53</v>
      </c>
      <c r="E2744">
        <v>0</v>
      </c>
      <c r="F2744">
        <v>0</v>
      </c>
      <c r="G2744">
        <v>0</v>
      </c>
      <c r="H2744">
        <v>0</v>
      </c>
      <c r="I2744" t="s">
        <v>8234</v>
      </c>
      <c r="J2744">
        <v>5</v>
      </c>
      <c r="K2744">
        <v>37</v>
      </c>
      <c r="L2744">
        <v>45672</v>
      </c>
      <c r="M2744" t="s">
        <v>37</v>
      </c>
      <c r="N2744" t="s">
        <v>5843</v>
      </c>
      <c r="O2744" t="s">
        <v>5844</v>
      </c>
      <c r="P2744">
        <v>0.93</v>
      </c>
      <c r="Q2744">
        <v>0</v>
      </c>
      <c r="R2744">
        <v>0</v>
      </c>
      <c r="S2744">
        <v>5412</v>
      </c>
      <c r="T2744" t="s">
        <v>40</v>
      </c>
      <c r="U2744" t="s">
        <v>108</v>
      </c>
      <c r="V2744">
        <v>194549</v>
      </c>
      <c r="W2744">
        <v>0</v>
      </c>
      <c r="X2744">
        <v>0</v>
      </c>
    </row>
    <row r="2745" spans="1:24" ht="15.75" x14ac:dyDescent="0.25">
      <c r="A2745" t="s">
        <v>58</v>
      </c>
      <c r="B2745" t="s">
        <v>34</v>
      </c>
      <c r="C2745" t="s">
        <v>8235</v>
      </c>
      <c r="D2745">
        <v>11446.45</v>
      </c>
      <c r="E2745">
        <v>0</v>
      </c>
      <c r="F2745">
        <v>0</v>
      </c>
      <c r="G2745">
        <v>0</v>
      </c>
      <c r="H2745">
        <v>0</v>
      </c>
      <c r="I2745" t="s">
        <v>8236</v>
      </c>
      <c r="J2745">
        <v>4</v>
      </c>
      <c r="K2745">
        <v>3064</v>
      </c>
      <c r="L2745">
        <v>45658</v>
      </c>
      <c r="M2745" t="s">
        <v>37</v>
      </c>
      <c r="N2745" t="s">
        <v>846</v>
      </c>
      <c r="O2745" t="s">
        <v>5296</v>
      </c>
      <c r="P2745">
        <v>1</v>
      </c>
      <c r="Q2745">
        <v>0</v>
      </c>
      <c r="R2745">
        <v>0</v>
      </c>
      <c r="S2745">
        <v>5229</v>
      </c>
      <c r="T2745" t="s">
        <v>40</v>
      </c>
      <c r="U2745" t="s">
        <v>325</v>
      </c>
      <c r="V2745">
        <v>275432</v>
      </c>
      <c r="W2745">
        <v>0</v>
      </c>
      <c r="X2745">
        <v>0</v>
      </c>
    </row>
    <row r="2746" spans="1:24" ht="15.75" x14ac:dyDescent="0.25">
      <c r="A2746" t="s">
        <v>58</v>
      </c>
      <c r="B2746" t="s">
        <v>34</v>
      </c>
      <c r="C2746" t="s">
        <v>8237</v>
      </c>
      <c r="D2746">
        <v>22215.46</v>
      </c>
      <c r="E2746">
        <v>0</v>
      </c>
      <c r="F2746">
        <v>0</v>
      </c>
      <c r="G2746">
        <v>0</v>
      </c>
      <c r="H2746">
        <v>0</v>
      </c>
      <c r="I2746" t="s">
        <v>8238</v>
      </c>
      <c r="J2746">
        <v>7</v>
      </c>
      <c r="K2746">
        <v>6217</v>
      </c>
      <c r="L2746">
        <v>45660</v>
      </c>
      <c r="M2746" t="s">
        <v>37</v>
      </c>
      <c r="N2746" t="s">
        <v>442</v>
      </c>
      <c r="O2746" t="s">
        <v>443</v>
      </c>
      <c r="P2746">
        <v>0.89</v>
      </c>
      <c r="Q2746">
        <v>0</v>
      </c>
      <c r="R2746">
        <v>0</v>
      </c>
      <c r="S2746">
        <v>8332</v>
      </c>
      <c r="T2746" t="s">
        <v>40</v>
      </c>
      <c r="U2746" t="s">
        <v>2798</v>
      </c>
      <c r="V2746">
        <v>280451</v>
      </c>
      <c r="W2746">
        <v>0</v>
      </c>
      <c r="X2746">
        <v>0</v>
      </c>
    </row>
    <row r="2747" spans="1:24" ht="15.75" x14ac:dyDescent="0.25">
      <c r="A2747" t="s">
        <v>33</v>
      </c>
      <c r="B2747" t="s">
        <v>34</v>
      </c>
      <c r="C2747" t="s">
        <v>8239</v>
      </c>
      <c r="D2747">
        <v>8178.67</v>
      </c>
      <c r="E2747">
        <v>0</v>
      </c>
      <c r="F2747">
        <v>0</v>
      </c>
      <c r="G2747">
        <v>0</v>
      </c>
      <c r="H2747">
        <v>0</v>
      </c>
      <c r="I2747" t="s">
        <v>8240</v>
      </c>
      <c r="J2747">
        <v>3</v>
      </c>
      <c r="K2747">
        <v>8810</v>
      </c>
      <c r="L2747">
        <v>45675</v>
      </c>
      <c r="M2747" t="s">
        <v>37</v>
      </c>
      <c r="N2747" t="s">
        <v>8241</v>
      </c>
      <c r="O2747" t="s">
        <v>8242</v>
      </c>
      <c r="P2747">
        <v>1</v>
      </c>
      <c r="Q2747">
        <v>0</v>
      </c>
      <c r="R2747">
        <v>0</v>
      </c>
      <c r="S2747">
        <v>1522</v>
      </c>
      <c r="T2747" t="s">
        <v>308</v>
      </c>
      <c r="U2747" t="s">
        <v>108</v>
      </c>
      <c r="V2747">
        <v>180000</v>
      </c>
      <c r="W2747">
        <v>0</v>
      </c>
      <c r="X2747">
        <v>0</v>
      </c>
    </row>
    <row r="2748" spans="1:24" ht="15.75" x14ac:dyDescent="0.25">
      <c r="A2748" t="s">
        <v>33</v>
      </c>
      <c r="B2748" t="s">
        <v>34</v>
      </c>
      <c r="C2748" t="s">
        <v>8243</v>
      </c>
      <c r="D2748">
        <v>31664.48</v>
      </c>
      <c r="E2748">
        <v>0</v>
      </c>
      <c r="F2748">
        <v>0</v>
      </c>
      <c r="G2748">
        <v>0</v>
      </c>
      <c r="H2748">
        <v>0</v>
      </c>
      <c r="I2748" t="s">
        <v>8244</v>
      </c>
      <c r="J2748">
        <v>5</v>
      </c>
      <c r="K2748">
        <v>37</v>
      </c>
      <c r="L2748">
        <v>45688</v>
      </c>
      <c r="M2748" t="s">
        <v>136</v>
      </c>
      <c r="N2748" t="s">
        <v>8245</v>
      </c>
      <c r="O2748" t="s">
        <v>8246</v>
      </c>
      <c r="P2748">
        <v>0.9</v>
      </c>
      <c r="Q2748">
        <v>0</v>
      </c>
      <c r="R2748">
        <v>0</v>
      </c>
      <c r="S2748">
        <v>7695</v>
      </c>
      <c r="T2748" t="s">
        <v>40</v>
      </c>
      <c r="U2748" t="s">
        <v>907</v>
      </c>
      <c r="V2748">
        <v>357124</v>
      </c>
      <c r="W2748">
        <v>0</v>
      </c>
      <c r="X2748">
        <v>0</v>
      </c>
    </row>
    <row r="2749" spans="1:24" ht="15.75" x14ac:dyDescent="0.25">
      <c r="A2749" t="s">
        <v>33</v>
      </c>
      <c r="B2749" t="s">
        <v>34</v>
      </c>
      <c r="C2749" t="s">
        <v>8247</v>
      </c>
      <c r="D2749">
        <v>8783.89</v>
      </c>
      <c r="E2749">
        <v>0</v>
      </c>
      <c r="F2749">
        <v>0</v>
      </c>
      <c r="G2749">
        <v>0</v>
      </c>
      <c r="H2749">
        <v>0</v>
      </c>
      <c r="I2749" t="s">
        <v>8248</v>
      </c>
      <c r="J2749">
        <v>5</v>
      </c>
      <c r="K2749">
        <v>37</v>
      </c>
      <c r="L2749">
        <v>45658</v>
      </c>
      <c r="M2749" t="s">
        <v>136</v>
      </c>
      <c r="N2749" t="s">
        <v>207</v>
      </c>
      <c r="O2749" t="s">
        <v>208</v>
      </c>
      <c r="P2749">
        <v>1</v>
      </c>
      <c r="Q2749">
        <v>0</v>
      </c>
      <c r="R2749">
        <v>0</v>
      </c>
      <c r="S2749">
        <v>3164</v>
      </c>
      <c r="T2749" t="s">
        <v>308</v>
      </c>
      <c r="U2749" t="s">
        <v>3086</v>
      </c>
      <c r="V2749">
        <v>110225</v>
      </c>
      <c r="W2749">
        <v>0</v>
      </c>
      <c r="X2749">
        <v>0</v>
      </c>
    </row>
    <row r="2750" spans="1:24" ht="15.75" x14ac:dyDescent="0.25">
      <c r="A2750" t="s">
        <v>33</v>
      </c>
      <c r="B2750" t="s">
        <v>34</v>
      </c>
      <c r="C2750" t="s">
        <v>8249</v>
      </c>
      <c r="D2750">
        <v>19619.82</v>
      </c>
      <c r="E2750">
        <v>0</v>
      </c>
      <c r="F2750">
        <v>0</v>
      </c>
      <c r="G2750">
        <v>0</v>
      </c>
      <c r="H2750">
        <v>0</v>
      </c>
      <c r="I2750" t="s">
        <v>8250</v>
      </c>
      <c r="J2750">
        <v>6</v>
      </c>
      <c r="K2750">
        <v>2709</v>
      </c>
      <c r="L2750">
        <v>45658</v>
      </c>
      <c r="M2750" t="s">
        <v>136</v>
      </c>
      <c r="N2750" t="s">
        <v>8251</v>
      </c>
      <c r="O2750" t="s">
        <v>8252</v>
      </c>
      <c r="P2750">
        <v>0.88</v>
      </c>
      <c r="Q2750">
        <v>0</v>
      </c>
      <c r="R2750">
        <v>0</v>
      </c>
      <c r="S2750">
        <v>9954</v>
      </c>
      <c r="T2750" t="s">
        <v>40</v>
      </c>
      <c r="U2750" t="s">
        <v>8253</v>
      </c>
      <c r="V2750">
        <v>239308</v>
      </c>
      <c r="W2750">
        <v>0</v>
      </c>
      <c r="X2750">
        <v>0</v>
      </c>
    </row>
    <row r="2751" spans="1:24" ht="15.75" x14ac:dyDescent="0.25">
      <c r="A2751" t="s">
        <v>76</v>
      </c>
      <c r="B2751" t="s">
        <v>34</v>
      </c>
      <c r="C2751" t="s">
        <v>8254</v>
      </c>
      <c r="D2751">
        <v>12100.720000000001</v>
      </c>
      <c r="E2751">
        <v>0</v>
      </c>
      <c r="F2751">
        <v>0</v>
      </c>
      <c r="G2751">
        <v>0</v>
      </c>
      <c r="H2751">
        <v>0</v>
      </c>
      <c r="I2751" t="s">
        <v>8255</v>
      </c>
      <c r="J2751">
        <v>7</v>
      </c>
      <c r="K2751">
        <v>6217</v>
      </c>
      <c r="L2751">
        <v>45683</v>
      </c>
      <c r="M2751" t="s">
        <v>136</v>
      </c>
      <c r="N2751" t="s">
        <v>5428</v>
      </c>
      <c r="O2751" t="s">
        <v>5429</v>
      </c>
      <c r="P2751">
        <v>0.97</v>
      </c>
      <c r="Q2751">
        <v>0</v>
      </c>
      <c r="R2751">
        <v>0</v>
      </c>
      <c r="S2751">
        <v>5204</v>
      </c>
      <c r="T2751" t="s">
        <v>40</v>
      </c>
      <c r="U2751" t="s">
        <v>2627</v>
      </c>
      <c r="V2751">
        <v>177157</v>
      </c>
      <c r="W2751">
        <v>0</v>
      </c>
      <c r="X2751">
        <v>0</v>
      </c>
    </row>
    <row r="2752" spans="1:24" ht="15.75" x14ac:dyDescent="0.25">
      <c r="A2752" t="s">
        <v>33</v>
      </c>
      <c r="B2752" t="s">
        <v>656</v>
      </c>
      <c r="C2752" t="s">
        <v>8256</v>
      </c>
      <c r="D2752">
        <v>5092.47</v>
      </c>
      <c r="E2752">
        <v>0</v>
      </c>
      <c r="F2752">
        <v>0</v>
      </c>
      <c r="G2752">
        <v>0</v>
      </c>
      <c r="H2752">
        <v>0</v>
      </c>
      <c r="I2752" t="s">
        <v>8257</v>
      </c>
      <c r="J2752">
        <v>3</v>
      </c>
      <c r="K2752">
        <v>2883</v>
      </c>
      <c r="L2752">
        <v>45611</v>
      </c>
      <c r="M2752" t="s">
        <v>71</v>
      </c>
      <c r="N2752" t="s">
        <v>146</v>
      </c>
      <c r="O2752" t="s">
        <v>147</v>
      </c>
      <c r="P2752">
        <v>1</v>
      </c>
      <c r="Q2752">
        <v>0</v>
      </c>
      <c r="R2752">
        <v>0</v>
      </c>
      <c r="S2752">
        <v>11064</v>
      </c>
      <c r="T2752" t="s">
        <v>123</v>
      </c>
      <c r="U2752" t="s">
        <v>2917</v>
      </c>
      <c r="V2752">
        <v>746800</v>
      </c>
      <c r="W2752">
        <v>0</v>
      </c>
      <c r="X2752">
        <v>0</v>
      </c>
    </row>
    <row r="2753" spans="1:24" ht="15.75" x14ac:dyDescent="0.25">
      <c r="A2753" t="s">
        <v>33</v>
      </c>
      <c r="B2753" t="s">
        <v>656</v>
      </c>
      <c r="C2753" t="s">
        <v>8258</v>
      </c>
      <c r="D2753">
        <v>3999.78</v>
      </c>
      <c r="E2753">
        <v>0</v>
      </c>
      <c r="F2753">
        <v>0</v>
      </c>
      <c r="G2753">
        <v>0</v>
      </c>
      <c r="H2753">
        <v>0</v>
      </c>
      <c r="I2753" t="s">
        <v>8259</v>
      </c>
      <c r="J2753">
        <v>7</v>
      </c>
      <c r="K2753">
        <v>6216</v>
      </c>
      <c r="L2753">
        <v>45603</v>
      </c>
      <c r="M2753" t="s">
        <v>71</v>
      </c>
      <c r="N2753" t="s">
        <v>959</v>
      </c>
      <c r="O2753" t="s">
        <v>960</v>
      </c>
      <c r="P2753">
        <v>1</v>
      </c>
      <c r="Q2753">
        <v>0</v>
      </c>
      <c r="R2753">
        <v>0</v>
      </c>
      <c r="S2753">
        <v>8295</v>
      </c>
      <c r="T2753" t="s">
        <v>40</v>
      </c>
      <c r="U2753" t="s">
        <v>750</v>
      </c>
      <c r="V2753">
        <v>120000</v>
      </c>
      <c r="W2753">
        <v>0</v>
      </c>
      <c r="X2753">
        <v>0</v>
      </c>
    </row>
    <row r="2754" spans="1:24" ht="15.75" x14ac:dyDescent="0.25">
      <c r="A2754" t="s">
        <v>58</v>
      </c>
      <c r="B2754" t="s">
        <v>34</v>
      </c>
      <c r="C2754" t="s">
        <v>8260</v>
      </c>
      <c r="D2754">
        <v>33985.919999999998</v>
      </c>
      <c r="E2754">
        <v>0</v>
      </c>
      <c r="F2754">
        <v>0</v>
      </c>
      <c r="G2754">
        <v>0</v>
      </c>
      <c r="H2754">
        <v>0</v>
      </c>
      <c r="I2754" t="s">
        <v>8261</v>
      </c>
      <c r="J2754">
        <v>1</v>
      </c>
      <c r="K2754">
        <v>9082</v>
      </c>
      <c r="L2754">
        <v>45662</v>
      </c>
      <c r="M2754" t="s">
        <v>105</v>
      </c>
      <c r="N2754" t="s">
        <v>161</v>
      </c>
      <c r="O2754" t="s">
        <v>162</v>
      </c>
      <c r="P2754">
        <v>0.85</v>
      </c>
      <c r="Q2754">
        <v>0</v>
      </c>
      <c r="R2754">
        <v>0</v>
      </c>
      <c r="S2754">
        <v>7958</v>
      </c>
      <c r="T2754" t="s">
        <v>40</v>
      </c>
      <c r="U2754" t="s">
        <v>2987</v>
      </c>
      <c r="V2754">
        <v>810168</v>
      </c>
      <c r="W2754">
        <v>0</v>
      </c>
      <c r="X2754">
        <v>0</v>
      </c>
    </row>
    <row r="2755" spans="1:24" ht="15.75" x14ac:dyDescent="0.25">
      <c r="A2755" t="s">
        <v>58</v>
      </c>
      <c r="B2755" t="s">
        <v>43</v>
      </c>
      <c r="C2755" t="s">
        <v>8262</v>
      </c>
      <c r="D2755">
        <v>52862.04</v>
      </c>
      <c r="E2755">
        <v>0</v>
      </c>
      <c r="F2755">
        <v>0</v>
      </c>
      <c r="G2755">
        <v>0</v>
      </c>
      <c r="H2755">
        <v>0</v>
      </c>
      <c r="I2755" t="s">
        <v>8263</v>
      </c>
      <c r="J2755">
        <v>3</v>
      </c>
      <c r="K2755">
        <v>8810</v>
      </c>
      <c r="L2755">
        <v>45658</v>
      </c>
      <c r="M2755" t="s">
        <v>105</v>
      </c>
      <c r="N2755" t="s">
        <v>3180</v>
      </c>
      <c r="O2755" t="s">
        <v>8264</v>
      </c>
      <c r="P2755">
        <v>0.9</v>
      </c>
      <c r="Q2755">
        <v>0</v>
      </c>
      <c r="R2755">
        <v>0</v>
      </c>
      <c r="S2755">
        <v>11291</v>
      </c>
      <c r="T2755" t="s">
        <v>123</v>
      </c>
      <c r="U2755" t="s">
        <v>8265</v>
      </c>
      <c r="V2755">
        <v>693075</v>
      </c>
      <c r="W2755">
        <v>0</v>
      </c>
      <c r="X2755">
        <v>0</v>
      </c>
    </row>
    <row r="2756" spans="1:24" ht="15.75" x14ac:dyDescent="0.25">
      <c r="A2756" t="s">
        <v>58</v>
      </c>
      <c r="B2756" t="s">
        <v>133</v>
      </c>
      <c r="C2756" t="s">
        <v>8266</v>
      </c>
      <c r="D2756">
        <v>9770.7799999999988</v>
      </c>
      <c r="E2756">
        <v>0</v>
      </c>
      <c r="F2756">
        <v>0</v>
      </c>
      <c r="G2756">
        <v>0</v>
      </c>
      <c r="H2756">
        <v>0</v>
      </c>
      <c r="I2756" t="s">
        <v>8267</v>
      </c>
      <c r="J2756">
        <v>7</v>
      </c>
      <c r="K2756">
        <v>5645</v>
      </c>
      <c r="L2756">
        <v>45682</v>
      </c>
      <c r="M2756" t="s">
        <v>105</v>
      </c>
      <c r="N2756" t="s">
        <v>8268</v>
      </c>
      <c r="O2756" t="s">
        <v>8269</v>
      </c>
      <c r="P2756">
        <v>1</v>
      </c>
      <c r="Q2756">
        <v>0</v>
      </c>
      <c r="R2756">
        <v>0</v>
      </c>
      <c r="S2756">
        <v>3747</v>
      </c>
      <c r="T2756" t="s">
        <v>308</v>
      </c>
      <c r="U2756" t="s">
        <v>594</v>
      </c>
      <c r="V2756">
        <v>67883</v>
      </c>
      <c r="W2756">
        <v>0</v>
      </c>
      <c r="X2756">
        <v>0</v>
      </c>
    </row>
    <row r="2757" spans="1:24" ht="15.75" x14ac:dyDescent="0.25">
      <c r="A2757" t="s">
        <v>42</v>
      </c>
      <c r="B2757" t="s">
        <v>51</v>
      </c>
      <c r="C2757" t="s">
        <v>8270</v>
      </c>
      <c r="D2757">
        <v>10673.82</v>
      </c>
      <c r="E2757">
        <v>0</v>
      </c>
      <c r="F2757">
        <v>0</v>
      </c>
      <c r="G2757">
        <v>0</v>
      </c>
      <c r="H2757">
        <v>0</v>
      </c>
      <c r="I2757" t="s">
        <v>8271</v>
      </c>
      <c r="J2757">
        <v>4</v>
      </c>
      <c r="K2757">
        <v>9102</v>
      </c>
      <c r="L2757">
        <v>45662</v>
      </c>
      <c r="M2757" t="s">
        <v>54</v>
      </c>
      <c r="N2757" t="s">
        <v>5937</v>
      </c>
      <c r="O2757" t="s">
        <v>5937</v>
      </c>
      <c r="P2757">
        <v>0.93</v>
      </c>
      <c r="Q2757">
        <v>0</v>
      </c>
      <c r="R2757">
        <v>0</v>
      </c>
      <c r="S2757">
        <v>6323</v>
      </c>
      <c r="T2757" t="s">
        <v>40</v>
      </c>
      <c r="U2757" t="s">
        <v>113</v>
      </c>
      <c r="V2757">
        <v>445382</v>
      </c>
      <c r="W2757">
        <v>0</v>
      </c>
      <c r="X2757">
        <v>0</v>
      </c>
    </row>
    <row r="2758" spans="1:24" ht="15.75" x14ac:dyDescent="0.25">
      <c r="A2758" t="s">
        <v>58</v>
      </c>
      <c r="B2758" t="s">
        <v>25</v>
      </c>
      <c r="C2758" t="s">
        <v>8272</v>
      </c>
      <c r="D2758">
        <v>7363.48</v>
      </c>
      <c r="E2758">
        <v>0</v>
      </c>
      <c r="F2758">
        <v>0</v>
      </c>
      <c r="G2758">
        <v>0</v>
      </c>
      <c r="H2758">
        <v>0</v>
      </c>
      <c r="I2758" t="s">
        <v>8273</v>
      </c>
      <c r="J2758">
        <v>5</v>
      </c>
      <c r="K2758">
        <v>9012</v>
      </c>
      <c r="L2758">
        <v>45684</v>
      </c>
      <c r="M2758" t="s">
        <v>54</v>
      </c>
      <c r="N2758" t="s">
        <v>556</v>
      </c>
      <c r="O2758" t="s">
        <v>8274</v>
      </c>
      <c r="P2758">
        <v>1</v>
      </c>
      <c r="Q2758">
        <v>0</v>
      </c>
      <c r="R2758">
        <v>0</v>
      </c>
      <c r="S2758">
        <v>1312</v>
      </c>
      <c r="T2758" t="s">
        <v>308</v>
      </c>
      <c r="U2758" t="s">
        <v>63</v>
      </c>
      <c r="V2758">
        <v>94546</v>
      </c>
      <c r="W2758">
        <v>0</v>
      </c>
      <c r="X2758">
        <v>0</v>
      </c>
    </row>
    <row r="2759" spans="1:24" ht="15.75" x14ac:dyDescent="0.25">
      <c r="A2759" t="s">
        <v>58</v>
      </c>
      <c r="B2759" t="s">
        <v>43</v>
      </c>
      <c r="C2759" t="s">
        <v>8275</v>
      </c>
      <c r="D2759">
        <v>16948.59</v>
      </c>
      <c r="E2759">
        <v>0</v>
      </c>
      <c r="F2759">
        <v>0</v>
      </c>
      <c r="G2759">
        <v>0</v>
      </c>
      <c r="H2759">
        <v>0</v>
      </c>
      <c r="I2759" t="s">
        <v>8276</v>
      </c>
      <c r="J2759">
        <v>4</v>
      </c>
      <c r="K2759">
        <v>2589</v>
      </c>
      <c r="L2759">
        <v>45683</v>
      </c>
      <c r="M2759" t="s">
        <v>54</v>
      </c>
      <c r="N2759" t="s">
        <v>353</v>
      </c>
      <c r="O2759" t="s">
        <v>757</v>
      </c>
      <c r="P2759">
        <v>1</v>
      </c>
      <c r="Q2759">
        <v>0</v>
      </c>
      <c r="R2759">
        <v>0</v>
      </c>
      <c r="S2759">
        <v>3964</v>
      </c>
      <c r="T2759" t="s">
        <v>308</v>
      </c>
      <c r="U2759" t="s">
        <v>179</v>
      </c>
      <c r="V2759">
        <v>238583</v>
      </c>
      <c r="W2759">
        <v>0</v>
      </c>
      <c r="X2759">
        <v>0</v>
      </c>
    </row>
    <row r="2760" spans="1:24" ht="15.75" x14ac:dyDescent="0.25">
      <c r="A2760" t="s">
        <v>58</v>
      </c>
      <c r="B2760" t="s">
        <v>43</v>
      </c>
      <c r="C2760" t="s">
        <v>8277</v>
      </c>
      <c r="D2760">
        <v>2152.13</v>
      </c>
      <c r="E2760">
        <v>0</v>
      </c>
      <c r="F2760">
        <v>0</v>
      </c>
      <c r="G2760">
        <v>0</v>
      </c>
      <c r="H2760">
        <v>0</v>
      </c>
      <c r="I2760" t="s">
        <v>8278</v>
      </c>
      <c r="J2760">
        <v>2</v>
      </c>
      <c r="K2760">
        <v>9060</v>
      </c>
      <c r="L2760">
        <v>45658</v>
      </c>
      <c r="M2760" t="s">
        <v>54</v>
      </c>
      <c r="N2760" t="s">
        <v>3410</v>
      </c>
      <c r="O2760" t="s">
        <v>6679</v>
      </c>
      <c r="P2760">
        <v>1</v>
      </c>
      <c r="Q2760">
        <v>0</v>
      </c>
      <c r="R2760">
        <v>0</v>
      </c>
      <c r="S2760">
        <v>839</v>
      </c>
      <c r="T2760" t="s">
        <v>308</v>
      </c>
      <c r="U2760" t="s">
        <v>1983</v>
      </c>
      <c r="V2760">
        <v>59191</v>
      </c>
      <c r="W2760">
        <v>0</v>
      </c>
      <c r="X2760">
        <v>0</v>
      </c>
    </row>
    <row r="2761" spans="1:24" ht="15.75" x14ac:dyDescent="0.25">
      <c r="A2761" t="s">
        <v>58</v>
      </c>
      <c r="B2761" t="s">
        <v>43</v>
      </c>
      <c r="C2761" t="s">
        <v>8279</v>
      </c>
      <c r="D2761">
        <v>4337.79</v>
      </c>
      <c r="E2761">
        <v>0</v>
      </c>
      <c r="F2761">
        <v>0</v>
      </c>
      <c r="G2761">
        <v>0</v>
      </c>
      <c r="H2761">
        <v>0</v>
      </c>
      <c r="I2761" t="s">
        <v>8280</v>
      </c>
      <c r="J2761">
        <v>4</v>
      </c>
      <c r="K2761">
        <v>9102</v>
      </c>
      <c r="L2761">
        <v>45658</v>
      </c>
      <c r="M2761" t="s">
        <v>54</v>
      </c>
      <c r="N2761" t="s">
        <v>3410</v>
      </c>
      <c r="O2761" t="s">
        <v>3552</v>
      </c>
      <c r="P2761">
        <v>1</v>
      </c>
      <c r="Q2761">
        <v>0</v>
      </c>
      <c r="R2761">
        <v>0</v>
      </c>
      <c r="S2761">
        <v>1577</v>
      </c>
      <c r="T2761" t="s">
        <v>308</v>
      </c>
      <c r="U2761" t="s">
        <v>1983</v>
      </c>
      <c r="V2761">
        <v>63579</v>
      </c>
      <c r="W2761">
        <v>0</v>
      </c>
      <c r="X2761">
        <v>0</v>
      </c>
    </row>
    <row r="2762" spans="1:24" ht="15.75" x14ac:dyDescent="0.25">
      <c r="A2762" t="s">
        <v>58</v>
      </c>
      <c r="B2762" t="s">
        <v>43</v>
      </c>
      <c r="C2762" t="s">
        <v>8281</v>
      </c>
      <c r="D2762">
        <v>4441.78</v>
      </c>
      <c r="E2762">
        <v>0</v>
      </c>
      <c r="F2762">
        <v>0</v>
      </c>
      <c r="G2762">
        <v>0</v>
      </c>
      <c r="H2762">
        <v>0</v>
      </c>
      <c r="I2762" t="s">
        <v>8282</v>
      </c>
      <c r="J2762">
        <v>3</v>
      </c>
      <c r="K2762">
        <v>8810</v>
      </c>
      <c r="L2762">
        <v>45664</v>
      </c>
      <c r="M2762" t="s">
        <v>54</v>
      </c>
      <c r="N2762" t="s">
        <v>6472</v>
      </c>
      <c r="O2762" t="s">
        <v>6473</v>
      </c>
      <c r="P2762">
        <v>1</v>
      </c>
      <c r="Q2762">
        <v>0</v>
      </c>
      <c r="R2762">
        <v>0</v>
      </c>
      <c r="S2762">
        <v>2713</v>
      </c>
      <c r="T2762" t="s">
        <v>308</v>
      </c>
      <c r="U2762" t="s">
        <v>3177</v>
      </c>
      <c r="V2762">
        <v>114295</v>
      </c>
      <c r="W2762">
        <v>0</v>
      </c>
      <c r="X2762">
        <v>0</v>
      </c>
    </row>
    <row r="2763" spans="1:24" ht="15.75" x14ac:dyDescent="0.25">
      <c r="A2763" t="s">
        <v>58</v>
      </c>
      <c r="B2763" t="s">
        <v>25</v>
      </c>
      <c r="C2763" t="s">
        <v>8283</v>
      </c>
      <c r="D2763">
        <v>18113.419999999998</v>
      </c>
      <c r="E2763">
        <v>0</v>
      </c>
      <c r="F2763">
        <v>0</v>
      </c>
      <c r="G2763">
        <v>0</v>
      </c>
      <c r="H2763">
        <v>0</v>
      </c>
      <c r="I2763" t="s">
        <v>8284</v>
      </c>
      <c r="J2763">
        <v>5</v>
      </c>
      <c r="K2763">
        <v>8264</v>
      </c>
      <c r="L2763">
        <v>45658</v>
      </c>
      <c r="M2763" t="s">
        <v>54</v>
      </c>
      <c r="N2763" t="s">
        <v>556</v>
      </c>
      <c r="O2763" t="s">
        <v>3045</v>
      </c>
      <c r="P2763">
        <v>0.9</v>
      </c>
      <c r="Q2763">
        <v>0</v>
      </c>
      <c r="R2763">
        <v>0</v>
      </c>
      <c r="S2763">
        <v>6704</v>
      </c>
      <c r="T2763" t="s">
        <v>40</v>
      </c>
      <c r="U2763" t="s">
        <v>63</v>
      </c>
      <c r="V2763">
        <v>318752</v>
      </c>
      <c r="W2763">
        <v>0</v>
      </c>
      <c r="X2763">
        <v>0</v>
      </c>
    </row>
    <row r="2764" spans="1:24" ht="15.75" x14ac:dyDescent="0.25">
      <c r="A2764" t="s">
        <v>42</v>
      </c>
      <c r="B2764" t="s">
        <v>25</v>
      </c>
      <c r="C2764" t="s">
        <v>8285</v>
      </c>
      <c r="D2764">
        <v>18159.260000000002</v>
      </c>
      <c r="E2764">
        <v>0</v>
      </c>
      <c r="F2764">
        <v>0</v>
      </c>
      <c r="G2764">
        <v>0</v>
      </c>
      <c r="H2764">
        <v>0</v>
      </c>
      <c r="I2764" t="s">
        <v>8286</v>
      </c>
      <c r="J2764">
        <v>7</v>
      </c>
      <c r="K2764">
        <v>6216</v>
      </c>
      <c r="L2764">
        <v>45658</v>
      </c>
      <c r="M2764" t="s">
        <v>54</v>
      </c>
      <c r="N2764" t="s">
        <v>8287</v>
      </c>
      <c r="O2764" t="s">
        <v>8288</v>
      </c>
      <c r="P2764">
        <v>0.93</v>
      </c>
      <c r="Q2764">
        <v>0</v>
      </c>
      <c r="R2764">
        <v>0</v>
      </c>
      <c r="S2764">
        <v>6429</v>
      </c>
      <c r="T2764" t="s">
        <v>40</v>
      </c>
      <c r="U2764" t="s">
        <v>63</v>
      </c>
      <c r="V2764">
        <v>187009</v>
      </c>
      <c r="W2764">
        <v>0</v>
      </c>
      <c r="X2764">
        <v>0</v>
      </c>
    </row>
    <row r="2765" spans="1:24" ht="15.75" x14ac:dyDescent="0.25">
      <c r="A2765" t="s">
        <v>58</v>
      </c>
      <c r="B2765" t="s">
        <v>43</v>
      </c>
      <c r="C2765" t="s">
        <v>8289</v>
      </c>
      <c r="D2765">
        <v>4918.97</v>
      </c>
      <c r="E2765">
        <v>0</v>
      </c>
      <c r="F2765">
        <v>0</v>
      </c>
      <c r="G2765">
        <v>0</v>
      </c>
      <c r="H2765">
        <v>0</v>
      </c>
      <c r="I2765" t="s">
        <v>8290</v>
      </c>
      <c r="J2765">
        <v>4</v>
      </c>
      <c r="K2765">
        <v>8387</v>
      </c>
      <c r="L2765">
        <v>45658</v>
      </c>
      <c r="M2765" t="s">
        <v>54</v>
      </c>
      <c r="N2765" t="s">
        <v>5197</v>
      </c>
      <c r="O2765" t="s">
        <v>5198</v>
      </c>
      <c r="P2765">
        <v>1</v>
      </c>
      <c r="Q2765">
        <v>0</v>
      </c>
      <c r="R2765">
        <v>0</v>
      </c>
      <c r="S2765">
        <v>1840</v>
      </c>
      <c r="T2765" t="s">
        <v>308</v>
      </c>
      <c r="U2765" t="s">
        <v>1983</v>
      </c>
      <c r="V2765">
        <v>100000</v>
      </c>
      <c r="W2765">
        <v>0</v>
      </c>
      <c r="X2765">
        <v>0</v>
      </c>
    </row>
    <row r="2766" spans="1:24" ht="15.75" x14ac:dyDescent="0.25">
      <c r="A2766" t="s">
        <v>58</v>
      </c>
      <c r="B2766" t="s">
        <v>25</v>
      </c>
      <c r="C2766" t="s">
        <v>8291</v>
      </c>
      <c r="D2766">
        <v>31094.23</v>
      </c>
      <c r="E2766">
        <v>0</v>
      </c>
      <c r="F2766">
        <v>0</v>
      </c>
      <c r="G2766">
        <v>0</v>
      </c>
      <c r="H2766">
        <v>0</v>
      </c>
      <c r="I2766" t="s">
        <v>8292</v>
      </c>
      <c r="J2766">
        <v>5</v>
      </c>
      <c r="K2766">
        <v>37</v>
      </c>
      <c r="L2766">
        <v>45687</v>
      </c>
      <c r="M2766" t="s">
        <v>54</v>
      </c>
      <c r="N2766" t="s">
        <v>8293</v>
      </c>
      <c r="O2766" t="s">
        <v>8294</v>
      </c>
      <c r="P2766">
        <v>0.95</v>
      </c>
      <c r="Q2766">
        <v>0</v>
      </c>
      <c r="R2766">
        <v>0</v>
      </c>
      <c r="S2766">
        <v>13617</v>
      </c>
      <c r="T2766" t="s">
        <v>123</v>
      </c>
      <c r="U2766" t="s">
        <v>63</v>
      </c>
      <c r="V2766">
        <v>552000</v>
      </c>
      <c r="W2766">
        <v>0</v>
      </c>
      <c r="X2766">
        <v>0</v>
      </c>
    </row>
    <row r="2767" spans="1:24" ht="15.75" x14ac:dyDescent="0.25">
      <c r="A2767" t="s">
        <v>42</v>
      </c>
      <c r="B2767" t="s">
        <v>249</v>
      </c>
      <c r="C2767" t="s">
        <v>8295</v>
      </c>
      <c r="D2767">
        <v>6593.1</v>
      </c>
      <c r="E2767">
        <v>0</v>
      </c>
      <c r="F2767">
        <v>0</v>
      </c>
      <c r="G2767">
        <v>0</v>
      </c>
      <c r="H2767">
        <v>0</v>
      </c>
      <c r="I2767" t="s">
        <v>8296</v>
      </c>
      <c r="J2767">
        <v>3</v>
      </c>
      <c r="K2767">
        <v>7370</v>
      </c>
      <c r="L2767">
        <v>45594</v>
      </c>
      <c r="M2767" t="s">
        <v>46</v>
      </c>
      <c r="N2767" t="s">
        <v>7365</v>
      </c>
      <c r="O2767" t="s">
        <v>8297</v>
      </c>
      <c r="P2767">
        <v>1</v>
      </c>
      <c r="Q2767">
        <v>0</v>
      </c>
      <c r="R2767">
        <v>0</v>
      </c>
      <c r="S2767">
        <v>13008</v>
      </c>
      <c r="T2767" t="s">
        <v>123</v>
      </c>
      <c r="U2767" t="s">
        <v>139</v>
      </c>
      <c r="V2767">
        <v>300000</v>
      </c>
      <c r="W2767">
        <v>0</v>
      </c>
      <c r="X2767">
        <v>0</v>
      </c>
    </row>
    <row r="2768" spans="1:24" ht="15.75" x14ac:dyDescent="0.25">
      <c r="A2768" t="s">
        <v>42</v>
      </c>
      <c r="B2768" t="s">
        <v>249</v>
      </c>
      <c r="C2768" t="s">
        <v>8298</v>
      </c>
      <c r="D2768">
        <v>3939.68</v>
      </c>
      <c r="E2768">
        <v>0</v>
      </c>
      <c r="F2768">
        <v>0</v>
      </c>
      <c r="G2768">
        <v>0</v>
      </c>
      <c r="H2768">
        <v>0</v>
      </c>
      <c r="I2768" t="s">
        <v>8299</v>
      </c>
      <c r="J2768">
        <v>7</v>
      </c>
      <c r="K2768">
        <v>5645</v>
      </c>
      <c r="L2768">
        <v>45597</v>
      </c>
      <c r="M2768" t="s">
        <v>54</v>
      </c>
      <c r="N2768" t="s">
        <v>5010</v>
      </c>
      <c r="O2768" t="s">
        <v>5011</v>
      </c>
      <c r="P2768">
        <v>0.94</v>
      </c>
      <c r="Q2768">
        <v>0</v>
      </c>
      <c r="R2768">
        <v>0</v>
      </c>
      <c r="S2768">
        <v>7901</v>
      </c>
      <c r="T2768" t="s">
        <v>40</v>
      </c>
      <c r="U2768" t="s">
        <v>598</v>
      </c>
      <c r="V2768">
        <v>113129</v>
      </c>
      <c r="W2768">
        <v>0</v>
      </c>
      <c r="X2768">
        <v>0</v>
      </c>
    </row>
    <row r="2769" spans="1:24" ht="15.75" x14ac:dyDescent="0.25">
      <c r="A2769" t="s">
        <v>58</v>
      </c>
      <c r="B2769" t="s">
        <v>25</v>
      </c>
      <c r="C2769" t="s">
        <v>8300</v>
      </c>
      <c r="D2769">
        <v>2648.22</v>
      </c>
      <c r="E2769">
        <v>0</v>
      </c>
      <c r="F2769">
        <v>0</v>
      </c>
      <c r="G2769">
        <v>0</v>
      </c>
      <c r="H2769">
        <v>0</v>
      </c>
      <c r="I2769" t="s">
        <v>8301</v>
      </c>
      <c r="J2769">
        <v>7</v>
      </c>
      <c r="K2769">
        <v>5022</v>
      </c>
      <c r="L2769">
        <v>45597</v>
      </c>
      <c r="M2769" t="s">
        <v>37</v>
      </c>
      <c r="N2769" t="s">
        <v>8302</v>
      </c>
      <c r="O2769" t="s">
        <v>127</v>
      </c>
      <c r="P2769">
        <v>0.93</v>
      </c>
      <c r="Q2769">
        <v>0</v>
      </c>
      <c r="R2769">
        <v>0</v>
      </c>
      <c r="S2769">
        <v>5311</v>
      </c>
      <c r="T2769" t="s">
        <v>40</v>
      </c>
      <c r="U2769" t="s">
        <v>63</v>
      </c>
      <c r="V2769">
        <v>185703</v>
      </c>
      <c r="W2769">
        <v>0</v>
      </c>
      <c r="X2769">
        <v>0</v>
      </c>
    </row>
    <row r="2770" spans="1:24" ht="15.75" x14ac:dyDescent="0.25">
      <c r="A2770" t="s">
        <v>76</v>
      </c>
      <c r="B2770" t="s">
        <v>249</v>
      </c>
      <c r="C2770" t="s">
        <v>8303</v>
      </c>
      <c r="D2770">
        <v>1382.54</v>
      </c>
      <c r="E2770">
        <v>0</v>
      </c>
      <c r="F2770">
        <v>0</v>
      </c>
      <c r="G2770">
        <v>0</v>
      </c>
      <c r="H2770">
        <v>0</v>
      </c>
      <c r="I2770" t="s">
        <v>8304</v>
      </c>
      <c r="J2770">
        <v>6</v>
      </c>
      <c r="K2770">
        <v>5190</v>
      </c>
      <c r="L2770">
        <v>45602</v>
      </c>
      <c r="M2770" t="s">
        <v>357</v>
      </c>
      <c r="N2770" t="s">
        <v>220</v>
      </c>
      <c r="O2770" t="s">
        <v>8305</v>
      </c>
      <c r="P2770">
        <v>1</v>
      </c>
      <c r="Q2770">
        <v>0</v>
      </c>
      <c r="R2770">
        <v>0</v>
      </c>
      <c r="S2770">
        <v>2851</v>
      </c>
      <c r="T2770" t="s">
        <v>308</v>
      </c>
      <c r="U2770" t="s">
        <v>2670</v>
      </c>
      <c r="V2770">
        <v>169000</v>
      </c>
      <c r="W2770">
        <v>0</v>
      </c>
      <c r="X2770">
        <v>0</v>
      </c>
    </row>
    <row r="2771" spans="1:24" ht="15.75" x14ac:dyDescent="0.25">
      <c r="A2771" t="s">
        <v>76</v>
      </c>
      <c r="B2771" t="s">
        <v>102</v>
      </c>
      <c r="C2771" t="s">
        <v>8306</v>
      </c>
      <c r="D2771">
        <v>436.05</v>
      </c>
      <c r="E2771">
        <v>0</v>
      </c>
      <c r="F2771">
        <v>0</v>
      </c>
      <c r="G2771">
        <v>0</v>
      </c>
      <c r="H2771">
        <v>0</v>
      </c>
      <c r="I2771" t="s">
        <v>8307</v>
      </c>
      <c r="J2771">
        <v>2</v>
      </c>
      <c r="K2771">
        <v>8017</v>
      </c>
      <c r="L2771">
        <v>45636</v>
      </c>
      <c r="M2771" t="s">
        <v>71</v>
      </c>
      <c r="N2771" t="s">
        <v>4630</v>
      </c>
      <c r="O2771" t="s">
        <v>4631</v>
      </c>
      <c r="P2771">
        <v>1</v>
      </c>
      <c r="Q2771">
        <v>0</v>
      </c>
      <c r="R2771">
        <v>0</v>
      </c>
      <c r="S2771">
        <v>1113</v>
      </c>
      <c r="T2771" t="s">
        <v>308</v>
      </c>
      <c r="U2771" t="s">
        <v>1757</v>
      </c>
      <c r="V2771">
        <v>72800</v>
      </c>
      <c r="W2771">
        <v>0</v>
      </c>
      <c r="X2771">
        <v>0</v>
      </c>
    </row>
    <row r="2772" spans="1:24" ht="15.75" x14ac:dyDescent="0.25">
      <c r="A2772" t="s">
        <v>33</v>
      </c>
      <c r="B2772" t="s">
        <v>656</v>
      </c>
      <c r="C2772" t="s">
        <v>8308</v>
      </c>
      <c r="D2772">
        <v>2901.26</v>
      </c>
      <c r="E2772">
        <v>0</v>
      </c>
      <c r="F2772">
        <v>0</v>
      </c>
      <c r="G2772">
        <v>0</v>
      </c>
      <c r="H2772">
        <v>0</v>
      </c>
      <c r="I2772" t="s">
        <v>8309</v>
      </c>
      <c r="J2772">
        <v>6</v>
      </c>
      <c r="K2772">
        <v>8265</v>
      </c>
      <c r="L2772">
        <v>45655</v>
      </c>
      <c r="M2772" t="s">
        <v>71</v>
      </c>
      <c r="N2772" t="s">
        <v>885</v>
      </c>
      <c r="O2772" t="s">
        <v>2082</v>
      </c>
      <c r="P2772">
        <v>0.92</v>
      </c>
      <c r="Q2772">
        <v>0</v>
      </c>
      <c r="R2772">
        <v>0</v>
      </c>
      <c r="S2772">
        <v>8540</v>
      </c>
      <c r="T2772" t="s">
        <v>40</v>
      </c>
      <c r="U2772" t="s">
        <v>8310</v>
      </c>
      <c r="V2772">
        <v>330935</v>
      </c>
      <c r="W2772">
        <v>0</v>
      </c>
      <c r="X2772">
        <v>0</v>
      </c>
    </row>
    <row r="2773" spans="1:24" ht="15.75" x14ac:dyDescent="0.25">
      <c r="A2773" t="s">
        <v>24</v>
      </c>
      <c r="B2773" t="s">
        <v>43</v>
      </c>
      <c r="C2773" t="s">
        <v>8311</v>
      </c>
      <c r="D2773">
        <v>4828.63</v>
      </c>
      <c r="E2773">
        <v>0</v>
      </c>
      <c r="F2773">
        <v>0</v>
      </c>
      <c r="G2773">
        <v>0</v>
      </c>
      <c r="H2773">
        <v>0</v>
      </c>
      <c r="I2773" t="s">
        <v>8312</v>
      </c>
      <c r="J2773">
        <v>5</v>
      </c>
      <c r="K2773">
        <v>37</v>
      </c>
      <c r="L2773">
        <v>45658</v>
      </c>
      <c r="M2773" t="s">
        <v>28</v>
      </c>
      <c r="N2773" t="s">
        <v>3402</v>
      </c>
      <c r="O2773" t="s">
        <v>3403</v>
      </c>
      <c r="P2773">
        <v>1</v>
      </c>
      <c r="Q2773">
        <v>0</v>
      </c>
      <c r="R2773">
        <v>0</v>
      </c>
      <c r="S2773">
        <v>2026</v>
      </c>
      <c r="T2773" t="s">
        <v>308</v>
      </c>
      <c r="U2773" t="s">
        <v>163</v>
      </c>
      <c r="V2773">
        <v>58939</v>
      </c>
      <c r="W2773">
        <v>0</v>
      </c>
      <c r="X2773">
        <v>0</v>
      </c>
    </row>
    <row r="2774" spans="1:24" ht="15.75" x14ac:dyDescent="0.25">
      <c r="A2774" t="s">
        <v>58</v>
      </c>
      <c r="B2774" t="s">
        <v>25</v>
      </c>
      <c r="C2774" t="s">
        <v>8313</v>
      </c>
      <c r="D2774">
        <v>4889.3999999999996</v>
      </c>
      <c r="E2774">
        <v>0</v>
      </c>
      <c r="F2774">
        <v>0</v>
      </c>
      <c r="G2774">
        <v>0</v>
      </c>
      <c r="H2774">
        <v>0</v>
      </c>
      <c r="I2774" t="s">
        <v>8314</v>
      </c>
      <c r="J2774">
        <v>7</v>
      </c>
      <c r="K2774">
        <v>5645</v>
      </c>
      <c r="L2774">
        <v>45627</v>
      </c>
      <c r="M2774" t="s">
        <v>54</v>
      </c>
      <c r="N2774" t="s">
        <v>556</v>
      </c>
      <c r="O2774" t="s">
        <v>4388</v>
      </c>
      <c r="P2774">
        <v>0.83</v>
      </c>
      <c r="Q2774">
        <v>0</v>
      </c>
      <c r="R2774">
        <v>0</v>
      </c>
      <c r="S2774">
        <v>11741</v>
      </c>
      <c r="T2774" t="s">
        <v>123</v>
      </c>
      <c r="U2774" t="s">
        <v>736</v>
      </c>
      <c r="V2774">
        <v>341015</v>
      </c>
      <c r="W2774">
        <v>0</v>
      </c>
      <c r="X2774">
        <v>0</v>
      </c>
    </row>
    <row r="2775" spans="1:24" ht="15.75" x14ac:dyDescent="0.25">
      <c r="A2775" t="s">
        <v>58</v>
      </c>
      <c r="B2775" t="s">
        <v>102</v>
      </c>
      <c r="C2775" t="s">
        <v>8315</v>
      </c>
      <c r="D2775">
        <v>3313.51</v>
      </c>
      <c r="E2775">
        <v>0</v>
      </c>
      <c r="F2775">
        <v>0</v>
      </c>
      <c r="G2775">
        <v>0</v>
      </c>
      <c r="H2775">
        <v>0</v>
      </c>
      <c r="I2775" t="s">
        <v>8316</v>
      </c>
      <c r="J2775">
        <v>7</v>
      </c>
      <c r="K2775">
        <v>5645</v>
      </c>
      <c r="L2775">
        <v>45618</v>
      </c>
      <c r="M2775" t="s">
        <v>37</v>
      </c>
      <c r="N2775" t="s">
        <v>2049</v>
      </c>
      <c r="O2775" t="s">
        <v>2050</v>
      </c>
      <c r="P2775">
        <v>0.94</v>
      </c>
      <c r="Q2775">
        <v>0</v>
      </c>
      <c r="R2775">
        <v>0</v>
      </c>
      <c r="S2775">
        <v>7512</v>
      </c>
      <c r="T2775" t="s">
        <v>40</v>
      </c>
      <c r="U2775" t="s">
        <v>108</v>
      </c>
      <c r="V2775">
        <v>125000</v>
      </c>
      <c r="W2775">
        <v>0</v>
      </c>
      <c r="X2775">
        <v>0</v>
      </c>
    </row>
    <row r="2776" spans="1:24" ht="15.75" x14ac:dyDescent="0.25">
      <c r="A2776" t="s">
        <v>33</v>
      </c>
      <c r="B2776" t="s">
        <v>102</v>
      </c>
      <c r="C2776" t="s">
        <v>8317</v>
      </c>
      <c r="D2776">
        <v>4539.99</v>
      </c>
      <c r="E2776">
        <v>0</v>
      </c>
      <c r="F2776">
        <v>0</v>
      </c>
      <c r="G2776">
        <v>0</v>
      </c>
      <c r="H2776">
        <v>0</v>
      </c>
      <c r="I2776" t="s">
        <v>8318</v>
      </c>
      <c r="J2776">
        <v>6</v>
      </c>
      <c r="K2776">
        <v>7219</v>
      </c>
      <c r="L2776">
        <v>45658</v>
      </c>
      <c r="M2776" t="s">
        <v>37</v>
      </c>
      <c r="N2776" t="s">
        <v>264</v>
      </c>
      <c r="O2776" t="s">
        <v>6839</v>
      </c>
      <c r="P2776">
        <v>0.88</v>
      </c>
      <c r="Q2776">
        <v>0</v>
      </c>
      <c r="R2776">
        <v>0</v>
      </c>
      <c r="S2776">
        <v>13695</v>
      </c>
      <c r="T2776" t="s">
        <v>123</v>
      </c>
      <c r="U2776" t="s">
        <v>280</v>
      </c>
      <c r="V2776">
        <v>971227</v>
      </c>
      <c r="W2776">
        <v>0</v>
      </c>
      <c r="X2776">
        <v>0</v>
      </c>
    </row>
    <row r="2777" spans="1:24" ht="15.75" x14ac:dyDescent="0.25">
      <c r="A2777" t="s">
        <v>58</v>
      </c>
      <c r="B2777" t="s">
        <v>51</v>
      </c>
      <c r="C2777" t="s">
        <v>8319</v>
      </c>
      <c r="D2777">
        <v>1861.41</v>
      </c>
      <c r="E2777">
        <v>0</v>
      </c>
      <c r="F2777">
        <v>0</v>
      </c>
      <c r="G2777">
        <v>0</v>
      </c>
      <c r="H2777">
        <v>0</v>
      </c>
      <c r="I2777" t="s">
        <v>8320</v>
      </c>
      <c r="J2777">
        <v>2</v>
      </c>
      <c r="K2777">
        <v>8017</v>
      </c>
      <c r="L2777">
        <v>45658</v>
      </c>
      <c r="M2777" t="s">
        <v>105</v>
      </c>
      <c r="N2777" t="s">
        <v>471</v>
      </c>
      <c r="O2777" t="s">
        <v>806</v>
      </c>
      <c r="P2777">
        <v>1</v>
      </c>
      <c r="Q2777">
        <v>0</v>
      </c>
      <c r="R2777">
        <v>0</v>
      </c>
      <c r="S2777">
        <v>5615</v>
      </c>
      <c r="T2777" t="s">
        <v>40</v>
      </c>
      <c r="U2777" t="s">
        <v>163</v>
      </c>
      <c r="V2777">
        <v>418320</v>
      </c>
      <c r="W2777">
        <v>0</v>
      </c>
      <c r="X2777">
        <v>0</v>
      </c>
    </row>
    <row r="2778" spans="1:24" ht="15.75" x14ac:dyDescent="0.25">
      <c r="A2778" t="s">
        <v>24</v>
      </c>
      <c r="B2778" t="s">
        <v>25</v>
      </c>
      <c r="C2778" t="s">
        <v>8321</v>
      </c>
      <c r="D2778">
        <v>3779.03</v>
      </c>
      <c r="E2778">
        <v>0</v>
      </c>
      <c r="F2778">
        <v>0</v>
      </c>
      <c r="G2778">
        <v>0</v>
      </c>
      <c r="H2778">
        <v>0</v>
      </c>
      <c r="I2778" t="s">
        <v>8322</v>
      </c>
      <c r="J2778">
        <v>7</v>
      </c>
      <c r="K2778">
        <v>5645</v>
      </c>
      <c r="L2778">
        <v>45624</v>
      </c>
      <c r="M2778" t="s">
        <v>192</v>
      </c>
      <c r="N2778" t="s">
        <v>8323</v>
      </c>
      <c r="O2778" t="s">
        <v>8324</v>
      </c>
      <c r="P2778">
        <v>0.96</v>
      </c>
      <c r="Q2778">
        <v>0</v>
      </c>
      <c r="R2778">
        <v>0</v>
      </c>
      <c r="S2778">
        <v>8899</v>
      </c>
      <c r="T2778" t="s">
        <v>40</v>
      </c>
      <c r="U2778" t="s">
        <v>736</v>
      </c>
      <c r="V2778">
        <v>189626</v>
      </c>
      <c r="W2778">
        <v>0</v>
      </c>
      <c r="X2778">
        <v>0</v>
      </c>
    </row>
    <row r="2779" spans="1:24" ht="15.75" x14ac:dyDescent="0.25">
      <c r="A2779" t="s">
        <v>24</v>
      </c>
      <c r="B2779" t="s">
        <v>51</v>
      </c>
      <c r="C2779" t="s">
        <v>8325</v>
      </c>
      <c r="D2779">
        <v>5631.11</v>
      </c>
      <c r="E2779">
        <v>0</v>
      </c>
      <c r="F2779">
        <v>0</v>
      </c>
      <c r="G2779">
        <v>0</v>
      </c>
      <c r="H2779">
        <v>0</v>
      </c>
      <c r="I2779" t="s">
        <v>8326</v>
      </c>
      <c r="J2779">
        <v>7</v>
      </c>
      <c r="K2779">
        <v>5535</v>
      </c>
      <c r="L2779">
        <v>45632</v>
      </c>
      <c r="M2779" t="s">
        <v>28</v>
      </c>
      <c r="N2779" t="s">
        <v>969</v>
      </c>
      <c r="O2779" t="s">
        <v>7881</v>
      </c>
      <c r="P2779">
        <v>1</v>
      </c>
      <c r="Q2779">
        <v>0</v>
      </c>
      <c r="R2779">
        <v>0</v>
      </c>
      <c r="S2779">
        <v>13982</v>
      </c>
      <c r="T2779" t="s">
        <v>123</v>
      </c>
      <c r="U2779" t="s">
        <v>32</v>
      </c>
      <c r="V2779">
        <v>326000</v>
      </c>
      <c r="W2779">
        <v>0</v>
      </c>
      <c r="X2779">
        <v>0</v>
      </c>
    </row>
    <row r="2780" spans="1:24" ht="15.75" x14ac:dyDescent="0.25">
      <c r="A2780" t="s">
        <v>42</v>
      </c>
      <c r="B2780" t="s">
        <v>981</v>
      </c>
      <c r="C2780" t="s">
        <v>8327</v>
      </c>
      <c r="D2780">
        <v>4453.6400000000003</v>
      </c>
      <c r="E2780">
        <v>0</v>
      </c>
      <c r="F2780">
        <v>0</v>
      </c>
      <c r="G2780">
        <v>0</v>
      </c>
      <c r="H2780">
        <v>0</v>
      </c>
      <c r="I2780" t="s">
        <v>8328</v>
      </c>
      <c r="J2780">
        <v>6</v>
      </c>
      <c r="K2780">
        <v>7219</v>
      </c>
      <c r="L2780">
        <v>45622</v>
      </c>
      <c r="M2780" t="s">
        <v>46</v>
      </c>
      <c r="N2780" t="s">
        <v>8329</v>
      </c>
      <c r="O2780" t="s">
        <v>8330</v>
      </c>
      <c r="P2780">
        <v>1</v>
      </c>
      <c r="Q2780">
        <v>0</v>
      </c>
      <c r="R2780">
        <v>0</v>
      </c>
      <c r="S2780">
        <v>10354</v>
      </c>
      <c r="T2780" t="s">
        <v>123</v>
      </c>
      <c r="U2780" t="s">
        <v>360</v>
      </c>
      <c r="V2780">
        <v>142788</v>
      </c>
      <c r="W2780">
        <v>0</v>
      </c>
      <c r="X2780">
        <v>0</v>
      </c>
    </row>
    <row r="2781" spans="1:24" ht="15.75" x14ac:dyDescent="0.25">
      <c r="A2781" t="s">
        <v>76</v>
      </c>
      <c r="B2781" t="s">
        <v>249</v>
      </c>
      <c r="C2781" t="s">
        <v>8331</v>
      </c>
      <c r="D2781">
        <v>1707.99</v>
      </c>
      <c r="E2781">
        <v>0</v>
      </c>
      <c r="F2781">
        <v>0</v>
      </c>
      <c r="G2781">
        <v>0</v>
      </c>
      <c r="H2781">
        <v>0</v>
      </c>
      <c r="I2781" t="s">
        <v>8332</v>
      </c>
      <c r="J2781">
        <v>7</v>
      </c>
      <c r="K2781">
        <v>5040</v>
      </c>
      <c r="L2781">
        <v>45630</v>
      </c>
      <c r="M2781" t="s">
        <v>136</v>
      </c>
      <c r="N2781" t="s">
        <v>3994</v>
      </c>
      <c r="O2781" t="s">
        <v>8333</v>
      </c>
      <c r="P2781">
        <v>1</v>
      </c>
      <c r="Q2781">
        <v>0</v>
      </c>
      <c r="R2781">
        <v>0</v>
      </c>
      <c r="S2781">
        <v>4184</v>
      </c>
      <c r="T2781" t="s">
        <v>308</v>
      </c>
      <c r="U2781" t="s">
        <v>1948</v>
      </c>
      <c r="V2781">
        <v>60000</v>
      </c>
      <c r="W2781">
        <v>0</v>
      </c>
      <c r="X2781">
        <v>0</v>
      </c>
    </row>
    <row r="2782" spans="1:24" ht="15.75" x14ac:dyDescent="0.25">
      <c r="A2782" t="s">
        <v>58</v>
      </c>
      <c r="B2782" t="s">
        <v>25</v>
      </c>
      <c r="C2782" t="s">
        <v>8334</v>
      </c>
      <c r="D2782">
        <v>5616.92</v>
      </c>
      <c r="E2782">
        <v>0</v>
      </c>
      <c r="F2782">
        <v>0</v>
      </c>
      <c r="G2782">
        <v>0</v>
      </c>
      <c r="H2782">
        <v>0</v>
      </c>
      <c r="I2782" t="s">
        <v>8335</v>
      </c>
      <c r="J2782">
        <v>7</v>
      </c>
      <c r="K2782">
        <v>5535</v>
      </c>
      <c r="L2782">
        <v>45627</v>
      </c>
      <c r="M2782" t="s">
        <v>54</v>
      </c>
      <c r="N2782" t="s">
        <v>5084</v>
      </c>
      <c r="O2782" t="s">
        <v>5085</v>
      </c>
      <c r="P2782">
        <v>0.92</v>
      </c>
      <c r="Q2782">
        <v>0</v>
      </c>
      <c r="R2782">
        <v>0</v>
      </c>
      <c r="S2782">
        <v>13488</v>
      </c>
      <c r="T2782" t="s">
        <v>123</v>
      </c>
      <c r="U2782" t="s">
        <v>63</v>
      </c>
      <c r="V2782">
        <v>215850</v>
      </c>
      <c r="W2782">
        <v>0</v>
      </c>
      <c r="X2782">
        <v>0</v>
      </c>
    </row>
    <row r="2783" spans="1:24" ht="15.75" x14ac:dyDescent="0.25">
      <c r="A2783" t="s">
        <v>42</v>
      </c>
      <c r="B2783" t="s">
        <v>240</v>
      </c>
      <c r="C2783" t="s">
        <v>8336</v>
      </c>
      <c r="D2783">
        <v>4340.75</v>
      </c>
      <c r="E2783">
        <v>0</v>
      </c>
      <c r="F2783">
        <v>0</v>
      </c>
      <c r="G2783">
        <v>0</v>
      </c>
      <c r="H2783">
        <v>0</v>
      </c>
      <c r="I2783" t="s">
        <v>8337</v>
      </c>
      <c r="J2783">
        <v>6</v>
      </c>
      <c r="K2783">
        <v>5437</v>
      </c>
      <c r="L2783">
        <v>45658</v>
      </c>
      <c r="M2783" t="s">
        <v>46</v>
      </c>
      <c r="N2783" t="s">
        <v>8338</v>
      </c>
      <c r="O2783" t="s">
        <v>8339</v>
      </c>
      <c r="P2783">
        <v>0.9</v>
      </c>
      <c r="Q2783">
        <v>0</v>
      </c>
      <c r="R2783">
        <v>0</v>
      </c>
      <c r="S2783">
        <v>13094</v>
      </c>
      <c r="T2783" t="s">
        <v>123</v>
      </c>
      <c r="U2783" t="s">
        <v>5948</v>
      </c>
      <c r="V2783">
        <v>284874</v>
      </c>
      <c r="W2783">
        <v>0</v>
      </c>
      <c r="X2783">
        <v>0</v>
      </c>
    </row>
    <row r="2784" spans="1:24" ht="15.75" x14ac:dyDescent="0.25">
      <c r="A2784" t="s">
        <v>76</v>
      </c>
      <c r="B2784" t="s">
        <v>249</v>
      </c>
      <c r="C2784" t="s">
        <v>8340</v>
      </c>
      <c r="D2784">
        <v>3221.51</v>
      </c>
      <c r="E2784">
        <v>0</v>
      </c>
      <c r="F2784">
        <v>0</v>
      </c>
      <c r="G2784">
        <v>0</v>
      </c>
      <c r="H2784">
        <v>0</v>
      </c>
      <c r="I2784" t="s">
        <v>8341</v>
      </c>
      <c r="J2784">
        <v>6</v>
      </c>
      <c r="K2784">
        <v>7219</v>
      </c>
      <c r="L2784">
        <v>45629</v>
      </c>
      <c r="M2784" t="s">
        <v>71</v>
      </c>
      <c r="N2784" t="s">
        <v>903</v>
      </c>
      <c r="O2784" t="s">
        <v>5092</v>
      </c>
      <c r="P2784">
        <v>1</v>
      </c>
      <c r="Q2784">
        <v>0</v>
      </c>
      <c r="R2784">
        <v>0</v>
      </c>
      <c r="S2784">
        <v>7839</v>
      </c>
      <c r="T2784" t="s">
        <v>40</v>
      </c>
      <c r="U2784" t="s">
        <v>2503</v>
      </c>
      <c r="V2784">
        <v>157200</v>
      </c>
      <c r="W2784">
        <v>0</v>
      </c>
      <c r="X2784">
        <v>0</v>
      </c>
    </row>
    <row r="2785" spans="1:24" ht="15.75" x14ac:dyDescent="0.25">
      <c r="A2785" t="s">
        <v>42</v>
      </c>
      <c r="B2785" t="s">
        <v>43</v>
      </c>
      <c r="C2785" t="s">
        <v>8342</v>
      </c>
      <c r="D2785">
        <v>5026.49</v>
      </c>
      <c r="E2785">
        <v>0</v>
      </c>
      <c r="F2785">
        <v>0</v>
      </c>
      <c r="G2785">
        <v>0</v>
      </c>
      <c r="H2785">
        <v>0</v>
      </c>
      <c r="I2785" t="s">
        <v>8343</v>
      </c>
      <c r="J2785">
        <v>1</v>
      </c>
      <c r="K2785">
        <v>9082</v>
      </c>
      <c r="L2785">
        <v>45716</v>
      </c>
      <c r="M2785" t="s">
        <v>54</v>
      </c>
      <c r="N2785" t="s">
        <v>556</v>
      </c>
      <c r="O2785" t="s">
        <v>3748</v>
      </c>
      <c r="P2785">
        <v>1</v>
      </c>
      <c r="Q2785">
        <v>0</v>
      </c>
      <c r="R2785">
        <v>0</v>
      </c>
      <c r="S2785">
        <v>3705</v>
      </c>
      <c r="T2785" t="s">
        <v>308</v>
      </c>
      <c r="U2785" t="s">
        <v>598</v>
      </c>
      <c r="V2785">
        <v>450000</v>
      </c>
      <c r="W2785">
        <v>0</v>
      </c>
      <c r="X2785">
        <v>0</v>
      </c>
    </row>
    <row r="2786" spans="1:24" ht="15.75" x14ac:dyDescent="0.25">
      <c r="A2786" t="s">
        <v>33</v>
      </c>
      <c r="B2786" t="s">
        <v>34</v>
      </c>
      <c r="C2786" t="s">
        <v>8344</v>
      </c>
      <c r="D2786">
        <v>3315.07</v>
      </c>
      <c r="E2786">
        <v>0</v>
      </c>
      <c r="F2786">
        <v>0</v>
      </c>
      <c r="G2786">
        <v>0</v>
      </c>
      <c r="H2786">
        <v>0</v>
      </c>
      <c r="I2786" t="s">
        <v>8345</v>
      </c>
      <c r="J2786">
        <v>3</v>
      </c>
      <c r="K2786">
        <v>8835</v>
      </c>
      <c r="L2786">
        <v>45695</v>
      </c>
      <c r="M2786" t="s">
        <v>71</v>
      </c>
      <c r="N2786" t="s">
        <v>146</v>
      </c>
      <c r="O2786" t="s">
        <v>147</v>
      </c>
      <c r="P2786">
        <v>1</v>
      </c>
      <c r="Q2786">
        <v>0</v>
      </c>
      <c r="R2786">
        <v>0</v>
      </c>
      <c r="S2786">
        <v>9625</v>
      </c>
      <c r="T2786" t="s">
        <v>40</v>
      </c>
      <c r="U2786" t="s">
        <v>148</v>
      </c>
      <c r="V2786">
        <v>630000</v>
      </c>
      <c r="W2786">
        <v>0</v>
      </c>
      <c r="X2786">
        <v>0</v>
      </c>
    </row>
    <row r="2787" spans="1:24" ht="15.75" x14ac:dyDescent="0.25">
      <c r="A2787" t="s">
        <v>76</v>
      </c>
      <c r="B2787" t="s">
        <v>153</v>
      </c>
      <c r="C2787" t="s">
        <v>8346</v>
      </c>
      <c r="D2787">
        <v>12552.89</v>
      </c>
      <c r="E2787">
        <v>0</v>
      </c>
      <c r="F2787">
        <v>0</v>
      </c>
      <c r="G2787">
        <v>0</v>
      </c>
      <c r="H2787">
        <v>0</v>
      </c>
      <c r="I2787" t="s">
        <v>8347</v>
      </c>
      <c r="J2787">
        <v>6</v>
      </c>
      <c r="K2787">
        <v>5183</v>
      </c>
      <c r="L2787">
        <v>45689</v>
      </c>
      <c r="M2787" t="s">
        <v>71</v>
      </c>
      <c r="N2787" t="s">
        <v>5640</v>
      </c>
      <c r="O2787" t="s">
        <v>5641</v>
      </c>
      <c r="P2787">
        <v>0.95</v>
      </c>
      <c r="Q2787">
        <v>0</v>
      </c>
      <c r="R2787">
        <v>0</v>
      </c>
      <c r="S2787">
        <v>9376</v>
      </c>
      <c r="T2787" t="s">
        <v>40</v>
      </c>
      <c r="U2787" t="s">
        <v>401</v>
      </c>
      <c r="V2787">
        <v>582410</v>
      </c>
      <c r="W2787">
        <v>0</v>
      </c>
      <c r="X2787">
        <v>0</v>
      </c>
    </row>
    <row r="2788" spans="1:24" ht="15.75" x14ac:dyDescent="0.25">
      <c r="A2788" t="s">
        <v>33</v>
      </c>
      <c r="B2788" t="s">
        <v>34</v>
      </c>
      <c r="C2788" t="s">
        <v>8348</v>
      </c>
      <c r="D2788">
        <v>5217.3600000000006</v>
      </c>
      <c r="E2788">
        <v>0</v>
      </c>
      <c r="F2788">
        <v>0</v>
      </c>
      <c r="G2788">
        <v>0</v>
      </c>
      <c r="H2788">
        <v>0</v>
      </c>
      <c r="I2788" t="s">
        <v>8349</v>
      </c>
      <c r="J2788">
        <v>4</v>
      </c>
      <c r="K2788">
        <v>9102</v>
      </c>
      <c r="L2788">
        <v>45696</v>
      </c>
      <c r="M2788" t="s">
        <v>136</v>
      </c>
      <c r="N2788" t="s">
        <v>669</v>
      </c>
      <c r="O2788" t="s">
        <v>670</v>
      </c>
      <c r="P2788">
        <v>1</v>
      </c>
      <c r="Q2788">
        <v>0</v>
      </c>
      <c r="R2788">
        <v>0</v>
      </c>
      <c r="S2788">
        <v>1400</v>
      </c>
      <c r="T2788" t="s">
        <v>308</v>
      </c>
      <c r="U2788" t="s">
        <v>907</v>
      </c>
      <c r="V2788">
        <v>64432</v>
      </c>
      <c r="W2788">
        <v>0</v>
      </c>
      <c r="X2788">
        <v>0</v>
      </c>
    </row>
    <row r="2789" spans="1:24" ht="15.75" x14ac:dyDescent="0.25">
      <c r="A2789" t="s">
        <v>58</v>
      </c>
      <c r="B2789" t="s">
        <v>25</v>
      </c>
      <c r="C2789" t="s">
        <v>8350</v>
      </c>
      <c r="D2789">
        <v>46894.68</v>
      </c>
      <c r="E2789">
        <v>0</v>
      </c>
      <c r="F2789">
        <v>0</v>
      </c>
      <c r="G2789">
        <v>0</v>
      </c>
      <c r="H2789">
        <v>0</v>
      </c>
      <c r="I2789" t="s">
        <v>8351</v>
      </c>
      <c r="J2789">
        <v>4</v>
      </c>
      <c r="K2789">
        <v>83</v>
      </c>
      <c r="L2789">
        <v>45704</v>
      </c>
      <c r="M2789" t="s">
        <v>105</v>
      </c>
      <c r="N2789" t="s">
        <v>1171</v>
      </c>
      <c r="O2789" t="s">
        <v>8352</v>
      </c>
      <c r="P2789">
        <v>0.73</v>
      </c>
      <c r="Q2789">
        <v>0</v>
      </c>
      <c r="R2789">
        <v>0</v>
      </c>
      <c r="S2789">
        <v>12316</v>
      </c>
      <c r="T2789" t="s">
        <v>123</v>
      </c>
      <c r="U2789" t="s">
        <v>63</v>
      </c>
      <c r="V2789">
        <v>382842</v>
      </c>
      <c r="W2789">
        <v>0</v>
      </c>
      <c r="X2789">
        <v>0</v>
      </c>
    </row>
    <row r="2790" spans="1:24" ht="15.75" x14ac:dyDescent="0.25">
      <c r="A2790" t="s">
        <v>76</v>
      </c>
      <c r="B2790" t="s">
        <v>133</v>
      </c>
      <c r="C2790" t="s">
        <v>8353</v>
      </c>
      <c r="D2790">
        <v>21816.260000000002</v>
      </c>
      <c r="E2790">
        <v>0</v>
      </c>
      <c r="F2790">
        <v>0</v>
      </c>
      <c r="G2790">
        <v>0</v>
      </c>
      <c r="H2790">
        <v>0</v>
      </c>
      <c r="I2790" t="s">
        <v>8354</v>
      </c>
      <c r="J2790">
        <v>3</v>
      </c>
      <c r="K2790">
        <v>3076</v>
      </c>
      <c r="L2790">
        <v>45710</v>
      </c>
      <c r="M2790" t="s">
        <v>71</v>
      </c>
      <c r="N2790" t="s">
        <v>1171</v>
      </c>
      <c r="O2790" t="s">
        <v>3103</v>
      </c>
      <c r="P2790">
        <v>1</v>
      </c>
      <c r="Q2790">
        <v>0</v>
      </c>
      <c r="R2790">
        <v>0</v>
      </c>
      <c r="S2790">
        <v>5561</v>
      </c>
      <c r="T2790" t="s">
        <v>40</v>
      </c>
      <c r="U2790" t="s">
        <v>1362</v>
      </c>
      <c r="V2790">
        <v>211108</v>
      </c>
      <c r="W2790">
        <v>0</v>
      </c>
      <c r="X2790">
        <v>0</v>
      </c>
    </row>
    <row r="2791" spans="1:24" ht="15.75" x14ac:dyDescent="0.25">
      <c r="A2791" t="s">
        <v>76</v>
      </c>
      <c r="B2791" t="s">
        <v>133</v>
      </c>
      <c r="C2791" t="s">
        <v>8355</v>
      </c>
      <c r="D2791">
        <v>13942.25</v>
      </c>
      <c r="E2791">
        <v>0</v>
      </c>
      <c r="F2791">
        <v>0</v>
      </c>
      <c r="G2791">
        <v>0</v>
      </c>
      <c r="H2791">
        <v>0</v>
      </c>
      <c r="I2791" t="s">
        <v>8356</v>
      </c>
      <c r="J2791">
        <v>6</v>
      </c>
      <c r="K2791">
        <v>5190</v>
      </c>
      <c r="L2791">
        <v>45701</v>
      </c>
      <c r="M2791" t="s">
        <v>71</v>
      </c>
      <c r="N2791" t="s">
        <v>2594</v>
      </c>
      <c r="O2791" t="s">
        <v>2595</v>
      </c>
      <c r="P2791">
        <v>1</v>
      </c>
      <c r="Q2791">
        <v>0</v>
      </c>
      <c r="R2791">
        <v>0</v>
      </c>
      <c r="S2791">
        <v>3595</v>
      </c>
      <c r="T2791" t="s">
        <v>308</v>
      </c>
      <c r="U2791" t="s">
        <v>1541</v>
      </c>
      <c r="V2791">
        <v>156227</v>
      </c>
      <c r="W2791">
        <v>0</v>
      </c>
      <c r="X2791">
        <v>0</v>
      </c>
    </row>
    <row r="2792" spans="1:24" ht="15.75" x14ac:dyDescent="0.25">
      <c r="A2792" t="s">
        <v>33</v>
      </c>
      <c r="B2792" t="s">
        <v>34</v>
      </c>
      <c r="C2792" t="s">
        <v>8357</v>
      </c>
      <c r="D2792">
        <v>6605.6</v>
      </c>
      <c r="E2792">
        <v>0</v>
      </c>
      <c r="F2792">
        <v>0</v>
      </c>
      <c r="G2792">
        <v>0</v>
      </c>
      <c r="H2792">
        <v>0</v>
      </c>
      <c r="I2792" t="s">
        <v>8358</v>
      </c>
      <c r="J2792">
        <v>3</v>
      </c>
      <c r="K2792">
        <v>8832</v>
      </c>
      <c r="L2792">
        <v>45706</v>
      </c>
      <c r="M2792" t="s">
        <v>71</v>
      </c>
      <c r="N2792" t="s">
        <v>3510</v>
      </c>
      <c r="O2792" t="s">
        <v>3511</v>
      </c>
      <c r="P2792">
        <v>1</v>
      </c>
      <c r="Q2792">
        <v>0</v>
      </c>
      <c r="R2792">
        <v>0</v>
      </c>
      <c r="S2792">
        <v>1918</v>
      </c>
      <c r="T2792" t="s">
        <v>308</v>
      </c>
      <c r="U2792" t="s">
        <v>239</v>
      </c>
      <c r="V2792">
        <v>493895</v>
      </c>
      <c r="W2792">
        <v>0</v>
      </c>
      <c r="X2792">
        <v>0</v>
      </c>
    </row>
    <row r="2793" spans="1:24" ht="15.75" x14ac:dyDescent="0.25">
      <c r="A2793" t="s">
        <v>33</v>
      </c>
      <c r="B2793" t="s">
        <v>34</v>
      </c>
      <c r="C2793" t="s">
        <v>8359</v>
      </c>
      <c r="D2793">
        <v>10136.09</v>
      </c>
      <c r="E2793">
        <v>0</v>
      </c>
      <c r="F2793">
        <v>0</v>
      </c>
      <c r="G2793">
        <v>0</v>
      </c>
      <c r="H2793">
        <v>0</v>
      </c>
      <c r="I2793" t="s">
        <v>8360</v>
      </c>
      <c r="J2793">
        <v>4</v>
      </c>
      <c r="K2793">
        <v>8387</v>
      </c>
      <c r="L2793">
        <v>45716</v>
      </c>
      <c r="M2793" t="s">
        <v>71</v>
      </c>
      <c r="N2793" t="s">
        <v>237</v>
      </c>
      <c r="O2793" t="s">
        <v>3331</v>
      </c>
      <c r="P2793">
        <v>1</v>
      </c>
      <c r="Q2793">
        <v>0</v>
      </c>
      <c r="R2793">
        <v>0</v>
      </c>
      <c r="S2793">
        <v>2683</v>
      </c>
      <c r="T2793" t="s">
        <v>308</v>
      </c>
      <c r="U2793" t="s">
        <v>239</v>
      </c>
      <c r="V2793">
        <v>174992</v>
      </c>
      <c r="W2793">
        <v>0</v>
      </c>
      <c r="X2793">
        <v>0</v>
      </c>
    </row>
    <row r="2794" spans="1:24" ht="15.75" x14ac:dyDescent="0.25">
      <c r="A2794" t="s">
        <v>33</v>
      </c>
      <c r="B2794" t="s">
        <v>34</v>
      </c>
      <c r="C2794" t="s">
        <v>8361</v>
      </c>
      <c r="D2794">
        <v>8054.83</v>
      </c>
      <c r="E2794">
        <v>0</v>
      </c>
      <c r="F2794">
        <v>0</v>
      </c>
      <c r="G2794">
        <v>0</v>
      </c>
      <c r="H2794">
        <v>0</v>
      </c>
      <c r="I2794" t="s">
        <v>8362</v>
      </c>
      <c r="J2794">
        <v>2</v>
      </c>
      <c r="K2794">
        <v>8868</v>
      </c>
      <c r="L2794">
        <v>45715</v>
      </c>
      <c r="M2794" t="s">
        <v>71</v>
      </c>
      <c r="N2794" t="s">
        <v>912</v>
      </c>
      <c r="O2794" t="s">
        <v>913</v>
      </c>
      <c r="P2794">
        <v>1</v>
      </c>
      <c r="Q2794">
        <v>0</v>
      </c>
      <c r="R2794">
        <v>0</v>
      </c>
      <c r="S2794">
        <v>1978</v>
      </c>
      <c r="T2794" t="s">
        <v>308</v>
      </c>
      <c r="U2794" t="s">
        <v>2019</v>
      </c>
      <c r="V2794">
        <v>386485</v>
      </c>
      <c r="W2794">
        <v>0</v>
      </c>
      <c r="X2794">
        <v>0</v>
      </c>
    </row>
    <row r="2795" spans="1:24" ht="15.75" x14ac:dyDescent="0.25">
      <c r="A2795" t="s">
        <v>76</v>
      </c>
      <c r="B2795" t="s">
        <v>133</v>
      </c>
      <c r="C2795" t="s">
        <v>8363</v>
      </c>
      <c r="D2795">
        <v>17964.099999999999</v>
      </c>
      <c r="E2795">
        <v>0</v>
      </c>
      <c r="F2795">
        <v>0</v>
      </c>
      <c r="G2795">
        <v>0</v>
      </c>
      <c r="H2795">
        <v>0</v>
      </c>
      <c r="I2795" t="s">
        <v>8364</v>
      </c>
      <c r="J2795">
        <v>5</v>
      </c>
      <c r="K2795">
        <v>8742</v>
      </c>
      <c r="L2795">
        <v>45696</v>
      </c>
      <c r="M2795" t="s">
        <v>71</v>
      </c>
      <c r="N2795" t="s">
        <v>202</v>
      </c>
      <c r="O2795" t="s">
        <v>1186</v>
      </c>
      <c r="P2795">
        <v>0.96</v>
      </c>
      <c r="Q2795">
        <v>0</v>
      </c>
      <c r="R2795">
        <v>0</v>
      </c>
      <c r="S2795">
        <v>4851</v>
      </c>
      <c r="T2795" t="s">
        <v>308</v>
      </c>
      <c r="U2795" t="s">
        <v>1948</v>
      </c>
      <c r="V2795">
        <v>468031</v>
      </c>
      <c r="W2795">
        <v>0</v>
      </c>
      <c r="X2795">
        <v>0</v>
      </c>
    </row>
    <row r="2796" spans="1:24" ht="15.75" x14ac:dyDescent="0.25">
      <c r="A2796" t="s">
        <v>76</v>
      </c>
      <c r="B2796" t="s">
        <v>133</v>
      </c>
      <c r="C2796" t="s">
        <v>8365</v>
      </c>
      <c r="D2796">
        <v>34467.67</v>
      </c>
      <c r="E2796">
        <v>0</v>
      </c>
      <c r="F2796">
        <v>0</v>
      </c>
      <c r="G2796">
        <v>0</v>
      </c>
      <c r="H2796">
        <v>0</v>
      </c>
      <c r="I2796" t="s">
        <v>8366</v>
      </c>
      <c r="J2796">
        <v>7</v>
      </c>
      <c r="K2796">
        <v>5474</v>
      </c>
      <c r="L2796">
        <v>45696</v>
      </c>
      <c r="M2796" t="s">
        <v>71</v>
      </c>
      <c r="N2796" t="s">
        <v>423</v>
      </c>
      <c r="O2796" t="s">
        <v>424</v>
      </c>
      <c r="P2796">
        <v>0.95</v>
      </c>
      <c r="Q2796">
        <v>0</v>
      </c>
      <c r="R2796">
        <v>0</v>
      </c>
      <c r="S2796">
        <v>11208</v>
      </c>
      <c r="T2796" t="s">
        <v>123</v>
      </c>
      <c r="U2796" t="s">
        <v>1467</v>
      </c>
      <c r="V2796">
        <v>318105</v>
      </c>
      <c r="W2796">
        <v>0</v>
      </c>
      <c r="X2796">
        <v>0</v>
      </c>
    </row>
    <row r="2797" spans="1:24" ht="15.75" x14ac:dyDescent="0.25">
      <c r="A2797" t="s">
        <v>76</v>
      </c>
      <c r="B2797" t="s">
        <v>34</v>
      </c>
      <c r="C2797" t="s">
        <v>8367</v>
      </c>
      <c r="D2797">
        <v>9903.91</v>
      </c>
      <c r="E2797">
        <v>0</v>
      </c>
      <c r="F2797">
        <v>0</v>
      </c>
      <c r="G2797">
        <v>0</v>
      </c>
      <c r="H2797">
        <v>0</v>
      </c>
      <c r="I2797" t="s">
        <v>8368</v>
      </c>
      <c r="J2797">
        <v>3</v>
      </c>
      <c r="K2797">
        <v>8046</v>
      </c>
      <c r="L2797">
        <v>45702</v>
      </c>
      <c r="M2797" t="s">
        <v>136</v>
      </c>
      <c r="N2797" t="s">
        <v>8369</v>
      </c>
      <c r="O2797" t="s">
        <v>8370</v>
      </c>
      <c r="P2797">
        <v>1</v>
      </c>
      <c r="Q2797">
        <v>0</v>
      </c>
      <c r="R2797">
        <v>0</v>
      </c>
      <c r="S2797">
        <v>2346</v>
      </c>
      <c r="T2797" t="s">
        <v>308</v>
      </c>
      <c r="U2797" t="s">
        <v>3016</v>
      </c>
      <c r="V2797">
        <v>93988</v>
      </c>
      <c r="W2797">
        <v>0</v>
      </c>
      <c r="X2797">
        <v>0</v>
      </c>
    </row>
    <row r="2798" spans="1:24" ht="15.75" x14ac:dyDescent="0.25">
      <c r="A2798" t="s">
        <v>33</v>
      </c>
      <c r="B2798" t="s">
        <v>34</v>
      </c>
      <c r="C2798" t="s">
        <v>8371</v>
      </c>
      <c r="D2798">
        <v>5091.96</v>
      </c>
      <c r="E2798">
        <v>0</v>
      </c>
      <c r="F2798">
        <v>0</v>
      </c>
      <c r="G2798">
        <v>0</v>
      </c>
      <c r="H2798">
        <v>0</v>
      </c>
      <c r="I2798" t="s">
        <v>8372</v>
      </c>
      <c r="J2798">
        <v>4</v>
      </c>
      <c r="K2798">
        <v>83</v>
      </c>
      <c r="L2798">
        <v>45700</v>
      </c>
      <c r="M2798" t="s">
        <v>71</v>
      </c>
      <c r="N2798" t="s">
        <v>5732</v>
      </c>
      <c r="O2798" t="s">
        <v>5733</v>
      </c>
      <c r="P2798">
        <v>1</v>
      </c>
      <c r="Q2798">
        <v>0</v>
      </c>
      <c r="R2798">
        <v>0</v>
      </c>
      <c r="S2798">
        <v>1275</v>
      </c>
      <c r="T2798" t="s">
        <v>308</v>
      </c>
      <c r="U2798" t="s">
        <v>3061</v>
      </c>
      <c r="V2798">
        <v>20650</v>
      </c>
      <c r="W2798">
        <v>0</v>
      </c>
      <c r="X2798">
        <v>0</v>
      </c>
    </row>
    <row r="2799" spans="1:24" ht="15.75" x14ac:dyDescent="0.25">
      <c r="A2799" t="s">
        <v>33</v>
      </c>
      <c r="B2799" t="s">
        <v>34</v>
      </c>
      <c r="C2799" t="s">
        <v>8373</v>
      </c>
      <c r="D2799">
        <v>8343.4599999999991</v>
      </c>
      <c r="E2799">
        <v>0</v>
      </c>
      <c r="F2799">
        <v>0</v>
      </c>
      <c r="G2799">
        <v>0</v>
      </c>
      <c r="H2799">
        <v>0</v>
      </c>
      <c r="I2799" t="s">
        <v>8374</v>
      </c>
      <c r="J2799">
        <v>2</v>
      </c>
      <c r="K2799">
        <v>9063</v>
      </c>
      <c r="L2799">
        <v>45700</v>
      </c>
      <c r="M2799" t="s">
        <v>71</v>
      </c>
      <c r="N2799" t="s">
        <v>72</v>
      </c>
      <c r="O2799" t="s">
        <v>73</v>
      </c>
      <c r="P2799">
        <v>1</v>
      </c>
      <c r="Q2799">
        <v>0</v>
      </c>
      <c r="R2799">
        <v>0</v>
      </c>
      <c r="S2799">
        <v>2072</v>
      </c>
      <c r="T2799" t="s">
        <v>308</v>
      </c>
      <c r="U2799" t="s">
        <v>75</v>
      </c>
      <c r="V2799">
        <v>218417</v>
      </c>
      <c r="W2799">
        <v>0</v>
      </c>
      <c r="X2799">
        <v>0</v>
      </c>
    </row>
    <row r="2800" spans="1:24" ht="15.75" x14ac:dyDescent="0.25">
      <c r="A2800" t="s">
        <v>33</v>
      </c>
      <c r="B2800" t="s">
        <v>34</v>
      </c>
      <c r="C2800" t="s">
        <v>8375</v>
      </c>
      <c r="D2800">
        <v>3160.04</v>
      </c>
      <c r="E2800">
        <v>0</v>
      </c>
      <c r="F2800">
        <v>0</v>
      </c>
      <c r="G2800">
        <v>0</v>
      </c>
      <c r="H2800">
        <v>0</v>
      </c>
      <c r="I2800" t="s">
        <v>8376</v>
      </c>
      <c r="J2800">
        <v>4</v>
      </c>
      <c r="K2800">
        <v>8391</v>
      </c>
      <c r="L2800">
        <v>45705</v>
      </c>
      <c r="M2800" t="s">
        <v>71</v>
      </c>
      <c r="N2800" t="s">
        <v>974</v>
      </c>
      <c r="O2800" t="s">
        <v>4821</v>
      </c>
      <c r="P2800">
        <v>1</v>
      </c>
      <c r="Q2800">
        <v>0</v>
      </c>
      <c r="R2800">
        <v>0</v>
      </c>
      <c r="S2800">
        <v>962</v>
      </c>
      <c r="T2800" t="s">
        <v>308</v>
      </c>
      <c r="U2800" t="s">
        <v>3239</v>
      </c>
      <c r="V2800">
        <v>38138</v>
      </c>
      <c r="W2800">
        <v>0</v>
      </c>
      <c r="X2800">
        <v>0</v>
      </c>
    </row>
    <row r="2801" spans="1:24" ht="15.75" x14ac:dyDescent="0.25">
      <c r="A2801" t="s">
        <v>76</v>
      </c>
      <c r="B2801" t="s">
        <v>133</v>
      </c>
      <c r="C2801" t="s">
        <v>8377</v>
      </c>
      <c r="D2801">
        <v>13314.61</v>
      </c>
      <c r="E2801">
        <v>0</v>
      </c>
      <c r="F2801">
        <v>0</v>
      </c>
      <c r="G2801">
        <v>0</v>
      </c>
      <c r="H2801">
        <v>0</v>
      </c>
      <c r="I2801" t="s">
        <v>8378</v>
      </c>
      <c r="J2801">
        <v>7</v>
      </c>
      <c r="K2801">
        <v>5022</v>
      </c>
      <c r="L2801">
        <v>45702</v>
      </c>
      <c r="M2801" t="s">
        <v>71</v>
      </c>
      <c r="N2801" t="s">
        <v>1641</v>
      </c>
      <c r="O2801" t="s">
        <v>3589</v>
      </c>
      <c r="P2801">
        <v>1</v>
      </c>
      <c r="Q2801">
        <v>0</v>
      </c>
      <c r="R2801">
        <v>0</v>
      </c>
      <c r="S2801">
        <v>7246</v>
      </c>
      <c r="T2801" t="s">
        <v>40</v>
      </c>
      <c r="U2801" t="s">
        <v>607</v>
      </c>
      <c r="V2801">
        <v>82213</v>
      </c>
      <c r="W2801">
        <v>0</v>
      </c>
      <c r="X2801">
        <v>0</v>
      </c>
    </row>
    <row r="2802" spans="1:24" ht="15.75" x14ac:dyDescent="0.25">
      <c r="A2802" t="s">
        <v>76</v>
      </c>
      <c r="B2802" t="s">
        <v>133</v>
      </c>
      <c r="C2802" t="s">
        <v>8379</v>
      </c>
      <c r="D2802">
        <v>3625</v>
      </c>
      <c r="E2802">
        <v>0</v>
      </c>
      <c r="F2802">
        <v>0</v>
      </c>
      <c r="G2802">
        <v>0</v>
      </c>
      <c r="H2802">
        <v>0</v>
      </c>
      <c r="I2802" t="s">
        <v>8380</v>
      </c>
      <c r="J2802">
        <v>4</v>
      </c>
      <c r="K2802">
        <v>8723</v>
      </c>
      <c r="L2802">
        <v>45706</v>
      </c>
      <c r="M2802" t="s">
        <v>71</v>
      </c>
      <c r="N2802" t="s">
        <v>295</v>
      </c>
      <c r="O2802" t="s">
        <v>1343</v>
      </c>
      <c r="P2802">
        <v>1</v>
      </c>
      <c r="Q2802">
        <v>0</v>
      </c>
      <c r="R2802">
        <v>0</v>
      </c>
      <c r="S2802">
        <v>1050</v>
      </c>
      <c r="T2802" t="s">
        <v>308</v>
      </c>
      <c r="U2802" t="s">
        <v>1467</v>
      </c>
      <c r="V2802">
        <v>351552</v>
      </c>
      <c r="W2802">
        <v>0</v>
      </c>
      <c r="X2802">
        <v>0</v>
      </c>
    </row>
    <row r="2803" spans="1:24" ht="15.75" x14ac:dyDescent="0.25">
      <c r="A2803" t="s">
        <v>33</v>
      </c>
      <c r="B2803" t="s">
        <v>34</v>
      </c>
      <c r="C2803" t="s">
        <v>8381</v>
      </c>
      <c r="D2803">
        <v>3620.06</v>
      </c>
      <c r="E2803">
        <v>0</v>
      </c>
      <c r="F2803">
        <v>0</v>
      </c>
      <c r="G2803">
        <v>0</v>
      </c>
      <c r="H2803">
        <v>0</v>
      </c>
      <c r="I2803" t="s">
        <v>8382</v>
      </c>
      <c r="J2803">
        <v>3</v>
      </c>
      <c r="K2803">
        <v>8832</v>
      </c>
      <c r="L2803">
        <v>45707</v>
      </c>
      <c r="M2803" t="s">
        <v>71</v>
      </c>
      <c r="N2803" t="s">
        <v>4233</v>
      </c>
      <c r="O2803" t="s">
        <v>4234</v>
      </c>
      <c r="P2803">
        <v>1</v>
      </c>
      <c r="Q2803">
        <v>0</v>
      </c>
      <c r="R2803">
        <v>0</v>
      </c>
      <c r="S2803">
        <v>999</v>
      </c>
      <c r="T2803" t="s">
        <v>308</v>
      </c>
      <c r="U2803" t="s">
        <v>8383</v>
      </c>
      <c r="V2803">
        <v>163415</v>
      </c>
      <c r="W2803">
        <v>0</v>
      </c>
      <c r="X2803">
        <v>0</v>
      </c>
    </row>
    <row r="2804" spans="1:24" ht="15.75" x14ac:dyDescent="0.25">
      <c r="A2804" t="s">
        <v>76</v>
      </c>
      <c r="B2804" t="s">
        <v>34</v>
      </c>
      <c r="C2804" t="s">
        <v>8384</v>
      </c>
      <c r="D2804">
        <v>11251.3</v>
      </c>
      <c r="E2804">
        <v>0</v>
      </c>
      <c r="F2804">
        <v>0</v>
      </c>
      <c r="G2804">
        <v>0</v>
      </c>
      <c r="H2804">
        <v>0</v>
      </c>
      <c r="I2804" t="s">
        <v>8385</v>
      </c>
      <c r="J2804">
        <v>7</v>
      </c>
      <c r="K2804">
        <v>6217</v>
      </c>
      <c r="L2804">
        <v>45707</v>
      </c>
      <c r="M2804" t="s">
        <v>71</v>
      </c>
      <c r="N2804" t="s">
        <v>1004</v>
      </c>
      <c r="O2804" t="s">
        <v>2199</v>
      </c>
      <c r="P2804">
        <v>1</v>
      </c>
      <c r="Q2804">
        <v>0</v>
      </c>
      <c r="R2804">
        <v>0</v>
      </c>
      <c r="S2804">
        <v>2374</v>
      </c>
      <c r="T2804" t="s">
        <v>308</v>
      </c>
      <c r="U2804" t="s">
        <v>4999</v>
      </c>
      <c r="V2804">
        <v>40000</v>
      </c>
      <c r="W2804">
        <v>0</v>
      </c>
      <c r="X2804">
        <v>0</v>
      </c>
    </row>
    <row r="2805" spans="1:24" ht="15.75" x14ac:dyDescent="0.25">
      <c r="A2805" t="s">
        <v>76</v>
      </c>
      <c r="B2805" t="s">
        <v>34</v>
      </c>
      <c r="C2805" t="s">
        <v>8386</v>
      </c>
      <c r="D2805">
        <v>24821.52</v>
      </c>
      <c r="E2805">
        <v>0</v>
      </c>
      <c r="F2805">
        <v>0</v>
      </c>
      <c r="G2805">
        <v>0</v>
      </c>
      <c r="H2805">
        <v>0</v>
      </c>
      <c r="I2805" t="s">
        <v>8387</v>
      </c>
      <c r="J2805">
        <v>5</v>
      </c>
      <c r="K2805">
        <v>37</v>
      </c>
      <c r="L2805">
        <v>45713</v>
      </c>
      <c r="M2805" t="s">
        <v>71</v>
      </c>
      <c r="N2805" t="s">
        <v>116</v>
      </c>
      <c r="O2805" t="s">
        <v>509</v>
      </c>
      <c r="P2805">
        <v>0.96</v>
      </c>
      <c r="Q2805">
        <v>0</v>
      </c>
      <c r="R2805">
        <v>0</v>
      </c>
      <c r="S2805">
        <v>5959</v>
      </c>
      <c r="T2805" t="s">
        <v>40</v>
      </c>
      <c r="U2805" t="s">
        <v>818</v>
      </c>
      <c r="V2805">
        <v>133991</v>
      </c>
      <c r="W2805">
        <v>0</v>
      </c>
      <c r="X2805">
        <v>0</v>
      </c>
    </row>
    <row r="2806" spans="1:24" ht="15.75" x14ac:dyDescent="0.25">
      <c r="A2806" t="s">
        <v>76</v>
      </c>
      <c r="B2806" t="s">
        <v>34</v>
      </c>
      <c r="C2806" t="s">
        <v>8388</v>
      </c>
      <c r="D2806">
        <v>5949.46</v>
      </c>
      <c r="E2806">
        <v>0</v>
      </c>
      <c r="F2806">
        <v>0</v>
      </c>
      <c r="G2806">
        <v>0</v>
      </c>
      <c r="H2806">
        <v>0</v>
      </c>
      <c r="I2806" t="s">
        <v>8389</v>
      </c>
      <c r="J2806">
        <v>4</v>
      </c>
      <c r="K2806">
        <v>8391</v>
      </c>
      <c r="L2806">
        <v>45713</v>
      </c>
      <c r="M2806" t="s">
        <v>71</v>
      </c>
      <c r="N2806" t="s">
        <v>116</v>
      </c>
      <c r="O2806" t="s">
        <v>3248</v>
      </c>
      <c r="P2806">
        <v>1</v>
      </c>
      <c r="Q2806">
        <v>0</v>
      </c>
      <c r="R2806">
        <v>0</v>
      </c>
      <c r="S2806">
        <v>1822</v>
      </c>
      <c r="T2806" t="s">
        <v>308</v>
      </c>
      <c r="U2806" t="s">
        <v>1036</v>
      </c>
      <c r="V2806">
        <v>117642</v>
      </c>
      <c r="W2806">
        <v>0</v>
      </c>
      <c r="X2806">
        <v>0</v>
      </c>
    </row>
    <row r="2807" spans="1:24" ht="15.75" x14ac:dyDescent="0.25">
      <c r="A2807" t="s">
        <v>76</v>
      </c>
      <c r="B2807" t="s">
        <v>133</v>
      </c>
      <c r="C2807" t="s">
        <v>8390</v>
      </c>
      <c r="D2807">
        <v>8475.5</v>
      </c>
      <c r="E2807">
        <v>0</v>
      </c>
      <c r="F2807">
        <v>0</v>
      </c>
      <c r="G2807">
        <v>0</v>
      </c>
      <c r="H2807">
        <v>0</v>
      </c>
      <c r="I2807" t="s">
        <v>8391</v>
      </c>
      <c r="J2807">
        <v>4</v>
      </c>
      <c r="K2807">
        <v>9516</v>
      </c>
      <c r="L2807">
        <v>45697</v>
      </c>
      <c r="M2807" t="s">
        <v>71</v>
      </c>
      <c r="N2807" t="s">
        <v>3912</v>
      </c>
      <c r="O2807" t="s">
        <v>3913</v>
      </c>
      <c r="P2807">
        <v>1</v>
      </c>
      <c r="Q2807">
        <v>0</v>
      </c>
      <c r="R2807">
        <v>0</v>
      </c>
      <c r="S2807">
        <v>1983</v>
      </c>
      <c r="T2807" t="s">
        <v>308</v>
      </c>
      <c r="U2807" t="s">
        <v>363</v>
      </c>
      <c r="V2807">
        <v>63550</v>
      </c>
      <c r="W2807">
        <v>0</v>
      </c>
      <c r="X2807">
        <v>0</v>
      </c>
    </row>
    <row r="2808" spans="1:24" ht="15.75" x14ac:dyDescent="0.25">
      <c r="A2808" t="s">
        <v>33</v>
      </c>
      <c r="B2808" t="s">
        <v>34</v>
      </c>
      <c r="C2808" t="s">
        <v>8392</v>
      </c>
      <c r="D2808">
        <v>43232.81</v>
      </c>
      <c r="E2808">
        <v>0</v>
      </c>
      <c r="F2808">
        <v>0</v>
      </c>
      <c r="G2808">
        <v>0</v>
      </c>
      <c r="H2808">
        <v>0</v>
      </c>
      <c r="I2808" t="s">
        <v>8393</v>
      </c>
      <c r="J2808">
        <v>3</v>
      </c>
      <c r="K2808">
        <v>9014</v>
      </c>
      <c r="L2808">
        <v>45697</v>
      </c>
      <c r="M2808" t="s">
        <v>71</v>
      </c>
      <c r="N2808" t="s">
        <v>885</v>
      </c>
      <c r="O2808" t="s">
        <v>886</v>
      </c>
      <c r="P2808">
        <v>0.93</v>
      </c>
      <c r="Q2808">
        <v>0</v>
      </c>
      <c r="R2808">
        <v>0</v>
      </c>
      <c r="S2808">
        <v>7722</v>
      </c>
      <c r="T2808" t="s">
        <v>40</v>
      </c>
      <c r="U2808" t="s">
        <v>3457</v>
      </c>
      <c r="V2808">
        <v>344664</v>
      </c>
      <c r="W2808">
        <v>0</v>
      </c>
      <c r="X2808">
        <v>0</v>
      </c>
    </row>
    <row r="2809" spans="1:24" ht="15.75" x14ac:dyDescent="0.25">
      <c r="A2809" t="s">
        <v>33</v>
      </c>
      <c r="B2809" t="s">
        <v>34</v>
      </c>
      <c r="C2809" t="s">
        <v>8394</v>
      </c>
      <c r="D2809">
        <v>8375.4500000000007</v>
      </c>
      <c r="E2809">
        <v>0</v>
      </c>
      <c r="F2809">
        <v>0</v>
      </c>
      <c r="G2809">
        <v>0</v>
      </c>
      <c r="H2809">
        <v>0</v>
      </c>
      <c r="I2809" t="s">
        <v>8395</v>
      </c>
      <c r="J2809">
        <v>5</v>
      </c>
      <c r="K2809">
        <v>37</v>
      </c>
      <c r="L2809">
        <v>45698</v>
      </c>
      <c r="M2809" t="s">
        <v>37</v>
      </c>
      <c r="N2809" t="s">
        <v>1633</v>
      </c>
      <c r="O2809" t="s">
        <v>1634</v>
      </c>
      <c r="P2809">
        <v>1</v>
      </c>
      <c r="Q2809">
        <v>0</v>
      </c>
      <c r="R2809">
        <v>0</v>
      </c>
      <c r="S2809">
        <v>3634</v>
      </c>
      <c r="T2809" t="s">
        <v>308</v>
      </c>
      <c r="U2809" t="s">
        <v>108</v>
      </c>
      <c r="V2809">
        <v>123000</v>
      </c>
      <c r="W2809">
        <v>0</v>
      </c>
      <c r="X2809">
        <v>0</v>
      </c>
    </row>
    <row r="2810" spans="1:24" ht="15.75" x14ac:dyDescent="0.25">
      <c r="A2810" t="s">
        <v>58</v>
      </c>
      <c r="B2810" t="s">
        <v>43</v>
      </c>
      <c r="C2810" t="s">
        <v>8396</v>
      </c>
      <c r="D2810">
        <v>75752.790000000008</v>
      </c>
      <c r="E2810">
        <v>0</v>
      </c>
      <c r="F2810">
        <v>0</v>
      </c>
      <c r="G2810">
        <v>0</v>
      </c>
      <c r="H2810">
        <v>0</v>
      </c>
      <c r="I2810" t="s">
        <v>8397</v>
      </c>
      <c r="J2810">
        <v>5</v>
      </c>
      <c r="K2810">
        <v>2014</v>
      </c>
      <c r="L2810">
        <v>45702</v>
      </c>
      <c r="M2810" t="s">
        <v>54</v>
      </c>
      <c r="N2810" t="s">
        <v>177</v>
      </c>
      <c r="O2810" t="s">
        <v>2302</v>
      </c>
      <c r="P2810">
        <v>0.82</v>
      </c>
      <c r="Q2810">
        <v>0</v>
      </c>
      <c r="R2810">
        <v>0</v>
      </c>
      <c r="S2810">
        <v>13869</v>
      </c>
      <c r="T2810" t="s">
        <v>123</v>
      </c>
      <c r="U2810" t="s">
        <v>1983</v>
      </c>
      <c r="V2810">
        <v>595828</v>
      </c>
      <c r="W2810">
        <v>0</v>
      </c>
      <c r="X2810">
        <v>0</v>
      </c>
    </row>
    <row r="2811" spans="1:24" ht="15.75" x14ac:dyDescent="0.25">
      <c r="A2811" t="s">
        <v>24</v>
      </c>
      <c r="B2811" t="s">
        <v>25</v>
      </c>
      <c r="C2811" t="s">
        <v>8398</v>
      </c>
      <c r="D2811">
        <v>68301.73</v>
      </c>
      <c r="E2811">
        <v>0</v>
      </c>
      <c r="F2811">
        <v>0</v>
      </c>
      <c r="G2811">
        <v>0</v>
      </c>
      <c r="H2811">
        <v>0</v>
      </c>
      <c r="I2811" t="s">
        <v>8399</v>
      </c>
      <c r="J2811">
        <v>4</v>
      </c>
      <c r="K2811">
        <v>8288</v>
      </c>
      <c r="L2811">
        <v>45703</v>
      </c>
      <c r="M2811" t="s">
        <v>192</v>
      </c>
      <c r="N2811" t="s">
        <v>8400</v>
      </c>
      <c r="O2811" t="s">
        <v>8401</v>
      </c>
      <c r="P2811">
        <v>0.8</v>
      </c>
      <c r="Q2811">
        <v>0</v>
      </c>
      <c r="R2811">
        <v>0</v>
      </c>
      <c r="S2811">
        <v>16246</v>
      </c>
      <c r="T2811" t="s">
        <v>74</v>
      </c>
      <c r="U2811" t="s">
        <v>195</v>
      </c>
      <c r="V2811">
        <v>470252</v>
      </c>
      <c r="W2811">
        <v>0</v>
      </c>
      <c r="X2811">
        <v>0</v>
      </c>
    </row>
    <row r="2812" spans="1:24" ht="15.75" x14ac:dyDescent="0.25">
      <c r="A2812" t="s">
        <v>58</v>
      </c>
      <c r="B2812" t="s">
        <v>25</v>
      </c>
      <c r="C2812" t="s">
        <v>8402</v>
      </c>
      <c r="D2812">
        <v>57030.64</v>
      </c>
      <c r="E2812">
        <v>0</v>
      </c>
      <c r="F2812">
        <v>0</v>
      </c>
      <c r="G2812">
        <v>0</v>
      </c>
      <c r="H2812">
        <v>0</v>
      </c>
      <c r="I2812" t="s">
        <v>8403</v>
      </c>
      <c r="J2812">
        <v>2</v>
      </c>
      <c r="K2812">
        <v>2081</v>
      </c>
      <c r="L2812">
        <v>45703</v>
      </c>
      <c r="M2812" t="s">
        <v>105</v>
      </c>
      <c r="N2812" t="s">
        <v>2664</v>
      </c>
      <c r="O2812" t="s">
        <v>2665</v>
      </c>
      <c r="P2812">
        <v>0.84</v>
      </c>
      <c r="Q2812">
        <v>0</v>
      </c>
      <c r="R2812">
        <v>0</v>
      </c>
      <c r="S2812">
        <v>14824</v>
      </c>
      <c r="T2812" t="s">
        <v>123</v>
      </c>
      <c r="U2812" t="s">
        <v>195</v>
      </c>
      <c r="V2812">
        <v>418343</v>
      </c>
      <c r="W2812">
        <v>0</v>
      </c>
      <c r="X2812">
        <v>0</v>
      </c>
    </row>
    <row r="2813" spans="1:24" ht="15.75" x14ac:dyDescent="0.25">
      <c r="A2813" t="s">
        <v>33</v>
      </c>
      <c r="B2813" t="s">
        <v>34</v>
      </c>
      <c r="C2813" t="s">
        <v>8404</v>
      </c>
      <c r="D2813">
        <v>25610.33</v>
      </c>
      <c r="E2813">
        <v>0</v>
      </c>
      <c r="F2813">
        <v>0</v>
      </c>
      <c r="G2813">
        <v>0</v>
      </c>
      <c r="H2813">
        <v>0</v>
      </c>
      <c r="I2813" t="s">
        <v>8405</v>
      </c>
      <c r="J2813">
        <v>7</v>
      </c>
      <c r="K2813">
        <v>3724</v>
      </c>
      <c r="L2813">
        <v>45713</v>
      </c>
      <c r="M2813" t="s">
        <v>71</v>
      </c>
      <c r="N2813" t="s">
        <v>4630</v>
      </c>
      <c r="O2813" t="s">
        <v>4631</v>
      </c>
      <c r="P2813">
        <v>0.96</v>
      </c>
      <c r="Q2813">
        <v>0</v>
      </c>
      <c r="R2813">
        <v>0</v>
      </c>
      <c r="S2813">
        <v>7241</v>
      </c>
      <c r="T2813" t="s">
        <v>40</v>
      </c>
      <c r="U2813" t="s">
        <v>1757</v>
      </c>
      <c r="V2813">
        <v>440014</v>
      </c>
      <c r="W2813">
        <v>0</v>
      </c>
      <c r="X2813">
        <v>0</v>
      </c>
    </row>
    <row r="2814" spans="1:24" ht="15.75" x14ac:dyDescent="0.25">
      <c r="A2814" t="s">
        <v>24</v>
      </c>
      <c r="B2814" t="s">
        <v>25</v>
      </c>
      <c r="C2814" t="s">
        <v>8406</v>
      </c>
      <c r="D2814">
        <v>25773.39</v>
      </c>
      <c r="E2814">
        <v>0</v>
      </c>
      <c r="F2814">
        <v>0</v>
      </c>
      <c r="G2814">
        <v>0</v>
      </c>
      <c r="H2814">
        <v>0</v>
      </c>
      <c r="I2814" t="s">
        <v>8407</v>
      </c>
      <c r="J2814">
        <v>1</v>
      </c>
      <c r="K2814">
        <v>8831</v>
      </c>
      <c r="L2814">
        <v>45703</v>
      </c>
      <c r="M2814" t="s">
        <v>192</v>
      </c>
      <c r="N2814" t="s">
        <v>8408</v>
      </c>
      <c r="O2814" t="s">
        <v>8409</v>
      </c>
      <c r="P2814">
        <v>0.89</v>
      </c>
      <c r="Q2814">
        <v>0</v>
      </c>
      <c r="R2814">
        <v>0</v>
      </c>
      <c r="S2814">
        <v>6399</v>
      </c>
      <c r="T2814" t="s">
        <v>40</v>
      </c>
      <c r="U2814" t="s">
        <v>195</v>
      </c>
      <c r="V2814">
        <v>758857</v>
      </c>
      <c r="W2814">
        <v>0</v>
      </c>
      <c r="X2814">
        <v>0</v>
      </c>
    </row>
    <row r="2815" spans="1:24" ht="15.75" x14ac:dyDescent="0.25">
      <c r="A2815" t="s">
        <v>76</v>
      </c>
      <c r="B2815" t="s">
        <v>133</v>
      </c>
      <c r="C2815" t="s">
        <v>8410</v>
      </c>
      <c r="D2815">
        <v>49056.21</v>
      </c>
      <c r="E2815">
        <v>0</v>
      </c>
      <c r="F2815">
        <v>0</v>
      </c>
      <c r="G2815">
        <v>0</v>
      </c>
      <c r="H2815">
        <v>0</v>
      </c>
      <c r="I2815" t="s">
        <v>8411</v>
      </c>
      <c r="J2815">
        <v>5</v>
      </c>
      <c r="K2815">
        <v>7380</v>
      </c>
      <c r="L2815">
        <v>45699</v>
      </c>
      <c r="M2815" t="s">
        <v>71</v>
      </c>
      <c r="N2815" t="s">
        <v>2406</v>
      </c>
      <c r="O2815" t="s">
        <v>2835</v>
      </c>
      <c r="P2815">
        <v>0.88</v>
      </c>
      <c r="Q2815">
        <v>0</v>
      </c>
      <c r="R2815">
        <v>0</v>
      </c>
      <c r="S2815">
        <v>12963</v>
      </c>
      <c r="T2815" t="s">
        <v>123</v>
      </c>
      <c r="U2815" t="s">
        <v>2928</v>
      </c>
      <c r="V2815">
        <v>314678</v>
      </c>
      <c r="W2815">
        <v>0</v>
      </c>
      <c r="X2815">
        <v>0</v>
      </c>
    </row>
    <row r="2816" spans="1:24" ht="15.75" x14ac:dyDescent="0.25">
      <c r="A2816" t="s">
        <v>76</v>
      </c>
      <c r="B2816" t="s">
        <v>133</v>
      </c>
      <c r="C2816" t="s">
        <v>8412</v>
      </c>
      <c r="D2816">
        <v>50529.3</v>
      </c>
      <c r="E2816">
        <v>0</v>
      </c>
      <c r="F2816">
        <v>0</v>
      </c>
      <c r="G2816">
        <v>0</v>
      </c>
      <c r="H2816">
        <v>0</v>
      </c>
      <c r="I2816" t="s">
        <v>8413</v>
      </c>
      <c r="J2816">
        <v>5</v>
      </c>
      <c r="K2816">
        <v>7580</v>
      </c>
      <c r="L2816">
        <v>45716</v>
      </c>
      <c r="M2816" t="s">
        <v>71</v>
      </c>
      <c r="N2816" t="s">
        <v>1207</v>
      </c>
      <c r="O2816" t="s">
        <v>2588</v>
      </c>
      <c r="P2816">
        <v>0.92</v>
      </c>
      <c r="Q2816">
        <v>0</v>
      </c>
      <c r="R2816">
        <v>0</v>
      </c>
      <c r="S2816">
        <v>11421</v>
      </c>
      <c r="T2816" t="s">
        <v>123</v>
      </c>
      <c r="U2816" t="s">
        <v>1006</v>
      </c>
      <c r="V2816">
        <v>661774</v>
      </c>
      <c r="W2816">
        <v>0</v>
      </c>
      <c r="X2816">
        <v>0</v>
      </c>
    </row>
    <row r="2817" spans="1:24" ht="15.75" x14ac:dyDescent="0.25">
      <c r="A2817" t="s">
        <v>24</v>
      </c>
      <c r="B2817" t="s">
        <v>25</v>
      </c>
      <c r="C2817" t="s">
        <v>8414</v>
      </c>
      <c r="D2817">
        <v>67860.459999999992</v>
      </c>
      <c r="E2817">
        <v>0</v>
      </c>
      <c r="F2817">
        <v>0</v>
      </c>
      <c r="G2817">
        <v>0</v>
      </c>
      <c r="H2817">
        <v>0</v>
      </c>
      <c r="I2817" t="s">
        <v>8415</v>
      </c>
      <c r="J2817">
        <v>5</v>
      </c>
      <c r="K2817">
        <v>37</v>
      </c>
      <c r="L2817">
        <v>45698</v>
      </c>
      <c r="M2817" t="s">
        <v>192</v>
      </c>
      <c r="N2817" t="s">
        <v>8416</v>
      </c>
      <c r="O2817" t="s">
        <v>8417</v>
      </c>
      <c r="P2817">
        <v>0.82</v>
      </c>
      <c r="Q2817">
        <v>0</v>
      </c>
      <c r="R2817">
        <v>0</v>
      </c>
      <c r="S2817">
        <v>9438</v>
      </c>
      <c r="T2817" t="s">
        <v>40</v>
      </c>
      <c r="U2817" t="s">
        <v>195</v>
      </c>
      <c r="V2817">
        <v>350000</v>
      </c>
      <c r="W2817">
        <v>0</v>
      </c>
      <c r="X2817">
        <v>0</v>
      </c>
    </row>
    <row r="2818" spans="1:24" ht="15.75" x14ac:dyDescent="0.25">
      <c r="A2818" t="s">
        <v>33</v>
      </c>
      <c r="B2818" t="s">
        <v>34</v>
      </c>
      <c r="C2818" t="s">
        <v>8418</v>
      </c>
      <c r="D2818">
        <v>3951.48</v>
      </c>
      <c r="E2818">
        <v>0</v>
      </c>
      <c r="F2818">
        <v>0</v>
      </c>
      <c r="G2818">
        <v>0</v>
      </c>
      <c r="H2818">
        <v>0</v>
      </c>
      <c r="I2818" t="s">
        <v>8419</v>
      </c>
      <c r="J2818">
        <v>4</v>
      </c>
      <c r="K2818">
        <v>9516</v>
      </c>
      <c r="L2818">
        <v>45711</v>
      </c>
      <c r="M2818" t="s">
        <v>71</v>
      </c>
      <c r="N2818" t="s">
        <v>146</v>
      </c>
      <c r="O2818" t="s">
        <v>5547</v>
      </c>
      <c r="P2818">
        <v>1</v>
      </c>
      <c r="Q2818">
        <v>0</v>
      </c>
      <c r="R2818">
        <v>0</v>
      </c>
      <c r="S2818">
        <v>958</v>
      </c>
      <c r="T2818" t="s">
        <v>308</v>
      </c>
      <c r="U2818" t="s">
        <v>75</v>
      </c>
      <c r="V2818">
        <v>25783</v>
      </c>
      <c r="W2818">
        <v>0</v>
      </c>
      <c r="X2818">
        <v>0</v>
      </c>
    </row>
    <row r="2819" spans="1:24" ht="15.75" x14ac:dyDescent="0.25">
      <c r="A2819" t="s">
        <v>76</v>
      </c>
      <c r="B2819" t="s">
        <v>34</v>
      </c>
      <c r="C2819" t="s">
        <v>8420</v>
      </c>
      <c r="D2819">
        <v>16048.09</v>
      </c>
      <c r="E2819">
        <v>0</v>
      </c>
      <c r="F2819">
        <v>0</v>
      </c>
      <c r="G2819">
        <v>0</v>
      </c>
      <c r="H2819">
        <v>0</v>
      </c>
      <c r="I2819" t="s">
        <v>8421</v>
      </c>
      <c r="J2819">
        <v>6</v>
      </c>
      <c r="K2819">
        <v>5221</v>
      </c>
      <c r="L2819">
        <v>45713</v>
      </c>
      <c r="M2819" t="s">
        <v>71</v>
      </c>
      <c r="N2819" t="s">
        <v>295</v>
      </c>
      <c r="O2819" t="s">
        <v>2088</v>
      </c>
      <c r="P2819">
        <v>0.97</v>
      </c>
      <c r="Q2819">
        <v>0</v>
      </c>
      <c r="R2819">
        <v>0</v>
      </c>
      <c r="S2819">
        <v>4657</v>
      </c>
      <c r="T2819" t="s">
        <v>308</v>
      </c>
      <c r="U2819" t="s">
        <v>1724</v>
      </c>
      <c r="V2819">
        <v>140437</v>
      </c>
      <c r="W2819">
        <v>0</v>
      </c>
      <c r="X2819">
        <v>0</v>
      </c>
    </row>
    <row r="2820" spans="1:24" ht="15.75" x14ac:dyDescent="0.25">
      <c r="A2820" t="s">
        <v>33</v>
      </c>
      <c r="B2820" t="s">
        <v>34</v>
      </c>
      <c r="C2820" t="s">
        <v>8422</v>
      </c>
      <c r="D2820">
        <v>17713.52</v>
      </c>
      <c r="E2820">
        <v>0</v>
      </c>
      <c r="F2820">
        <v>0</v>
      </c>
      <c r="G2820">
        <v>0</v>
      </c>
      <c r="H2820">
        <v>0</v>
      </c>
      <c r="I2820" t="s">
        <v>8423</v>
      </c>
      <c r="J2820">
        <v>5</v>
      </c>
      <c r="K2820">
        <v>7610</v>
      </c>
      <c r="L2820">
        <v>45716</v>
      </c>
      <c r="M2820" t="s">
        <v>71</v>
      </c>
      <c r="N2820" t="s">
        <v>838</v>
      </c>
      <c r="O2820" t="s">
        <v>1098</v>
      </c>
      <c r="P2820">
        <v>0.95</v>
      </c>
      <c r="Q2820">
        <v>0</v>
      </c>
      <c r="R2820">
        <v>0</v>
      </c>
      <c r="S2820">
        <v>4412</v>
      </c>
      <c r="T2820" t="s">
        <v>308</v>
      </c>
      <c r="U2820" t="s">
        <v>750</v>
      </c>
      <c r="V2820">
        <v>655078</v>
      </c>
      <c r="W2820">
        <v>0</v>
      </c>
      <c r="X2820">
        <v>0</v>
      </c>
    </row>
    <row r="2821" spans="1:24" ht="15.75" x14ac:dyDescent="0.25">
      <c r="A2821" t="s">
        <v>33</v>
      </c>
      <c r="B2821" t="s">
        <v>34</v>
      </c>
      <c r="C2821" t="s">
        <v>8424</v>
      </c>
      <c r="D2821">
        <v>20025.25</v>
      </c>
      <c r="E2821">
        <v>0</v>
      </c>
      <c r="F2821">
        <v>0</v>
      </c>
      <c r="G2821">
        <v>0</v>
      </c>
      <c r="H2821">
        <v>0</v>
      </c>
      <c r="I2821" t="s">
        <v>8425</v>
      </c>
      <c r="J2821">
        <v>4</v>
      </c>
      <c r="K2821">
        <v>3040</v>
      </c>
      <c r="L2821">
        <v>45700</v>
      </c>
      <c r="M2821" t="s">
        <v>71</v>
      </c>
      <c r="N2821" t="s">
        <v>72</v>
      </c>
      <c r="O2821" t="s">
        <v>2492</v>
      </c>
      <c r="P2821">
        <v>0.93</v>
      </c>
      <c r="Q2821">
        <v>0</v>
      </c>
      <c r="R2821">
        <v>0</v>
      </c>
      <c r="S2821">
        <v>9274</v>
      </c>
      <c r="T2821" t="s">
        <v>40</v>
      </c>
      <c r="U2821" t="s">
        <v>75</v>
      </c>
      <c r="V2821">
        <v>350000</v>
      </c>
      <c r="W2821">
        <v>0</v>
      </c>
      <c r="X2821">
        <v>0</v>
      </c>
    </row>
    <row r="2822" spans="1:24" ht="15.75" x14ac:dyDescent="0.25">
      <c r="A2822" t="s">
        <v>58</v>
      </c>
      <c r="B2822" t="s">
        <v>133</v>
      </c>
      <c r="C2822" t="s">
        <v>8426</v>
      </c>
      <c r="D2822">
        <v>11578.66</v>
      </c>
      <c r="E2822">
        <v>0</v>
      </c>
      <c r="F2822">
        <v>0</v>
      </c>
      <c r="G2822">
        <v>0</v>
      </c>
      <c r="H2822">
        <v>0</v>
      </c>
      <c r="I2822" t="s">
        <v>8427</v>
      </c>
      <c r="J2822">
        <v>6</v>
      </c>
      <c r="K2822">
        <v>5604</v>
      </c>
      <c r="L2822">
        <v>45699</v>
      </c>
      <c r="M2822" t="s">
        <v>156</v>
      </c>
      <c r="N2822" t="s">
        <v>1509</v>
      </c>
      <c r="O2822" t="s">
        <v>8428</v>
      </c>
      <c r="P2822">
        <v>1</v>
      </c>
      <c r="Q2822">
        <v>0</v>
      </c>
      <c r="R2822">
        <v>0</v>
      </c>
      <c r="S2822">
        <v>4967</v>
      </c>
      <c r="T2822" t="s">
        <v>308</v>
      </c>
      <c r="U2822" t="s">
        <v>139</v>
      </c>
      <c r="V2822">
        <v>287387</v>
      </c>
      <c r="W2822">
        <v>0</v>
      </c>
      <c r="X2822">
        <v>0</v>
      </c>
    </row>
    <row r="2823" spans="1:24" ht="15.75" x14ac:dyDescent="0.25">
      <c r="A2823" t="s">
        <v>33</v>
      </c>
      <c r="B2823" t="s">
        <v>34</v>
      </c>
      <c r="C2823" t="s">
        <v>8429</v>
      </c>
      <c r="D2823">
        <v>27956.21</v>
      </c>
      <c r="E2823">
        <v>0</v>
      </c>
      <c r="F2823">
        <v>0</v>
      </c>
      <c r="G2823">
        <v>0</v>
      </c>
      <c r="H2823">
        <v>0</v>
      </c>
      <c r="I2823" t="s">
        <v>8430</v>
      </c>
      <c r="J2823">
        <v>3</v>
      </c>
      <c r="K2823">
        <v>8835</v>
      </c>
      <c r="L2823">
        <v>45709</v>
      </c>
      <c r="M2823" t="s">
        <v>136</v>
      </c>
      <c r="N2823" t="s">
        <v>3767</v>
      </c>
      <c r="O2823" t="s">
        <v>3768</v>
      </c>
      <c r="P2823">
        <v>0.95</v>
      </c>
      <c r="Q2823">
        <v>0</v>
      </c>
      <c r="R2823">
        <v>0</v>
      </c>
      <c r="S2823">
        <v>9903</v>
      </c>
      <c r="T2823" t="s">
        <v>40</v>
      </c>
      <c r="U2823" t="s">
        <v>4150</v>
      </c>
      <c r="V2823">
        <v>588317</v>
      </c>
      <c r="W2823">
        <v>0</v>
      </c>
      <c r="X2823">
        <v>0</v>
      </c>
    </row>
    <row r="2824" spans="1:24" ht="15.75" x14ac:dyDescent="0.25">
      <c r="A2824" t="s">
        <v>58</v>
      </c>
      <c r="B2824" t="s">
        <v>133</v>
      </c>
      <c r="C2824" t="s">
        <v>8431</v>
      </c>
      <c r="D2824">
        <v>36496.800000000003</v>
      </c>
      <c r="E2824">
        <v>0</v>
      </c>
      <c r="F2824">
        <v>0</v>
      </c>
      <c r="G2824">
        <v>0</v>
      </c>
      <c r="H2824">
        <v>0</v>
      </c>
      <c r="I2824" t="s">
        <v>8432</v>
      </c>
      <c r="J2824">
        <v>7</v>
      </c>
      <c r="K2824">
        <v>5645</v>
      </c>
      <c r="L2824">
        <v>45706</v>
      </c>
      <c r="M2824" t="s">
        <v>156</v>
      </c>
      <c r="N2824" t="s">
        <v>5608</v>
      </c>
      <c r="O2824" t="s">
        <v>5820</v>
      </c>
      <c r="P2824">
        <v>0.92</v>
      </c>
      <c r="Q2824">
        <v>0</v>
      </c>
      <c r="R2824">
        <v>0</v>
      </c>
      <c r="S2824">
        <v>12704</v>
      </c>
      <c r="T2824" t="s">
        <v>123</v>
      </c>
      <c r="U2824" t="s">
        <v>139</v>
      </c>
      <c r="V2824">
        <v>219404</v>
      </c>
      <c r="W2824">
        <v>0</v>
      </c>
      <c r="X2824">
        <v>0</v>
      </c>
    </row>
    <row r="2825" spans="1:24" ht="15.75" x14ac:dyDescent="0.25">
      <c r="A2825" t="s">
        <v>76</v>
      </c>
      <c r="B2825" t="s">
        <v>133</v>
      </c>
      <c r="C2825" t="s">
        <v>8433</v>
      </c>
      <c r="D2825">
        <v>35807.729999999996</v>
      </c>
      <c r="E2825">
        <v>0</v>
      </c>
      <c r="F2825">
        <v>0</v>
      </c>
      <c r="G2825">
        <v>0</v>
      </c>
      <c r="H2825">
        <v>0</v>
      </c>
      <c r="I2825" t="s">
        <v>8434</v>
      </c>
      <c r="J2825">
        <v>7</v>
      </c>
      <c r="K2825">
        <v>5645</v>
      </c>
      <c r="L2825">
        <v>45711</v>
      </c>
      <c r="M2825" t="s">
        <v>71</v>
      </c>
      <c r="N2825" t="s">
        <v>399</v>
      </c>
      <c r="O2825" t="s">
        <v>400</v>
      </c>
      <c r="P2825">
        <v>1</v>
      </c>
      <c r="Q2825">
        <v>0</v>
      </c>
      <c r="R2825">
        <v>0</v>
      </c>
      <c r="S2825">
        <v>5232</v>
      </c>
      <c r="T2825" t="s">
        <v>40</v>
      </c>
      <c r="U2825" t="s">
        <v>425</v>
      </c>
      <c r="V2825">
        <v>31000</v>
      </c>
      <c r="W2825">
        <v>0</v>
      </c>
      <c r="X2825">
        <v>0</v>
      </c>
    </row>
    <row r="2826" spans="1:24" ht="15.75" x14ac:dyDescent="0.25">
      <c r="A2826" t="s">
        <v>33</v>
      </c>
      <c r="B2826" t="s">
        <v>34</v>
      </c>
      <c r="C2826" t="s">
        <v>8435</v>
      </c>
      <c r="D2826">
        <v>79163.149999999994</v>
      </c>
      <c r="E2826">
        <v>0</v>
      </c>
      <c r="F2826">
        <v>0</v>
      </c>
      <c r="G2826">
        <v>0</v>
      </c>
      <c r="H2826">
        <v>0</v>
      </c>
      <c r="I2826" t="s">
        <v>8436</v>
      </c>
      <c r="J2826">
        <v>6</v>
      </c>
      <c r="K2826">
        <v>7219</v>
      </c>
      <c r="L2826">
        <v>45692</v>
      </c>
      <c r="M2826" t="s">
        <v>136</v>
      </c>
      <c r="N2826" t="s">
        <v>854</v>
      </c>
      <c r="O2826" t="s">
        <v>8437</v>
      </c>
      <c r="P2826">
        <v>0.88</v>
      </c>
      <c r="Q2826">
        <v>0</v>
      </c>
      <c r="R2826">
        <v>0</v>
      </c>
      <c r="S2826">
        <v>21200</v>
      </c>
      <c r="T2826" t="s">
        <v>74</v>
      </c>
      <c r="U2826" t="s">
        <v>856</v>
      </c>
      <c r="V2826">
        <v>659197</v>
      </c>
      <c r="W2826">
        <v>0</v>
      </c>
      <c r="X2826">
        <v>0</v>
      </c>
    </row>
    <row r="2827" spans="1:24" ht="15.75" x14ac:dyDescent="0.25">
      <c r="A2827" t="s">
        <v>33</v>
      </c>
      <c r="B2827" t="s">
        <v>34</v>
      </c>
      <c r="C2827" t="s">
        <v>8438</v>
      </c>
      <c r="D2827">
        <v>19396.080000000002</v>
      </c>
      <c r="E2827">
        <v>0</v>
      </c>
      <c r="F2827">
        <v>0</v>
      </c>
      <c r="G2827">
        <v>0</v>
      </c>
      <c r="H2827">
        <v>0</v>
      </c>
      <c r="I2827" t="s">
        <v>8439</v>
      </c>
      <c r="J2827">
        <v>5</v>
      </c>
      <c r="K2827">
        <v>37</v>
      </c>
      <c r="L2827">
        <v>45693</v>
      </c>
      <c r="M2827" t="s">
        <v>136</v>
      </c>
      <c r="N2827" t="s">
        <v>2630</v>
      </c>
      <c r="O2827" t="s">
        <v>2631</v>
      </c>
      <c r="P2827">
        <v>1</v>
      </c>
      <c r="Q2827">
        <v>0</v>
      </c>
      <c r="R2827">
        <v>0</v>
      </c>
      <c r="S2827">
        <v>4079</v>
      </c>
      <c r="T2827" t="s">
        <v>308</v>
      </c>
      <c r="U2827" t="s">
        <v>1576</v>
      </c>
      <c r="V2827">
        <v>145698</v>
      </c>
      <c r="W2827">
        <v>0</v>
      </c>
      <c r="X2827">
        <v>0</v>
      </c>
    </row>
    <row r="2828" spans="1:24" ht="15.75" x14ac:dyDescent="0.25">
      <c r="A2828" t="s">
        <v>76</v>
      </c>
      <c r="B2828" t="s">
        <v>133</v>
      </c>
      <c r="C2828" t="s">
        <v>8440</v>
      </c>
      <c r="D2828">
        <v>3622.92</v>
      </c>
      <c r="E2828">
        <v>0</v>
      </c>
      <c r="F2828">
        <v>0</v>
      </c>
      <c r="G2828">
        <v>0</v>
      </c>
      <c r="H2828">
        <v>0</v>
      </c>
      <c r="I2828" t="s">
        <v>8441</v>
      </c>
      <c r="J2828">
        <v>3</v>
      </c>
      <c r="K2828">
        <v>8810</v>
      </c>
      <c r="L2828">
        <v>45694</v>
      </c>
      <c r="M2828" t="s">
        <v>71</v>
      </c>
      <c r="N2828" t="s">
        <v>4030</v>
      </c>
      <c r="O2828" t="s">
        <v>4031</v>
      </c>
      <c r="P2828">
        <v>1</v>
      </c>
      <c r="Q2828">
        <v>0</v>
      </c>
      <c r="R2828">
        <v>0</v>
      </c>
      <c r="S2828">
        <v>983</v>
      </c>
      <c r="T2828" t="s">
        <v>308</v>
      </c>
      <c r="U2828" t="s">
        <v>7270</v>
      </c>
      <c r="V2828">
        <v>108135</v>
      </c>
      <c r="W2828">
        <v>0</v>
      </c>
      <c r="X2828">
        <v>0</v>
      </c>
    </row>
    <row r="2829" spans="1:24" ht="15.75" x14ac:dyDescent="0.25">
      <c r="A2829" t="s">
        <v>33</v>
      </c>
      <c r="B2829" t="s">
        <v>34</v>
      </c>
      <c r="C2829" t="s">
        <v>8442</v>
      </c>
      <c r="D2829">
        <v>11109.55</v>
      </c>
      <c r="E2829">
        <v>0</v>
      </c>
      <c r="F2829">
        <v>0</v>
      </c>
      <c r="G2829">
        <v>0</v>
      </c>
      <c r="H2829">
        <v>0</v>
      </c>
      <c r="I2829" t="s">
        <v>8443</v>
      </c>
      <c r="J2829">
        <v>4</v>
      </c>
      <c r="K2829">
        <v>8380</v>
      </c>
      <c r="L2829">
        <v>45695</v>
      </c>
      <c r="M2829" t="s">
        <v>37</v>
      </c>
      <c r="N2829" t="s">
        <v>3002</v>
      </c>
      <c r="O2829" t="s">
        <v>3003</v>
      </c>
      <c r="P2829">
        <v>1</v>
      </c>
      <c r="Q2829">
        <v>0</v>
      </c>
      <c r="R2829">
        <v>0</v>
      </c>
      <c r="S2829">
        <v>3018</v>
      </c>
      <c r="T2829" t="s">
        <v>308</v>
      </c>
      <c r="U2829" t="s">
        <v>580</v>
      </c>
      <c r="V2829">
        <v>275620</v>
      </c>
      <c r="W2829">
        <v>0</v>
      </c>
      <c r="X2829">
        <v>0</v>
      </c>
    </row>
    <row r="2830" spans="1:24" ht="15.75" x14ac:dyDescent="0.25">
      <c r="A2830" t="s">
        <v>58</v>
      </c>
      <c r="B2830" t="s">
        <v>43</v>
      </c>
      <c r="C2830" t="s">
        <v>8444</v>
      </c>
      <c r="D2830">
        <v>36900.6</v>
      </c>
      <c r="E2830">
        <v>0</v>
      </c>
      <c r="F2830">
        <v>0</v>
      </c>
      <c r="G2830">
        <v>0</v>
      </c>
      <c r="H2830">
        <v>0</v>
      </c>
      <c r="I2830" t="s">
        <v>8445</v>
      </c>
      <c r="J2830">
        <v>3</v>
      </c>
      <c r="K2830">
        <v>8810</v>
      </c>
      <c r="L2830">
        <v>45689</v>
      </c>
      <c r="M2830" t="s">
        <v>54</v>
      </c>
      <c r="N2830" t="s">
        <v>556</v>
      </c>
      <c r="O2830" t="s">
        <v>8446</v>
      </c>
      <c r="P2830">
        <v>0.91</v>
      </c>
      <c r="Q2830">
        <v>0</v>
      </c>
      <c r="R2830">
        <v>0</v>
      </c>
      <c r="S2830">
        <v>8657</v>
      </c>
      <c r="T2830" t="s">
        <v>40</v>
      </c>
      <c r="U2830" t="s">
        <v>57</v>
      </c>
      <c r="V2830">
        <v>520574</v>
      </c>
      <c r="W2830">
        <v>0</v>
      </c>
      <c r="X2830">
        <v>0</v>
      </c>
    </row>
    <row r="2831" spans="1:24" ht="15.75" x14ac:dyDescent="0.25">
      <c r="A2831" t="s">
        <v>76</v>
      </c>
      <c r="B2831" t="s">
        <v>133</v>
      </c>
      <c r="C2831" t="s">
        <v>8447</v>
      </c>
      <c r="D2831">
        <v>6213.27</v>
      </c>
      <c r="E2831">
        <v>0</v>
      </c>
      <c r="F2831">
        <v>0</v>
      </c>
      <c r="G2831">
        <v>0</v>
      </c>
      <c r="H2831">
        <v>0</v>
      </c>
      <c r="I2831" t="s">
        <v>8448</v>
      </c>
      <c r="J2831">
        <v>5</v>
      </c>
      <c r="K2831">
        <v>5348</v>
      </c>
      <c r="L2831">
        <v>45689</v>
      </c>
      <c r="M2831" t="s">
        <v>71</v>
      </c>
      <c r="N2831" t="s">
        <v>4733</v>
      </c>
      <c r="O2831" t="s">
        <v>4734</v>
      </c>
      <c r="P2831">
        <v>1</v>
      </c>
      <c r="Q2831">
        <v>0</v>
      </c>
      <c r="R2831">
        <v>0</v>
      </c>
      <c r="S2831">
        <v>2037</v>
      </c>
      <c r="T2831" t="s">
        <v>308</v>
      </c>
      <c r="U2831" t="s">
        <v>2014</v>
      </c>
      <c r="V2831">
        <v>50475</v>
      </c>
      <c r="W2831">
        <v>0</v>
      </c>
      <c r="X2831">
        <v>0</v>
      </c>
    </row>
    <row r="2832" spans="1:24" ht="15.75" x14ac:dyDescent="0.25">
      <c r="A2832" t="s">
        <v>76</v>
      </c>
      <c r="B2832" t="s">
        <v>34</v>
      </c>
      <c r="C2832" t="s">
        <v>8449</v>
      </c>
      <c r="D2832">
        <v>36516.74</v>
      </c>
      <c r="E2832">
        <v>0</v>
      </c>
      <c r="F2832">
        <v>0</v>
      </c>
      <c r="G2832">
        <v>0</v>
      </c>
      <c r="H2832">
        <v>0</v>
      </c>
      <c r="I2832" t="s">
        <v>8450</v>
      </c>
      <c r="J2832">
        <v>4</v>
      </c>
      <c r="K2832">
        <v>3507</v>
      </c>
      <c r="L2832">
        <v>45689</v>
      </c>
      <c r="M2832" t="s">
        <v>71</v>
      </c>
      <c r="N2832" t="s">
        <v>920</v>
      </c>
      <c r="O2832" t="s">
        <v>1255</v>
      </c>
      <c r="P2832">
        <v>0.94</v>
      </c>
      <c r="Q2832">
        <v>0</v>
      </c>
      <c r="R2832">
        <v>0</v>
      </c>
      <c r="S2832">
        <v>9566</v>
      </c>
      <c r="T2832" t="s">
        <v>40</v>
      </c>
      <c r="U2832" t="s">
        <v>4718</v>
      </c>
      <c r="V2832">
        <v>730885</v>
      </c>
      <c r="W2832">
        <v>0</v>
      </c>
      <c r="X2832">
        <v>0</v>
      </c>
    </row>
    <row r="2833" spans="1:24" ht="15.75" x14ac:dyDescent="0.25">
      <c r="A2833" t="s">
        <v>33</v>
      </c>
      <c r="B2833" t="s">
        <v>34</v>
      </c>
      <c r="C2833" t="s">
        <v>8451</v>
      </c>
      <c r="D2833">
        <v>31731.37</v>
      </c>
      <c r="E2833">
        <v>0</v>
      </c>
      <c r="F2833">
        <v>0</v>
      </c>
      <c r="G2833">
        <v>0</v>
      </c>
      <c r="H2833">
        <v>0</v>
      </c>
      <c r="I2833" t="s">
        <v>8452</v>
      </c>
      <c r="J2833">
        <v>5</v>
      </c>
      <c r="K2833">
        <v>37</v>
      </c>
      <c r="L2833">
        <v>45689</v>
      </c>
      <c r="M2833" t="s">
        <v>37</v>
      </c>
      <c r="N2833" t="s">
        <v>2045</v>
      </c>
      <c r="O2833" t="s">
        <v>2846</v>
      </c>
      <c r="P2833">
        <v>0.91</v>
      </c>
      <c r="Q2833">
        <v>0</v>
      </c>
      <c r="R2833">
        <v>0</v>
      </c>
      <c r="S2833">
        <v>10112</v>
      </c>
      <c r="T2833" t="s">
        <v>123</v>
      </c>
      <c r="U2833" t="s">
        <v>108</v>
      </c>
      <c r="V2833">
        <v>319026</v>
      </c>
      <c r="W2833">
        <v>0</v>
      </c>
      <c r="X2833">
        <v>0</v>
      </c>
    </row>
    <row r="2834" spans="1:24" ht="15.75" x14ac:dyDescent="0.25">
      <c r="A2834" t="s">
        <v>76</v>
      </c>
      <c r="B2834" t="s">
        <v>133</v>
      </c>
      <c r="C2834" t="s">
        <v>8453</v>
      </c>
      <c r="D2834">
        <v>5607.91</v>
      </c>
      <c r="E2834">
        <v>0</v>
      </c>
      <c r="F2834">
        <v>0</v>
      </c>
      <c r="G2834">
        <v>0</v>
      </c>
      <c r="H2834">
        <v>0</v>
      </c>
      <c r="I2834" t="s">
        <v>8454</v>
      </c>
      <c r="J2834">
        <v>5</v>
      </c>
      <c r="K2834">
        <v>37</v>
      </c>
      <c r="L2834">
        <v>45693</v>
      </c>
      <c r="M2834" t="s">
        <v>71</v>
      </c>
      <c r="N2834" t="s">
        <v>1430</v>
      </c>
      <c r="O2834" t="s">
        <v>1431</v>
      </c>
      <c r="P2834">
        <v>1</v>
      </c>
      <c r="Q2834">
        <v>0</v>
      </c>
      <c r="R2834">
        <v>0</v>
      </c>
      <c r="S2834">
        <v>2283</v>
      </c>
      <c r="T2834" t="s">
        <v>308</v>
      </c>
      <c r="U2834" t="s">
        <v>645</v>
      </c>
      <c r="V2834">
        <v>39869</v>
      </c>
      <c r="W2834">
        <v>0</v>
      </c>
      <c r="X2834">
        <v>0</v>
      </c>
    </row>
    <row r="2835" spans="1:24" ht="15.75" x14ac:dyDescent="0.25">
      <c r="A2835" t="s">
        <v>58</v>
      </c>
      <c r="B2835" t="s">
        <v>34</v>
      </c>
      <c r="C2835" t="s">
        <v>8455</v>
      </c>
      <c r="D2835">
        <v>6385.6</v>
      </c>
      <c r="E2835">
        <v>0</v>
      </c>
      <c r="F2835">
        <v>0</v>
      </c>
      <c r="G2835">
        <v>0</v>
      </c>
      <c r="H2835">
        <v>0</v>
      </c>
      <c r="I2835" t="s">
        <v>8456</v>
      </c>
      <c r="J2835">
        <v>4</v>
      </c>
      <c r="K2835">
        <v>3632</v>
      </c>
      <c r="L2835">
        <v>45689</v>
      </c>
      <c r="M2835" t="s">
        <v>37</v>
      </c>
      <c r="N2835" t="s">
        <v>2812</v>
      </c>
      <c r="O2835" t="s">
        <v>2813</v>
      </c>
      <c r="P2835">
        <v>1</v>
      </c>
      <c r="Q2835">
        <v>0</v>
      </c>
      <c r="R2835">
        <v>0</v>
      </c>
      <c r="S2835">
        <v>1868</v>
      </c>
      <c r="T2835" t="s">
        <v>308</v>
      </c>
      <c r="U2835" t="s">
        <v>280</v>
      </c>
      <c r="V2835">
        <v>172410</v>
      </c>
      <c r="W2835">
        <v>0</v>
      </c>
      <c r="X2835">
        <v>0</v>
      </c>
    </row>
    <row r="2836" spans="1:24" ht="15.75" x14ac:dyDescent="0.25">
      <c r="A2836" t="s">
        <v>58</v>
      </c>
      <c r="B2836" t="s">
        <v>43</v>
      </c>
      <c r="C2836" t="s">
        <v>8457</v>
      </c>
      <c r="D2836">
        <v>78963.040000000008</v>
      </c>
      <c r="E2836">
        <v>0</v>
      </c>
      <c r="F2836">
        <v>0</v>
      </c>
      <c r="G2836">
        <v>0</v>
      </c>
      <c r="H2836">
        <v>0</v>
      </c>
      <c r="I2836" t="s">
        <v>8458</v>
      </c>
      <c r="J2836">
        <v>5</v>
      </c>
      <c r="K2836">
        <v>16</v>
      </c>
      <c r="L2836">
        <v>45689</v>
      </c>
      <c r="M2836" t="s">
        <v>54</v>
      </c>
      <c r="N2836" t="s">
        <v>8459</v>
      </c>
      <c r="O2836" t="s">
        <v>8460</v>
      </c>
      <c r="P2836">
        <v>0.8</v>
      </c>
      <c r="Q2836">
        <v>0</v>
      </c>
      <c r="R2836">
        <v>0</v>
      </c>
      <c r="S2836">
        <v>15902</v>
      </c>
      <c r="T2836" t="s">
        <v>74</v>
      </c>
      <c r="U2836" t="s">
        <v>1983</v>
      </c>
      <c r="V2836">
        <v>921145</v>
      </c>
      <c r="W2836">
        <v>0</v>
      </c>
      <c r="X2836">
        <v>0</v>
      </c>
    </row>
    <row r="2837" spans="1:24" ht="15.75" x14ac:dyDescent="0.25">
      <c r="A2837" t="s">
        <v>58</v>
      </c>
      <c r="B2837" t="s">
        <v>43</v>
      </c>
      <c r="C2837" t="s">
        <v>8461</v>
      </c>
      <c r="D2837">
        <v>893.06999999999994</v>
      </c>
      <c r="E2837">
        <v>0</v>
      </c>
      <c r="F2837">
        <v>0</v>
      </c>
      <c r="G2837">
        <v>0</v>
      </c>
      <c r="H2837">
        <v>0</v>
      </c>
      <c r="I2837" t="s">
        <v>8462</v>
      </c>
      <c r="J2837">
        <v>3</v>
      </c>
      <c r="K2837">
        <v>8810</v>
      </c>
      <c r="L2837">
        <v>45689</v>
      </c>
      <c r="M2837" t="s">
        <v>54</v>
      </c>
      <c r="N2837" t="s">
        <v>121</v>
      </c>
      <c r="O2837" t="s">
        <v>8463</v>
      </c>
      <c r="P2837">
        <v>1</v>
      </c>
      <c r="Q2837">
        <v>0</v>
      </c>
      <c r="R2837">
        <v>0</v>
      </c>
      <c r="S2837">
        <v>272</v>
      </c>
      <c r="T2837" t="s">
        <v>308</v>
      </c>
      <c r="U2837" t="s">
        <v>1072</v>
      </c>
      <c r="V2837">
        <v>47564</v>
      </c>
      <c r="W2837">
        <v>0</v>
      </c>
      <c r="X2837">
        <v>0</v>
      </c>
    </row>
    <row r="2838" spans="1:24" ht="15.75" x14ac:dyDescent="0.25">
      <c r="A2838" t="s">
        <v>58</v>
      </c>
      <c r="B2838" t="s">
        <v>34</v>
      </c>
      <c r="C2838" t="s">
        <v>8464</v>
      </c>
      <c r="D2838">
        <v>3387.16</v>
      </c>
      <c r="E2838">
        <v>0</v>
      </c>
      <c r="F2838">
        <v>0</v>
      </c>
      <c r="G2838">
        <v>0</v>
      </c>
      <c r="H2838">
        <v>0</v>
      </c>
      <c r="I2838" t="s">
        <v>8465</v>
      </c>
      <c r="J2838">
        <v>2</v>
      </c>
      <c r="K2838">
        <v>8017</v>
      </c>
      <c r="L2838">
        <v>45689</v>
      </c>
      <c r="M2838" t="s">
        <v>37</v>
      </c>
      <c r="N2838" t="s">
        <v>90</v>
      </c>
      <c r="O2838" t="s">
        <v>91</v>
      </c>
      <c r="P2838">
        <v>1</v>
      </c>
      <c r="Q2838">
        <v>0</v>
      </c>
      <c r="R2838">
        <v>0</v>
      </c>
      <c r="S2838">
        <v>974</v>
      </c>
      <c r="T2838" t="s">
        <v>308</v>
      </c>
      <c r="U2838" t="s">
        <v>234</v>
      </c>
      <c r="V2838">
        <v>119267</v>
      </c>
      <c r="W2838">
        <v>0</v>
      </c>
      <c r="X2838">
        <v>0</v>
      </c>
    </row>
    <row r="2839" spans="1:24" ht="15.75" x14ac:dyDescent="0.25">
      <c r="A2839" t="s">
        <v>76</v>
      </c>
      <c r="B2839" t="s">
        <v>34</v>
      </c>
      <c r="C2839" t="s">
        <v>8466</v>
      </c>
      <c r="D2839">
        <v>49913.43</v>
      </c>
      <c r="E2839">
        <v>0</v>
      </c>
      <c r="F2839">
        <v>0</v>
      </c>
      <c r="G2839">
        <v>0</v>
      </c>
      <c r="H2839">
        <v>0</v>
      </c>
      <c r="I2839" t="s">
        <v>8467</v>
      </c>
      <c r="J2839">
        <v>5</v>
      </c>
      <c r="K2839">
        <v>8232</v>
      </c>
      <c r="L2839">
        <v>45690</v>
      </c>
      <c r="M2839" t="s">
        <v>71</v>
      </c>
      <c r="N2839" t="s">
        <v>3244</v>
      </c>
      <c r="O2839" t="s">
        <v>3245</v>
      </c>
      <c r="P2839">
        <v>0.94</v>
      </c>
      <c r="Q2839">
        <v>0</v>
      </c>
      <c r="R2839">
        <v>0</v>
      </c>
      <c r="S2839">
        <v>11854</v>
      </c>
      <c r="T2839" t="s">
        <v>123</v>
      </c>
      <c r="U2839" t="s">
        <v>1515</v>
      </c>
      <c r="V2839">
        <v>380576</v>
      </c>
      <c r="W2839">
        <v>0</v>
      </c>
      <c r="X2839">
        <v>0</v>
      </c>
    </row>
    <row r="2840" spans="1:24" ht="15.75" x14ac:dyDescent="0.25">
      <c r="A2840" t="s">
        <v>58</v>
      </c>
      <c r="B2840" t="s">
        <v>34</v>
      </c>
      <c r="C2840" t="s">
        <v>8468</v>
      </c>
      <c r="D2840">
        <v>9161.380000000001</v>
      </c>
      <c r="E2840">
        <v>0</v>
      </c>
      <c r="F2840">
        <v>0</v>
      </c>
      <c r="G2840">
        <v>0</v>
      </c>
      <c r="H2840">
        <v>0</v>
      </c>
      <c r="I2840" t="s">
        <v>8469</v>
      </c>
      <c r="J2840">
        <v>2</v>
      </c>
      <c r="K2840">
        <v>9093</v>
      </c>
      <c r="L2840">
        <v>45695</v>
      </c>
      <c r="M2840" t="s">
        <v>37</v>
      </c>
      <c r="N2840" t="s">
        <v>3490</v>
      </c>
      <c r="O2840" t="s">
        <v>3491</v>
      </c>
      <c r="P2840">
        <v>1</v>
      </c>
      <c r="Q2840">
        <v>0</v>
      </c>
      <c r="R2840">
        <v>0</v>
      </c>
      <c r="S2840">
        <v>3782</v>
      </c>
      <c r="T2840" t="s">
        <v>308</v>
      </c>
      <c r="U2840" t="s">
        <v>108</v>
      </c>
      <c r="V2840">
        <v>515190</v>
      </c>
      <c r="W2840">
        <v>0</v>
      </c>
      <c r="X2840">
        <v>0</v>
      </c>
    </row>
    <row r="2841" spans="1:24" ht="15.75" x14ac:dyDescent="0.25">
      <c r="A2841" t="s">
        <v>58</v>
      </c>
      <c r="B2841" t="s">
        <v>51</v>
      </c>
      <c r="C2841" t="s">
        <v>8470</v>
      </c>
      <c r="D2841">
        <v>3951.68</v>
      </c>
      <c r="E2841">
        <v>0</v>
      </c>
      <c r="F2841">
        <v>0</v>
      </c>
      <c r="G2841">
        <v>0</v>
      </c>
      <c r="H2841">
        <v>0</v>
      </c>
      <c r="I2841" t="s">
        <v>8471</v>
      </c>
      <c r="J2841">
        <v>7</v>
      </c>
      <c r="K2841">
        <v>6217</v>
      </c>
      <c r="L2841">
        <v>45632</v>
      </c>
      <c r="M2841" t="s">
        <v>54</v>
      </c>
      <c r="N2841" t="s">
        <v>934</v>
      </c>
      <c r="O2841" t="s">
        <v>935</v>
      </c>
      <c r="P2841">
        <v>1</v>
      </c>
      <c r="Q2841">
        <v>0</v>
      </c>
      <c r="R2841">
        <v>0</v>
      </c>
      <c r="S2841">
        <v>9812</v>
      </c>
      <c r="T2841" t="s">
        <v>40</v>
      </c>
      <c r="U2841" t="s">
        <v>706</v>
      </c>
      <c r="V2841">
        <v>220000</v>
      </c>
      <c r="W2841">
        <v>0</v>
      </c>
      <c r="X2841">
        <v>0</v>
      </c>
    </row>
    <row r="2842" spans="1:24" ht="15.75" x14ac:dyDescent="0.25">
      <c r="A2842" t="s">
        <v>58</v>
      </c>
      <c r="B2842" t="s">
        <v>51</v>
      </c>
      <c r="C2842" t="s">
        <v>8472</v>
      </c>
      <c r="D2842">
        <v>2136.0300000000002</v>
      </c>
      <c r="E2842">
        <v>0</v>
      </c>
      <c r="F2842">
        <v>0</v>
      </c>
      <c r="G2842">
        <v>0</v>
      </c>
      <c r="H2842">
        <v>0</v>
      </c>
      <c r="I2842" t="s">
        <v>8473</v>
      </c>
      <c r="J2842">
        <v>6</v>
      </c>
      <c r="K2842">
        <v>5221</v>
      </c>
      <c r="L2842">
        <v>45640</v>
      </c>
      <c r="M2842" t="s">
        <v>105</v>
      </c>
      <c r="N2842" t="s">
        <v>467</v>
      </c>
      <c r="O2842" t="s">
        <v>1958</v>
      </c>
      <c r="P2842">
        <v>0.95</v>
      </c>
      <c r="Q2842">
        <v>0</v>
      </c>
      <c r="R2842">
        <v>0</v>
      </c>
      <c r="S2842">
        <v>5609</v>
      </c>
      <c r="T2842" t="s">
        <v>40</v>
      </c>
      <c r="U2842" t="s">
        <v>32</v>
      </c>
      <c r="V2842">
        <v>192100</v>
      </c>
      <c r="W2842">
        <v>0</v>
      </c>
      <c r="X2842">
        <v>0</v>
      </c>
    </row>
    <row r="2843" spans="1:24" ht="15.75" x14ac:dyDescent="0.25">
      <c r="A2843" t="s">
        <v>58</v>
      </c>
      <c r="B2843" t="s">
        <v>51</v>
      </c>
      <c r="C2843" t="s">
        <v>8474</v>
      </c>
      <c r="D2843">
        <v>3882.94</v>
      </c>
      <c r="E2843">
        <v>0</v>
      </c>
      <c r="F2843">
        <v>0</v>
      </c>
      <c r="G2843">
        <v>0</v>
      </c>
      <c r="H2843">
        <v>0</v>
      </c>
      <c r="I2843" t="s">
        <v>8475</v>
      </c>
      <c r="J2843">
        <v>7</v>
      </c>
      <c r="K2843">
        <v>6325</v>
      </c>
      <c r="L2843">
        <v>45658</v>
      </c>
      <c r="M2843" t="s">
        <v>105</v>
      </c>
      <c r="N2843" t="s">
        <v>1609</v>
      </c>
      <c r="O2843" t="s">
        <v>8476</v>
      </c>
      <c r="P2843">
        <v>1</v>
      </c>
      <c r="Q2843">
        <v>0</v>
      </c>
      <c r="R2843">
        <v>0</v>
      </c>
      <c r="S2843">
        <v>11713</v>
      </c>
      <c r="T2843" t="s">
        <v>123</v>
      </c>
      <c r="U2843" t="s">
        <v>2252</v>
      </c>
      <c r="V2843">
        <v>374250</v>
      </c>
      <c r="W2843">
        <v>0</v>
      </c>
      <c r="X2843">
        <v>0</v>
      </c>
    </row>
    <row r="2844" spans="1:24" ht="15.75" x14ac:dyDescent="0.25">
      <c r="A2844" t="s">
        <v>76</v>
      </c>
      <c r="B2844" t="s">
        <v>981</v>
      </c>
      <c r="C2844" t="s">
        <v>8477</v>
      </c>
      <c r="D2844">
        <v>1122.3</v>
      </c>
      <c r="E2844">
        <v>0</v>
      </c>
      <c r="F2844">
        <v>0</v>
      </c>
      <c r="G2844">
        <v>0</v>
      </c>
      <c r="H2844">
        <v>0</v>
      </c>
      <c r="I2844" t="s">
        <v>8478</v>
      </c>
      <c r="J2844">
        <v>1</v>
      </c>
      <c r="K2844">
        <v>9082</v>
      </c>
      <c r="L2844">
        <v>45646</v>
      </c>
      <c r="M2844" t="s">
        <v>136</v>
      </c>
      <c r="N2844" t="s">
        <v>1927</v>
      </c>
      <c r="O2844" t="s">
        <v>5316</v>
      </c>
      <c r="P2844">
        <v>1</v>
      </c>
      <c r="Q2844">
        <v>0</v>
      </c>
      <c r="R2844">
        <v>0</v>
      </c>
      <c r="S2844">
        <v>3080</v>
      </c>
      <c r="T2844" t="s">
        <v>308</v>
      </c>
      <c r="U2844" t="s">
        <v>523</v>
      </c>
      <c r="V2844">
        <v>300000</v>
      </c>
      <c r="W2844">
        <v>0</v>
      </c>
      <c r="X2844">
        <v>0</v>
      </c>
    </row>
    <row r="2845" spans="1:24" ht="15.75" x14ac:dyDescent="0.25">
      <c r="A2845" t="s">
        <v>76</v>
      </c>
      <c r="B2845" t="s">
        <v>249</v>
      </c>
      <c r="C2845" t="s">
        <v>8479</v>
      </c>
      <c r="D2845">
        <v>5883.92</v>
      </c>
      <c r="E2845">
        <v>0</v>
      </c>
      <c r="F2845">
        <v>0</v>
      </c>
      <c r="G2845">
        <v>0</v>
      </c>
      <c r="H2845">
        <v>0</v>
      </c>
      <c r="I2845" t="s">
        <v>8480</v>
      </c>
      <c r="J2845">
        <v>6</v>
      </c>
      <c r="K2845">
        <v>7219</v>
      </c>
      <c r="L2845">
        <v>45658</v>
      </c>
      <c r="M2845" t="s">
        <v>71</v>
      </c>
      <c r="N2845" t="s">
        <v>7480</v>
      </c>
      <c r="O2845" t="s">
        <v>7481</v>
      </c>
      <c r="P2845">
        <v>0.94</v>
      </c>
      <c r="Q2845">
        <v>0</v>
      </c>
      <c r="R2845">
        <v>0</v>
      </c>
      <c r="S2845">
        <v>17749</v>
      </c>
      <c r="T2845" t="s">
        <v>74</v>
      </c>
      <c r="U2845" t="s">
        <v>1522</v>
      </c>
      <c r="V2845">
        <v>333622</v>
      </c>
      <c r="W2845">
        <v>0</v>
      </c>
      <c r="X2845">
        <v>0</v>
      </c>
    </row>
    <row r="2846" spans="1:24" ht="15.75" x14ac:dyDescent="0.25">
      <c r="A2846" t="s">
        <v>58</v>
      </c>
      <c r="B2846" t="s">
        <v>51</v>
      </c>
      <c r="C2846" t="s">
        <v>8481</v>
      </c>
      <c r="D2846">
        <v>2540.88</v>
      </c>
      <c r="E2846">
        <v>0</v>
      </c>
      <c r="F2846">
        <v>0</v>
      </c>
      <c r="G2846">
        <v>0</v>
      </c>
      <c r="H2846">
        <v>0</v>
      </c>
      <c r="I2846" t="s">
        <v>8482</v>
      </c>
      <c r="J2846">
        <v>5</v>
      </c>
      <c r="K2846">
        <v>2014</v>
      </c>
      <c r="L2846">
        <v>45656</v>
      </c>
      <c r="M2846" t="s">
        <v>105</v>
      </c>
      <c r="N2846" t="s">
        <v>8483</v>
      </c>
      <c r="O2846" t="s">
        <v>8484</v>
      </c>
      <c r="P2846">
        <v>0.94</v>
      </c>
      <c r="Q2846">
        <v>0</v>
      </c>
      <c r="R2846">
        <v>0</v>
      </c>
      <c r="S2846">
        <v>7540</v>
      </c>
      <c r="T2846" t="s">
        <v>40</v>
      </c>
      <c r="U2846" t="s">
        <v>163</v>
      </c>
      <c r="V2846">
        <v>174000</v>
      </c>
      <c r="W2846">
        <v>0</v>
      </c>
      <c r="X2846">
        <v>0</v>
      </c>
    </row>
    <row r="2847" spans="1:24" ht="15.75" x14ac:dyDescent="0.25">
      <c r="A2847" t="s">
        <v>42</v>
      </c>
      <c r="B2847" t="s">
        <v>240</v>
      </c>
      <c r="C2847" t="s">
        <v>8485</v>
      </c>
      <c r="D2847">
        <v>2044.07</v>
      </c>
      <c r="E2847">
        <v>0</v>
      </c>
      <c r="F2847">
        <v>0</v>
      </c>
      <c r="G2847">
        <v>0</v>
      </c>
      <c r="H2847">
        <v>0</v>
      </c>
      <c r="I2847" t="s">
        <v>8486</v>
      </c>
      <c r="J2847">
        <v>3</v>
      </c>
      <c r="K2847">
        <v>8810</v>
      </c>
      <c r="L2847">
        <v>45658</v>
      </c>
      <c r="M2847" t="s">
        <v>46</v>
      </c>
      <c r="N2847" t="s">
        <v>243</v>
      </c>
      <c r="O2847" t="s">
        <v>8487</v>
      </c>
      <c r="P2847">
        <v>1</v>
      </c>
      <c r="Q2847">
        <v>0</v>
      </c>
      <c r="R2847">
        <v>0</v>
      </c>
      <c r="S2847">
        <v>6166</v>
      </c>
      <c r="T2847" t="s">
        <v>40</v>
      </c>
      <c r="U2847" t="s">
        <v>245</v>
      </c>
      <c r="V2847">
        <v>518245</v>
      </c>
      <c r="W2847">
        <v>0</v>
      </c>
      <c r="X2847">
        <v>0</v>
      </c>
    </row>
    <row r="2848" spans="1:24" ht="15.75" x14ac:dyDescent="0.25">
      <c r="A2848" t="s">
        <v>76</v>
      </c>
      <c r="B2848" t="s">
        <v>656</v>
      </c>
      <c r="C2848" t="s">
        <v>8488</v>
      </c>
      <c r="D2848">
        <v>1274.96</v>
      </c>
      <c r="E2848">
        <v>0</v>
      </c>
      <c r="F2848">
        <v>0</v>
      </c>
      <c r="G2848">
        <v>0</v>
      </c>
      <c r="H2848">
        <v>0</v>
      </c>
      <c r="I2848" t="s">
        <v>8489</v>
      </c>
      <c r="J2848">
        <v>5</v>
      </c>
      <c r="K2848">
        <v>8232</v>
      </c>
      <c r="L2848">
        <v>45667</v>
      </c>
      <c r="M2848" t="s">
        <v>71</v>
      </c>
      <c r="N2848" t="s">
        <v>2160</v>
      </c>
      <c r="O2848" t="s">
        <v>2161</v>
      </c>
      <c r="P2848">
        <v>1</v>
      </c>
      <c r="Q2848">
        <v>0</v>
      </c>
      <c r="R2848">
        <v>0</v>
      </c>
      <c r="S2848">
        <v>4155</v>
      </c>
      <c r="T2848" t="s">
        <v>308</v>
      </c>
      <c r="U2848" t="s">
        <v>1515</v>
      </c>
      <c r="V2848">
        <v>141783</v>
      </c>
      <c r="W2848">
        <v>0</v>
      </c>
      <c r="X2848">
        <v>0</v>
      </c>
    </row>
    <row r="2849" spans="1:24" ht="15.75" x14ac:dyDescent="0.25">
      <c r="A2849" t="s">
        <v>76</v>
      </c>
      <c r="B2849" t="s">
        <v>153</v>
      </c>
      <c r="C2849" t="s">
        <v>8490</v>
      </c>
      <c r="D2849">
        <v>12090.12</v>
      </c>
      <c r="E2849">
        <v>0</v>
      </c>
      <c r="F2849">
        <v>0</v>
      </c>
      <c r="G2849">
        <v>0</v>
      </c>
      <c r="H2849">
        <v>0</v>
      </c>
      <c r="I2849" t="s">
        <v>8491</v>
      </c>
      <c r="J2849">
        <v>6</v>
      </c>
      <c r="K2849">
        <v>9170</v>
      </c>
      <c r="L2849">
        <v>45745</v>
      </c>
      <c r="M2849" t="s">
        <v>71</v>
      </c>
      <c r="N2849" t="s">
        <v>295</v>
      </c>
      <c r="O2849" t="s">
        <v>1343</v>
      </c>
      <c r="P2849">
        <v>1</v>
      </c>
      <c r="Q2849">
        <v>0</v>
      </c>
      <c r="R2849">
        <v>0</v>
      </c>
      <c r="S2849">
        <v>9910</v>
      </c>
      <c r="T2849" t="s">
        <v>40</v>
      </c>
      <c r="U2849" t="s">
        <v>760</v>
      </c>
      <c r="V2849">
        <v>140000</v>
      </c>
      <c r="W2849">
        <v>0</v>
      </c>
      <c r="X2849">
        <v>0</v>
      </c>
    </row>
    <row r="2850" spans="1:24" ht="15.75" x14ac:dyDescent="0.25">
      <c r="A2850" t="s">
        <v>24</v>
      </c>
      <c r="B2850" t="s">
        <v>25</v>
      </c>
      <c r="C2850" t="s">
        <v>8492</v>
      </c>
      <c r="D2850">
        <v>24193</v>
      </c>
      <c r="E2850">
        <v>0</v>
      </c>
      <c r="F2850">
        <v>0</v>
      </c>
      <c r="G2850">
        <v>0</v>
      </c>
      <c r="H2850">
        <v>0</v>
      </c>
      <c r="I2850" t="s">
        <v>8493</v>
      </c>
      <c r="J2850">
        <v>5</v>
      </c>
      <c r="K2850">
        <v>37</v>
      </c>
      <c r="L2850">
        <v>45722</v>
      </c>
      <c r="M2850" t="s">
        <v>192</v>
      </c>
      <c r="N2850" t="s">
        <v>4081</v>
      </c>
      <c r="O2850" t="s">
        <v>8494</v>
      </c>
      <c r="P2850">
        <v>0.93</v>
      </c>
      <c r="Q2850">
        <v>0</v>
      </c>
      <c r="R2850">
        <v>0</v>
      </c>
      <c r="S2850">
        <v>8030</v>
      </c>
      <c r="T2850" t="s">
        <v>40</v>
      </c>
      <c r="U2850" t="s">
        <v>8495</v>
      </c>
      <c r="V2850">
        <v>239074</v>
      </c>
      <c r="W2850">
        <v>0</v>
      </c>
      <c r="X2850">
        <v>0</v>
      </c>
    </row>
    <row r="2851" spans="1:24" ht="15.75" x14ac:dyDescent="0.25">
      <c r="A2851" t="s">
        <v>33</v>
      </c>
      <c r="B2851" t="s">
        <v>34</v>
      </c>
      <c r="C2851" t="s">
        <v>8496</v>
      </c>
      <c r="D2851">
        <v>21310.559999999998</v>
      </c>
      <c r="E2851">
        <v>0</v>
      </c>
      <c r="F2851">
        <v>0</v>
      </c>
      <c r="G2851">
        <v>0</v>
      </c>
      <c r="H2851">
        <v>0</v>
      </c>
      <c r="I2851" t="s">
        <v>8497</v>
      </c>
      <c r="J2851">
        <v>4</v>
      </c>
      <c r="K2851">
        <v>42</v>
      </c>
      <c r="L2851">
        <v>45740</v>
      </c>
      <c r="M2851" t="s">
        <v>37</v>
      </c>
      <c r="N2851" t="s">
        <v>729</v>
      </c>
      <c r="O2851" t="s">
        <v>8498</v>
      </c>
      <c r="P2851">
        <v>1</v>
      </c>
      <c r="Q2851">
        <v>0</v>
      </c>
      <c r="R2851">
        <v>0</v>
      </c>
      <c r="S2851">
        <v>6725</v>
      </c>
      <c r="T2851" t="s">
        <v>40</v>
      </c>
      <c r="U2851" t="s">
        <v>108</v>
      </c>
      <c r="V2851">
        <v>204816</v>
      </c>
      <c r="W2851">
        <v>0</v>
      </c>
      <c r="X2851">
        <v>0</v>
      </c>
    </row>
    <row r="2852" spans="1:24" ht="15.75" x14ac:dyDescent="0.25">
      <c r="A2852" t="s">
        <v>33</v>
      </c>
      <c r="B2852" t="s">
        <v>34</v>
      </c>
      <c r="C2852" t="s">
        <v>8499</v>
      </c>
      <c r="D2852">
        <v>5472.72</v>
      </c>
      <c r="E2852">
        <v>0</v>
      </c>
      <c r="F2852">
        <v>0</v>
      </c>
      <c r="G2852">
        <v>0</v>
      </c>
      <c r="H2852">
        <v>0</v>
      </c>
      <c r="I2852" t="s">
        <v>8500</v>
      </c>
      <c r="J2852">
        <v>4</v>
      </c>
      <c r="K2852">
        <v>8391</v>
      </c>
      <c r="L2852">
        <v>45737</v>
      </c>
      <c r="M2852" t="s">
        <v>71</v>
      </c>
      <c r="N2852" t="s">
        <v>2485</v>
      </c>
      <c r="O2852" t="s">
        <v>2486</v>
      </c>
      <c r="P2852">
        <v>1</v>
      </c>
      <c r="Q2852">
        <v>0</v>
      </c>
      <c r="R2852">
        <v>0</v>
      </c>
      <c r="S2852">
        <v>1753</v>
      </c>
      <c r="T2852" t="s">
        <v>308</v>
      </c>
      <c r="U2852" t="s">
        <v>587</v>
      </c>
      <c r="V2852">
        <v>24857</v>
      </c>
      <c r="W2852">
        <v>0</v>
      </c>
      <c r="X2852">
        <v>0</v>
      </c>
    </row>
    <row r="2853" spans="1:24" ht="15.75" x14ac:dyDescent="0.25">
      <c r="A2853" t="s">
        <v>24</v>
      </c>
      <c r="B2853" t="s">
        <v>43</v>
      </c>
      <c r="C2853" t="s">
        <v>8501</v>
      </c>
      <c r="D2853">
        <v>61743</v>
      </c>
      <c r="E2853">
        <v>2582.17</v>
      </c>
      <c r="F2853">
        <v>1</v>
      </c>
      <c r="G2853">
        <v>4.1821259090099282E-2</v>
      </c>
      <c r="H2853">
        <v>1.6196167986654357</v>
      </c>
      <c r="I2853" t="s">
        <v>8502</v>
      </c>
      <c r="J2853">
        <v>5</v>
      </c>
      <c r="K2853">
        <v>5348</v>
      </c>
      <c r="L2853">
        <v>45733</v>
      </c>
      <c r="M2853" t="s">
        <v>28</v>
      </c>
      <c r="N2853" t="s">
        <v>8503</v>
      </c>
      <c r="O2853" t="s">
        <v>8504</v>
      </c>
      <c r="P2853">
        <v>0.85</v>
      </c>
      <c r="Q2853">
        <v>0</v>
      </c>
      <c r="R2853">
        <v>0</v>
      </c>
      <c r="S2853">
        <v>13021</v>
      </c>
      <c r="T2853" t="s">
        <v>123</v>
      </c>
      <c r="U2853" t="s">
        <v>3161</v>
      </c>
      <c r="V2853">
        <v>580396</v>
      </c>
      <c r="W2853">
        <v>0</v>
      </c>
      <c r="X2853">
        <v>0</v>
      </c>
    </row>
    <row r="2854" spans="1:24" ht="15.75" x14ac:dyDescent="0.25">
      <c r="A2854" t="s">
        <v>58</v>
      </c>
      <c r="B2854" t="s">
        <v>43</v>
      </c>
      <c r="C2854" t="s">
        <v>8505</v>
      </c>
      <c r="D2854">
        <v>19737.07</v>
      </c>
      <c r="E2854">
        <v>0</v>
      </c>
      <c r="F2854">
        <v>0</v>
      </c>
      <c r="G2854">
        <v>0</v>
      </c>
      <c r="H2854">
        <v>0</v>
      </c>
      <c r="I2854" t="s">
        <v>8506</v>
      </c>
      <c r="J2854">
        <v>6</v>
      </c>
      <c r="K2854">
        <v>1320</v>
      </c>
      <c r="L2854">
        <v>45717</v>
      </c>
      <c r="M2854" t="s">
        <v>54</v>
      </c>
      <c r="N2854" t="s">
        <v>556</v>
      </c>
      <c r="O2854" t="s">
        <v>2661</v>
      </c>
      <c r="P2854">
        <v>1</v>
      </c>
      <c r="Q2854">
        <v>0</v>
      </c>
      <c r="R2854">
        <v>0</v>
      </c>
      <c r="S2854">
        <v>6800</v>
      </c>
      <c r="T2854" t="s">
        <v>40</v>
      </c>
      <c r="U2854" t="s">
        <v>598</v>
      </c>
      <c r="V2854">
        <v>573600</v>
      </c>
      <c r="W2854">
        <v>0</v>
      </c>
      <c r="X2854">
        <v>0</v>
      </c>
    </row>
    <row r="2855" spans="1:24" ht="15.75" x14ac:dyDescent="0.25">
      <c r="A2855" t="s">
        <v>76</v>
      </c>
      <c r="B2855" t="s">
        <v>133</v>
      </c>
      <c r="C2855" t="s">
        <v>8507</v>
      </c>
      <c r="D2855">
        <v>26843.059999999998</v>
      </c>
      <c r="E2855">
        <v>0</v>
      </c>
      <c r="F2855">
        <v>0</v>
      </c>
      <c r="G2855">
        <v>0</v>
      </c>
      <c r="H2855">
        <v>0</v>
      </c>
      <c r="I2855" t="s">
        <v>8508</v>
      </c>
      <c r="J2855">
        <v>6</v>
      </c>
      <c r="K2855">
        <v>7219</v>
      </c>
      <c r="L2855">
        <v>45733</v>
      </c>
      <c r="M2855" t="s">
        <v>357</v>
      </c>
      <c r="N2855" t="s">
        <v>72</v>
      </c>
      <c r="O2855" t="s">
        <v>2233</v>
      </c>
      <c r="P2855">
        <v>1</v>
      </c>
      <c r="Q2855">
        <v>0</v>
      </c>
      <c r="R2855">
        <v>0</v>
      </c>
      <c r="S2855">
        <v>9792</v>
      </c>
      <c r="T2855" t="s">
        <v>40</v>
      </c>
      <c r="U2855" t="s">
        <v>1362</v>
      </c>
      <c r="V2855">
        <v>306368</v>
      </c>
      <c r="W2855">
        <v>0</v>
      </c>
      <c r="X2855">
        <v>0</v>
      </c>
    </row>
    <row r="2856" spans="1:24" ht="15.75" x14ac:dyDescent="0.25">
      <c r="A2856" t="s">
        <v>33</v>
      </c>
      <c r="B2856" t="s">
        <v>34</v>
      </c>
      <c r="C2856" t="s">
        <v>8509</v>
      </c>
      <c r="D2856">
        <v>27009.67</v>
      </c>
      <c r="E2856">
        <v>0</v>
      </c>
      <c r="F2856">
        <v>0</v>
      </c>
      <c r="G2856">
        <v>0</v>
      </c>
      <c r="H2856">
        <v>0</v>
      </c>
      <c r="I2856" t="s">
        <v>8510</v>
      </c>
      <c r="J2856">
        <v>3</v>
      </c>
      <c r="K2856">
        <v>8810</v>
      </c>
      <c r="L2856">
        <v>45722</v>
      </c>
      <c r="M2856" t="s">
        <v>71</v>
      </c>
      <c r="N2856" t="s">
        <v>974</v>
      </c>
      <c r="O2856" t="s">
        <v>4821</v>
      </c>
      <c r="P2856">
        <v>0.96</v>
      </c>
      <c r="Q2856">
        <v>0</v>
      </c>
      <c r="R2856">
        <v>0</v>
      </c>
      <c r="S2856">
        <v>6094</v>
      </c>
      <c r="T2856" t="s">
        <v>40</v>
      </c>
      <c r="U2856" t="s">
        <v>75</v>
      </c>
      <c r="V2856">
        <v>251465</v>
      </c>
      <c r="W2856">
        <v>0</v>
      </c>
      <c r="X2856">
        <v>0</v>
      </c>
    </row>
    <row r="2857" spans="1:24" ht="15.75" x14ac:dyDescent="0.25">
      <c r="A2857" t="s">
        <v>76</v>
      </c>
      <c r="B2857" t="s">
        <v>34</v>
      </c>
      <c r="C2857" t="s">
        <v>8511</v>
      </c>
      <c r="D2857">
        <v>18335.330000000002</v>
      </c>
      <c r="E2857">
        <v>0</v>
      </c>
      <c r="F2857">
        <v>0</v>
      </c>
      <c r="G2857">
        <v>0</v>
      </c>
      <c r="H2857">
        <v>0</v>
      </c>
      <c r="I2857" t="s">
        <v>8512</v>
      </c>
      <c r="J2857">
        <v>3</v>
      </c>
      <c r="K2857">
        <v>9016</v>
      </c>
      <c r="L2857">
        <v>45717</v>
      </c>
      <c r="M2857" t="s">
        <v>71</v>
      </c>
      <c r="N2857" t="s">
        <v>7802</v>
      </c>
      <c r="O2857" t="s">
        <v>7803</v>
      </c>
      <c r="P2857">
        <v>0.95</v>
      </c>
      <c r="Q2857">
        <v>0</v>
      </c>
      <c r="R2857">
        <v>0</v>
      </c>
      <c r="S2857">
        <v>4847</v>
      </c>
      <c r="T2857" t="s">
        <v>308</v>
      </c>
      <c r="U2857" t="s">
        <v>814</v>
      </c>
      <c r="V2857">
        <v>336800</v>
      </c>
      <c r="W2857">
        <v>0</v>
      </c>
      <c r="X2857">
        <v>0</v>
      </c>
    </row>
    <row r="2858" spans="1:24" ht="15.75" x14ac:dyDescent="0.25">
      <c r="A2858" t="s">
        <v>76</v>
      </c>
      <c r="B2858" t="s">
        <v>133</v>
      </c>
      <c r="C2858" t="s">
        <v>8513</v>
      </c>
      <c r="D2858">
        <v>29167.64</v>
      </c>
      <c r="E2858">
        <v>0</v>
      </c>
      <c r="F2858">
        <v>0</v>
      </c>
      <c r="G2858">
        <v>0</v>
      </c>
      <c r="H2858">
        <v>0</v>
      </c>
      <c r="I2858" t="s">
        <v>8514</v>
      </c>
      <c r="J2858">
        <v>4</v>
      </c>
      <c r="K2858">
        <v>9102</v>
      </c>
      <c r="L2858">
        <v>45744</v>
      </c>
      <c r="M2858" t="s">
        <v>71</v>
      </c>
      <c r="N2858" t="s">
        <v>95</v>
      </c>
      <c r="O2858" t="s">
        <v>96</v>
      </c>
      <c r="P2858">
        <v>0.93</v>
      </c>
      <c r="Q2858">
        <v>0</v>
      </c>
      <c r="R2858">
        <v>0</v>
      </c>
      <c r="S2858">
        <v>4345</v>
      </c>
      <c r="T2858" t="s">
        <v>308</v>
      </c>
      <c r="U2858" t="s">
        <v>8515</v>
      </c>
      <c r="V2858">
        <v>180600</v>
      </c>
      <c r="W2858">
        <v>0</v>
      </c>
      <c r="X2858">
        <v>0</v>
      </c>
    </row>
    <row r="2859" spans="1:24" ht="15.75" x14ac:dyDescent="0.25">
      <c r="A2859" t="s">
        <v>76</v>
      </c>
      <c r="B2859" t="s">
        <v>34</v>
      </c>
      <c r="C2859" t="s">
        <v>8516</v>
      </c>
      <c r="D2859">
        <v>22848.28</v>
      </c>
      <c r="E2859">
        <v>0</v>
      </c>
      <c r="F2859">
        <v>0</v>
      </c>
      <c r="G2859">
        <v>0</v>
      </c>
      <c r="H2859">
        <v>0</v>
      </c>
      <c r="I2859" t="s">
        <v>8517</v>
      </c>
      <c r="J2859">
        <v>6</v>
      </c>
      <c r="K2859">
        <v>5190</v>
      </c>
      <c r="L2859">
        <v>45726</v>
      </c>
      <c r="M2859" t="s">
        <v>71</v>
      </c>
      <c r="N2859" t="s">
        <v>1683</v>
      </c>
      <c r="O2859" t="s">
        <v>1684</v>
      </c>
      <c r="P2859">
        <v>1</v>
      </c>
      <c r="Q2859">
        <v>0</v>
      </c>
      <c r="R2859">
        <v>0</v>
      </c>
      <c r="S2859">
        <v>6689</v>
      </c>
      <c r="T2859" t="s">
        <v>40</v>
      </c>
      <c r="U2859" t="s">
        <v>1822</v>
      </c>
      <c r="V2859">
        <v>275594</v>
      </c>
      <c r="W2859">
        <v>0</v>
      </c>
      <c r="X2859">
        <v>0</v>
      </c>
    </row>
    <row r="2860" spans="1:24" ht="15.75" x14ac:dyDescent="0.25">
      <c r="A2860" t="s">
        <v>76</v>
      </c>
      <c r="B2860" t="s">
        <v>133</v>
      </c>
      <c r="C2860" t="s">
        <v>8518</v>
      </c>
      <c r="D2860">
        <v>18709.16</v>
      </c>
      <c r="E2860">
        <v>0</v>
      </c>
      <c r="F2860">
        <v>0</v>
      </c>
      <c r="G2860">
        <v>0</v>
      </c>
      <c r="H2860">
        <v>0</v>
      </c>
      <c r="I2860" t="s">
        <v>8519</v>
      </c>
      <c r="J2860">
        <v>3</v>
      </c>
      <c r="K2860">
        <v>9014</v>
      </c>
      <c r="L2860">
        <v>45723</v>
      </c>
      <c r="M2860" t="s">
        <v>71</v>
      </c>
      <c r="N2860" t="s">
        <v>295</v>
      </c>
      <c r="O2860" t="s">
        <v>3494</v>
      </c>
      <c r="P2860">
        <v>0.95</v>
      </c>
      <c r="Q2860">
        <v>0</v>
      </c>
      <c r="R2860">
        <v>0</v>
      </c>
      <c r="S2860">
        <v>3625</v>
      </c>
      <c r="T2860" t="s">
        <v>308</v>
      </c>
      <c r="U2860" t="s">
        <v>1467</v>
      </c>
      <c r="V2860">
        <v>204530</v>
      </c>
      <c r="W2860">
        <v>0</v>
      </c>
      <c r="X2860">
        <v>0</v>
      </c>
    </row>
    <row r="2861" spans="1:24" ht="15.75" x14ac:dyDescent="0.25">
      <c r="A2861" t="s">
        <v>76</v>
      </c>
      <c r="B2861" t="s">
        <v>133</v>
      </c>
      <c r="C2861" t="s">
        <v>8520</v>
      </c>
      <c r="D2861">
        <v>10588.85</v>
      </c>
      <c r="E2861">
        <v>0</v>
      </c>
      <c r="F2861">
        <v>0</v>
      </c>
      <c r="G2861">
        <v>0</v>
      </c>
      <c r="H2861">
        <v>0</v>
      </c>
      <c r="I2861" t="s">
        <v>8521</v>
      </c>
      <c r="J2861">
        <v>4</v>
      </c>
      <c r="K2861">
        <v>9102</v>
      </c>
      <c r="L2861">
        <v>45736</v>
      </c>
      <c r="M2861" t="s">
        <v>71</v>
      </c>
      <c r="N2861" t="s">
        <v>3912</v>
      </c>
      <c r="O2861" t="s">
        <v>3913</v>
      </c>
      <c r="P2861">
        <v>1</v>
      </c>
      <c r="Q2861">
        <v>0</v>
      </c>
      <c r="R2861">
        <v>0</v>
      </c>
      <c r="S2861">
        <v>2732</v>
      </c>
      <c r="T2861" t="s">
        <v>308</v>
      </c>
      <c r="U2861" t="s">
        <v>363</v>
      </c>
      <c r="V2861">
        <v>81500</v>
      </c>
      <c r="W2861">
        <v>0</v>
      </c>
      <c r="X2861">
        <v>0</v>
      </c>
    </row>
    <row r="2862" spans="1:24" ht="15.75" x14ac:dyDescent="0.25">
      <c r="A2862" t="s">
        <v>76</v>
      </c>
      <c r="B2862" t="s">
        <v>34</v>
      </c>
      <c r="C2862" t="s">
        <v>8522</v>
      </c>
      <c r="D2862">
        <v>35821.089999999997</v>
      </c>
      <c r="E2862">
        <v>0</v>
      </c>
      <c r="F2862">
        <v>0</v>
      </c>
      <c r="G2862">
        <v>0</v>
      </c>
      <c r="H2862">
        <v>0</v>
      </c>
      <c r="I2862" t="s">
        <v>8523</v>
      </c>
      <c r="J2862">
        <v>2</v>
      </c>
      <c r="K2862">
        <v>8017</v>
      </c>
      <c r="L2862">
        <v>45721</v>
      </c>
      <c r="M2862" t="s">
        <v>71</v>
      </c>
      <c r="N2862" t="s">
        <v>903</v>
      </c>
      <c r="O2862" t="s">
        <v>1124</v>
      </c>
      <c r="P2862">
        <v>0.93</v>
      </c>
      <c r="Q2862">
        <v>0</v>
      </c>
      <c r="R2862">
        <v>0</v>
      </c>
      <c r="S2862">
        <v>7288</v>
      </c>
      <c r="T2862" t="s">
        <v>40</v>
      </c>
      <c r="U2862" t="s">
        <v>569</v>
      </c>
      <c r="V2862">
        <v>362085</v>
      </c>
      <c r="W2862">
        <v>0</v>
      </c>
      <c r="X2862">
        <v>0</v>
      </c>
    </row>
    <row r="2863" spans="1:24" ht="15.75" x14ac:dyDescent="0.25">
      <c r="A2863" t="s">
        <v>33</v>
      </c>
      <c r="B2863" t="s">
        <v>34</v>
      </c>
      <c r="C2863" t="s">
        <v>8524</v>
      </c>
      <c r="D2863">
        <v>16542.95</v>
      </c>
      <c r="E2863">
        <v>0</v>
      </c>
      <c r="F2863">
        <v>0</v>
      </c>
      <c r="G2863">
        <v>0</v>
      </c>
      <c r="H2863">
        <v>0</v>
      </c>
      <c r="I2863" t="s">
        <v>8525</v>
      </c>
      <c r="J2863">
        <v>5</v>
      </c>
      <c r="K2863">
        <v>5537</v>
      </c>
      <c r="L2863">
        <v>45733</v>
      </c>
      <c r="M2863" t="s">
        <v>71</v>
      </c>
      <c r="N2863" t="s">
        <v>5646</v>
      </c>
      <c r="O2863" t="s">
        <v>5647</v>
      </c>
      <c r="P2863">
        <v>1</v>
      </c>
      <c r="Q2863">
        <v>0</v>
      </c>
      <c r="R2863">
        <v>0</v>
      </c>
      <c r="S2863">
        <v>4213</v>
      </c>
      <c r="T2863" t="s">
        <v>308</v>
      </c>
      <c r="U2863" t="s">
        <v>2019</v>
      </c>
      <c r="V2863">
        <v>268338</v>
      </c>
      <c r="W2863">
        <v>0</v>
      </c>
      <c r="X2863">
        <v>0</v>
      </c>
    </row>
    <row r="2864" spans="1:24" ht="15.75" x14ac:dyDescent="0.25">
      <c r="A2864" t="s">
        <v>33</v>
      </c>
      <c r="B2864" t="s">
        <v>34</v>
      </c>
      <c r="C2864" t="s">
        <v>8526</v>
      </c>
      <c r="D2864">
        <v>14185.68</v>
      </c>
      <c r="E2864">
        <v>0</v>
      </c>
      <c r="F2864">
        <v>0</v>
      </c>
      <c r="G2864">
        <v>0</v>
      </c>
      <c r="H2864">
        <v>0</v>
      </c>
      <c r="I2864" t="s">
        <v>8527</v>
      </c>
      <c r="J2864">
        <v>5</v>
      </c>
      <c r="K2864">
        <v>37</v>
      </c>
      <c r="L2864">
        <v>45739</v>
      </c>
      <c r="M2864" t="s">
        <v>136</v>
      </c>
      <c r="N2864" t="s">
        <v>207</v>
      </c>
      <c r="O2864" t="s">
        <v>208</v>
      </c>
      <c r="P2864">
        <v>1</v>
      </c>
      <c r="Q2864">
        <v>0</v>
      </c>
      <c r="R2864">
        <v>0</v>
      </c>
      <c r="S2864">
        <v>4295</v>
      </c>
      <c r="T2864" t="s">
        <v>308</v>
      </c>
      <c r="U2864" t="s">
        <v>3086</v>
      </c>
      <c r="V2864">
        <v>154061</v>
      </c>
      <c r="W2864">
        <v>0</v>
      </c>
      <c r="X2864">
        <v>0</v>
      </c>
    </row>
    <row r="2865" spans="1:24" ht="15.75" x14ac:dyDescent="0.25">
      <c r="A2865" t="s">
        <v>76</v>
      </c>
      <c r="B2865" t="s">
        <v>133</v>
      </c>
      <c r="C2865" t="s">
        <v>8528</v>
      </c>
      <c r="D2865">
        <v>6320.18</v>
      </c>
      <c r="E2865">
        <v>0</v>
      </c>
      <c r="F2865">
        <v>0</v>
      </c>
      <c r="G2865">
        <v>0</v>
      </c>
      <c r="H2865">
        <v>0</v>
      </c>
      <c r="I2865" t="s">
        <v>8529</v>
      </c>
      <c r="J2865">
        <v>2</v>
      </c>
      <c r="K2865">
        <v>8868</v>
      </c>
      <c r="L2865">
        <v>45729</v>
      </c>
      <c r="M2865" t="s">
        <v>71</v>
      </c>
      <c r="N2865" t="s">
        <v>2228</v>
      </c>
      <c r="O2865" t="s">
        <v>2229</v>
      </c>
      <c r="P2865">
        <v>1</v>
      </c>
      <c r="Q2865">
        <v>0</v>
      </c>
      <c r="R2865">
        <v>0</v>
      </c>
      <c r="S2865">
        <v>2549</v>
      </c>
      <c r="T2865" t="s">
        <v>308</v>
      </c>
      <c r="U2865" t="s">
        <v>1527</v>
      </c>
      <c r="V2865">
        <v>425000</v>
      </c>
      <c r="W2865">
        <v>0</v>
      </c>
      <c r="X2865">
        <v>0</v>
      </c>
    </row>
    <row r="2866" spans="1:24" ht="15.75" x14ac:dyDescent="0.25">
      <c r="A2866" t="s">
        <v>76</v>
      </c>
      <c r="B2866" t="s">
        <v>34</v>
      </c>
      <c r="C2866" t="s">
        <v>8530</v>
      </c>
      <c r="D2866">
        <v>3921.29</v>
      </c>
      <c r="E2866">
        <v>0</v>
      </c>
      <c r="F2866">
        <v>0</v>
      </c>
      <c r="G2866">
        <v>0</v>
      </c>
      <c r="H2866">
        <v>0</v>
      </c>
      <c r="I2866" t="s">
        <v>8531</v>
      </c>
      <c r="J2866">
        <v>7</v>
      </c>
      <c r="K2866">
        <v>3724</v>
      </c>
      <c r="L2866">
        <v>45731</v>
      </c>
      <c r="M2866" t="s">
        <v>71</v>
      </c>
      <c r="N2866" t="s">
        <v>336</v>
      </c>
      <c r="O2866" t="s">
        <v>337</v>
      </c>
      <c r="P2866">
        <v>1</v>
      </c>
      <c r="Q2866">
        <v>0</v>
      </c>
      <c r="R2866">
        <v>0</v>
      </c>
      <c r="S2866">
        <v>1044</v>
      </c>
      <c r="T2866" t="s">
        <v>308</v>
      </c>
      <c r="U2866" t="s">
        <v>1724</v>
      </c>
      <c r="V2866">
        <v>2200</v>
      </c>
      <c r="W2866">
        <v>0</v>
      </c>
      <c r="X2866">
        <v>0</v>
      </c>
    </row>
    <row r="2867" spans="1:24" ht="15.75" x14ac:dyDescent="0.25">
      <c r="A2867" t="s">
        <v>76</v>
      </c>
      <c r="B2867" t="s">
        <v>133</v>
      </c>
      <c r="C2867" t="s">
        <v>8532</v>
      </c>
      <c r="D2867">
        <v>5540.8899999999994</v>
      </c>
      <c r="E2867">
        <v>0</v>
      </c>
      <c r="F2867">
        <v>0</v>
      </c>
      <c r="G2867">
        <v>0</v>
      </c>
      <c r="H2867">
        <v>0</v>
      </c>
      <c r="I2867" t="s">
        <v>8533</v>
      </c>
      <c r="J2867">
        <v>6</v>
      </c>
      <c r="K2867">
        <v>5221</v>
      </c>
      <c r="L2867">
        <v>45730</v>
      </c>
      <c r="M2867" t="s">
        <v>71</v>
      </c>
      <c r="N2867" t="s">
        <v>1004</v>
      </c>
      <c r="O2867" t="s">
        <v>7184</v>
      </c>
      <c r="P2867">
        <v>1</v>
      </c>
      <c r="Q2867">
        <v>0</v>
      </c>
      <c r="R2867">
        <v>0</v>
      </c>
      <c r="S2867">
        <v>1489</v>
      </c>
      <c r="T2867" t="s">
        <v>308</v>
      </c>
      <c r="U2867" t="s">
        <v>2177</v>
      </c>
      <c r="V2867">
        <v>20000</v>
      </c>
      <c r="W2867">
        <v>0</v>
      </c>
      <c r="X2867">
        <v>0</v>
      </c>
    </row>
    <row r="2868" spans="1:24" ht="15.75" x14ac:dyDescent="0.25">
      <c r="A2868" t="s">
        <v>76</v>
      </c>
      <c r="B2868" t="s">
        <v>133</v>
      </c>
      <c r="C2868" t="s">
        <v>8534</v>
      </c>
      <c r="D2868">
        <v>6282.27</v>
      </c>
      <c r="E2868">
        <v>0</v>
      </c>
      <c r="F2868">
        <v>0</v>
      </c>
      <c r="G2868">
        <v>0</v>
      </c>
      <c r="H2868">
        <v>0</v>
      </c>
      <c r="I2868" t="s">
        <v>8535</v>
      </c>
      <c r="J2868">
        <v>6</v>
      </c>
      <c r="K2868">
        <v>5221</v>
      </c>
      <c r="L2868">
        <v>45731</v>
      </c>
      <c r="M2868" t="s">
        <v>71</v>
      </c>
      <c r="N2868" t="s">
        <v>399</v>
      </c>
      <c r="O2868" t="s">
        <v>400</v>
      </c>
      <c r="P2868">
        <v>1</v>
      </c>
      <c r="Q2868">
        <v>0</v>
      </c>
      <c r="R2868">
        <v>0</v>
      </c>
      <c r="S2868">
        <v>1713</v>
      </c>
      <c r="T2868" t="s">
        <v>308</v>
      </c>
      <c r="U2868" t="s">
        <v>363</v>
      </c>
      <c r="V2868">
        <v>36928</v>
      </c>
      <c r="W2868">
        <v>0</v>
      </c>
      <c r="X2868">
        <v>0</v>
      </c>
    </row>
    <row r="2869" spans="1:24" ht="15.75" x14ac:dyDescent="0.25">
      <c r="A2869" t="s">
        <v>76</v>
      </c>
      <c r="B2869" t="s">
        <v>133</v>
      </c>
      <c r="C2869" t="s">
        <v>8536</v>
      </c>
      <c r="D2869">
        <v>61150.45</v>
      </c>
      <c r="E2869">
        <v>0</v>
      </c>
      <c r="F2869">
        <v>0</v>
      </c>
      <c r="G2869">
        <v>0</v>
      </c>
      <c r="H2869">
        <v>0</v>
      </c>
      <c r="I2869" t="s">
        <v>8537</v>
      </c>
      <c r="J2869">
        <v>4</v>
      </c>
      <c r="K2869">
        <v>8387</v>
      </c>
      <c r="L2869">
        <v>45726</v>
      </c>
      <c r="M2869" t="s">
        <v>71</v>
      </c>
      <c r="N2869" t="s">
        <v>4199</v>
      </c>
      <c r="O2869" t="s">
        <v>4200</v>
      </c>
      <c r="P2869">
        <v>0.85</v>
      </c>
      <c r="Q2869">
        <v>0</v>
      </c>
      <c r="R2869">
        <v>0</v>
      </c>
      <c r="S2869">
        <v>14245</v>
      </c>
      <c r="T2869" t="s">
        <v>123</v>
      </c>
      <c r="U2869" t="s">
        <v>1209</v>
      </c>
      <c r="V2869">
        <v>932727</v>
      </c>
      <c r="W2869">
        <v>0</v>
      </c>
      <c r="X2869">
        <v>0</v>
      </c>
    </row>
    <row r="2870" spans="1:24" ht="15.75" x14ac:dyDescent="0.25">
      <c r="A2870" t="s">
        <v>58</v>
      </c>
      <c r="B2870" t="s">
        <v>25</v>
      </c>
      <c r="C2870" t="s">
        <v>8538</v>
      </c>
      <c r="D2870">
        <v>5999.1100000000006</v>
      </c>
      <c r="E2870">
        <v>0</v>
      </c>
      <c r="F2870">
        <v>0</v>
      </c>
      <c r="G2870">
        <v>0</v>
      </c>
      <c r="H2870">
        <v>0</v>
      </c>
      <c r="I2870" t="s">
        <v>8539</v>
      </c>
      <c r="J2870">
        <v>2</v>
      </c>
      <c r="K2870">
        <v>8869</v>
      </c>
      <c r="L2870">
        <v>45743</v>
      </c>
      <c r="M2870" t="s">
        <v>54</v>
      </c>
      <c r="N2870" t="s">
        <v>556</v>
      </c>
      <c r="O2870" t="s">
        <v>2529</v>
      </c>
      <c r="P2870">
        <v>1</v>
      </c>
      <c r="Q2870">
        <v>0</v>
      </c>
      <c r="R2870">
        <v>0</v>
      </c>
      <c r="S2870">
        <v>1451</v>
      </c>
      <c r="T2870" t="s">
        <v>308</v>
      </c>
      <c r="U2870" t="s">
        <v>63</v>
      </c>
      <c r="V2870">
        <v>143844</v>
      </c>
      <c r="W2870">
        <v>0</v>
      </c>
      <c r="X2870">
        <v>0</v>
      </c>
    </row>
    <row r="2871" spans="1:24" ht="15.75" x14ac:dyDescent="0.25">
      <c r="A2871" t="s">
        <v>76</v>
      </c>
      <c r="B2871" t="s">
        <v>133</v>
      </c>
      <c r="C2871" t="s">
        <v>8540</v>
      </c>
      <c r="D2871">
        <v>4994.29</v>
      </c>
      <c r="E2871">
        <v>0</v>
      </c>
      <c r="F2871">
        <v>0</v>
      </c>
      <c r="G2871">
        <v>0</v>
      </c>
      <c r="H2871">
        <v>0</v>
      </c>
      <c r="I2871" t="s">
        <v>8541</v>
      </c>
      <c r="J2871">
        <v>7</v>
      </c>
      <c r="K2871">
        <v>5474</v>
      </c>
      <c r="L2871">
        <v>45738</v>
      </c>
      <c r="M2871" t="s">
        <v>71</v>
      </c>
      <c r="N2871" t="s">
        <v>7615</v>
      </c>
      <c r="O2871" t="s">
        <v>7616</v>
      </c>
      <c r="P2871">
        <v>1</v>
      </c>
      <c r="Q2871">
        <v>0</v>
      </c>
      <c r="R2871">
        <v>0</v>
      </c>
      <c r="S2871">
        <v>1605</v>
      </c>
      <c r="T2871" t="s">
        <v>308</v>
      </c>
      <c r="U2871" t="s">
        <v>2177</v>
      </c>
      <c r="V2871">
        <v>16400</v>
      </c>
      <c r="W2871">
        <v>0</v>
      </c>
      <c r="X2871">
        <v>0</v>
      </c>
    </row>
    <row r="2872" spans="1:24" ht="15.75" x14ac:dyDescent="0.25">
      <c r="A2872" t="s">
        <v>33</v>
      </c>
      <c r="B2872" t="s">
        <v>34</v>
      </c>
      <c r="C2872" t="s">
        <v>8542</v>
      </c>
      <c r="D2872">
        <v>13854.470000000001</v>
      </c>
      <c r="E2872">
        <v>0</v>
      </c>
      <c r="F2872">
        <v>0</v>
      </c>
      <c r="G2872">
        <v>0</v>
      </c>
      <c r="H2872">
        <v>0</v>
      </c>
      <c r="I2872" t="s">
        <v>8543</v>
      </c>
      <c r="J2872">
        <v>5</v>
      </c>
      <c r="K2872">
        <v>8393</v>
      </c>
      <c r="L2872">
        <v>45741</v>
      </c>
      <c r="M2872" t="s">
        <v>71</v>
      </c>
      <c r="N2872" t="s">
        <v>72</v>
      </c>
      <c r="O2872" t="s">
        <v>1615</v>
      </c>
      <c r="P2872">
        <v>1</v>
      </c>
      <c r="Q2872">
        <v>0</v>
      </c>
      <c r="R2872">
        <v>0</v>
      </c>
      <c r="S2872">
        <v>3376</v>
      </c>
      <c r="T2872" t="s">
        <v>308</v>
      </c>
      <c r="U2872" t="s">
        <v>1765</v>
      </c>
      <c r="V2872">
        <v>360444</v>
      </c>
      <c r="W2872">
        <v>0</v>
      </c>
      <c r="X2872">
        <v>0</v>
      </c>
    </row>
    <row r="2873" spans="1:24" ht="15.75" x14ac:dyDescent="0.25">
      <c r="A2873" t="s">
        <v>33</v>
      </c>
      <c r="B2873" t="s">
        <v>34</v>
      </c>
      <c r="C2873" t="s">
        <v>8544</v>
      </c>
      <c r="D2873">
        <v>6482.5599999999995</v>
      </c>
      <c r="E2873">
        <v>0</v>
      </c>
      <c r="F2873">
        <v>0</v>
      </c>
      <c r="G2873">
        <v>0</v>
      </c>
      <c r="H2873">
        <v>0</v>
      </c>
      <c r="I2873" t="s">
        <v>8545</v>
      </c>
      <c r="J2873">
        <v>4</v>
      </c>
      <c r="K2873">
        <v>9102</v>
      </c>
      <c r="L2873">
        <v>45741</v>
      </c>
      <c r="M2873" t="s">
        <v>71</v>
      </c>
      <c r="N2873" t="s">
        <v>72</v>
      </c>
      <c r="O2873" t="s">
        <v>8546</v>
      </c>
      <c r="P2873">
        <v>1</v>
      </c>
      <c r="Q2873">
        <v>0</v>
      </c>
      <c r="R2873">
        <v>0</v>
      </c>
      <c r="S2873">
        <v>1840</v>
      </c>
      <c r="T2873" t="s">
        <v>308</v>
      </c>
      <c r="U2873" t="s">
        <v>1752</v>
      </c>
      <c r="V2873">
        <v>52000</v>
      </c>
      <c r="W2873">
        <v>0</v>
      </c>
      <c r="X2873">
        <v>0</v>
      </c>
    </row>
    <row r="2874" spans="1:24" ht="15.75" x14ac:dyDescent="0.25">
      <c r="A2874" t="s">
        <v>76</v>
      </c>
      <c r="B2874" t="s">
        <v>34</v>
      </c>
      <c r="C2874" t="s">
        <v>8547</v>
      </c>
      <c r="D2874">
        <v>10035.540000000001</v>
      </c>
      <c r="E2874">
        <v>0</v>
      </c>
      <c r="F2874">
        <v>0</v>
      </c>
      <c r="G2874">
        <v>0</v>
      </c>
      <c r="H2874">
        <v>0</v>
      </c>
      <c r="I2874" t="s">
        <v>8548</v>
      </c>
      <c r="J2874">
        <v>5</v>
      </c>
      <c r="K2874">
        <v>5537</v>
      </c>
      <c r="L2874">
        <v>45747</v>
      </c>
      <c r="M2874" t="s">
        <v>71</v>
      </c>
      <c r="N2874" t="s">
        <v>4199</v>
      </c>
      <c r="O2874" t="s">
        <v>4200</v>
      </c>
      <c r="P2874">
        <v>1</v>
      </c>
      <c r="Q2874">
        <v>0</v>
      </c>
      <c r="R2874">
        <v>0</v>
      </c>
      <c r="S2874">
        <v>2333</v>
      </c>
      <c r="T2874" t="s">
        <v>308</v>
      </c>
      <c r="U2874" t="s">
        <v>1704</v>
      </c>
      <c r="V2874">
        <v>85190</v>
      </c>
      <c r="W2874">
        <v>0</v>
      </c>
      <c r="X2874">
        <v>0</v>
      </c>
    </row>
    <row r="2875" spans="1:24" ht="15.75" x14ac:dyDescent="0.25">
      <c r="A2875" t="s">
        <v>76</v>
      </c>
      <c r="B2875" t="s">
        <v>34</v>
      </c>
      <c r="C2875" t="s">
        <v>8549</v>
      </c>
      <c r="D2875">
        <v>5346.12</v>
      </c>
      <c r="E2875">
        <v>0</v>
      </c>
      <c r="F2875">
        <v>0</v>
      </c>
      <c r="G2875">
        <v>0</v>
      </c>
      <c r="H2875">
        <v>0</v>
      </c>
      <c r="I2875" t="s">
        <v>8550</v>
      </c>
      <c r="J2875">
        <v>7</v>
      </c>
      <c r="K2875">
        <v>5474</v>
      </c>
      <c r="L2875">
        <v>45735</v>
      </c>
      <c r="M2875" t="s">
        <v>71</v>
      </c>
      <c r="N2875" t="s">
        <v>5035</v>
      </c>
      <c r="O2875" t="s">
        <v>5036</v>
      </c>
      <c r="P2875">
        <v>1</v>
      </c>
      <c r="Q2875">
        <v>0</v>
      </c>
      <c r="R2875">
        <v>0</v>
      </c>
      <c r="S2875">
        <v>1743</v>
      </c>
      <c r="T2875" t="s">
        <v>308</v>
      </c>
      <c r="U2875" t="s">
        <v>2162</v>
      </c>
      <c r="V2875">
        <v>14792</v>
      </c>
      <c r="W2875">
        <v>0</v>
      </c>
      <c r="X2875">
        <v>0</v>
      </c>
    </row>
    <row r="2876" spans="1:24" ht="15.75" x14ac:dyDescent="0.25">
      <c r="A2876" t="s">
        <v>33</v>
      </c>
      <c r="B2876" t="s">
        <v>34</v>
      </c>
      <c r="C2876" t="s">
        <v>8551</v>
      </c>
      <c r="D2876">
        <v>22241.65</v>
      </c>
      <c r="E2876">
        <v>0</v>
      </c>
      <c r="F2876">
        <v>0</v>
      </c>
      <c r="G2876">
        <v>0</v>
      </c>
      <c r="H2876">
        <v>0</v>
      </c>
      <c r="I2876" t="s">
        <v>8552</v>
      </c>
      <c r="J2876">
        <v>3</v>
      </c>
      <c r="K2876">
        <v>113</v>
      </c>
      <c r="L2876">
        <v>45738</v>
      </c>
      <c r="M2876" t="s">
        <v>136</v>
      </c>
      <c r="N2876" t="s">
        <v>8553</v>
      </c>
      <c r="O2876" t="s">
        <v>8554</v>
      </c>
      <c r="P2876">
        <v>1</v>
      </c>
      <c r="Q2876">
        <v>0</v>
      </c>
      <c r="R2876">
        <v>0</v>
      </c>
      <c r="S2876">
        <v>1813</v>
      </c>
      <c r="T2876" t="s">
        <v>308</v>
      </c>
      <c r="U2876" t="s">
        <v>3083</v>
      </c>
      <c r="V2876">
        <v>40451</v>
      </c>
      <c r="W2876">
        <v>0</v>
      </c>
      <c r="X2876">
        <v>0</v>
      </c>
    </row>
    <row r="2877" spans="1:24" ht="15.75" x14ac:dyDescent="0.25">
      <c r="A2877" t="s">
        <v>58</v>
      </c>
      <c r="B2877" t="s">
        <v>43</v>
      </c>
      <c r="C2877" t="s">
        <v>8555</v>
      </c>
      <c r="D2877">
        <v>8430.82</v>
      </c>
      <c r="E2877">
        <v>0</v>
      </c>
      <c r="F2877">
        <v>0</v>
      </c>
      <c r="G2877">
        <v>0</v>
      </c>
      <c r="H2877">
        <v>0</v>
      </c>
      <c r="I2877" t="s">
        <v>8556</v>
      </c>
      <c r="J2877">
        <v>5</v>
      </c>
      <c r="K2877">
        <v>5462</v>
      </c>
      <c r="L2877">
        <v>45717</v>
      </c>
      <c r="M2877" t="s">
        <v>54</v>
      </c>
      <c r="N2877" t="s">
        <v>5010</v>
      </c>
      <c r="O2877" t="s">
        <v>5011</v>
      </c>
      <c r="P2877">
        <v>1</v>
      </c>
      <c r="Q2877">
        <v>0</v>
      </c>
      <c r="R2877">
        <v>0</v>
      </c>
      <c r="S2877">
        <v>3178</v>
      </c>
      <c r="T2877" t="s">
        <v>308</v>
      </c>
      <c r="U2877" t="s">
        <v>3177</v>
      </c>
      <c r="V2877">
        <v>93109</v>
      </c>
      <c r="W2877">
        <v>0</v>
      </c>
      <c r="X2877">
        <v>0</v>
      </c>
    </row>
    <row r="2878" spans="1:24" ht="15.75" x14ac:dyDescent="0.25">
      <c r="A2878" t="s">
        <v>33</v>
      </c>
      <c r="B2878" t="s">
        <v>34</v>
      </c>
      <c r="C2878" t="s">
        <v>8557</v>
      </c>
      <c r="D2878">
        <v>13992.81</v>
      </c>
      <c r="E2878">
        <v>0</v>
      </c>
      <c r="F2878">
        <v>0</v>
      </c>
      <c r="G2878">
        <v>0</v>
      </c>
      <c r="H2878">
        <v>0</v>
      </c>
      <c r="I2878" t="s">
        <v>8558</v>
      </c>
      <c r="J2878">
        <v>5</v>
      </c>
      <c r="K2878">
        <v>37</v>
      </c>
      <c r="L2878">
        <v>45717</v>
      </c>
      <c r="M2878" t="s">
        <v>37</v>
      </c>
      <c r="N2878" t="s">
        <v>2279</v>
      </c>
      <c r="O2878" t="s">
        <v>2280</v>
      </c>
      <c r="P2878">
        <v>1</v>
      </c>
      <c r="Q2878">
        <v>0</v>
      </c>
      <c r="R2878">
        <v>0</v>
      </c>
      <c r="S2878">
        <v>4632</v>
      </c>
      <c r="T2878" t="s">
        <v>308</v>
      </c>
      <c r="U2878" t="s">
        <v>108</v>
      </c>
      <c r="V2878">
        <v>121947</v>
      </c>
      <c r="W2878">
        <v>0</v>
      </c>
      <c r="X2878">
        <v>0</v>
      </c>
    </row>
    <row r="2879" spans="1:24" ht="15.75" x14ac:dyDescent="0.25">
      <c r="A2879" t="s">
        <v>76</v>
      </c>
      <c r="B2879" t="s">
        <v>34</v>
      </c>
      <c r="C2879" t="s">
        <v>8559</v>
      </c>
      <c r="D2879">
        <v>62176.740000000005</v>
      </c>
      <c r="E2879">
        <v>2990.89</v>
      </c>
      <c r="F2879">
        <v>1</v>
      </c>
      <c r="G2879">
        <v>4.8103036601790307E-2</v>
      </c>
      <c r="H2879">
        <v>1.6083184805121655</v>
      </c>
      <c r="I2879" t="s">
        <v>8560</v>
      </c>
      <c r="J2879">
        <v>6</v>
      </c>
      <c r="K2879">
        <v>7219</v>
      </c>
      <c r="L2879">
        <v>45734</v>
      </c>
      <c r="M2879" t="s">
        <v>71</v>
      </c>
      <c r="N2879" t="s">
        <v>1905</v>
      </c>
      <c r="O2879" t="s">
        <v>1906</v>
      </c>
      <c r="P2879">
        <v>0.94</v>
      </c>
      <c r="Q2879">
        <v>0</v>
      </c>
      <c r="R2879">
        <v>0</v>
      </c>
      <c r="S2879">
        <v>15044</v>
      </c>
      <c r="T2879" t="s">
        <v>74</v>
      </c>
      <c r="U2879" t="s">
        <v>814</v>
      </c>
      <c r="V2879">
        <v>210278</v>
      </c>
      <c r="W2879">
        <v>0</v>
      </c>
      <c r="X2879">
        <v>0</v>
      </c>
    </row>
    <row r="2880" spans="1:24" ht="15.75" x14ac:dyDescent="0.25">
      <c r="A2880" t="s">
        <v>58</v>
      </c>
      <c r="B2880" t="s">
        <v>25</v>
      </c>
      <c r="C2880" t="s">
        <v>8561</v>
      </c>
      <c r="D2880">
        <v>55031.09</v>
      </c>
      <c r="E2880">
        <v>0</v>
      </c>
      <c r="F2880">
        <v>0</v>
      </c>
      <c r="G2880">
        <v>0</v>
      </c>
      <c r="H2880">
        <v>0</v>
      </c>
      <c r="I2880" t="s">
        <v>8562</v>
      </c>
      <c r="J2880">
        <v>7</v>
      </c>
      <c r="K2880">
        <v>3724</v>
      </c>
      <c r="L2880">
        <v>45732</v>
      </c>
      <c r="M2880" t="s">
        <v>54</v>
      </c>
      <c r="N2880" t="s">
        <v>8563</v>
      </c>
      <c r="O2880" t="s">
        <v>3440</v>
      </c>
      <c r="P2880">
        <v>0.85</v>
      </c>
      <c r="Q2880">
        <v>0</v>
      </c>
      <c r="R2880">
        <v>0</v>
      </c>
      <c r="S2880">
        <v>8551</v>
      </c>
      <c r="T2880" t="s">
        <v>40</v>
      </c>
      <c r="U2880" t="s">
        <v>63</v>
      </c>
      <c r="V2880">
        <v>594001</v>
      </c>
      <c r="W2880">
        <v>0</v>
      </c>
      <c r="X2880">
        <v>0</v>
      </c>
    </row>
    <row r="2881" spans="1:24" ht="15.75" x14ac:dyDescent="0.25">
      <c r="A2881" t="s">
        <v>76</v>
      </c>
      <c r="B2881" t="s">
        <v>133</v>
      </c>
      <c r="C2881" t="s">
        <v>8564</v>
      </c>
      <c r="D2881">
        <v>16764.260000000002</v>
      </c>
      <c r="E2881">
        <v>0</v>
      </c>
      <c r="F2881">
        <v>0</v>
      </c>
      <c r="G2881">
        <v>0</v>
      </c>
      <c r="H2881">
        <v>0</v>
      </c>
      <c r="I2881" t="s">
        <v>8565</v>
      </c>
      <c r="J2881">
        <v>3</v>
      </c>
      <c r="K2881">
        <v>2883</v>
      </c>
      <c r="L2881">
        <v>45734</v>
      </c>
      <c r="M2881" t="s">
        <v>71</v>
      </c>
      <c r="N2881" t="s">
        <v>2926</v>
      </c>
      <c r="O2881" t="s">
        <v>2927</v>
      </c>
      <c r="P2881">
        <v>0.95</v>
      </c>
      <c r="Q2881">
        <v>0</v>
      </c>
      <c r="R2881">
        <v>0</v>
      </c>
      <c r="S2881">
        <v>4666</v>
      </c>
      <c r="T2881" t="s">
        <v>308</v>
      </c>
      <c r="U2881" t="s">
        <v>1662</v>
      </c>
      <c r="V2881">
        <v>218863</v>
      </c>
      <c r="W2881">
        <v>0</v>
      </c>
      <c r="X2881">
        <v>0</v>
      </c>
    </row>
    <row r="2882" spans="1:24" ht="15.75" x14ac:dyDescent="0.25">
      <c r="A2882" t="s">
        <v>76</v>
      </c>
      <c r="B2882" t="s">
        <v>133</v>
      </c>
      <c r="C2882" t="s">
        <v>8566</v>
      </c>
      <c r="D2882">
        <v>22234.23</v>
      </c>
      <c r="E2882">
        <v>0</v>
      </c>
      <c r="F2882">
        <v>0</v>
      </c>
      <c r="G2882">
        <v>0</v>
      </c>
      <c r="H2882">
        <v>0</v>
      </c>
      <c r="I2882" t="s">
        <v>8567</v>
      </c>
      <c r="J2882">
        <v>6</v>
      </c>
      <c r="K2882">
        <v>5221</v>
      </c>
      <c r="L2882">
        <v>45738</v>
      </c>
      <c r="M2882" t="s">
        <v>71</v>
      </c>
      <c r="N2882" t="s">
        <v>8568</v>
      </c>
      <c r="O2882" t="s">
        <v>8569</v>
      </c>
      <c r="P2882">
        <v>0.97</v>
      </c>
      <c r="Q2882">
        <v>0</v>
      </c>
      <c r="R2882">
        <v>0</v>
      </c>
      <c r="S2882">
        <v>5753</v>
      </c>
      <c r="T2882" t="s">
        <v>40</v>
      </c>
      <c r="U2882" t="s">
        <v>1467</v>
      </c>
      <c r="V2882">
        <v>153969</v>
      </c>
      <c r="W2882">
        <v>0</v>
      </c>
      <c r="X2882">
        <v>0</v>
      </c>
    </row>
    <row r="2883" spans="1:24" ht="15.75" x14ac:dyDescent="0.25">
      <c r="A2883" t="s">
        <v>76</v>
      </c>
      <c r="B2883" t="s">
        <v>133</v>
      </c>
      <c r="C2883" t="s">
        <v>8570</v>
      </c>
      <c r="D2883">
        <v>5500.7</v>
      </c>
      <c r="E2883">
        <v>0</v>
      </c>
      <c r="F2883">
        <v>0</v>
      </c>
      <c r="G2883">
        <v>0</v>
      </c>
      <c r="H2883">
        <v>0</v>
      </c>
      <c r="I2883" t="s">
        <v>8571</v>
      </c>
      <c r="J2883">
        <v>5</v>
      </c>
      <c r="K2883">
        <v>9012</v>
      </c>
      <c r="L2883">
        <v>45738</v>
      </c>
      <c r="M2883" t="s">
        <v>71</v>
      </c>
      <c r="N2883" t="s">
        <v>295</v>
      </c>
      <c r="O2883" t="s">
        <v>6049</v>
      </c>
      <c r="P2883">
        <v>1</v>
      </c>
      <c r="Q2883">
        <v>0</v>
      </c>
      <c r="R2883">
        <v>0</v>
      </c>
      <c r="S2883">
        <v>1760</v>
      </c>
      <c r="T2883" t="s">
        <v>308</v>
      </c>
      <c r="U2883" t="s">
        <v>1467</v>
      </c>
      <c r="V2883">
        <v>60320</v>
      </c>
      <c r="W2883">
        <v>0</v>
      </c>
      <c r="X2883">
        <v>0</v>
      </c>
    </row>
    <row r="2884" spans="1:24" ht="15.75" x14ac:dyDescent="0.25">
      <c r="A2884" t="s">
        <v>76</v>
      </c>
      <c r="B2884" t="s">
        <v>133</v>
      </c>
      <c r="C2884" t="s">
        <v>8572</v>
      </c>
      <c r="D2884">
        <v>6296.9699999999993</v>
      </c>
      <c r="E2884">
        <v>0</v>
      </c>
      <c r="F2884">
        <v>0</v>
      </c>
      <c r="G2884">
        <v>0</v>
      </c>
      <c r="H2884">
        <v>0</v>
      </c>
      <c r="I2884" t="s">
        <v>8573</v>
      </c>
      <c r="J2884">
        <v>3</v>
      </c>
      <c r="K2884">
        <v>9014</v>
      </c>
      <c r="L2884">
        <v>45740</v>
      </c>
      <c r="M2884" t="s">
        <v>71</v>
      </c>
      <c r="N2884" t="s">
        <v>8574</v>
      </c>
      <c r="O2884" t="s">
        <v>8575</v>
      </c>
      <c r="P2884">
        <v>1</v>
      </c>
      <c r="Q2884">
        <v>0</v>
      </c>
      <c r="R2884">
        <v>0</v>
      </c>
      <c r="S2884">
        <v>2040</v>
      </c>
      <c r="T2884" t="s">
        <v>308</v>
      </c>
      <c r="U2884" t="s">
        <v>2928</v>
      </c>
      <c r="V2884">
        <v>75100</v>
      </c>
      <c r="W2884">
        <v>0</v>
      </c>
      <c r="X2884">
        <v>0</v>
      </c>
    </row>
    <row r="2885" spans="1:24" ht="15.75" x14ac:dyDescent="0.25">
      <c r="A2885" t="s">
        <v>33</v>
      </c>
      <c r="B2885" t="s">
        <v>34</v>
      </c>
      <c r="C2885" t="s">
        <v>8576</v>
      </c>
      <c r="D2885">
        <v>24574.190000000002</v>
      </c>
      <c r="E2885">
        <v>0</v>
      </c>
      <c r="F2885">
        <v>0</v>
      </c>
      <c r="G2885">
        <v>0</v>
      </c>
      <c r="H2885">
        <v>0</v>
      </c>
      <c r="I2885" t="s">
        <v>8577</v>
      </c>
      <c r="J2885">
        <v>5</v>
      </c>
      <c r="K2885">
        <v>37</v>
      </c>
      <c r="L2885">
        <v>45725</v>
      </c>
      <c r="M2885" t="s">
        <v>136</v>
      </c>
      <c r="N2885" t="s">
        <v>476</v>
      </c>
      <c r="O2885" t="s">
        <v>477</v>
      </c>
      <c r="P2885">
        <v>0.94</v>
      </c>
      <c r="Q2885">
        <v>0</v>
      </c>
      <c r="R2885">
        <v>0</v>
      </c>
      <c r="S2885">
        <v>6186</v>
      </c>
      <c r="T2885" t="s">
        <v>40</v>
      </c>
      <c r="U2885" t="s">
        <v>420</v>
      </c>
      <c r="V2885">
        <v>245937</v>
      </c>
      <c r="W2885">
        <v>0</v>
      </c>
      <c r="X2885">
        <v>0</v>
      </c>
    </row>
    <row r="2886" spans="1:24" ht="15.75" x14ac:dyDescent="0.25">
      <c r="A2886" t="s">
        <v>33</v>
      </c>
      <c r="B2886" t="s">
        <v>34</v>
      </c>
      <c r="C2886" t="s">
        <v>8578</v>
      </c>
      <c r="D2886">
        <v>32897.360000000001</v>
      </c>
      <c r="E2886">
        <v>0</v>
      </c>
      <c r="F2886">
        <v>0</v>
      </c>
      <c r="G2886">
        <v>0</v>
      </c>
      <c r="H2886">
        <v>0</v>
      </c>
      <c r="I2886" t="s">
        <v>8579</v>
      </c>
      <c r="J2886">
        <v>4</v>
      </c>
      <c r="K2886">
        <v>3612</v>
      </c>
      <c r="L2886">
        <v>45729</v>
      </c>
      <c r="M2886" t="s">
        <v>71</v>
      </c>
      <c r="N2886" t="s">
        <v>146</v>
      </c>
      <c r="O2886" t="s">
        <v>5547</v>
      </c>
      <c r="P2886">
        <v>0.93</v>
      </c>
      <c r="Q2886">
        <v>0</v>
      </c>
      <c r="R2886">
        <v>0</v>
      </c>
      <c r="S2886">
        <v>9113</v>
      </c>
      <c r="T2886" t="s">
        <v>40</v>
      </c>
      <c r="U2886" t="s">
        <v>75</v>
      </c>
      <c r="V2886">
        <v>790217</v>
      </c>
      <c r="W2886">
        <v>0</v>
      </c>
      <c r="X2886">
        <v>0</v>
      </c>
    </row>
    <row r="2887" spans="1:24" ht="15.75" x14ac:dyDescent="0.25">
      <c r="A2887" t="s">
        <v>76</v>
      </c>
      <c r="B2887" t="s">
        <v>133</v>
      </c>
      <c r="C2887" t="s">
        <v>8580</v>
      </c>
      <c r="D2887">
        <v>23523.77</v>
      </c>
      <c r="E2887">
        <v>0</v>
      </c>
      <c r="F2887">
        <v>0</v>
      </c>
      <c r="G2887">
        <v>0</v>
      </c>
      <c r="H2887">
        <v>0</v>
      </c>
      <c r="I2887" t="s">
        <v>8581</v>
      </c>
      <c r="J2887">
        <v>7</v>
      </c>
      <c r="K2887">
        <v>5474</v>
      </c>
      <c r="L2887">
        <v>45734</v>
      </c>
      <c r="M2887" t="s">
        <v>71</v>
      </c>
      <c r="N2887" t="s">
        <v>1207</v>
      </c>
      <c r="O2887" t="s">
        <v>1703</v>
      </c>
      <c r="P2887">
        <v>0.96</v>
      </c>
      <c r="Q2887">
        <v>0</v>
      </c>
      <c r="R2887">
        <v>0</v>
      </c>
      <c r="S2887">
        <v>6341</v>
      </c>
      <c r="T2887" t="s">
        <v>40</v>
      </c>
      <c r="U2887" t="s">
        <v>6478</v>
      </c>
      <c r="V2887">
        <v>138124</v>
      </c>
      <c r="W2887">
        <v>0</v>
      </c>
      <c r="X2887">
        <v>0</v>
      </c>
    </row>
    <row r="2888" spans="1:24" ht="15.75" x14ac:dyDescent="0.25">
      <c r="A2888" t="s">
        <v>76</v>
      </c>
      <c r="B2888" t="s">
        <v>133</v>
      </c>
      <c r="C2888" t="s">
        <v>8582</v>
      </c>
      <c r="D2888">
        <v>27169.27</v>
      </c>
      <c r="E2888">
        <v>0</v>
      </c>
      <c r="F2888">
        <v>0</v>
      </c>
      <c r="G2888">
        <v>0</v>
      </c>
      <c r="H2888">
        <v>0</v>
      </c>
      <c r="I2888" t="s">
        <v>8583</v>
      </c>
      <c r="J2888">
        <v>7</v>
      </c>
      <c r="K2888">
        <v>5645</v>
      </c>
      <c r="L2888">
        <v>45724</v>
      </c>
      <c r="M2888" t="s">
        <v>71</v>
      </c>
      <c r="N2888" t="s">
        <v>2228</v>
      </c>
      <c r="O2888" t="s">
        <v>2229</v>
      </c>
      <c r="P2888">
        <v>0.95</v>
      </c>
      <c r="Q2888">
        <v>0</v>
      </c>
      <c r="R2888">
        <v>0</v>
      </c>
      <c r="S2888">
        <v>7919</v>
      </c>
      <c r="T2888" t="s">
        <v>40</v>
      </c>
      <c r="U2888" t="s">
        <v>8515</v>
      </c>
      <c r="V2888">
        <v>178670</v>
      </c>
      <c r="W2888">
        <v>0</v>
      </c>
      <c r="X2888">
        <v>0</v>
      </c>
    </row>
    <row r="2889" spans="1:24" ht="15.75" x14ac:dyDescent="0.25">
      <c r="A2889" t="s">
        <v>33</v>
      </c>
      <c r="B2889" t="s">
        <v>34</v>
      </c>
      <c r="C2889" t="s">
        <v>8584</v>
      </c>
      <c r="D2889">
        <v>16136.98</v>
      </c>
      <c r="E2889">
        <v>0</v>
      </c>
      <c r="F2889">
        <v>0</v>
      </c>
      <c r="G2889">
        <v>0</v>
      </c>
      <c r="H2889">
        <v>0</v>
      </c>
      <c r="I2889" t="s">
        <v>8585</v>
      </c>
      <c r="J2889">
        <v>4</v>
      </c>
      <c r="K2889">
        <v>34</v>
      </c>
      <c r="L2889">
        <v>45724</v>
      </c>
      <c r="M2889" t="s">
        <v>71</v>
      </c>
      <c r="N2889" t="s">
        <v>151</v>
      </c>
      <c r="O2889" t="s">
        <v>152</v>
      </c>
      <c r="P2889">
        <v>1</v>
      </c>
      <c r="Q2889">
        <v>0</v>
      </c>
      <c r="R2889">
        <v>0</v>
      </c>
      <c r="S2889">
        <v>4944</v>
      </c>
      <c r="T2889" t="s">
        <v>308</v>
      </c>
      <c r="U2889" t="s">
        <v>4440</v>
      </c>
      <c r="V2889">
        <v>191250</v>
      </c>
      <c r="W2889">
        <v>0</v>
      </c>
      <c r="X2889">
        <v>0</v>
      </c>
    </row>
    <row r="2890" spans="1:24" ht="15.75" x14ac:dyDescent="0.25">
      <c r="A2890" t="s">
        <v>24</v>
      </c>
      <c r="B2890" t="s">
        <v>25</v>
      </c>
      <c r="C2890" t="s">
        <v>8586</v>
      </c>
      <c r="D2890">
        <v>19886.36</v>
      </c>
      <c r="E2890">
        <v>0</v>
      </c>
      <c r="F2890">
        <v>0</v>
      </c>
      <c r="G2890">
        <v>0</v>
      </c>
      <c r="H2890">
        <v>0</v>
      </c>
      <c r="I2890" t="s">
        <v>8587</v>
      </c>
      <c r="J2890">
        <v>6</v>
      </c>
      <c r="K2890">
        <v>7219</v>
      </c>
      <c r="L2890">
        <v>45717</v>
      </c>
      <c r="M2890" t="s">
        <v>192</v>
      </c>
      <c r="N2890" t="s">
        <v>8588</v>
      </c>
      <c r="O2890" t="s">
        <v>8589</v>
      </c>
      <c r="P2890">
        <v>0.9</v>
      </c>
      <c r="Q2890">
        <v>0</v>
      </c>
      <c r="R2890">
        <v>0</v>
      </c>
      <c r="S2890">
        <v>5954</v>
      </c>
      <c r="T2890" t="s">
        <v>40</v>
      </c>
      <c r="U2890" t="s">
        <v>195</v>
      </c>
      <c r="V2890">
        <v>107977</v>
      </c>
      <c r="W2890">
        <v>0</v>
      </c>
      <c r="X2890">
        <v>0</v>
      </c>
    </row>
    <row r="2891" spans="1:24" ht="15.75" x14ac:dyDescent="0.25">
      <c r="A2891" t="s">
        <v>58</v>
      </c>
      <c r="B2891" t="s">
        <v>43</v>
      </c>
      <c r="C2891" t="s">
        <v>8590</v>
      </c>
      <c r="D2891">
        <v>3617.64</v>
      </c>
      <c r="E2891">
        <v>0</v>
      </c>
      <c r="F2891">
        <v>0</v>
      </c>
      <c r="G2891">
        <v>0</v>
      </c>
      <c r="H2891">
        <v>0</v>
      </c>
      <c r="I2891" t="s">
        <v>8591</v>
      </c>
      <c r="J2891">
        <v>3</v>
      </c>
      <c r="K2891">
        <v>8010</v>
      </c>
      <c r="L2891">
        <v>45719</v>
      </c>
      <c r="M2891" t="s">
        <v>54</v>
      </c>
      <c r="N2891" t="s">
        <v>177</v>
      </c>
      <c r="O2891" t="s">
        <v>178</v>
      </c>
      <c r="P2891">
        <v>1</v>
      </c>
      <c r="Q2891">
        <v>0</v>
      </c>
      <c r="R2891">
        <v>0</v>
      </c>
      <c r="S2891">
        <v>1032</v>
      </c>
      <c r="T2891" t="s">
        <v>308</v>
      </c>
      <c r="U2891" t="s">
        <v>1983</v>
      </c>
      <c r="V2891">
        <v>54318</v>
      </c>
      <c r="W2891">
        <v>0</v>
      </c>
      <c r="X2891">
        <v>0</v>
      </c>
    </row>
    <row r="2892" spans="1:24" ht="15.75" x14ac:dyDescent="0.25">
      <c r="A2892" t="s">
        <v>76</v>
      </c>
      <c r="B2892" t="s">
        <v>34</v>
      </c>
      <c r="C2892" t="s">
        <v>8592</v>
      </c>
      <c r="D2892">
        <v>66653.19</v>
      </c>
      <c r="E2892">
        <v>0</v>
      </c>
      <c r="F2892">
        <v>0</v>
      </c>
      <c r="G2892">
        <v>0</v>
      </c>
      <c r="H2892">
        <v>0</v>
      </c>
      <c r="I2892" t="s">
        <v>8593</v>
      </c>
      <c r="J2892">
        <v>5</v>
      </c>
      <c r="K2892">
        <v>2710</v>
      </c>
      <c r="L2892">
        <v>45720</v>
      </c>
      <c r="M2892" t="s">
        <v>71</v>
      </c>
      <c r="N2892" t="s">
        <v>1874</v>
      </c>
      <c r="O2892" t="s">
        <v>1875</v>
      </c>
      <c r="P2892">
        <v>0.87</v>
      </c>
      <c r="Q2892">
        <v>0</v>
      </c>
      <c r="R2892">
        <v>0</v>
      </c>
      <c r="S2892">
        <v>19439</v>
      </c>
      <c r="T2892" t="s">
        <v>74</v>
      </c>
      <c r="U2892" t="s">
        <v>623</v>
      </c>
      <c r="V2892">
        <v>526183</v>
      </c>
      <c r="W2892">
        <v>0</v>
      </c>
      <c r="X2892">
        <v>0</v>
      </c>
    </row>
    <row r="2893" spans="1:24" ht="15.75" x14ac:dyDescent="0.25">
      <c r="A2893" t="s">
        <v>58</v>
      </c>
      <c r="B2893" t="s">
        <v>34</v>
      </c>
      <c r="C2893" t="s">
        <v>8594</v>
      </c>
      <c r="D2893">
        <v>8113.18</v>
      </c>
      <c r="E2893">
        <v>0</v>
      </c>
      <c r="F2893">
        <v>0</v>
      </c>
      <c r="G2893">
        <v>0</v>
      </c>
      <c r="H2893">
        <v>0</v>
      </c>
      <c r="I2893" t="s">
        <v>8595</v>
      </c>
      <c r="J2893">
        <v>2</v>
      </c>
      <c r="K2893">
        <v>2081</v>
      </c>
      <c r="L2893">
        <v>45722</v>
      </c>
      <c r="M2893" t="s">
        <v>37</v>
      </c>
      <c r="N2893" t="s">
        <v>8596</v>
      </c>
      <c r="O2893" t="s">
        <v>8597</v>
      </c>
      <c r="P2893">
        <v>1</v>
      </c>
      <c r="Q2893">
        <v>0</v>
      </c>
      <c r="R2893">
        <v>0</v>
      </c>
      <c r="S2893">
        <v>2601</v>
      </c>
      <c r="T2893" t="s">
        <v>308</v>
      </c>
      <c r="U2893" t="s">
        <v>444</v>
      </c>
      <c r="V2893">
        <v>153699</v>
      </c>
      <c r="W2893">
        <v>0</v>
      </c>
      <c r="X2893">
        <v>0</v>
      </c>
    </row>
    <row r="2894" spans="1:24" ht="15.75" x14ac:dyDescent="0.25">
      <c r="A2894" t="s">
        <v>76</v>
      </c>
      <c r="B2894" t="s">
        <v>25</v>
      </c>
      <c r="C2894" t="s">
        <v>8598</v>
      </c>
      <c r="D2894">
        <v>2696.23</v>
      </c>
      <c r="E2894">
        <v>0</v>
      </c>
      <c r="F2894">
        <v>0</v>
      </c>
      <c r="G2894">
        <v>0</v>
      </c>
      <c r="H2894">
        <v>0</v>
      </c>
      <c r="I2894" t="s">
        <v>8599</v>
      </c>
      <c r="J2894">
        <v>3</v>
      </c>
      <c r="K2894">
        <v>9014</v>
      </c>
      <c r="L2894">
        <v>45736</v>
      </c>
      <c r="M2894" t="s">
        <v>357</v>
      </c>
      <c r="N2894" t="s">
        <v>2708</v>
      </c>
      <c r="O2894" t="s">
        <v>8600</v>
      </c>
      <c r="P2894">
        <v>1</v>
      </c>
      <c r="Q2894">
        <v>0</v>
      </c>
      <c r="R2894">
        <v>0</v>
      </c>
      <c r="S2894">
        <v>681</v>
      </c>
      <c r="T2894" t="s">
        <v>308</v>
      </c>
      <c r="U2894" t="s">
        <v>195</v>
      </c>
      <c r="V2894">
        <v>49888</v>
      </c>
      <c r="W2894">
        <v>0</v>
      </c>
      <c r="X2894">
        <v>0</v>
      </c>
    </row>
    <row r="2895" spans="1:24" ht="15.75" x14ac:dyDescent="0.25">
      <c r="A2895" t="s">
        <v>58</v>
      </c>
      <c r="B2895" t="s">
        <v>43</v>
      </c>
      <c r="C2895" t="s">
        <v>8601</v>
      </c>
      <c r="D2895">
        <v>23164.23</v>
      </c>
      <c r="E2895">
        <v>0</v>
      </c>
      <c r="F2895">
        <v>0</v>
      </c>
      <c r="G2895">
        <v>0</v>
      </c>
      <c r="H2895">
        <v>0</v>
      </c>
      <c r="I2895" t="s">
        <v>8602</v>
      </c>
      <c r="J2895">
        <v>6</v>
      </c>
      <c r="K2895">
        <v>5221</v>
      </c>
      <c r="L2895">
        <v>45720</v>
      </c>
      <c r="M2895" t="s">
        <v>54</v>
      </c>
      <c r="N2895" t="s">
        <v>1109</v>
      </c>
      <c r="O2895" t="s">
        <v>1110</v>
      </c>
      <c r="P2895">
        <v>0.94</v>
      </c>
      <c r="Q2895">
        <v>0</v>
      </c>
      <c r="R2895">
        <v>0</v>
      </c>
      <c r="S2895">
        <v>6225</v>
      </c>
      <c r="T2895" t="s">
        <v>40</v>
      </c>
      <c r="U2895" t="s">
        <v>936</v>
      </c>
      <c r="V2895">
        <v>223330</v>
      </c>
      <c r="W2895">
        <v>0</v>
      </c>
      <c r="X2895">
        <v>0</v>
      </c>
    </row>
    <row r="2896" spans="1:24" ht="15.75" x14ac:dyDescent="0.25">
      <c r="A2896" t="s">
        <v>33</v>
      </c>
      <c r="B2896" t="s">
        <v>34</v>
      </c>
      <c r="C2896" t="s">
        <v>8603</v>
      </c>
      <c r="D2896">
        <v>13745.45</v>
      </c>
      <c r="E2896">
        <v>0</v>
      </c>
      <c r="F2896">
        <v>0</v>
      </c>
      <c r="G2896">
        <v>0</v>
      </c>
      <c r="H2896">
        <v>0</v>
      </c>
      <c r="I2896" t="s">
        <v>8604</v>
      </c>
      <c r="J2896">
        <v>4</v>
      </c>
      <c r="K2896">
        <v>42</v>
      </c>
      <c r="L2896">
        <v>45719</v>
      </c>
      <c r="M2896" t="s">
        <v>37</v>
      </c>
      <c r="N2896" t="s">
        <v>264</v>
      </c>
      <c r="O2896" t="s">
        <v>1046</v>
      </c>
      <c r="P2896">
        <v>1</v>
      </c>
      <c r="Q2896">
        <v>0</v>
      </c>
      <c r="R2896">
        <v>0</v>
      </c>
      <c r="S2896">
        <v>4547</v>
      </c>
      <c r="T2896" t="s">
        <v>308</v>
      </c>
      <c r="U2896" t="s">
        <v>890</v>
      </c>
      <c r="V2896">
        <v>169155</v>
      </c>
      <c r="W2896">
        <v>0</v>
      </c>
      <c r="X2896">
        <v>0</v>
      </c>
    </row>
    <row r="2897" spans="1:24" ht="15.75" x14ac:dyDescent="0.25">
      <c r="A2897" t="s">
        <v>76</v>
      </c>
      <c r="B2897" t="s">
        <v>133</v>
      </c>
      <c r="C2897" t="s">
        <v>8605</v>
      </c>
      <c r="D2897">
        <v>10846.130000000001</v>
      </c>
      <c r="E2897">
        <v>0</v>
      </c>
      <c r="F2897">
        <v>0</v>
      </c>
      <c r="G2897">
        <v>0</v>
      </c>
      <c r="H2897">
        <v>0</v>
      </c>
      <c r="I2897" t="s">
        <v>8606</v>
      </c>
      <c r="J2897">
        <v>6</v>
      </c>
      <c r="K2897">
        <v>5183</v>
      </c>
      <c r="L2897">
        <v>45745</v>
      </c>
      <c r="M2897" t="s">
        <v>71</v>
      </c>
      <c r="N2897" t="s">
        <v>4733</v>
      </c>
      <c r="O2897" t="s">
        <v>4734</v>
      </c>
      <c r="P2897">
        <v>1</v>
      </c>
      <c r="Q2897">
        <v>0</v>
      </c>
      <c r="R2897">
        <v>0</v>
      </c>
      <c r="S2897">
        <v>2857</v>
      </c>
      <c r="T2897" t="s">
        <v>308</v>
      </c>
      <c r="U2897" t="s">
        <v>607</v>
      </c>
      <c r="V2897">
        <v>102702</v>
      </c>
      <c r="W2897">
        <v>0</v>
      </c>
      <c r="X2897">
        <v>0</v>
      </c>
    </row>
    <row r="2898" spans="1:24" ht="15.75" x14ac:dyDescent="0.25">
      <c r="A2898" t="s">
        <v>58</v>
      </c>
      <c r="B2898" t="s">
        <v>25</v>
      </c>
      <c r="C2898" t="s">
        <v>8607</v>
      </c>
      <c r="D2898">
        <v>50257.22</v>
      </c>
      <c r="E2898">
        <v>1322.78</v>
      </c>
      <c r="F2898">
        <v>1</v>
      </c>
      <c r="G2898">
        <v>2.6320198371497665E-2</v>
      </c>
      <c r="H2898">
        <v>1.9897638588047646</v>
      </c>
      <c r="I2898" t="s">
        <v>8608</v>
      </c>
      <c r="J2898">
        <v>4</v>
      </c>
      <c r="K2898">
        <v>8288</v>
      </c>
      <c r="L2898">
        <v>45742</v>
      </c>
      <c r="M2898" t="s">
        <v>54</v>
      </c>
      <c r="N2898" t="s">
        <v>1858</v>
      </c>
      <c r="O2898" t="s">
        <v>1859</v>
      </c>
      <c r="P2898">
        <v>0.84</v>
      </c>
      <c r="Q2898">
        <v>0</v>
      </c>
      <c r="R2898">
        <v>0</v>
      </c>
      <c r="S2898">
        <v>11475</v>
      </c>
      <c r="T2898" t="s">
        <v>123</v>
      </c>
      <c r="U2898" t="s">
        <v>63</v>
      </c>
      <c r="V2898">
        <v>264710</v>
      </c>
      <c r="W2898">
        <v>0</v>
      </c>
      <c r="X2898">
        <v>0</v>
      </c>
    </row>
    <row r="2899" spans="1:24" ht="15.75" x14ac:dyDescent="0.25">
      <c r="A2899" t="s">
        <v>58</v>
      </c>
      <c r="B2899" t="s">
        <v>43</v>
      </c>
      <c r="C2899" t="s">
        <v>8609</v>
      </c>
      <c r="D2899">
        <v>23780.7</v>
      </c>
      <c r="E2899">
        <v>0</v>
      </c>
      <c r="F2899">
        <v>0</v>
      </c>
      <c r="G2899">
        <v>0</v>
      </c>
      <c r="H2899">
        <v>0</v>
      </c>
      <c r="I2899" t="s">
        <v>8610</v>
      </c>
      <c r="J2899">
        <v>7</v>
      </c>
      <c r="K2899">
        <v>5022</v>
      </c>
      <c r="L2899">
        <v>45745</v>
      </c>
      <c r="M2899" t="s">
        <v>105</v>
      </c>
      <c r="N2899" t="s">
        <v>8611</v>
      </c>
      <c r="O2899" t="s">
        <v>8612</v>
      </c>
      <c r="P2899">
        <v>0.96</v>
      </c>
      <c r="Q2899">
        <v>0</v>
      </c>
      <c r="R2899">
        <v>0</v>
      </c>
      <c r="S2899">
        <v>5300</v>
      </c>
      <c r="T2899" t="s">
        <v>40</v>
      </c>
      <c r="U2899" t="s">
        <v>4723</v>
      </c>
      <c r="V2899">
        <v>132125</v>
      </c>
      <c r="W2899">
        <v>0</v>
      </c>
      <c r="X2899">
        <v>0</v>
      </c>
    </row>
    <row r="2900" spans="1:24" ht="15.75" x14ac:dyDescent="0.25">
      <c r="A2900" t="s">
        <v>24</v>
      </c>
      <c r="B2900" t="s">
        <v>43</v>
      </c>
      <c r="C2900" t="s">
        <v>8613</v>
      </c>
      <c r="D2900">
        <v>15779.99</v>
      </c>
      <c r="E2900">
        <v>0</v>
      </c>
      <c r="F2900">
        <v>0</v>
      </c>
      <c r="G2900">
        <v>0</v>
      </c>
      <c r="H2900">
        <v>0</v>
      </c>
      <c r="I2900" t="s">
        <v>8614</v>
      </c>
      <c r="J2900">
        <v>7</v>
      </c>
      <c r="K2900">
        <v>6216</v>
      </c>
      <c r="L2900">
        <v>45743</v>
      </c>
      <c r="M2900" t="s">
        <v>28</v>
      </c>
      <c r="N2900" t="s">
        <v>8615</v>
      </c>
      <c r="O2900" t="s">
        <v>8616</v>
      </c>
      <c r="P2900">
        <v>0.94</v>
      </c>
      <c r="Q2900">
        <v>0</v>
      </c>
      <c r="R2900">
        <v>0</v>
      </c>
      <c r="S2900">
        <v>6580</v>
      </c>
      <c r="T2900" t="s">
        <v>40</v>
      </c>
      <c r="U2900" t="s">
        <v>515</v>
      </c>
      <c r="V2900">
        <v>250715</v>
      </c>
      <c r="W2900">
        <v>0</v>
      </c>
      <c r="X2900">
        <v>0</v>
      </c>
    </row>
    <row r="2901" spans="1:24" ht="15.75" x14ac:dyDescent="0.25">
      <c r="A2901" t="s">
        <v>76</v>
      </c>
      <c r="B2901" t="s">
        <v>34</v>
      </c>
      <c r="C2901" t="s">
        <v>8617</v>
      </c>
      <c r="D2901">
        <v>6833.03</v>
      </c>
      <c r="E2901">
        <v>0</v>
      </c>
      <c r="F2901">
        <v>0</v>
      </c>
      <c r="G2901">
        <v>0</v>
      </c>
      <c r="H2901">
        <v>0</v>
      </c>
      <c r="I2901" t="s">
        <v>8618</v>
      </c>
      <c r="J2901">
        <v>3</v>
      </c>
      <c r="K2901">
        <v>8835</v>
      </c>
      <c r="L2901">
        <v>45731</v>
      </c>
      <c r="M2901" t="s">
        <v>71</v>
      </c>
      <c r="N2901" t="s">
        <v>295</v>
      </c>
      <c r="O2901" t="s">
        <v>3383</v>
      </c>
      <c r="P2901">
        <v>1</v>
      </c>
      <c r="Q2901">
        <v>0</v>
      </c>
      <c r="R2901">
        <v>0</v>
      </c>
      <c r="S2901">
        <v>2829</v>
      </c>
      <c r="T2901" t="s">
        <v>308</v>
      </c>
      <c r="U2901" t="s">
        <v>1765</v>
      </c>
      <c r="V2901">
        <v>177115</v>
      </c>
      <c r="W2901">
        <v>0</v>
      </c>
      <c r="X2901">
        <v>0</v>
      </c>
    </row>
    <row r="2902" spans="1:24" ht="15.75" x14ac:dyDescent="0.25">
      <c r="A2902" t="s">
        <v>33</v>
      </c>
      <c r="B2902" t="s">
        <v>34</v>
      </c>
      <c r="C2902" t="s">
        <v>8619</v>
      </c>
      <c r="D2902">
        <v>6972.91</v>
      </c>
      <c r="E2902">
        <v>0</v>
      </c>
      <c r="F2902">
        <v>0</v>
      </c>
      <c r="G2902">
        <v>0</v>
      </c>
      <c r="H2902">
        <v>0</v>
      </c>
      <c r="I2902" t="s">
        <v>8620</v>
      </c>
      <c r="J2902">
        <v>3</v>
      </c>
      <c r="K2902">
        <v>8810</v>
      </c>
      <c r="L2902">
        <v>45730</v>
      </c>
      <c r="M2902" t="s">
        <v>37</v>
      </c>
      <c r="N2902" t="s">
        <v>8621</v>
      </c>
      <c r="O2902" t="s">
        <v>8622</v>
      </c>
      <c r="P2902">
        <v>0.92</v>
      </c>
      <c r="Q2902">
        <v>0</v>
      </c>
      <c r="R2902">
        <v>0</v>
      </c>
      <c r="S2902">
        <v>3113</v>
      </c>
      <c r="T2902" t="s">
        <v>308</v>
      </c>
      <c r="U2902" t="s">
        <v>1742</v>
      </c>
      <c r="V2902">
        <v>825522</v>
      </c>
      <c r="W2902">
        <v>0</v>
      </c>
      <c r="X2902">
        <v>0</v>
      </c>
    </row>
    <row r="2903" spans="1:24" ht="15.75" x14ac:dyDescent="0.25">
      <c r="A2903" t="s">
        <v>58</v>
      </c>
      <c r="B2903" t="s">
        <v>25</v>
      </c>
      <c r="C2903" t="s">
        <v>8623</v>
      </c>
      <c r="D2903">
        <v>16450.46</v>
      </c>
      <c r="E2903">
        <v>0</v>
      </c>
      <c r="F2903">
        <v>0</v>
      </c>
      <c r="G2903">
        <v>0</v>
      </c>
      <c r="H2903">
        <v>0</v>
      </c>
      <c r="I2903" t="s">
        <v>8624</v>
      </c>
      <c r="J2903">
        <v>3</v>
      </c>
      <c r="K2903">
        <v>8835</v>
      </c>
      <c r="L2903">
        <v>45718</v>
      </c>
      <c r="M2903" t="s">
        <v>54</v>
      </c>
      <c r="N2903" t="s">
        <v>5273</v>
      </c>
      <c r="O2903" t="s">
        <v>5274</v>
      </c>
      <c r="P2903">
        <v>1</v>
      </c>
      <c r="Q2903">
        <v>0</v>
      </c>
      <c r="R2903">
        <v>0</v>
      </c>
      <c r="S2903">
        <v>7943</v>
      </c>
      <c r="T2903" t="s">
        <v>40</v>
      </c>
      <c r="U2903" t="s">
        <v>63</v>
      </c>
      <c r="V2903">
        <v>500000</v>
      </c>
      <c r="W2903">
        <v>0</v>
      </c>
      <c r="X2903">
        <v>0</v>
      </c>
    </row>
    <row r="2904" spans="1:24" ht="15.75" x14ac:dyDescent="0.25">
      <c r="A2904" t="s">
        <v>76</v>
      </c>
      <c r="B2904" t="s">
        <v>34</v>
      </c>
      <c r="C2904" t="s">
        <v>8625</v>
      </c>
      <c r="D2904">
        <v>16318.52</v>
      </c>
      <c r="E2904">
        <v>0</v>
      </c>
      <c r="F2904">
        <v>0</v>
      </c>
      <c r="G2904">
        <v>0</v>
      </c>
      <c r="H2904">
        <v>0</v>
      </c>
      <c r="I2904" t="s">
        <v>8626</v>
      </c>
      <c r="J2904">
        <v>6</v>
      </c>
      <c r="K2904">
        <v>8265</v>
      </c>
      <c r="L2904">
        <v>45734</v>
      </c>
      <c r="M2904" t="s">
        <v>71</v>
      </c>
      <c r="N2904" t="s">
        <v>8627</v>
      </c>
      <c r="O2904" t="s">
        <v>8628</v>
      </c>
      <c r="P2904">
        <v>0.97</v>
      </c>
      <c r="Q2904">
        <v>0</v>
      </c>
      <c r="R2904">
        <v>0</v>
      </c>
      <c r="S2904">
        <v>6558</v>
      </c>
      <c r="T2904" t="s">
        <v>40</v>
      </c>
      <c r="U2904" t="s">
        <v>401</v>
      </c>
      <c r="V2904">
        <v>207554</v>
      </c>
      <c r="W2904">
        <v>0</v>
      </c>
      <c r="X2904">
        <v>0</v>
      </c>
    </row>
    <row r="2905" spans="1:24" ht="15.75" x14ac:dyDescent="0.25">
      <c r="A2905" t="s">
        <v>33</v>
      </c>
      <c r="B2905" t="s">
        <v>133</v>
      </c>
      <c r="C2905" t="s">
        <v>8629</v>
      </c>
      <c r="D2905">
        <v>9705.91</v>
      </c>
      <c r="E2905">
        <v>0</v>
      </c>
      <c r="F2905">
        <v>0</v>
      </c>
      <c r="G2905">
        <v>0</v>
      </c>
      <c r="H2905">
        <v>0</v>
      </c>
      <c r="I2905" t="s">
        <v>8630</v>
      </c>
      <c r="J2905">
        <v>2</v>
      </c>
      <c r="K2905">
        <v>8864</v>
      </c>
      <c r="L2905">
        <v>45726</v>
      </c>
      <c r="M2905" t="s">
        <v>71</v>
      </c>
      <c r="N2905" t="s">
        <v>3510</v>
      </c>
      <c r="O2905" t="s">
        <v>3511</v>
      </c>
      <c r="P2905">
        <v>1</v>
      </c>
      <c r="Q2905">
        <v>0</v>
      </c>
      <c r="R2905">
        <v>0</v>
      </c>
      <c r="S2905">
        <v>4097</v>
      </c>
      <c r="T2905" t="s">
        <v>308</v>
      </c>
      <c r="U2905" t="s">
        <v>501</v>
      </c>
      <c r="V2905">
        <v>311835</v>
      </c>
      <c r="W2905">
        <v>0</v>
      </c>
      <c r="X2905">
        <v>0</v>
      </c>
    </row>
    <row r="2906" spans="1:24" ht="15.75" x14ac:dyDescent="0.25">
      <c r="A2906" t="s">
        <v>33</v>
      </c>
      <c r="B2906" t="s">
        <v>34</v>
      </c>
      <c r="C2906" t="s">
        <v>8631</v>
      </c>
      <c r="D2906">
        <v>14648.24</v>
      </c>
      <c r="E2906">
        <v>0</v>
      </c>
      <c r="F2906">
        <v>0</v>
      </c>
      <c r="G2906">
        <v>0</v>
      </c>
      <c r="H2906">
        <v>0</v>
      </c>
      <c r="I2906" t="s">
        <v>8632</v>
      </c>
      <c r="J2906">
        <v>7</v>
      </c>
      <c r="K2906">
        <v>5645</v>
      </c>
      <c r="L2906">
        <v>45746</v>
      </c>
      <c r="M2906" t="s">
        <v>71</v>
      </c>
      <c r="N2906" t="s">
        <v>992</v>
      </c>
      <c r="O2906" t="s">
        <v>993</v>
      </c>
      <c r="P2906">
        <v>1</v>
      </c>
      <c r="Q2906">
        <v>0</v>
      </c>
      <c r="R2906">
        <v>0</v>
      </c>
      <c r="S2906">
        <v>8088</v>
      </c>
      <c r="T2906" t="s">
        <v>40</v>
      </c>
      <c r="U2906" t="s">
        <v>994</v>
      </c>
      <c r="V2906">
        <v>60000</v>
      </c>
      <c r="W2906">
        <v>0</v>
      </c>
      <c r="X2906">
        <v>0</v>
      </c>
    </row>
    <row r="2907" spans="1:24" ht="15.75" x14ac:dyDescent="0.25">
      <c r="A2907" t="s">
        <v>76</v>
      </c>
      <c r="B2907" t="s">
        <v>133</v>
      </c>
      <c r="C2907" t="s">
        <v>8633</v>
      </c>
      <c r="D2907">
        <v>4444.13</v>
      </c>
      <c r="E2907">
        <v>0</v>
      </c>
      <c r="F2907">
        <v>0</v>
      </c>
      <c r="G2907">
        <v>0</v>
      </c>
      <c r="H2907">
        <v>0</v>
      </c>
      <c r="I2907" t="s">
        <v>8634</v>
      </c>
      <c r="J2907">
        <v>6</v>
      </c>
      <c r="K2907">
        <v>5183</v>
      </c>
      <c r="L2907">
        <v>45747</v>
      </c>
      <c r="M2907" t="s">
        <v>71</v>
      </c>
      <c r="N2907" t="s">
        <v>95</v>
      </c>
      <c r="O2907" t="s">
        <v>96</v>
      </c>
      <c r="P2907">
        <v>1</v>
      </c>
      <c r="Q2907">
        <v>0</v>
      </c>
      <c r="R2907">
        <v>0</v>
      </c>
      <c r="S2907">
        <v>2317</v>
      </c>
      <c r="T2907" t="s">
        <v>308</v>
      </c>
      <c r="U2907" t="s">
        <v>607</v>
      </c>
      <c r="V2907">
        <v>92868</v>
      </c>
      <c r="W2907">
        <v>0</v>
      </c>
      <c r="X2907">
        <v>0</v>
      </c>
    </row>
    <row r="2908" spans="1:24" ht="15.75" x14ac:dyDescent="0.25">
      <c r="A2908" t="s">
        <v>33</v>
      </c>
      <c r="B2908" t="s">
        <v>656</v>
      </c>
      <c r="C2908" t="s">
        <v>8635</v>
      </c>
      <c r="D2908">
        <v>2816.15</v>
      </c>
      <c r="E2908">
        <v>0</v>
      </c>
      <c r="F2908">
        <v>0</v>
      </c>
      <c r="G2908">
        <v>0</v>
      </c>
      <c r="H2908">
        <v>0</v>
      </c>
      <c r="I2908" t="s">
        <v>8636</v>
      </c>
      <c r="J2908">
        <v>5</v>
      </c>
      <c r="K2908">
        <v>5537</v>
      </c>
      <c r="L2908">
        <v>45658</v>
      </c>
      <c r="M2908" t="s">
        <v>71</v>
      </c>
      <c r="N2908" t="s">
        <v>72</v>
      </c>
      <c r="O2908" t="s">
        <v>73</v>
      </c>
      <c r="P2908">
        <v>1</v>
      </c>
      <c r="Q2908">
        <v>0</v>
      </c>
      <c r="R2908">
        <v>0</v>
      </c>
      <c r="S2908">
        <v>8495</v>
      </c>
      <c r="T2908" t="s">
        <v>40</v>
      </c>
      <c r="U2908" t="s">
        <v>75</v>
      </c>
      <c r="V2908">
        <v>559776</v>
      </c>
      <c r="W2908">
        <v>0</v>
      </c>
      <c r="X2908">
        <v>0</v>
      </c>
    </row>
    <row r="2909" spans="1:24" ht="15.75" x14ac:dyDescent="0.25">
      <c r="A2909" t="s">
        <v>58</v>
      </c>
      <c r="B2909" t="s">
        <v>153</v>
      </c>
      <c r="C2909" t="s">
        <v>8637</v>
      </c>
      <c r="D2909">
        <v>25060.959999999999</v>
      </c>
      <c r="E2909">
        <v>0</v>
      </c>
      <c r="F2909">
        <v>0</v>
      </c>
      <c r="G2909">
        <v>0</v>
      </c>
      <c r="H2909">
        <v>0</v>
      </c>
      <c r="I2909" t="s">
        <v>8638</v>
      </c>
      <c r="J2909">
        <v>7</v>
      </c>
      <c r="K2909">
        <v>5645</v>
      </c>
      <c r="L2909">
        <v>45696</v>
      </c>
      <c r="M2909" t="s">
        <v>105</v>
      </c>
      <c r="N2909" t="s">
        <v>8639</v>
      </c>
      <c r="O2909" t="s">
        <v>8640</v>
      </c>
      <c r="P2909">
        <v>0.97</v>
      </c>
      <c r="Q2909">
        <v>0</v>
      </c>
      <c r="R2909">
        <v>0</v>
      </c>
      <c r="S2909">
        <v>6970</v>
      </c>
      <c r="T2909" t="s">
        <v>40</v>
      </c>
      <c r="U2909" t="s">
        <v>989</v>
      </c>
      <c r="V2909">
        <v>86936</v>
      </c>
      <c r="W2909">
        <v>0</v>
      </c>
      <c r="X2909">
        <v>0</v>
      </c>
    </row>
    <row r="2910" spans="1:24" ht="15.75" x14ac:dyDescent="0.25">
      <c r="A2910" t="s">
        <v>76</v>
      </c>
      <c r="B2910" t="s">
        <v>249</v>
      </c>
      <c r="C2910" t="s">
        <v>8641</v>
      </c>
      <c r="D2910">
        <v>440.7</v>
      </c>
      <c r="E2910">
        <v>0</v>
      </c>
      <c r="F2910">
        <v>0</v>
      </c>
      <c r="G2910">
        <v>0</v>
      </c>
      <c r="H2910">
        <v>0</v>
      </c>
      <c r="I2910" t="s">
        <v>8642</v>
      </c>
      <c r="J2910">
        <v>4</v>
      </c>
      <c r="K2910">
        <v>8391</v>
      </c>
      <c r="L2910">
        <v>45665</v>
      </c>
      <c r="M2910" t="s">
        <v>71</v>
      </c>
      <c r="N2910" t="s">
        <v>295</v>
      </c>
      <c r="O2910" t="s">
        <v>566</v>
      </c>
      <c r="P2910">
        <v>1</v>
      </c>
      <c r="Q2910">
        <v>0</v>
      </c>
      <c r="R2910">
        <v>0</v>
      </c>
      <c r="S2910">
        <v>1411</v>
      </c>
      <c r="T2910" t="s">
        <v>308</v>
      </c>
      <c r="U2910" t="s">
        <v>1467</v>
      </c>
      <c r="V2910">
        <v>81200</v>
      </c>
      <c r="W2910">
        <v>0</v>
      </c>
      <c r="X2910">
        <v>0</v>
      </c>
    </row>
    <row r="2911" spans="1:24" ht="15.75" x14ac:dyDescent="0.25">
      <c r="A2911" t="s">
        <v>76</v>
      </c>
      <c r="B2911" t="s">
        <v>249</v>
      </c>
      <c r="C2911" t="s">
        <v>8643</v>
      </c>
      <c r="D2911">
        <v>1064.76</v>
      </c>
      <c r="E2911">
        <v>0</v>
      </c>
      <c r="F2911">
        <v>0</v>
      </c>
      <c r="G2911">
        <v>0</v>
      </c>
      <c r="H2911">
        <v>0</v>
      </c>
      <c r="I2911" t="s">
        <v>8644</v>
      </c>
      <c r="J2911">
        <v>3</v>
      </c>
      <c r="K2911">
        <v>8810</v>
      </c>
      <c r="L2911">
        <v>45725</v>
      </c>
      <c r="M2911" t="s">
        <v>71</v>
      </c>
      <c r="N2911" t="s">
        <v>1004</v>
      </c>
      <c r="O2911" t="s">
        <v>7269</v>
      </c>
      <c r="P2911">
        <v>0.93</v>
      </c>
      <c r="Q2911">
        <v>0</v>
      </c>
      <c r="R2911">
        <v>0</v>
      </c>
      <c r="S2911">
        <v>7197</v>
      </c>
      <c r="T2911" t="s">
        <v>40</v>
      </c>
      <c r="U2911" t="s">
        <v>1931</v>
      </c>
      <c r="V2911">
        <v>904034</v>
      </c>
      <c r="W2911">
        <v>0</v>
      </c>
      <c r="X2911">
        <v>0</v>
      </c>
    </row>
    <row r="2912" spans="1:24" ht="15.75" x14ac:dyDescent="0.25">
      <c r="A2912" t="s">
        <v>24</v>
      </c>
      <c r="B2912" t="s">
        <v>51</v>
      </c>
      <c r="C2912" t="s">
        <v>8645</v>
      </c>
      <c r="D2912">
        <v>2352.6799999999998</v>
      </c>
      <c r="E2912">
        <v>0</v>
      </c>
      <c r="F2912">
        <v>0</v>
      </c>
      <c r="G2912">
        <v>0</v>
      </c>
      <c r="H2912">
        <v>0</v>
      </c>
      <c r="I2912" t="s">
        <v>8646</v>
      </c>
      <c r="J2912">
        <v>7</v>
      </c>
      <c r="K2912">
        <v>5445</v>
      </c>
      <c r="L2912">
        <v>45675</v>
      </c>
      <c r="M2912" t="s">
        <v>28</v>
      </c>
      <c r="N2912" t="s">
        <v>969</v>
      </c>
      <c r="O2912" t="s">
        <v>3935</v>
      </c>
      <c r="P2912">
        <v>0.78</v>
      </c>
      <c r="Q2912">
        <v>0</v>
      </c>
      <c r="R2912">
        <v>0</v>
      </c>
      <c r="S2912">
        <v>8257</v>
      </c>
      <c r="T2912" t="s">
        <v>40</v>
      </c>
      <c r="U2912" t="s">
        <v>32</v>
      </c>
      <c r="V2912">
        <v>270000</v>
      </c>
      <c r="W2912">
        <v>0</v>
      </c>
      <c r="X2912">
        <v>0</v>
      </c>
    </row>
    <row r="2913" spans="1:24" ht="15.75" x14ac:dyDescent="0.25">
      <c r="A2913" t="s">
        <v>58</v>
      </c>
      <c r="B2913" t="s">
        <v>25</v>
      </c>
      <c r="C2913" t="s">
        <v>8647</v>
      </c>
      <c r="D2913">
        <v>333.76</v>
      </c>
      <c r="E2913">
        <v>0</v>
      </c>
      <c r="F2913">
        <v>0</v>
      </c>
      <c r="G2913">
        <v>0</v>
      </c>
      <c r="H2913">
        <v>0</v>
      </c>
      <c r="I2913" t="s">
        <v>8648</v>
      </c>
      <c r="J2913">
        <v>4</v>
      </c>
      <c r="K2913">
        <v>4299</v>
      </c>
      <c r="L2913">
        <v>45671</v>
      </c>
      <c r="M2913" t="s">
        <v>54</v>
      </c>
      <c r="N2913" t="s">
        <v>8649</v>
      </c>
      <c r="O2913" t="s">
        <v>8650</v>
      </c>
      <c r="P2913">
        <v>1</v>
      </c>
      <c r="Q2913">
        <v>0</v>
      </c>
      <c r="R2913">
        <v>0</v>
      </c>
      <c r="S2913">
        <v>1128</v>
      </c>
      <c r="T2913" t="s">
        <v>308</v>
      </c>
      <c r="U2913" t="s">
        <v>63</v>
      </c>
      <c r="V2913">
        <v>60000</v>
      </c>
      <c r="W2913">
        <v>0</v>
      </c>
      <c r="X2913">
        <v>0</v>
      </c>
    </row>
    <row r="2914" spans="1:24" ht="15.75" x14ac:dyDescent="0.25">
      <c r="A2914" t="s">
        <v>33</v>
      </c>
      <c r="B2914" t="s">
        <v>656</v>
      </c>
      <c r="C2914" t="s">
        <v>8651</v>
      </c>
      <c r="D2914">
        <v>538.85</v>
      </c>
      <c r="E2914">
        <v>0</v>
      </c>
      <c r="F2914">
        <v>0</v>
      </c>
      <c r="G2914">
        <v>0</v>
      </c>
      <c r="H2914">
        <v>0</v>
      </c>
      <c r="I2914" t="s">
        <v>8652</v>
      </c>
      <c r="J2914">
        <v>6</v>
      </c>
      <c r="K2914">
        <v>8107</v>
      </c>
      <c r="L2914">
        <v>45713</v>
      </c>
      <c r="M2914" t="s">
        <v>71</v>
      </c>
      <c r="N2914" t="s">
        <v>72</v>
      </c>
      <c r="O2914" t="s">
        <v>6518</v>
      </c>
      <c r="P2914">
        <v>1</v>
      </c>
      <c r="Q2914">
        <v>0</v>
      </c>
      <c r="R2914">
        <v>0</v>
      </c>
      <c r="S2914">
        <v>2980</v>
      </c>
      <c r="T2914" t="s">
        <v>308</v>
      </c>
      <c r="U2914" t="s">
        <v>2994</v>
      </c>
      <c r="V2914">
        <v>115337</v>
      </c>
      <c r="W2914">
        <v>0</v>
      </c>
      <c r="X2914">
        <v>0</v>
      </c>
    </row>
    <row r="2915" spans="1:24" ht="15.75" x14ac:dyDescent="0.25">
      <c r="A2915" t="s">
        <v>58</v>
      </c>
      <c r="B2915" t="s">
        <v>51</v>
      </c>
      <c r="C2915" t="s">
        <v>8653</v>
      </c>
      <c r="D2915">
        <v>477.62</v>
      </c>
      <c r="E2915">
        <v>0</v>
      </c>
      <c r="F2915">
        <v>0</v>
      </c>
      <c r="G2915">
        <v>0</v>
      </c>
      <c r="H2915">
        <v>0</v>
      </c>
      <c r="I2915" t="s">
        <v>8654</v>
      </c>
      <c r="J2915">
        <v>6</v>
      </c>
      <c r="K2915">
        <v>7605</v>
      </c>
      <c r="L2915">
        <v>45701</v>
      </c>
      <c r="M2915" t="s">
        <v>54</v>
      </c>
      <c r="N2915" t="s">
        <v>1583</v>
      </c>
      <c r="O2915" t="s">
        <v>1584</v>
      </c>
      <c r="P2915">
        <v>1</v>
      </c>
      <c r="Q2915">
        <v>0</v>
      </c>
      <c r="R2915">
        <v>0</v>
      </c>
      <c r="S2915">
        <v>2235</v>
      </c>
      <c r="T2915" t="s">
        <v>308</v>
      </c>
      <c r="U2915" t="s">
        <v>1585</v>
      </c>
      <c r="V2915">
        <v>192000</v>
      </c>
      <c r="W2915">
        <v>0</v>
      </c>
      <c r="X2915">
        <v>0</v>
      </c>
    </row>
    <row r="2916" spans="1:24" ht="15.75" x14ac:dyDescent="0.25">
      <c r="A2916" t="s">
        <v>76</v>
      </c>
      <c r="B2916" t="s">
        <v>981</v>
      </c>
      <c r="C2916" t="s">
        <v>8655</v>
      </c>
      <c r="D2916">
        <v>135.22</v>
      </c>
      <c r="E2916">
        <v>0</v>
      </c>
      <c r="F2916">
        <v>0</v>
      </c>
      <c r="G2916">
        <v>0</v>
      </c>
      <c r="H2916">
        <v>0</v>
      </c>
      <c r="I2916" t="s">
        <v>8656</v>
      </c>
      <c r="J2916">
        <v>4</v>
      </c>
      <c r="K2916">
        <v>3632</v>
      </c>
      <c r="L2916">
        <v>45743</v>
      </c>
      <c r="M2916" t="s">
        <v>71</v>
      </c>
      <c r="N2916" t="s">
        <v>2427</v>
      </c>
      <c r="O2916" t="s">
        <v>2428</v>
      </c>
      <c r="P2916">
        <v>1</v>
      </c>
      <c r="Q2916">
        <v>0</v>
      </c>
      <c r="R2916">
        <v>0</v>
      </c>
      <c r="S2916">
        <v>1371</v>
      </c>
      <c r="T2916" t="s">
        <v>308</v>
      </c>
      <c r="U2916" t="s">
        <v>3278</v>
      </c>
      <c r="V2916">
        <v>75376</v>
      </c>
      <c r="W2916">
        <v>0</v>
      </c>
      <c r="X2916">
        <v>0</v>
      </c>
    </row>
    <row r="2917" spans="1:24" ht="15.75" x14ac:dyDescent="0.25">
      <c r="A2917" t="s">
        <v>76</v>
      </c>
      <c r="B2917" t="s">
        <v>34</v>
      </c>
      <c r="C2917" t="s">
        <v>8657</v>
      </c>
      <c r="D2917">
        <v>3113.7</v>
      </c>
      <c r="E2917">
        <v>0</v>
      </c>
      <c r="F2917">
        <v>0</v>
      </c>
      <c r="G2917">
        <v>0</v>
      </c>
      <c r="H2917">
        <v>0</v>
      </c>
      <c r="I2917" t="s">
        <v>8658</v>
      </c>
      <c r="J2917">
        <v>2</v>
      </c>
      <c r="K2917">
        <v>8008</v>
      </c>
      <c r="L2917">
        <v>45632</v>
      </c>
      <c r="M2917" t="s">
        <v>71</v>
      </c>
      <c r="N2917" t="s">
        <v>202</v>
      </c>
      <c r="O2917" t="s">
        <v>8659</v>
      </c>
      <c r="P2917">
        <v>1</v>
      </c>
      <c r="Q2917">
        <v>0</v>
      </c>
      <c r="R2917">
        <v>0</v>
      </c>
      <c r="S2917">
        <v>1057</v>
      </c>
      <c r="T2917" t="s">
        <v>308</v>
      </c>
      <c r="U2917" t="s">
        <v>1662</v>
      </c>
      <c r="V2917">
        <v>100800</v>
      </c>
      <c r="W2917">
        <v>0</v>
      </c>
      <c r="X2917">
        <v>0</v>
      </c>
    </row>
    <row r="2918" spans="1:24" ht="15.75" x14ac:dyDescent="0.25">
      <c r="A2918" t="s">
        <v>58</v>
      </c>
      <c r="B2918" t="s">
        <v>249</v>
      </c>
      <c r="C2918" t="s">
        <v>8660</v>
      </c>
      <c r="D2918">
        <v>2412.73</v>
      </c>
      <c r="E2918">
        <v>0</v>
      </c>
      <c r="F2918">
        <v>0</v>
      </c>
      <c r="G2918">
        <v>0</v>
      </c>
      <c r="H2918">
        <v>0</v>
      </c>
      <c r="I2918" t="s">
        <v>8661</v>
      </c>
      <c r="J2918">
        <v>5</v>
      </c>
      <c r="K2918">
        <v>7225</v>
      </c>
      <c r="L2918">
        <v>45673</v>
      </c>
      <c r="M2918" t="s">
        <v>54</v>
      </c>
      <c r="N2918" t="s">
        <v>8662</v>
      </c>
      <c r="O2918" t="s">
        <v>8663</v>
      </c>
      <c r="P2918">
        <v>1</v>
      </c>
      <c r="Q2918">
        <v>0</v>
      </c>
      <c r="R2918">
        <v>0</v>
      </c>
      <c r="S2918">
        <v>8308</v>
      </c>
      <c r="T2918" t="s">
        <v>40</v>
      </c>
      <c r="U2918" t="s">
        <v>8664</v>
      </c>
      <c r="V2918">
        <v>171360</v>
      </c>
      <c r="W2918">
        <v>0</v>
      </c>
      <c r="X2918">
        <v>0</v>
      </c>
    </row>
    <row r="2919" spans="1:24" ht="15.75" x14ac:dyDescent="0.25">
      <c r="A2919" t="s">
        <v>76</v>
      </c>
      <c r="B2919" t="s">
        <v>249</v>
      </c>
      <c r="C2919" t="s">
        <v>8665</v>
      </c>
      <c r="D2919">
        <v>212.69</v>
      </c>
      <c r="E2919">
        <v>0</v>
      </c>
      <c r="F2919">
        <v>0</v>
      </c>
      <c r="G2919">
        <v>0</v>
      </c>
      <c r="H2919">
        <v>0</v>
      </c>
      <c r="I2919" t="s">
        <v>8666</v>
      </c>
      <c r="J2919">
        <v>3</v>
      </c>
      <c r="K2919">
        <v>9014</v>
      </c>
      <c r="L2919">
        <v>45715</v>
      </c>
      <c r="M2919" t="s">
        <v>71</v>
      </c>
      <c r="N2919" t="s">
        <v>295</v>
      </c>
      <c r="O2919" t="s">
        <v>4717</v>
      </c>
      <c r="P2919">
        <v>1</v>
      </c>
      <c r="Q2919">
        <v>0</v>
      </c>
      <c r="R2919">
        <v>0</v>
      </c>
      <c r="S2919">
        <v>1213</v>
      </c>
      <c r="T2919" t="s">
        <v>308</v>
      </c>
      <c r="U2919" t="s">
        <v>4461</v>
      </c>
      <c r="V2919">
        <v>45000</v>
      </c>
      <c r="W2919">
        <v>0</v>
      </c>
      <c r="X2919">
        <v>0</v>
      </c>
    </row>
    <row r="2920" spans="1:24" ht="15.75" x14ac:dyDescent="0.25">
      <c r="A2920" t="s">
        <v>58</v>
      </c>
      <c r="B2920" t="s">
        <v>249</v>
      </c>
      <c r="C2920" t="s">
        <v>8667</v>
      </c>
      <c r="D2920">
        <v>1813.64</v>
      </c>
      <c r="E2920">
        <v>0</v>
      </c>
      <c r="F2920">
        <v>0</v>
      </c>
      <c r="G2920">
        <v>0</v>
      </c>
      <c r="H2920">
        <v>0</v>
      </c>
      <c r="I2920" t="s">
        <v>8668</v>
      </c>
      <c r="J2920">
        <v>7</v>
      </c>
      <c r="K2920">
        <v>5535</v>
      </c>
      <c r="L2920">
        <v>45719</v>
      </c>
      <c r="M2920" t="s">
        <v>54</v>
      </c>
      <c r="N2920" t="s">
        <v>556</v>
      </c>
      <c r="O2920" t="s">
        <v>8446</v>
      </c>
      <c r="P2920">
        <v>1</v>
      </c>
      <c r="Q2920">
        <v>0</v>
      </c>
      <c r="R2920">
        <v>0</v>
      </c>
      <c r="S2920">
        <v>11033</v>
      </c>
      <c r="T2920" t="s">
        <v>123</v>
      </c>
      <c r="U2920" t="s">
        <v>598</v>
      </c>
      <c r="V2920">
        <v>346504</v>
      </c>
      <c r="W2920">
        <v>0</v>
      </c>
      <c r="X2920">
        <v>0</v>
      </c>
    </row>
    <row r="2921" spans="1:24" ht="15.75" x14ac:dyDescent="0.25">
      <c r="A2921" t="s">
        <v>58</v>
      </c>
      <c r="B2921" t="s">
        <v>34</v>
      </c>
      <c r="C2921" t="s">
        <v>8669</v>
      </c>
      <c r="D2921">
        <v>18111.239999999998</v>
      </c>
      <c r="E2921">
        <v>0</v>
      </c>
      <c r="F2921">
        <v>0</v>
      </c>
      <c r="G2921">
        <v>0</v>
      </c>
      <c r="H2921">
        <v>0</v>
      </c>
      <c r="I2921" t="s">
        <v>8670</v>
      </c>
      <c r="J2921">
        <v>5</v>
      </c>
      <c r="K2921">
        <v>4459</v>
      </c>
      <c r="L2921">
        <v>45737</v>
      </c>
      <c r="M2921" t="s">
        <v>156</v>
      </c>
      <c r="N2921" t="s">
        <v>1051</v>
      </c>
      <c r="O2921" t="s">
        <v>1052</v>
      </c>
      <c r="P2921">
        <v>0.92</v>
      </c>
      <c r="Q2921">
        <v>0</v>
      </c>
      <c r="R2921">
        <v>0</v>
      </c>
      <c r="S2921">
        <v>6546</v>
      </c>
      <c r="T2921" t="s">
        <v>40</v>
      </c>
      <c r="U2921" t="s">
        <v>1053</v>
      </c>
      <c r="V2921">
        <v>488485</v>
      </c>
      <c r="W2921">
        <v>0</v>
      </c>
      <c r="X2921">
        <v>0</v>
      </c>
    </row>
    <row r="2922" spans="1:24" ht="15.75" x14ac:dyDescent="0.25">
      <c r="A2922" t="s">
        <v>42</v>
      </c>
      <c r="B2922" t="s">
        <v>133</v>
      </c>
      <c r="C2922" t="s">
        <v>8671</v>
      </c>
      <c r="D2922">
        <v>9836.16</v>
      </c>
      <c r="E2922">
        <v>0</v>
      </c>
      <c r="F2922">
        <v>0</v>
      </c>
      <c r="G2922">
        <v>0</v>
      </c>
      <c r="H2922">
        <v>0</v>
      </c>
      <c r="I2922" t="s">
        <v>8672</v>
      </c>
      <c r="J2922">
        <v>3</v>
      </c>
      <c r="K2922">
        <v>2883</v>
      </c>
      <c r="L2922">
        <v>45743</v>
      </c>
      <c r="M2922" t="s">
        <v>46</v>
      </c>
      <c r="N2922" t="s">
        <v>8673</v>
      </c>
      <c r="O2922" t="s">
        <v>8674</v>
      </c>
      <c r="P2922">
        <v>0.95</v>
      </c>
      <c r="Q2922">
        <v>0</v>
      </c>
      <c r="R2922">
        <v>0</v>
      </c>
      <c r="S2922">
        <v>5142</v>
      </c>
      <c r="T2922" t="s">
        <v>40</v>
      </c>
      <c r="U2922" t="s">
        <v>594</v>
      </c>
      <c r="V2922">
        <v>179501</v>
      </c>
      <c r="W2922">
        <v>0</v>
      </c>
      <c r="X2922">
        <v>0</v>
      </c>
    </row>
    <row r="2923" spans="1:24" ht="15.75" x14ac:dyDescent="0.25">
      <c r="A2923" t="s">
        <v>58</v>
      </c>
      <c r="B2923" t="s">
        <v>133</v>
      </c>
      <c r="C2923" t="s">
        <v>8675</v>
      </c>
      <c r="D2923">
        <v>25189.489999999998</v>
      </c>
      <c r="E2923">
        <v>0</v>
      </c>
      <c r="F2923">
        <v>0</v>
      </c>
      <c r="G2923">
        <v>0</v>
      </c>
      <c r="H2923">
        <v>0</v>
      </c>
      <c r="I2923" t="s">
        <v>8676</v>
      </c>
      <c r="J2923">
        <v>7</v>
      </c>
      <c r="K2923">
        <v>5645</v>
      </c>
      <c r="L2923">
        <v>45719</v>
      </c>
      <c r="M2923" t="s">
        <v>156</v>
      </c>
      <c r="N2923" t="s">
        <v>1567</v>
      </c>
      <c r="O2923" t="s">
        <v>8677</v>
      </c>
      <c r="P2923">
        <v>0.9</v>
      </c>
      <c r="Q2923">
        <v>0</v>
      </c>
      <c r="R2923">
        <v>0</v>
      </c>
      <c r="S2923">
        <v>12194</v>
      </c>
      <c r="T2923" t="s">
        <v>123</v>
      </c>
      <c r="U2923" t="s">
        <v>139</v>
      </c>
      <c r="V2923">
        <v>220386</v>
      </c>
      <c r="W2923">
        <v>0</v>
      </c>
      <c r="X2923">
        <v>0</v>
      </c>
    </row>
    <row r="2924" spans="1:24" ht="15.75" x14ac:dyDescent="0.25">
      <c r="A2924" t="s">
        <v>58</v>
      </c>
      <c r="B2924" t="s">
        <v>249</v>
      </c>
      <c r="C2924" t="s">
        <v>8678</v>
      </c>
      <c r="D2924">
        <v>6051.54</v>
      </c>
      <c r="E2924">
        <v>0</v>
      </c>
      <c r="F2924">
        <v>0</v>
      </c>
      <c r="G2924">
        <v>0</v>
      </c>
      <c r="H2924">
        <v>0</v>
      </c>
      <c r="I2924" t="s">
        <v>8679</v>
      </c>
      <c r="J2924">
        <v>7</v>
      </c>
      <c r="K2924">
        <v>5645</v>
      </c>
      <c r="L2924">
        <v>45685</v>
      </c>
      <c r="M2924" t="s">
        <v>28</v>
      </c>
      <c r="N2924" t="s">
        <v>8680</v>
      </c>
      <c r="O2924" t="s">
        <v>8681</v>
      </c>
      <c r="P2924">
        <v>0.93</v>
      </c>
      <c r="Q2924">
        <v>0</v>
      </c>
      <c r="R2924">
        <v>0</v>
      </c>
      <c r="S2924">
        <v>23498</v>
      </c>
      <c r="T2924" t="s">
        <v>74</v>
      </c>
      <c r="U2924" t="s">
        <v>139</v>
      </c>
      <c r="V2924">
        <v>482565</v>
      </c>
      <c r="W2924">
        <v>0</v>
      </c>
      <c r="X2924">
        <v>0</v>
      </c>
    </row>
    <row r="2925" spans="1:24" ht="15.75" x14ac:dyDescent="0.25">
      <c r="A2925" t="s">
        <v>33</v>
      </c>
      <c r="B2925" t="s">
        <v>102</v>
      </c>
      <c r="C2925" t="s">
        <v>8682</v>
      </c>
      <c r="D2925">
        <v>1710.94</v>
      </c>
      <c r="E2925">
        <v>0</v>
      </c>
      <c r="F2925">
        <v>0</v>
      </c>
      <c r="G2925">
        <v>0</v>
      </c>
      <c r="H2925">
        <v>0</v>
      </c>
      <c r="I2925" t="s">
        <v>8683</v>
      </c>
      <c r="J2925">
        <v>7</v>
      </c>
      <c r="K2925">
        <v>5645</v>
      </c>
      <c r="L2925">
        <v>45722</v>
      </c>
      <c r="M2925" t="s">
        <v>37</v>
      </c>
      <c r="N2925" t="s">
        <v>1768</v>
      </c>
      <c r="O2925" t="s">
        <v>1769</v>
      </c>
      <c r="P2925">
        <v>1</v>
      </c>
      <c r="Q2925">
        <v>0</v>
      </c>
      <c r="R2925">
        <v>0</v>
      </c>
      <c r="S2925">
        <v>10956</v>
      </c>
      <c r="T2925" t="s">
        <v>123</v>
      </c>
      <c r="U2925" t="s">
        <v>325</v>
      </c>
      <c r="V2925">
        <v>310960</v>
      </c>
      <c r="W2925">
        <v>0</v>
      </c>
      <c r="X2925">
        <v>0</v>
      </c>
    </row>
    <row r="2926" spans="1:24" ht="15.75" x14ac:dyDescent="0.25">
      <c r="A2926" t="s">
        <v>33</v>
      </c>
      <c r="B2926" t="s">
        <v>102</v>
      </c>
      <c r="C2926" t="s">
        <v>8684</v>
      </c>
      <c r="D2926">
        <v>1177.3399999999999</v>
      </c>
      <c r="E2926">
        <v>0</v>
      </c>
      <c r="F2926">
        <v>0</v>
      </c>
      <c r="G2926">
        <v>0</v>
      </c>
      <c r="H2926">
        <v>0</v>
      </c>
      <c r="I2926" t="s">
        <v>8685</v>
      </c>
      <c r="J2926">
        <v>6</v>
      </c>
      <c r="K2926">
        <v>3365</v>
      </c>
      <c r="L2926">
        <v>45727</v>
      </c>
      <c r="M2926" t="s">
        <v>136</v>
      </c>
      <c r="N2926" t="s">
        <v>1116</v>
      </c>
      <c r="O2926" t="s">
        <v>1117</v>
      </c>
      <c r="P2926">
        <v>0.92</v>
      </c>
      <c r="Q2926">
        <v>0</v>
      </c>
      <c r="R2926">
        <v>0</v>
      </c>
      <c r="S2926">
        <v>8264</v>
      </c>
      <c r="T2926" t="s">
        <v>40</v>
      </c>
      <c r="U2926" t="s">
        <v>108</v>
      </c>
      <c r="V2926">
        <v>412284</v>
      </c>
      <c r="W2926">
        <v>0</v>
      </c>
      <c r="X2926">
        <v>0</v>
      </c>
    </row>
    <row r="2927" spans="1:24" ht="15.75" x14ac:dyDescent="0.25">
      <c r="A2927" t="s">
        <v>42</v>
      </c>
      <c r="B2927" t="s">
        <v>249</v>
      </c>
      <c r="C2927" t="s">
        <v>8686</v>
      </c>
      <c r="D2927">
        <v>1381.39</v>
      </c>
      <c r="E2927">
        <v>0</v>
      </c>
      <c r="F2927">
        <v>0</v>
      </c>
      <c r="G2927">
        <v>0</v>
      </c>
      <c r="H2927">
        <v>0</v>
      </c>
      <c r="I2927" t="s">
        <v>8687</v>
      </c>
      <c r="J2927">
        <v>7</v>
      </c>
      <c r="K2927">
        <v>3724</v>
      </c>
      <c r="L2927">
        <v>45682</v>
      </c>
      <c r="M2927" t="s">
        <v>46</v>
      </c>
      <c r="N2927" t="s">
        <v>8196</v>
      </c>
      <c r="O2927" t="s">
        <v>8197</v>
      </c>
      <c r="P2927">
        <v>1</v>
      </c>
      <c r="Q2927">
        <v>0</v>
      </c>
      <c r="R2927">
        <v>0</v>
      </c>
      <c r="S2927">
        <v>5198</v>
      </c>
      <c r="T2927" t="s">
        <v>40</v>
      </c>
      <c r="U2927" t="s">
        <v>4158</v>
      </c>
      <c r="V2927">
        <v>196875</v>
      </c>
      <c r="W2927">
        <v>0</v>
      </c>
      <c r="X2927">
        <v>0</v>
      </c>
    </row>
    <row r="2928" spans="1:24" ht="15.75" x14ac:dyDescent="0.25">
      <c r="A2928" t="s">
        <v>42</v>
      </c>
      <c r="B2928" t="s">
        <v>240</v>
      </c>
      <c r="C2928" t="s">
        <v>8688</v>
      </c>
      <c r="D2928">
        <v>2500.81</v>
      </c>
      <c r="E2928">
        <v>0</v>
      </c>
      <c r="F2928">
        <v>0</v>
      </c>
      <c r="G2928">
        <v>0</v>
      </c>
      <c r="H2928">
        <v>0</v>
      </c>
      <c r="I2928" t="s">
        <v>8689</v>
      </c>
      <c r="J2928">
        <v>6</v>
      </c>
      <c r="K2928">
        <v>5221</v>
      </c>
      <c r="L2928">
        <v>45686</v>
      </c>
      <c r="M2928" t="s">
        <v>46</v>
      </c>
      <c r="N2928" t="s">
        <v>8690</v>
      </c>
      <c r="O2928" t="s">
        <v>8691</v>
      </c>
      <c r="P2928">
        <v>0.95</v>
      </c>
      <c r="Q2928">
        <v>0</v>
      </c>
      <c r="R2928">
        <v>0</v>
      </c>
      <c r="S2928">
        <v>9815</v>
      </c>
      <c r="T2928" t="s">
        <v>40</v>
      </c>
      <c r="U2928" t="s">
        <v>5948</v>
      </c>
      <c r="V2928">
        <v>276270</v>
      </c>
      <c r="W2928">
        <v>0</v>
      </c>
      <c r="X2928">
        <v>0</v>
      </c>
    </row>
    <row r="2929" spans="1:24" ht="15.75" x14ac:dyDescent="0.25">
      <c r="A2929" t="s">
        <v>58</v>
      </c>
      <c r="B2929" t="s">
        <v>25</v>
      </c>
      <c r="C2929" t="s">
        <v>8692</v>
      </c>
      <c r="D2929">
        <v>601.65</v>
      </c>
      <c r="E2929">
        <v>0</v>
      </c>
      <c r="F2929">
        <v>0</v>
      </c>
      <c r="G2929">
        <v>0</v>
      </c>
      <c r="H2929">
        <v>0</v>
      </c>
      <c r="I2929" t="s">
        <v>8693</v>
      </c>
      <c r="J2929">
        <v>7</v>
      </c>
      <c r="K2929">
        <v>5645</v>
      </c>
      <c r="L2929">
        <v>45708</v>
      </c>
      <c r="M2929" t="s">
        <v>54</v>
      </c>
      <c r="N2929" t="s">
        <v>4757</v>
      </c>
      <c r="O2929" t="s">
        <v>4758</v>
      </c>
      <c r="P2929">
        <v>1</v>
      </c>
      <c r="Q2929">
        <v>0</v>
      </c>
      <c r="R2929">
        <v>0</v>
      </c>
      <c r="S2929">
        <v>3093</v>
      </c>
      <c r="T2929" t="s">
        <v>308</v>
      </c>
      <c r="U2929" t="s">
        <v>63</v>
      </c>
      <c r="V2929">
        <v>30000</v>
      </c>
      <c r="W2929">
        <v>0</v>
      </c>
      <c r="X2929">
        <v>0</v>
      </c>
    </row>
    <row r="2930" spans="1:24" ht="15.75" x14ac:dyDescent="0.25">
      <c r="A2930" t="s">
        <v>24</v>
      </c>
      <c r="B2930" t="s">
        <v>133</v>
      </c>
      <c r="C2930" t="s">
        <v>8694</v>
      </c>
      <c r="D2930">
        <v>10695.82</v>
      </c>
      <c r="E2930">
        <v>0</v>
      </c>
      <c r="F2930">
        <v>0</v>
      </c>
      <c r="G2930">
        <v>0</v>
      </c>
      <c r="H2930">
        <v>0</v>
      </c>
      <c r="I2930" t="s">
        <v>8695</v>
      </c>
      <c r="J2930">
        <v>4</v>
      </c>
      <c r="K2930">
        <v>83</v>
      </c>
      <c r="L2930">
        <v>45773</v>
      </c>
      <c r="M2930" t="s">
        <v>28</v>
      </c>
      <c r="N2930" t="s">
        <v>8696</v>
      </c>
      <c r="O2930" t="s">
        <v>8697</v>
      </c>
      <c r="P2930">
        <v>0.84</v>
      </c>
      <c r="Q2930">
        <v>0</v>
      </c>
      <c r="R2930">
        <v>0</v>
      </c>
      <c r="S2930">
        <v>12886</v>
      </c>
      <c r="T2930" t="s">
        <v>123</v>
      </c>
      <c r="U2930" t="s">
        <v>594</v>
      </c>
      <c r="V2930">
        <v>316912</v>
      </c>
      <c r="W2930">
        <v>0</v>
      </c>
      <c r="X2930">
        <v>0</v>
      </c>
    </row>
    <row r="2931" spans="1:24" ht="15.75" x14ac:dyDescent="0.25">
      <c r="A2931" t="s">
        <v>58</v>
      </c>
      <c r="B2931" t="s">
        <v>43</v>
      </c>
      <c r="C2931" t="s">
        <v>8698</v>
      </c>
      <c r="D2931">
        <v>6591.92</v>
      </c>
      <c r="E2931">
        <v>0</v>
      </c>
      <c r="F2931">
        <v>0</v>
      </c>
      <c r="G2931">
        <v>0</v>
      </c>
      <c r="H2931">
        <v>0</v>
      </c>
      <c r="I2931" t="s">
        <v>8699</v>
      </c>
      <c r="J2931">
        <v>7</v>
      </c>
      <c r="K2931">
        <v>5645</v>
      </c>
      <c r="L2931">
        <v>45776</v>
      </c>
      <c r="M2931" t="s">
        <v>156</v>
      </c>
      <c r="N2931" t="s">
        <v>5604</v>
      </c>
      <c r="O2931" t="s">
        <v>5605</v>
      </c>
      <c r="P2931">
        <v>1</v>
      </c>
      <c r="Q2931">
        <v>0</v>
      </c>
      <c r="R2931">
        <v>0</v>
      </c>
      <c r="S2931">
        <v>4735</v>
      </c>
      <c r="T2931" t="s">
        <v>308</v>
      </c>
      <c r="U2931" t="s">
        <v>8700</v>
      </c>
      <c r="V2931">
        <v>60000</v>
      </c>
      <c r="W2931">
        <v>0</v>
      </c>
      <c r="X2931">
        <v>0</v>
      </c>
    </row>
    <row r="2932" spans="1:24" ht="15.75" x14ac:dyDescent="0.25">
      <c r="A2932" t="s">
        <v>58</v>
      </c>
      <c r="B2932" t="s">
        <v>51</v>
      </c>
      <c r="C2932" t="s">
        <v>8701</v>
      </c>
      <c r="D2932">
        <v>24234.66</v>
      </c>
      <c r="E2932">
        <v>0</v>
      </c>
      <c r="F2932">
        <v>0</v>
      </c>
      <c r="G2932">
        <v>0</v>
      </c>
      <c r="H2932">
        <v>0</v>
      </c>
      <c r="I2932" t="s">
        <v>8702</v>
      </c>
      <c r="J2932">
        <v>6</v>
      </c>
      <c r="K2932">
        <v>3365</v>
      </c>
      <c r="L2932">
        <v>45764</v>
      </c>
      <c r="M2932" t="s">
        <v>28</v>
      </c>
      <c r="N2932" t="s">
        <v>161</v>
      </c>
      <c r="O2932" t="s">
        <v>162</v>
      </c>
      <c r="P2932">
        <v>0.96</v>
      </c>
      <c r="Q2932">
        <v>0</v>
      </c>
      <c r="R2932">
        <v>0</v>
      </c>
      <c r="S2932">
        <v>21113</v>
      </c>
      <c r="T2932" t="s">
        <v>74</v>
      </c>
      <c r="U2932" t="s">
        <v>7390</v>
      </c>
      <c r="V2932">
        <v>786597</v>
      </c>
      <c r="W2932">
        <v>0</v>
      </c>
      <c r="X2932">
        <v>0</v>
      </c>
    </row>
    <row r="2933" spans="1:24" ht="15.75" x14ac:dyDescent="0.25">
      <c r="A2933" t="s">
        <v>76</v>
      </c>
      <c r="B2933" t="s">
        <v>133</v>
      </c>
      <c r="C2933" t="s">
        <v>8703</v>
      </c>
      <c r="D2933">
        <v>6129.34</v>
      </c>
      <c r="E2933">
        <v>0</v>
      </c>
      <c r="F2933">
        <v>0</v>
      </c>
      <c r="G2933">
        <v>0</v>
      </c>
      <c r="H2933">
        <v>0</v>
      </c>
      <c r="I2933" t="s">
        <v>8704</v>
      </c>
      <c r="J2933">
        <v>2</v>
      </c>
      <c r="K2933">
        <v>9062</v>
      </c>
      <c r="L2933">
        <v>45762</v>
      </c>
      <c r="M2933" t="s">
        <v>71</v>
      </c>
      <c r="N2933" t="s">
        <v>72</v>
      </c>
      <c r="O2933" t="s">
        <v>638</v>
      </c>
      <c r="P2933">
        <v>1</v>
      </c>
      <c r="Q2933">
        <v>0</v>
      </c>
      <c r="R2933">
        <v>0</v>
      </c>
      <c r="S2933">
        <v>5010</v>
      </c>
      <c r="T2933" t="s">
        <v>40</v>
      </c>
      <c r="U2933" t="s">
        <v>118</v>
      </c>
      <c r="V2933">
        <v>274250</v>
      </c>
      <c r="W2933">
        <v>0</v>
      </c>
      <c r="X2933">
        <v>0</v>
      </c>
    </row>
    <row r="2934" spans="1:24" ht="15.75" x14ac:dyDescent="0.25">
      <c r="A2934" t="s">
        <v>33</v>
      </c>
      <c r="B2934" t="s">
        <v>43</v>
      </c>
      <c r="C2934" t="s">
        <v>8705</v>
      </c>
      <c r="D2934">
        <v>32755.87</v>
      </c>
      <c r="E2934">
        <v>0</v>
      </c>
      <c r="F2934">
        <v>0</v>
      </c>
      <c r="G2934">
        <v>0</v>
      </c>
      <c r="H2934">
        <v>0</v>
      </c>
      <c r="I2934" t="s">
        <v>8706</v>
      </c>
      <c r="J2934">
        <v>4</v>
      </c>
      <c r="K2934">
        <v>7231</v>
      </c>
      <c r="L2934">
        <v>45760</v>
      </c>
      <c r="M2934" t="s">
        <v>897</v>
      </c>
      <c r="N2934" t="s">
        <v>8707</v>
      </c>
      <c r="O2934" t="s">
        <v>8708</v>
      </c>
      <c r="P2934">
        <v>0.76</v>
      </c>
      <c r="Q2934">
        <v>0</v>
      </c>
      <c r="R2934">
        <v>0</v>
      </c>
      <c r="S2934">
        <v>28333</v>
      </c>
      <c r="T2934" t="s">
        <v>31</v>
      </c>
      <c r="U2934" t="s">
        <v>8709</v>
      </c>
      <c r="V2934">
        <v>678750</v>
      </c>
      <c r="W2934">
        <v>0</v>
      </c>
      <c r="X2934">
        <v>0</v>
      </c>
    </row>
    <row r="2935" spans="1:24" ht="15.75" x14ac:dyDescent="0.25">
      <c r="A2935" t="s">
        <v>42</v>
      </c>
      <c r="B2935" t="s">
        <v>34</v>
      </c>
      <c r="C2935" t="s">
        <v>8710</v>
      </c>
      <c r="D2935">
        <v>10692.04</v>
      </c>
      <c r="E2935">
        <v>0</v>
      </c>
      <c r="F2935">
        <v>0</v>
      </c>
      <c r="G2935">
        <v>0</v>
      </c>
      <c r="H2935">
        <v>0</v>
      </c>
      <c r="I2935" t="s">
        <v>8711</v>
      </c>
      <c r="J2935">
        <v>7</v>
      </c>
      <c r="K2935">
        <v>5645</v>
      </c>
      <c r="L2935">
        <v>45752</v>
      </c>
      <c r="M2935" t="s">
        <v>54</v>
      </c>
      <c r="N2935" t="s">
        <v>8712</v>
      </c>
      <c r="O2935" t="s">
        <v>8713</v>
      </c>
      <c r="P2935">
        <v>1</v>
      </c>
      <c r="Q2935">
        <v>0</v>
      </c>
      <c r="R2935">
        <v>0</v>
      </c>
      <c r="S2935">
        <v>7287</v>
      </c>
      <c r="T2935" t="s">
        <v>40</v>
      </c>
      <c r="U2935" t="s">
        <v>650</v>
      </c>
      <c r="V2935">
        <v>100000</v>
      </c>
      <c r="W2935">
        <v>0</v>
      </c>
      <c r="X2935">
        <v>0</v>
      </c>
    </row>
    <row r="2936" spans="1:24" ht="15.75" x14ac:dyDescent="0.25">
      <c r="A2936" t="s">
        <v>58</v>
      </c>
      <c r="B2936" t="s">
        <v>133</v>
      </c>
      <c r="C2936" t="s">
        <v>8714</v>
      </c>
      <c r="D2936">
        <v>4314.1400000000003</v>
      </c>
      <c r="E2936">
        <v>0</v>
      </c>
      <c r="F2936">
        <v>0</v>
      </c>
      <c r="G2936">
        <v>0</v>
      </c>
      <c r="H2936">
        <v>0</v>
      </c>
      <c r="I2936" t="s">
        <v>8715</v>
      </c>
      <c r="J2936">
        <v>3</v>
      </c>
      <c r="K2936">
        <v>9014</v>
      </c>
      <c r="L2936">
        <v>45774</v>
      </c>
      <c r="M2936" t="s">
        <v>105</v>
      </c>
      <c r="N2936" t="s">
        <v>8716</v>
      </c>
      <c r="O2936" t="s">
        <v>8717</v>
      </c>
      <c r="P2936">
        <v>1</v>
      </c>
      <c r="Q2936">
        <v>0</v>
      </c>
      <c r="R2936">
        <v>0</v>
      </c>
      <c r="S2936">
        <v>1543</v>
      </c>
      <c r="T2936" t="s">
        <v>308</v>
      </c>
      <c r="U2936" t="s">
        <v>594</v>
      </c>
      <c r="V2936">
        <v>48000</v>
      </c>
      <c r="W2936">
        <v>0</v>
      </c>
      <c r="X2936">
        <v>0</v>
      </c>
    </row>
    <row r="2937" spans="1:24" ht="15.75" x14ac:dyDescent="0.25">
      <c r="A2937" t="s">
        <v>33</v>
      </c>
      <c r="B2937" t="s">
        <v>34</v>
      </c>
      <c r="C2937" t="s">
        <v>8718</v>
      </c>
      <c r="D2937">
        <v>18947.560000000001</v>
      </c>
      <c r="E2937">
        <v>0</v>
      </c>
      <c r="F2937">
        <v>0</v>
      </c>
      <c r="G2937">
        <v>0</v>
      </c>
      <c r="H2937">
        <v>0</v>
      </c>
      <c r="I2937" t="s">
        <v>8719</v>
      </c>
      <c r="J2937">
        <v>3</v>
      </c>
      <c r="K2937">
        <v>9014</v>
      </c>
      <c r="L2937">
        <v>45776</v>
      </c>
      <c r="M2937" t="s">
        <v>71</v>
      </c>
      <c r="N2937" t="s">
        <v>146</v>
      </c>
      <c r="O2937" t="s">
        <v>147</v>
      </c>
      <c r="P2937">
        <v>1</v>
      </c>
      <c r="Q2937">
        <v>0</v>
      </c>
      <c r="R2937">
        <v>0</v>
      </c>
      <c r="S2937">
        <v>6030</v>
      </c>
      <c r="T2937" t="s">
        <v>40</v>
      </c>
      <c r="U2937" t="s">
        <v>914</v>
      </c>
      <c r="V2937">
        <v>210769</v>
      </c>
      <c r="W2937">
        <v>0</v>
      </c>
      <c r="X2937">
        <v>0</v>
      </c>
    </row>
    <row r="2938" spans="1:24" ht="15.75" x14ac:dyDescent="0.25">
      <c r="A2938" t="s">
        <v>33</v>
      </c>
      <c r="B2938" t="s">
        <v>34</v>
      </c>
      <c r="C2938" t="s">
        <v>8720</v>
      </c>
      <c r="D2938">
        <v>11971.4</v>
      </c>
      <c r="E2938">
        <v>0</v>
      </c>
      <c r="F2938">
        <v>0</v>
      </c>
      <c r="G2938">
        <v>0</v>
      </c>
      <c r="H2938">
        <v>0</v>
      </c>
      <c r="I2938" t="s">
        <v>8721</v>
      </c>
      <c r="J2938">
        <v>3</v>
      </c>
      <c r="K2938">
        <v>8833</v>
      </c>
      <c r="L2938">
        <v>45767</v>
      </c>
      <c r="M2938" t="s">
        <v>136</v>
      </c>
      <c r="N2938" t="s">
        <v>1013</v>
      </c>
      <c r="O2938" t="s">
        <v>8722</v>
      </c>
      <c r="P2938">
        <v>1</v>
      </c>
      <c r="Q2938">
        <v>0</v>
      </c>
      <c r="R2938">
        <v>0</v>
      </c>
      <c r="S2938">
        <v>3510</v>
      </c>
      <c r="T2938" t="s">
        <v>308</v>
      </c>
      <c r="U2938" t="s">
        <v>496</v>
      </c>
      <c r="V2938">
        <v>334105</v>
      </c>
      <c r="W2938">
        <v>0</v>
      </c>
      <c r="X2938">
        <v>0</v>
      </c>
    </row>
    <row r="2939" spans="1:24" ht="15.75" x14ac:dyDescent="0.25">
      <c r="A2939" t="s">
        <v>33</v>
      </c>
      <c r="B2939" t="s">
        <v>34</v>
      </c>
      <c r="C2939" t="s">
        <v>8723</v>
      </c>
      <c r="D2939">
        <v>8791.33</v>
      </c>
      <c r="E2939">
        <v>0</v>
      </c>
      <c r="F2939">
        <v>0</v>
      </c>
      <c r="G2939">
        <v>0</v>
      </c>
      <c r="H2939">
        <v>0</v>
      </c>
      <c r="I2939" t="s">
        <v>8724</v>
      </c>
      <c r="J2939">
        <v>7</v>
      </c>
      <c r="K2939">
        <v>6217</v>
      </c>
      <c r="L2939">
        <v>45760</v>
      </c>
      <c r="M2939" t="s">
        <v>37</v>
      </c>
      <c r="N2939" t="s">
        <v>8725</v>
      </c>
      <c r="O2939" t="s">
        <v>8726</v>
      </c>
      <c r="P2939">
        <v>1</v>
      </c>
      <c r="Q2939">
        <v>0</v>
      </c>
      <c r="R2939">
        <v>0</v>
      </c>
      <c r="S2939">
        <v>2811</v>
      </c>
      <c r="T2939" t="s">
        <v>308</v>
      </c>
      <c r="U2939" t="s">
        <v>108</v>
      </c>
      <c r="V2939">
        <v>85343</v>
      </c>
      <c r="W2939">
        <v>0</v>
      </c>
      <c r="X2939">
        <v>0</v>
      </c>
    </row>
    <row r="2940" spans="1:24" ht="15.75" x14ac:dyDescent="0.25">
      <c r="A2940" t="s">
        <v>76</v>
      </c>
      <c r="B2940" t="s">
        <v>43</v>
      </c>
      <c r="C2940" t="s">
        <v>8727</v>
      </c>
      <c r="D2940">
        <v>35790.660000000003</v>
      </c>
      <c r="E2940">
        <v>0</v>
      </c>
      <c r="F2940">
        <v>0</v>
      </c>
      <c r="G2940">
        <v>0</v>
      </c>
      <c r="H2940">
        <v>0</v>
      </c>
      <c r="I2940" t="s">
        <v>8728</v>
      </c>
      <c r="J2940">
        <v>7</v>
      </c>
      <c r="K2940">
        <v>5645</v>
      </c>
      <c r="L2940">
        <v>45751</v>
      </c>
      <c r="M2940" t="s">
        <v>71</v>
      </c>
      <c r="N2940" t="s">
        <v>4955</v>
      </c>
      <c r="O2940" t="s">
        <v>4956</v>
      </c>
      <c r="P2940">
        <v>0.95</v>
      </c>
      <c r="Q2940">
        <v>0</v>
      </c>
      <c r="R2940">
        <v>0</v>
      </c>
      <c r="S2940">
        <v>8899</v>
      </c>
      <c r="T2940" t="s">
        <v>40</v>
      </c>
      <c r="U2940" t="s">
        <v>2713</v>
      </c>
      <c r="V2940">
        <v>75000</v>
      </c>
      <c r="W2940">
        <v>0</v>
      </c>
      <c r="X2940">
        <v>0</v>
      </c>
    </row>
    <row r="2941" spans="1:24" ht="15.75" x14ac:dyDescent="0.25">
      <c r="A2941" t="s">
        <v>58</v>
      </c>
      <c r="B2941" t="s">
        <v>43</v>
      </c>
      <c r="C2941" t="s">
        <v>8729</v>
      </c>
      <c r="D2941">
        <v>17734.41</v>
      </c>
      <c r="E2941">
        <v>0</v>
      </c>
      <c r="F2941">
        <v>0</v>
      </c>
      <c r="G2941">
        <v>0</v>
      </c>
      <c r="H2941">
        <v>0</v>
      </c>
      <c r="I2941" t="s">
        <v>8730</v>
      </c>
      <c r="J2941">
        <v>7</v>
      </c>
      <c r="K2941">
        <v>5645</v>
      </c>
      <c r="L2941">
        <v>45757</v>
      </c>
      <c r="M2941" t="s">
        <v>54</v>
      </c>
      <c r="N2941" t="s">
        <v>121</v>
      </c>
      <c r="O2941" t="s">
        <v>8731</v>
      </c>
      <c r="P2941">
        <v>0.96</v>
      </c>
      <c r="Q2941">
        <v>0</v>
      </c>
      <c r="R2941">
        <v>0</v>
      </c>
      <c r="S2941">
        <v>5598</v>
      </c>
      <c r="T2941" t="s">
        <v>40</v>
      </c>
      <c r="U2941" t="s">
        <v>1839</v>
      </c>
      <c r="V2941">
        <v>117703</v>
      </c>
      <c r="W2941">
        <v>0</v>
      </c>
      <c r="X2941">
        <v>0</v>
      </c>
    </row>
    <row r="2942" spans="1:24" ht="15.75" x14ac:dyDescent="0.25">
      <c r="A2942" t="s">
        <v>33</v>
      </c>
      <c r="B2942" t="s">
        <v>133</v>
      </c>
      <c r="C2942" t="s">
        <v>8732</v>
      </c>
      <c r="D2942">
        <v>19247.07</v>
      </c>
      <c r="E2942">
        <v>0</v>
      </c>
      <c r="F2942">
        <v>0</v>
      </c>
      <c r="G2942">
        <v>0</v>
      </c>
      <c r="H2942">
        <v>0</v>
      </c>
      <c r="I2942" t="s">
        <v>8733</v>
      </c>
      <c r="J2942">
        <v>7</v>
      </c>
      <c r="K2942">
        <v>3724</v>
      </c>
      <c r="L2942">
        <v>45755</v>
      </c>
      <c r="M2942" t="s">
        <v>71</v>
      </c>
      <c r="N2942" t="s">
        <v>151</v>
      </c>
      <c r="O2942" t="s">
        <v>152</v>
      </c>
      <c r="P2942">
        <v>1</v>
      </c>
      <c r="Q2942">
        <v>0</v>
      </c>
      <c r="R2942">
        <v>0</v>
      </c>
      <c r="S2942">
        <v>3286</v>
      </c>
      <c r="T2942" t="s">
        <v>308</v>
      </c>
      <c r="U2942" t="s">
        <v>594</v>
      </c>
      <c r="V2942">
        <v>92501</v>
      </c>
      <c r="W2942">
        <v>0</v>
      </c>
      <c r="X2942">
        <v>0</v>
      </c>
    </row>
    <row r="2943" spans="1:24" ht="15.75" x14ac:dyDescent="0.25">
      <c r="A2943" t="s">
        <v>33</v>
      </c>
      <c r="B2943" t="s">
        <v>34</v>
      </c>
      <c r="C2943" t="s">
        <v>8734</v>
      </c>
      <c r="D2943">
        <v>48467.880000000005</v>
      </c>
      <c r="E2943">
        <v>0</v>
      </c>
      <c r="F2943">
        <v>0</v>
      </c>
      <c r="G2943">
        <v>0</v>
      </c>
      <c r="H2943">
        <v>0</v>
      </c>
      <c r="I2943" t="s">
        <v>8735</v>
      </c>
      <c r="J2943">
        <v>3</v>
      </c>
      <c r="K2943">
        <v>8046</v>
      </c>
      <c r="L2943">
        <v>45748</v>
      </c>
      <c r="M2943" t="s">
        <v>71</v>
      </c>
      <c r="N2943" t="s">
        <v>838</v>
      </c>
      <c r="O2943" t="s">
        <v>839</v>
      </c>
      <c r="P2943">
        <v>0.85</v>
      </c>
      <c r="Q2943">
        <v>0</v>
      </c>
      <c r="R2943">
        <v>0</v>
      </c>
      <c r="S2943">
        <v>13692</v>
      </c>
      <c r="T2943" t="s">
        <v>123</v>
      </c>
      <c r="U2943" t="s">
        <v>2917</v>
      </c>
      <c r="V2943">
        <v>821682</v>
      </c>
      <c r="W2943">
        <v>0</v>
      </c>
      <c r="X2943">
        <v>0</v>
      </c>
    </row>
    <row r="2944" spans="1:24" ht="15.75" x14ac:dyDescent="0.25">
      <c r="A2944" t="s">
        <v>58</v>
      </c>
      <c r="B2944" t="s">
        <v>43</v>
      </c>
      <c r="C2944" t="s">
        <v>8736</v>
      </c>
      <c r="D2944">
        <v>77138.67</v>
      </c>
      <c r="E2944">
        <v>0</v>
      </c>
      <c r="F2944">
        <v>0</v>
      </c>
      <c r="G2944">
        <v>0</v>
      </c>
      <c r="H2944">
        <v>0</v>
      </c>
      <c r="I2944" t="s">
        <v>8737</v>
      </c>
      <c r="J2944">
        <v>3</v>
      </c>
      <c r="K2944">
        <v>9110</v>
      </c>
      <c r="L2944">
        <v>45766</v>
      </c>
      <c r="M2944" t="s">
        <v>105</v>
      </c>
      <c r="N2944" t="s">
        <v>8738</v>
      </c>
      <c r="O2944" t="s">
        <v>8739</v>
      </c>
      <c r="P2944">
        <v>0.96</v>
      </c>
      <c r="Q2944">
        <v>0</v>
      </c>
      <c r="R2944">
        <v>0</v>
      </c>
      <c r="S2944">
        <v>23126</v>
      </c>
      <c r="T2944" t="s">
        <v>74</v>
      </c>
      <c r="U2944" t="s">
        <v>391</v>
      </c>
      <c r="V2944">
        <v>985229</v>
      </c>
      <c r="W2944">
        <v>0</v>
      </c>
      <c r="X2944">
        <v>0</v>
      </c>
    </row>
    <row r="2945" spans="1:24" ht="15.75" x14ac:dyDescent="0.25">
      <c r="A2945" t="s">
        <v>33</v>
      </c>
      <c r="B2945" t="s">
        <v>34</v>
      </c>
      <c r="C2945" t="s">
        <v>8740</v>
      </c>
      <c r="D2945">
        <v>7214.5300000000007</v>
      </c>
      <c r="E2945">
        <v>0</v>
      </c>
      <c r="F2945">
        <v>0</v>
      </c>
      <c r="G2945">
        <v>0</v>
      </c>
      <c r="H2945">
        <v>0</v>
      </c>
      <c r="I2945" t="s">
        <v>8741</v>
      </c>
      <c r="J2945">
        <v>2</v>
      </c>
      <c r="K2945">
        <v>8017</v>
      </c>
      <c r="L2945">
        <v>45761</v>
      </c>
      <c r="M2945" t="s">
        <v>136</v>
      </c>
      <c r="N2945" t="s">
        <v>299</v>
      </c>
      <c r="O2945" t="s">
        <v>5079</v>
      </c>
      <c r="P2945">
        <v>1</v>
      </c>
      <c r="Q2945">
        <v>0</v>
      </c>
      <c r="R2945">
        <v>0</v>
      </c>
      <c r="S2945">
        <v>2079</v>
      </c>
      <c r="T2945" t="s">
        <v>308</v>
      </c>
      <c r="U2945" t="s">
        <v>1576</v>
      </c>
      <c r="V2945">
        <v>162015</v>
      </c>
      <c r="W2945">
        <v>0</v>
      </c>
      <c r="X2945">
        <v>0</v>
      </c>
    </row>
    <row r="2946" spans="1:24" ht="15.75" x14ac:dyDescent="0.25">
      <c r="A2946" t="s">
        <v>76</v>
      </c>
      <c r="B2946" t="s">
        <v>34</v>
      </c>
      <c r="C2946" t="s">
        <v>8742</v>
      </c>
      <c r="D2946">
        <v>3493.2200000000003</v>
      </c>
      <c r="E2946">
        <v>0</v>
      </c>
      <c r="F2946">
        <v>0</v>
      </c>
      <c r="G2946">
        <v>0</v>
      </c>
      <c r="H2946">
        <v>0</v>
      </c>
      <c r="I2946" t="s">
        <v>8743</v>
      </c>
      <c r="J2946">
        <v>5</v>
      </c>
      <c r="K2946">
        <v>9012</v>
      </c>
      <c r="L2946">
        <v>45764</v>
      </c>
      <c r="M2946" t="s">
        <v>71</v>
      </c>
      <c r="N2946" t="s">
        <v>8744</v>
      </c>
      <c r="O2946" t="s">
        <v>8745</v>
      </c>
      <c r="P2946">
        <v>1</v>
      </c>
      <c r="Q2946">
        <v>0</v>
      </c>
      <c r="R2946">
        <v>0</v>
      </c>
      <c r="S2946">
        <v>1003</v>
      </c>
      <c r="T2946" t="s">
        <v>308</v>
      </c>
      <c r="U2946" t="s">
        <v>760</v>
      </c>
      <c r="V2946">
        <v>70115</v>
      </c>
      <c r="W2946">
        <v>0</v>
      </c>
      <c r="X2946">
        <v>0</v>
      </c>
    </row>
    <row r="2947" spans="1:24" ht="15.75" x14ac:dyDescent="0.25">
      <c r="A2947" t="s">
        <v>76</v>
      </c>
      <c r="B2947" t="s">
        <v>133</v>
      </c>
      <c r="C2947" t="s">
        <v>8746</v>
      </c>
      <c r="D2947">
        <v>31761.79</v>
      </c>
      <c r="E2947">
        <v>0</v>
      </c>
      <c r="F2947">
        <v>0</v>
      </c>
      <c r="G2947">
        <v>0</v>
      </c>
      <c r="H2947">
        <v>0</v>
      </c>
      <c r="I2947" t="s">
        <v>8747</v>
      </c>
      <c r="J2947">
        <v>7</v>
      </c>
      <c r="K2947">
        <v>5022</v>
      </c>
      <c r="L2947">
        <v>45758</v>
      </c>
      <c r="M2947" t="s">
        <v>71</v>
      </c>
      <c r="N2947" t="s">
        <v>295</v>
      </c>
      <c r="O2947" t="s">
        <v>566</v>
      </c>
      <c r="P2947">
        <v>0.93</v>
      </c>
      <c r="Q2947">
        <v>0</v>
      </c>
      <c r="R2947">
        <v>0</v>
      </c>
      <c r="S2947">
        <v>8374</v>
      </c>
      <c r="T2947" t="s">
        <v>40</v>
      </c>
      <c r="U2947" t="s">
        <v>1467</v>
      </c>
      <c r="V2947">
        <v>195914</v>
      </c>
      <c r="W2947">
        <v>0</v>
      </c>
      <c r="X2947">
        <v>0</v>
      </c>
    </row>
    <row r="2948" spans="1:24" ht="15.75" x14ac:dyDescent="0.25">
      <c r="A2948" t="s">
        <v>76</v>
      </c>
      <c r="B2948" t="s">
        <v>133</v>
      </c>
      <c r="C2948" t="s">
        <v>8748</v>
      </c>
      <c r="D2948">
        <v>11711.78</v>
      </c>
      <c r="E2948">
        <v>0</v>
      </c>
      <c r="F2948">
        <v>0</v>
      </c>
      <c r="G2948">
        <v>0</v>
      </c>
      <c r="H2948">
        <v>0</v>
      </c>
      <c r="I2948" t="s">
        <v>8749</v>
      </c>
      <c r="J2948">
        <v>4</v>
      </c>
      <c r="K2948">
        <v>8387</v>
      </c>
      <c r="L2948">
        <v>45762</v>
      </c>
      <c r="M2948" t="s">
        <v>71</v>
      </c>
      <c r="N2948" t="s">
        <v>920</v>
      </c>
      <c r="O2948" t="s">
        <v>921</v>
      </c>
      <c r="P2948">
        <v>1</v>
      </c>
      <c r="Q2948">
        <v>0</v>
      </c>
      <c r="R2948">
        <v>0</v>
      </c>
      <c r="S2948">
        <v>3409</v>
      </c>
      <c r="T2948" t="s">
        <v>308</v>
      </c>
      <c r="U2948" t="s">
        <v>1987</v>
      </c>
      <c r="V2948">
        <v>95380</v>
      </c>
      <c r="W2948">
        <v>0</v>
      </c>
      <c r="X2948">
        <v>0</v>
      </c>
    </row>
    <row r="2949" spans="1:24" ht="15.75" x14ac:dyDescent="0.25">
      <c r="A2949" t="s">
        <v>76</v>
      </c>
      <c r="B2949" t="s">
        <v>34</v>
      </c>
      <c r="C2949" t="s">
        <v>8750</v>
      </c>
      <c r="D2949">
        <v>4416.08</v>
      </c>
      <c r="E2949">
        <v>0</v>
      </c>
      <c r="F2949">
        <v>0</v>
      </c>
      <c r="G2949">
        <v>0</v>
      </c>
      <c r="H2949">
        <v>0</v>
      </c>
      <c r="I2949" t="s">
        <v>8751</v>
      </c>
      <c r="J2949">
        <v>3</v>
      </c>
      <c r="K2949">
        <v>8810</v>
      </c>
      <c r="L2949">
        <v>45750</v>
      </c>
      <c r="M2949" t="s">
        <v>71</v>
      </c>
      <c r="N2949" t="s">
        <v>1356</v>
      </c>
      <c r="O2949" t="s">
        <v>1357</v>
      </c>
      <c r="P2949">
        <v>1</v>
      </c>
      <c r="Q2949">
        <v>0</v>
      </c>
      <c r="R2949">
        <v>0</v>
      </c>
      <c r="S2949">
        <v>1310</v>
      </c>
      <c r="T2949" t="s">
        <v>308</v>
      </c>
      <c r="U2949" t="s">
        <v>569</v>
      </c>
      <c r="V2949">
        <v>513853</v>
      </c>
      <c r="W2949">
        <v>0</v>
      </c>
      <c r="X2949">
        <v>0</v>
      </c>
    </row>
    <row r="2950" spans="1:24" ht="15.75" x14ac:dyDescent="0.25">
      <c r="A2950" t="s">
        <v>76</v>
      </c>
      <c r="B2950" t="s">
        <v>34</v>
      </c>
      <c r="C2950" t="s">
        <v>8752</v>
      </c>
      <c r="D2950">
        <v>26618.690000000002</v>
      </c>
      <c r="E2950">
        <v>0</v>
      </c>
      <c r="F2950">
        <v>0</v>
      </c>
      <c r="G2950">
        <v>0</v>
      </c>
      <c r="H2950">
        <v>0</v>
      </c>
      <c r="I2950" t="s">
        <v>8753</v>
      </c>
      <c r="J2950">
        <v>2</v>
      </c>
      <c r="K2950">
        <v>9061</v>
      </c>
      <c r="L2950">
        <v>45748</v>
      </c>
      <c r="M2950" t="s">
        <v>71</v>
      </c>
      <c r="N2950" t="s">
        <v>1825</v>
      </c>
      <c r="O2950" t="s">
        <v>1826</v>
      </c>
      <c r="P2950">
        <v>0.95</v>
      </c>
      <c r="Q2950">
        <v>0</v>
      </c>
      <c r="R2950">
        <v>0</v>
      </c>
      <c r="S2950">
        <v>8568</v>
      </c>
      <c r="T2950" t="s">
        <v>40</v>
      </c>
      <c r="U2950" t="s">
        <v>97</v>
      </c>
      <c r="V2950">
        <v>314672</v>
      </c>
      <c r="W2950">
        <v>0</v>
      </c>
      <c r="X2950">
        <v>0</v>
      </c>
    </row>
    <row r="2951" spans="1:24" ht="15.75" x14ac:dyDescent="0.25">
      <c r="A2951" t="s">
        <v>33</v>
      </c>
      <c r="B2951" t="s">
        <v>34</v>
      </c>
      <c r="C2951" t="s">
        <v>8754</v>
      </c>
      <c r="D2951">
        <v>18539.04</v>
      </c>
      <c r="E2951">
        <v>0</v>
      </c>
      <c r="F2951">
        <v>0</v>
      </c>
      <c r="G2951">
        <v>0</v>
      </c>
      <c r="H2951">
        <v>0</v>
      </c>
      <c r="I2951" t="s">
        <v>8755</v>
      </c>
      <c r="J2951">
        <v>2</v>
      </c>
      <c r="K2951">
        <v>8864</v>
      </c>
      <c r="L2951">
        <v>45748</v>
      </c>
      <c r="M2951" t="s">
        <v>71</v>
      </c>
      <c r="N2951" t="s">
        <v>833</v>
      </c>
      <c r="O2951" t="s">
        <v>834</v>
      </c>
      <c r="P2951">
        <v>0.96</v>
      </c>
      <c r="Q2951">
        <v>0</v>
      </c>
      <c r="R2951">
        <v>0</v>
      </c>
      <c r="S2951">
        <v>3933</v>
      </c>
      <c r="T2951" t="s">
        <v>308</v>
      </c>
      <c r="U2951" t="s">
        <v>97</v>
      </c>
      <c r="V2951">
        <v>487668</v>
      </c>
      <c r="W2951">
        <v>0</v>
      </c>
      <c r="X2951">
        <v>0</v>
      </c>
    </row>
    <row r="2952" spans="1:24" ht="15.75" x14ac:dyDescent="0.25">
      <c r="A2952" t="s">
        <v>58</v>
      </c>
      <c r="B2952" t="s">
        <v>34</v>
      </c>
      <c r="C2952" t="s">
        <v>8756</v>
      </c>
      <c r="D2952">
        <v>4457.1900000000005</v>
      </c>
      <c r="E2952">
        <v>0</v>
      </c>
      <c r="F2952">
        <v>0</v>
      </c>
      <c r="G2952">
        <v>0</v>
      </c>
      <c r="H2952">
        <v>0</v>
      </c>
      <c r="I2952" t="s">
        <v>8757</v>
      </c>
      <c r="J2952">
        <v>5</v>
      </c>
      <c r="K2952">
        <v>8602</v>
      </c>
      <c r="L2952">
        <v>45748</v>
      </c>
      <c r="M2952" t="s">
        <v>37</v>
      </c>
      <c r="N2952" t="s">
        <v>8758</v>
      </c>
      <c r="O2952" t="s">
        <v>8759</v>
      </c>
      <c r="P2952">
        <v>1</v>
      </c>
      <c r="Q2952">
        <v>0</v>
      </c>
      <c r="R2952">
        <v>0</v>
      </c>
      <c r="S2952">
        <v>1474</v>
      </c>
      <c r="T2952" t="s">
        <v>308</v>
      </c>
      <c r="U2952" t="s">
        <v>444</v>
      </c>
      <c r="V2952">
        <v>175510</v>
      </c>
      <c r="W2952">
        <v>0</v>
      </c>
      <c r="X2952">
        <v>0</v>
      </c>
    </row>
    <row r="2953" spans="1:24" ht="15.75" x14ac:dyDescent="0.25">
      <c r="A2953" t="s">
        <v>33</v>
      </c>
      <c r="B2953" t="s">
        <v>34</v>
      </c>
      <c r="C2953" t="s">
        <v>8760</v>
      </c>
      <c r="D2953">
        <v>11534.55</v>
      </c>
      <c r="E2953">
        <v>0</v>
      </c>
      <c r="F2953">
        <v>0</v>
      </c>
      <c r="G2953">
        <v>0</v>
      </c>
      <c r="H2953">
        <v>0</v>
      </c>
      <c r="I2953" t="s">
        <v>8761</v>
      </c>
      <c r="J2953">
        <v>1</v>
      </c>
      <c r="K2953">
        <v>8824</v>
      </c>
      <c r="L2953">
        <v>45763</v>
      </c>
      <c r="M2953" t="s">
        <v>136</v>
      </c>
      <c r="N2953" t="s">
        <v>997</v>
      </c>
      <c r="O2953" t="s">
        <v>998</v>
      </c>
      <c r="P2953">
        <v>1</v>
      </c>
      <c r="Q2953">
        <v>0</v>
      </c>
      <c r="R2953">
        <v>0</v>
      </c>
      <c r="S2953">
        <v>4940</v>
      </c>
      <c r="T2953" t="s">
        <v>308</v>
      </c>
      <c r="U2953" t="s">
        <v>523</v>
      </c>
      <c r="V2953">
        <v>300000</v>
      </c>
      <c r="W2953">
        <v>0</v>
      </c>
      <c r="X2953">
        <v>0</v>
      </c>
    </row>
    <row r="2954" spans="1:24" ht="15.75" x14ac:dyDescent="0.25">
      <c r="A2954" t="s">
        <v>76</v>
      </c>
      <c r="B2954" t="s">
        <v>34</v>
      </c>
      <c r="C2954" t="s">
        <v>8762</v>
      </c>
      <c r="D2954">
        <v>45795.31</v>
      </c>
      <c r="E2954">
        <v>0</v>
      </c>
      <c r="F2954">
        <v>0</v>
      </c>
      <c r="G2954">
        <v>0</v>
      </c>
      <c r="H2954">
        <v>0</v>
      </c>
      <c r="I2954" t="s">
        <v>8763</v>
      </c>
      <c r="J2954">
        <v>5</v>
      </c>
      <c r="K2954">
        <v>3030</v>
      </c>
      <c r="L2954">
        <v>45763</v>
      </c>
      <c r="M2954" t="s">
        <v>71</v>
      </c>
      <c r="N2954" t="s">
        <v>1520</v>
      </c>
      <c r="O2954" t="s">
        <v>1521</v>
      </c>
      <c r="P2954">
        <v>0.95</v>
      </c>
      <c r="Q2954">
        <v>0</v>
      </c>
      <c r="R2954">
        <v>0</v>
      </c>
      <c r="S2954">
        <v>12417</v>
      </c>
      <c r="T2954" t="s">
        <v>123</v>
      </c>
      <c r="U2954" t="s">
        <v>1822</v>
      </c>
      <c r="V2954">
        <v>526604</v>
      </c>
      <c r="W2954">
        <v>0</v>
      </c>
      <c r="X2954">
        <v>0</v>
      </c>
    </row>
    <row r="2955" spans="1:24" ht="15.75" x14ac:dyDescent="0.25">
      <c r="A2955" t="s">
        <v>58</v>
      </c>
      <c r="B2955" t="s">
        <v>43</v>
      </c>
      <c r="C2955" t="s">
        <v>8764</v>
      </c>
      <c r="D2955">
        <v>13360.64</v>
      </c>
      <c r="E2955">
        <v>0</v>
      </c>
      <c r="F2955">
        <v>0</v>
      </c>
      <c r="G2955">
        <v>0</v>
      </c>
      <c r="H2955">
        <v>0</v>
      </c>
      <c r="I2955" t="s">
        <v>8765</v>
      </c>
      <c r="J2955">
        <v>4</v>
      </c>
      <c r="K2955">
        <v>8116</v>
      </c>
      <c r="L2955">
        <v>45764</v>
      </c>
      <c r="M2955" t="s">
        <v>54</v>
      </c>
      <c r="N2955" t="s">
        <v>5023</v>
      </c>
      <c r="O2955" t="s">
        <v>5024</v>
      </c>
      <c r="P2955">
        <v>1</v>
      </c>
      <c r="Q2955">
        <v>0</v>
      </c>
      <c r="R2955">
        <v>0</v>
      </c>
      <c r="S2955">
        <v>3252</v>
      </c>
      <c r="T2955" t="s">
        <v>308</v>
      </c>
      <c r="U2955" t="s">
        <v>706</v>
      </c>
      <c r="V2955">
        <v>221537</v>
      </c>
      <c r="W2955">
        <v>0</v>
      </c>
      <c r="X2955">
        <v>0</v>
      </c>
    </row>
    <row r="2956" spans="1:24" ht="15.75" x14ac:dyDescent="0.25">
      <c r="A2956" t="s">
        <v>76</v>
      </c>
      <c r="B2956" t="s">
        <v>34</v>
      </c>
      <c r="C2956" t="s">
        <v>8766</v>
      </c>
      <c r="D2956">
        <v>7073.65</v>
      </c>
      <c r="E2956">
        <v>0</v>
      </c>
      <c r="F2956">
        <v>0</v>
      </c>
      <c r="G2956">
        <v>0</v>
      </c>
      <c r="H2956">
        <v>0</v>
      </c>
      <c r="I2956" t="s">
        <v>8767</v>
      </c>
      <c r="J2956">
        <v>4</v>
      </c>
      <c r="K2956">
        <v>8391</v>
      </c>
      <c r="L2956">
        <v>45748</v>
      </c>
      <c r="M2956" t="s">
        <v>71</v>
      </c>
      <c r="N2956" t="s">
        <v>8768</v>
      </c>
      <c r="O2956" t="s">
        <v>8769</v>
      </c>
      <c r="P2956">
        <v>1</v>
      </c>
      <c r="Q2956">
        <v>0</v>
      </c>
      <c r="R2956">
        <v>0</v>
      </c>
      <c r="S2956">
        <v>1868</v>
      </c>
      <c r="T2956" t="s">
        <v>308</v>
      </c>
      <c r="U2956" t="s">
        <v>6563</v>
      </c>
      <c r="V2956">
        <v>158330</v>
      </c>
      <c r="W2956">
        <v>0</v>
      </c>
      <c r="X2956">
        <v>0</v>
      </c>
    </row>
    <row r="2957" spans="1:24" ht="15.75" x14ac:dyDescent="0.25">
      <c r="A2957" t="s">
        <v>76</v>
      </c>
      <c r="B2957" t="s">
        <v>34</v>
      </c>
      <c r="C2957" t="s">
        <v>8770</v>
      </c>
      <c r="D2957">
        <v>9753.2099999999991</v>
      </c>
      <c r="E2957">
        <v>0</v>
      </c>
      <c r="F2957">
        <v>0</v>
      </c>
      <c r="G2957">
        <v>0</v>
      </c>
      <c r="H2957">
        <v>0</v>
      </c>
      <c r="I2957" t="s">
        <v>8771</v>
      </c>
      <c r="J2957">
        <v>2</v>
      </c>
      <c r="K2957">
        <v>8868</v>
      </c>
      <c r="L2957">
        <v>45777</v>
      </c>
      <c r="M2957" t="s">
        <v>71</v>
      </c>
      <c r="N2957" t="s">
        <v>903</v>
      </c>
      <c r="O2957" t="s">
        <v>1986</v>
      </c>
      <c r="P2957">
        <v>1</v>
      </c>
      <c r="Q2957">
        <v>0</v>
      </c>
      <c r="R2957">
        <v>0</v>
      </c>
      <c r="S2957">
        <v>2959</v>
      </c>
      <c r="T2957" t="s">
        <v>308</v>
      </c>
      <c r="U2957" t="s">
        <v>1822</v>
      </c>
      <c r="V2957">
        <v>585469</v>
      </c>
      <c r="W2957">
        <v>0</v>
      </c>
      <c r="X2957">
        <v>0</v>
      </c>
    </row>
    <row r="2958" spans="1:24" ht="15.75" x14ac:dyDescent="0.25">
      <c r="A2958" t="s">
        <v>33</v>
      </c>
      <c r="B2958" t="s">
        <v>34</v>
      </c>
      <c r="C2958" t="s">
        <v>8772</v>
      </c>
      <c r="D2958">
        <v>9644.02</v>
      </c>
      <c r="E2958">
        <v>0</v>
      </c>
      <c r="F2958">
        <v>0</v>
      </c>
      <c r="G2958">
        <v>0</v>
      </c>
      <c r="H2958">
        <v>0</v>
      </c>
      <c r="I2958" t="s">
        <v>8773</v>
      </c>
      <c r="J2958">
        <v>5</v>
      </c>
      <c r="K2958">
        <v>37</v>
      </c>
      <c r="L2958">
        <v>45748</v>
      </c>
      <c r="M2958" t="s">
        <v>37</v>
      </c>
      <c r="N2958" t="s">
        <v>8774</v>
      </c>
      <c r="O2958" t="s">
        <v>8775</v>
      </c>
      <c r="P2958">
        <v>1</v>
      </c>
      <c r="Q2958">
        <v>0</v>
      </c>
      <c r="R2958">
        <v>0</v>
      </c>
      <c r="S2958">
        <v>3191</v>
      </c>
      <c r="T2958" t="s">
        <v>308</v>
      </c>
      <c r="U2958" t="s">
        <v>108</v>
      </c>
      <c r="V2958">
        <v>81461</v>
      </c>
      <c r="W2958">
        <v>0</v>
      </c>
      <c r="X2958">
        <v>0</v>
      </c>
    </row>
    <row r="2959" spans="1:24" ht="15.75" x14ac:dyDescent="0.25">
      <c r="A2959" t="s">
        <v>33</v>
      </c>
      <c r="B2959" t="s">
        <v>34</v>
      </c>
      <c r="C2959" t="s">
        <v>8776</v>
      </c>
      <c r="D2959">
        <v>4903.33</v>
      </c>
      <c r="E2959">
        <v>0</v>
      </c>
      <c r="F2959">
        <v>0</v>
      </c>
      <c r="G2959">
        <v>0</v>
      </c>
      <c r="H2959">
        <v>0</v>
      </c>
      <c r="I2959" t="s">
        <v>8777</v>
      </c>
      <c r="J2959">
        <v>3</v>
      </c>
      <c r="K2959">
        <v>8810</v>
      </c>
      <c r="L2959">
        <v>45761</v>
      </c>
      <c r="M2959" t="s">
        <v>71</v>
      </c>
      <c r="N2959" t="s">
        <v>838</v>
      </c>
      <c r="O2959" t="s">
        <v>1098</v>
      </c>
      <c r="P2959">
        <v>1</v>
      </c>
      <c r="Q2959">
        <v>0</v>
      </c>
      <c r="R2959">
        <v>0</v>
      </c>
      <c r="S2959">
        <v>1345</v>
      </c>
      <c r="T2959" t="s">
        <v>308</v>
      </c>
      <c r="U2959" t="s">
        <v>1337</v>
      </c>
      <c r="V2959">
        <v>101525</v>
      </c>
      <c r="W2959">
        <v>0</v>
      </c>
      <c r="X2959">
        <v>0</v>
      </c>
    </row>
    <row r="2960" spans="1:24" ht="15.75" x14ac:dyDescent="0.25">
      <c r="A2960" t="s">
        <v>33</v>
      </c>
      <c r="B2960" t="s">
        <v>34</v>
      </c>
      <c r="C2960" t="s">
        <v>8778</v>
      </c>
      <c r="D2960">
        <v>6289.16</v>
      </c>
      <c r="E2960">
        <v>0</v>
      </c>
      <c r="F2960">
        <v>0</v>
      </c>
      <c r="G2960">
        <v>0</v>
      </c>
      <c r="H2960">
        <v>0</v>
      </c>
      <c r="I2960" t="s">
        <v>8779</v>
      </c>
      <c r="J2960">
        <v>1</v>
      </c>
      <c r="K2960">
        <v>9082</v>
      </c>
      <c r="L2960">
        <v>45748</v>
      </c>
      <c r="M2960" t="s">
        <v>71</v>
      </c>
      <c r="N2960" t="s">
        <v>8780</v>
      </c>
      <c r="O2960" t="s">
        <v>8781</v>
      </c>
      <c r="P2960">
        <v>1</v>
      </c>
      <c r="Q2960">
        <v>0</v>
      </c>
      <c r="R2960">
        <v>0</v>
      </c>
      <c r="S2960">
        <v>1874</v>
      </c>
      <c r="T2960" t="s">
        <v>308</v>
      </c>
      <c r="U2960" t="s">
        <v>2942</v>
      </c>
      <c r="V2960">
        <v>166373</v>
      </c>
      <c r="W2960">
        <v>0</v>
      </c>
      <c r="X2960">
        <v>0</v>
      </c>
    </row>
    <row r="2961" spans="1:24" ht="15.75" x14ac:dyDescent="0.25">
      <c r="A2961" t="s">
        <v>76</v>
      </c>
      <c r="B2961" t="s">
        <v>133</v>
      </c>
      <c r="C2961" t="s">
        <v>8782</v>
      </c>
      <c r="D2961">
        <v>21666.880000000001</v>
      </c>
      <c r="E2961">
        <v>0</v>
      </c>
      <c r="F2961">
        <v>0</v>
      </c>
      <c r="G2961">
        <v>0</v>
      </c>
      <c r="H2961">
        <v>0</v>
      </c>
      <c r="I2961" t="s">
        <v>8783</v>
      </c>
      <c r="J2961">
        <v>7</v>
      </c>
      <c r="K2961">
        <v>5022</v>
      </c>
      <c r="L2961">
        <v>45749</v>
      </c>
      <c r="M2961" t="s">
        <v>71</v>
      </c>
      <c r="N2961" t="s">
        <v>399</v>
      </c>
      <c r="O2961" t="s">
        <v>400</v>
      </c>
      <c r="P2961">
        <v>0.97</v>
      </c>
      <c r="Q2961">
        <v>0</v>
      </c>
      <c r="R2961">
        <v>0</v>
      </c>
      <c r="S2961">
        <v>6678</v>
      </c>
      <c r="T2961" t="s">
        <v>40</v>
      </c>
      <c r="U2961" t="s">
        <v>8515</v>
      </c>
      <c r="V2961">
        <v>105215</v>
      </c>
      <c r="W2961">
        <v>0</v>
      </c>
      <c r="X2961">
        <v>0</v>
      </c>
    </row>
    <row r="2962" spans="1:24" ht="15.75" x14ac:dyDescent="0.25">
      <c r="A2962" t="s">
        <v>76</v>
      </c>
      <c r="B2962" t="s">
        <v>34</v>
      </c>
      <c r="C2962" t="s">
        <v>8784</v>
      </c>
      <c r="D2962">
        <v>9507.619999999999</v>
      </c>
      <c r="E2962">
        <v>0</v>
      </c>
      <c r="F2962">
        <v>0</v>
      </c>
      <c r="G2962">
        <v>0</v>
      </c>
      <c r="H2962">
        <v>0</v>
      </c>
      <c r="I2962" t="s">
        <v>8785</v>
      </c>
      <c r="J2962">
        <v>6</v>
      </c>
      <c r="K2962">
        <v>8720</v>
      </c>
      <c r="L2962">
        <v>45749</v>
      </c>
      <c r="M2962" t="s">
        <v>71</v>
      </c>
      <c r="N2962" t="s">
        <v>6125</v>
      </c>
      <c r="O2962" t="s">
        <v>6126</v>
      </c>
      <c r="P2962">
        <v>1</v>
      </c>
      <c r="Q2962">
        <v>0</v>
      </c>
      <c r="R2962">
        <v>0</v>
      </c>
      <c r="S2962">
        <v>2672</v>
      </c>
      <c r="T2962" t="s">
        <v>308</v>
      </c>
      <c r="U2962" t="s">
        <v>1822</v>
      </c>
      <c r="V2962">
        <v>288854</v>
      </c>
      <c r="W2962">
        <v>0</v>
      </c>
      <c r="X2962">
        <v>0</v>
      </c>
    </row>
    <row r="2963" spans="1:24" ht="15.75" x14ac:dyDescent="0.25">
      <c r="A2963" t="s">
        <v>33</v>
      </c>
      <c r="B2963" t="s">
        <v>34</v>
      </c>
      <c r="C2963" t="s">
        <v>8786</v>
      </c>
      <c r="D2963">
        <v>22392.91</v>
      </c>
      <c r="E2963">
        <v>0</v>
      </c>
      <c r="F2963">
        <v>0</v>
      </c>
      <c r="G2963">
        <v>0</v>
      </c>
      <c r="H2963">
        <v>0</v>
      </c>
      <c r="I2963" t="s">
        <v>8787</v>
      </c>
      <c r="J2963">
        <v>5</v>
      </c>
      <c r="K2963">
        <v>37</v>
      </c>
      <c r="L2963">
        <v>45750</v>
      </c>
      <c r="M2963" t="s">
        <v>37</v>
      </c>
      <c r="N2963" t="s">
        <v>1651</v>
      </c>
      <c r="O2963" t="s">
        <v>1652</v>
      </c>
      <c r="P2963">
        <v>0.93</v>
      </c>
      <c r="Q2963">
        <v>0</v>
      </c>
      <c r="R2963">
        <v>0</v>
      </c>
      <c r="S2963">
        <v>5864</v>
      </c>
      <c r="T2963" t="s">
        <v>40</v>
      </c>
      <c r="U2963" t="s">
        <v>108</v>
      </c>
      <c r="V2963">
        <v>170514</v>
      </c>
      <c r="W2963">
        <v>0</v>
      </c>
      <c r="X2963">
        <v>0</v>
      </c>
    </row>
    <row r="2964" spans="1:24" ht="15.75" x14ac:dyDescent="0.25">
      <c r="A2964" t="s">
        <v>33</v>
      </c>
      <c r="B2964" t="s">
        <v>34</v>
      </c>
      <c r="C2964" t="s">
        <v>8788</v>
      </c>
      <c r="D2964">
        <v>28643.489999999998</v>
      </c>
      <c r="E2964">
        <v>0</v>
      </c>
      <c r="F2964">
        <v>0</v>
      </c>
      <c r="G2964">
        <v>0</v>
      </c>
      <c r="H2964">
        <v>0</v>
      </c>
      <c r="I2964" t="s">
        <v>8789</v>
      </c>
      <c r="J2964">
        <v>4</v>
      </c>
      <c r="K2964">
        <v>9015</v>
      </c>
      <c r="L2964">
        <v>45766</v>
      </c>
      <c r="M2964" t="s">
        <v>71</v>
      </c>
      <c r="N2964" t="s">
        <v>833</v>
      </c>
      <c r="O2964" t="s">
        <v>834</v>
      </c>
      <c r="P2964">
        <v>0.94</v>
      </c>
      <c r="Q2964">
        <v>0</v>
      </c>
      <c r="R2964">
        <v>0</v>
      </c>
      <c r="S2964">
        <v>8100</v>
      </c>
      <c r="T2964" t="s">
        <v>40</v>
      </c>
      <c r="U2964" t="s">
        <v>1765</v>
      </c>
      <c r="V2964">
        <v>382946</v>
      </c>
      <c r="W2964">
        <v>0</v>
      </c>
      <c r="X2964">
        <v>0</v>
      </c>
    </row>
    <row r="2965" spans="1:24" ht="15.75" x14ac:dyDescent="0.25">
      <c r="A2965" t="s">
        <v>58</v>
      </c>
      <c r="B2965" t="s">
        <v>43</v>
      </c>
      <c r="C2965" t="s">
        <v>8790</v>
      </c>
      <c r="D2965">
        <v>21193.239999999998</v>
      </c>
      <c r="E2965">
        <v>0</v>
      </c>
      <c r="F2965">
        <v>0</v>
      </c>
      <c r="G2965">
        <v>0</v>
      </c>
      <c r="H2965">
        <v>0</v>
      </c>
      <c r="I2965" t="s">
        <v>8791</v>
      </c>
      <c r="J2965">
        <v>2</v>
      </c>
      <c r="K2965">
        <v>9060</v>
      </c>
      <c r="L2965">
        <v>45748</v>
      </c>
      <c r="M2965" t="s">
        <v>54</v>
      </c>
      <c r="N2965" t="s">
        <v>353</v>
      </c>
      <c r="O2965" t="s">
        <v>378</v>
      </c>
      <c r="P2965">
        <v>0.91</v>
      </c>
      <c r="Q2965">
        <v>0</v>
      </c>
      <c r="R2965">
        <v>0</v>
      </c>
      <c r="S2965">
        <v>5678</v>
      </c>
      <c r="T2965" t="s">
        <v>40</v>
      </c>
      <c r="U2965" t="s">
        <v>179</v>
      </c>
      <c r="V2965">
        <v>546325</v>
      </c>
      <c r="W2965">
        <v>0</v>
      </c>
      <c r="X2965">
        <v>0</v>
      </c>
    </row>
    <row r="2966" spans="1:24" ht="15.75" x14ac:dyDescent="0.25">
      <c r="A2966" t="s">
        <v>58</v>
      </c>
      <c r="B2966" t="s">
        <v>43</v>
      </c>
      <c r="C2966" t="s">
        <v>8792</v>
      </c>
      <c r="D2966">
        <v>4749.07</v>
      </c>
      <c r="E2966">
        <v>0</v>
      </c>
      <c r="F2966">
        <v>0</v>
      </c>
      <c r="G2966">
        <v>0</v>
      </c>
      <c r="H2966">
        <v>0</v>
      </c>
      <c r="I2966" t="s">
        <v>8793</v>
      </c>
      <c r="J2966">
        <v>6</v>
      </c>
      <c r="K2966">
        <v>8720</v>
      </c>
      <c r="L2966">
        <v>45748</v>
      </c>
      <c r="M2966" t="s">
        <v>54</v>
      </c>
      <c r="N2966" t="s">
        <v>5010</v>
      </c>
      <c r="O2966" t="s">
        <v>5011</v>
      </c>
      <c r="P2966">
        <v>1</v>
      </c>
      <c r="Q2966">
        <v>0</v>
      </c>
      <c r="R2966">
        <v>0</v>
      </c>
      <c r="S2966">
        <v>1402</v>
      </c>
      <c r="T2966" t="s">
        <v>308</v>
      </c>
      <c r="U2966" t="s">
        <v>3177</v>
      </c>
      <c r="V2966">
        <v>128273</v>
      </c>
      <c r="W2966">
        <v>0</v>
      </c>
      <c r="X2966">
        <v>0</v>
      </c>
    </row>
    <row r="2967" spans="1:24" ht="15.75" x14ac:dyDescent="0.25">
      <c r="A2967" t="s">
        <v>33</v>
      </c>
      <c r="B2967" t="s">
        <v>34</v>
      </c>
      <c r="C2967" t="s">
        <v>8794</v>
      </c>
      <c r="D2967">
        <v>47981.21</v>
      </c>
      <c r="E2967">
        <v>0</v>
      </c>
      <c r="F2967">
        <v>0</v>
      </c>
      <c r="G2967">
        <v>0</v>
      </c>
      <c r="H2967">
        <v>0</v>
      </c>
      <c r="I2967" t="s">
        <v>8795</v>
      </c>
      <c r="J2967">
        <v>5</v>
      </c>
      <c r="K2967">
        <v>37</v>
      </c>
      <c r="L2967">
        <v>45750</v>
      </c>
      <c r="M2967" t="s">
        <v>37</v>
      </c>
      <c r="N2967" t="s">
        <v>8796</v>
      </c>
      <c r="O2967" t="s">
        <v>8797</v>
      </c>
      <c r="P2967">
        <v>0.84</v>
      </c>
      <c r="Q2967">
        <v>0</v>
      </c>
      <c r="R2967">
        <v>0</v>
      </c>
      <c r="S2967">
        <v>17875</v>
      </c>
      <c r="T2967" t="s">
        <v>74</v>
      </c>
      <c r="U2967" t="s">
        <v>108</v>
      </c>
      <c r="V2967">
        <v>628098</v>
      </c>
      <c r="W2967">
        <v>0</v>
      </c>
      <c r="X2967">
        <v>0</v>
      </c>
    </row>
    <row r="2968" spans="1:24" ht="15.75" x14ac:dyDescent="0.25">
      <c r="A2968" t="s">
        <v>33</v>
      </c>
      <c r="B2968" t="s">
        <v>34</v>
      </c>
      <c r="C2968" t="s">
        <v>8798</v>
      </c>
      <c r="D2968">
        <v>20536.86</v>
      </c>
      <c r="E2968">
        <v>0</v>
      </c>
      <c r="F2968">
        <v>0</v>
      </c>
      <c r="G2968">
        <v>0</v>
      </c>
      <c r="H2968">
        <v>0</v>
      </c>
      <c r="I2968" t="s">
        <v>8799</v>
      </c>
      <c r="J2968">
        <v>5</v>
      </c>
      <c r="K2968">
        <v>5479</v>
      </c>
      <c r="L2968">
        <v>45749</v>
      </c>
      <c r="M2968" t="s">
        <v>37</v>
      </c>
      <c r="N2968" t="s">
        <v>6304</v>
      </c>
      <c r="O2968" t="s">
        <v>6305</v>
      </c>
      <c r="P2968">
        <v>0.92</v>
      </c>
      <c r="Q2968">
        <v>0</v>
      </c>
      <c r="R2968">
        <v>0</v>
      </c>
      <c r="S2968">
        <v>6544</v>
      </c>
      <c r="T2968" t="s">
        <v>40</v>
      </c>
      <c r="U2968" t="s">
        <v>108</v>
      </c>
      <c r="V2968">
        <v>217241</v>
      </c>
      <c r="W2968">
        <v>0</v>
      </c>
      <c r="X2968">
        <v>0</v>
      </c>
    </row>
    <row r="2969" spans="1:24" ht="15.75" x14ac:dyDescent="0.25">
      <c r="A2969" t="s">
        <v>58</v>
      </c>
      <c r="B2969" t="s">
        <v>43</v>
      </c>
      <c r="C2969" t="s">
        <v>8800</v>
      </c>
      <c r="D2969">
        <v>2919.4</v>
      </c>
      <c r="E2969">
        <v>0</v>
      </c>
      <c r="F2969">
        <v>0</v>
      </c>
      <c r="G2969">
        <v>0</v>
      </c>
      <c r="H2969">
        <v>0</v>
      </c>
      <c r="I2969" t="s">
        <v>8801</v>
      </c>
      <c r="J2969">
        <v>6</v>
      </c>
      <c r="K2969">
        <v>8107</v>
      </c>
      <c r="L2969">
        <v>45748</v>
      </c>
      <c r="M2969" t="s">
        <v>54</v>
      </c>
      <c r="N2969" t="s">
        <v>8802</v>
      </c>
      <c r="O2969" t="s">
        <v>8803</v>
      </c>
      <c r="P2969">
        <v>1</v>
      </c>
      <c r="Q2969">
        <v>0</v>
      </c>
      <c r="R2969">
        <v>0</v>
      </c>
      <c r="S2969">
        <v>405</v>
      </c>
      <c r="T2969" t="s">
        <v>308</v>
      </c>
      <c r="U2969" t="s">
        <v>1072</v>
      </c>
      <c r="V2969">
        <v>9680</v>
      </c>
      <c r="W2969">
        <v>0</v>
      </c>
      <c r="X2969">
        <v>0</v>
      </c>
    </row>
    <row r="2970" spans="1:24" ht="15.75" x14ac:dyDescent="0.25">
      <c r="A2970" t="s">
        <v>58</v>
      </c>
      <c r="B2970" t="s">
        <v>25</v>
      </c>
      <c r="C2970" t="s">
        <v>8804</v>
      </c>
      <c r="D2970">
        <v>14632.91</v>
      </c>
      <c r="E2970">
        <v>0</v>
      </c>
      <c r="F2970">
        <v>0</v>
      </c>
      <c r="G2970">
        <v>0</v>
      </c>
      <c r="H2970">
        <v>0</v>
      </c>
      <c r="I2970" t="s">
        <v>8805</v>
      </c>
      <c r="J2970">
        <v>3</v>
      </c>
      <c r="K2970">
        <v>3851</v>
      </c>
      <c r="L2970">
        <v>45750</v>
      </c>
      <c r="M2970" t="s">
        <v>54</v>
      </c>
      <c r="N2970" t="s">
        <v>7945</v>
      </c>
      <c r="O2970" t="s">
        <v>7946</v>
      </c>
      <c r="P2970">
        <v>0.93</v>
      </c>
      <c r="Q2970">
        <v>0</v>
      </c>
      <c r="R2970">
        <v>0</v>
      </c>
      <c r="S2970">
        <v>3309</v>
      </c>
      <c r="T2970" t="s">
        <v>308</v>
      </c>
      <c r="U2970" t="s">
        <v>63</v>
      </c>
      <c r="V2970">
        <v>288096</v>
      </c>
      <c r="W2970">
        <v>0</v>
      </c>
      <c r="X2970">
        <v>0</v>
      </c>
    </row>
    <row r="2971" spans="1:24" ht="15.75" x14ac:dyDescent="0.25">
      <c r="A2971" t="s">
        <v>33</v>
      </c>
      <c r="B2971" t="s">
        <v>34</v>
      </c>
      <c r="C2971" t="s">
        <v>8806</v>
      </c>
      <c r="D2971">
        <v>6338.7</v>
      </c>
      <c r="E2971">
        <v>0</v>
      </c>
      <c r="F2971">
        <v>0</v>
      </c>
      <c r="G2971">
        <v>0</v>
      </c>
      <c r="H2971">
        <v>0</v>
      </c>
      <c r="I2971" t="s">
        <v>8807</v>
      </c>
      <c r="J2971">
        <v>5</v>
      </c>
      <c r="K2971">
        <v>37</v>
      </c>
      <c r="L2971">
        <v>45776</v>
      </c>
      <c r="M2971" t="s">
        <v>37</v>
      </c>
      <c r="N2971" t="s">
        <v>2332</v>
      </c>
      <c r="O2971" t="s">
        <v>2333</v>
      </c>
      <c r="P2971">
        <v>1</v>
      </c>
      <c r="Q2971">
        <v>0</v>
      </c>
      <c r="R2971">
        <v>0</v>
      </c>
      <c r="S2971">
        <v>1910</v>
      </c>
      <c r="T2971" t="s">
        <v>308</v>
      </c>
      <c r="U2971" t="s">
        <v>108</v>
      </c>
      <c r="V2971">
        <v>45407</v>
      </c>
      <c r="W2971">
        <v>0</v>
      </c>
      <c r="X2971">
        <v>0</v>
      </c>
    </row>
    <row r="2972" spans="1:24" ht="15.75" x14ac:dyDescent="0.25">
      <c r="A2972" t="s">
        <v>58</v>
      </c>
      <c r="B2972" t="s">
        <v>43</v>
      </c>
      <c r="C2972" t="s">
        <v>8808</v>
      </c>
      <c r="D2972">
        <v>4738.3099999999995</v>
      </c>
      <c r="E2972">
        <v>0</v>
      </c>
      <c r="F2972">
        <v>0</v>
      </c>
      <c r="G2972">
        <v>0</v>
      </c>
      <c r="H2972">
        <v>0</v>
      </c>
      <c r="I2972" t="s">
        <v>8809</v>
      </c>
      <c r="J2972">
        <v>2</v>
      </c>
      <c r="K2972">
        <v>9061</v>
      </c>
      <c r="L2972">
        <v>45748</v>
      </c>
      <c r="M2972" t="s">
        <v>54</v>
      </c>
      <c r="N2972" t="s">
        <v>1109</v>
      </c>
      <c r="O2972" t="s">
        <v>1110</v>
      </c>
      <c r="P2972">
        <v>1</v>
      </c>
      <c r="Q2972">
        <v>0</v>
      </c>
      <c r="R2972">
        <v>0</v>
      </c>
      <c r="S2972">
        <v>1287</v>
      </c>
      <c r="T2972" t="s">
        <v>308</v>
      </c>
      <c r="U2972" t="s">
        <v>936</v>
      </c>
      <c r="V2972">
        <v>104923</v>
      </c>
      <c r="W2972">
        <v>0</v>
      </c>
      <c r="X2972">
        <v>0</v>
      </c>
    </row>
    <row r="2973" spans="1:24" ht="15.75" x14ac:dyDescent="0.25">
      <c r="A2973" t="s">
        <v>58</v>
      </c>
      <c r="B2973" t="s">
        <v>43</v>
      </c>
      <c r="C2973" t="s">
        <v>8810</v>
      </c>
      <c r="D2973">
        <v>54988.95</v>
      </c>
      <c r="E2973">
        <v>0</v>
      </c>
      <c r="F2973">
        <v>0</v>
      </c>
      <c r="G2973">
        <v>0</v>
      </c>
      <c r="H2973">
        <v>0</v>
      </c>
      <c r="I2973" t="s">
        <v>8811</v>
      </c>
      <c r="J2973">
        <v>7</v>
      </c>
      <c r="K2973">
        <v>5535</v>
      </c>
      <c r="L2973">
        <v>45748</v>
      </c>
      <c r="M2973" t="s">
        <v>54</v>
      </c>
      <c r="N2973" t="s">
        <v>8812</v>
      </c>
      <c r="O2973" t="s">
        <v>8813</v>
      </c>
      <c r="P2973">
        <v>0.86</v>
      </c>
      <c r="Q2973">
        <v>0</v>
      </c>
      <c r="R2973">
        <v>0</v>
      </c>
      <c r="S2973">
        <v>12480</v>
      </c>
      <c r="T2973" t="s">
        <v>123</v>
      </c>
      <c r="U2973" t="s">
        <v>1072</v>
      </c>
      <c r="V2973">
        <v>334244</v>
      </c>
      <c r="W2973">
        <v>0</v>
      </c>
      <c r="X2973">
        <v>0</v>
      </c>
    </row>
    <row r="2974" spans="1:24" ht="15.75" x14ac:dyDescent="0.25">
      <c r="A2974" t="s">
        <v>58</v>
      </c>
      <c r="B2974" t="s">
        <v>43</v>
      </c>
      <c r="C2974" t="s">
        <v>8814</v>
      </c>
      <c r="D2974">
        <v>5100.84</v>
      </c>
      <c r="E2974">
        <v>0</v>
      </c>
      <c r="F2974">
        <v>0</v>
      </c>
      <c r="G2974">
        <v>0</v>
      </c>
      <c r="H2974">
        <v>0</v>
      </c>
      <c r="I2974" t="s">
        <v>8815</v>
      </c>
      <c r="J2974">
        <v>6</v>
      </c>
      <c r="K2974">
        <v>8720</v>
      </c>
      <c r="L2974">
        <v>45772</v>
      </c>
      <c r="M2974" t="s">
        <v>54</v>
      </c>
      <c r="N2974" t="s">
        <v>428</v>
      </c>
      <c r="O2974" t="s">
        <v>1120</v>
      </c>
      <c r="P2974">
        <v>1</v>
      </c>
      <c r="Q2974">
        <v>0</v>
      </c>
      <c r="R2974">
        <v>0</v>
      </c>
      <c r="S2974">
        <v>1243</v>
      </c>
      <c r="T2974" t="s">
        <v>308</v>
      </c>
      <c r="U2974" t="s">
        <v>598</v>
      </c>
      <c r="V2974">
        <v>157103</v>
      </c>
      <c r="W2974">
        <v>0</v>
      </c>
      <c r="X2974">
        <v>0</v>
      </c>
    </row>
    <row r="2975" spans="1:24" ht="15.75" x14ac:dyDescent="0.25">
      <c r="A2975" t="s">
        <v>58</v>
      </c>
      <c r="B2975" t="s">
        <v>34</v>
      </c>
      <c r="C2975" t="s">
        <v>8816</v>
      </c>
      <c r="D2975">
        <v>7704.55</v>
      </c>
      <c r="E2975">
        <v>0</v>
      </c>
      <c r="F2975">
        <v>0</v>
      </c>
      <c r="G2975">
        <v>0</v>
      </c>
      <c r="H2975">
        <v>0</v>
      </c>
      <c r="I2975" t="s">
        <v>8817</v>
      </c>
      <c r="J2975">
        <v>5</v>
      </c>
      <c r="K2975">
        <v>6400</v>
      </c>
      <c r="L2975">
        <v>45772</v>
      </c>
      <c r="M2975" t="s">
        <v>37</v>
      </c>
      <c r="N2975" t="s">
        <v>6510</v>
      </c>
      <c r="O2975" t="s">
        <v>6511</v>
      </c>
      <c r="P2975">
        <v>1</v>
      </c>
      <c r="Q2975">
        <v>0</v>
      </c>
      <c r="R2975">
        <v>0</v>
      </c>
      <c r="S2975">
        <v>2740</v>
      </c>
      <c r="T2975" t="s">
        <v>308</v>
      </c>
      <c r="U2975" t="s">
        <v>108</v>
      </c>
      <c r="V2975">
        <v>81410</v>
      </c>
      <c r="W2975">
        <v>0</v>
      </c>
      <c r="X2975">
        <v>0</v>
      </c>
    </row>
    <row r="2976" spans="1:24" ht="15.75" x14ac:dyDescent="0.25">
      <c r="A2976" t="s">
        <v>58</v>
      </c>
      <c r="B2976" t="s">
        <v>43</v>
      </c>
      <c r="C2976" t="s">
        <v>8818</v>
      </c>
      <c r="D2976">
        <v>16227.79</v>
      </c>
      <c r="E2976">
        <v>0</v>
      </c>
      <c r="F2976">
        <v>0</v>
      </c>
      <c r="G2976">
        <v>0</v>
      </c>
      <c r="H2976">
        <v>0</v>
      </c>
      <c r="I2976" t="s">
        <v>8819</v>
      </c>
      <c r="J2976">
        <v>2</v>
      </c>
      <c r="K2976">
        <v>8864</v>
      </c>
      <c r="L2976">
        <v>45748</v>
      </c>
      <c r="M2976" t="s">
        <v>54</v>
      </c>
      <c r="N2976" t="s">
        <v>3410</v>
      </c>
      <c r="O2976" t="s">
        <v>6679</v>
      </c>
      <c r="P2976">
        <v>0.92</v>
      </c>
      <c r="Q2976">
        <v>0</v>
      </c>
      <c r="R2976">
        <v>0</v>
      </c>
      <c r="S2976">
        <v>3730</v>
      </c>
      <c r="T2976" t="s">
        <v>308</v>
      </c>
      <c r="U2976" t="s">
        <v>1072</v>
      </c>
      <c r="V2976">
        <v>410721</v>
      </c>
      <c r="W2976">
        <v>0</v>
      </c>
      <c r="X2976">
        <v>0</v>
      </c>
    </row>
    <row r="2977" spans="1:24" ht="15.75" x14ac:dyDescent="0.25">
      <c r="A2977" t="s">
        <v>33</v>
      </c>
      <c r="B2977" t="s">
        <v>34</v>
      </c>
      <c r="C2977" t="s">
        <v>8820</v>
      </c>
      <c r="D2977">
        <v>53851.75</v>
      </c>
      <c r="E2977">
        <v>10695.74</v>
      </c>
      <c r="F2977">
        <v>1</v>
      </c>
      <c r="G2977">
        <v>0.19861452970423429</v>
      </c>
      <c r="H2977">
        <v>1.8569498669959659</v>
      </c>
      <c r="I2977" t="s">
        <v>8821</v>
      </c>
      <c r="J2977">
        <v>5</v>
      </c>
      <c r="K2977">
        <v>37</v>
      </c>
      <c r="L2977">
        <v>45767</v>
      </c>
      <c r="M2977" t="s">
        <v>37</v>
      </c>
      <c r="N2977" t="s">
        <v>8822</v>
      </c>
      <c r="O2977" t="s">
        <v>8823</v>
      </c>
      <c r="P2977">
        <v>0.91</v>
      </c>
      <c r="Q2977">
        <v>0</v>
      </c>
      <c r="R2977">
        <v>0</v>
      </c>
      <c r="S2977">
        <v>19094</v>
      </c>
      <c r="T2977" t="s">
        <v>74</v>
      </c>
      <c r="U2977" t="s">
        <v>108</v>
      </c>
      <c r="V2977">
        <v>620844</v>
      </c>
      <c r="W2977">
        <v>0</v>
      </c>
      <c r="X2977">
        <v>0</v>
      </c>
    </row>
    <row r="2978" spans="1:24" ht="15.75" x14ac:dyDescent="0.25">
      <c r="A2978" t="s">
        <v>33</v>
      </c>
      <c r="B2978" t="s">
        <v>34</v>
      </c>
      <c r="C2978" t="s">
        <v>8824</v>
      </c>
      <c r="D2978">
        <v>26169.29</v>
      </c>
      <c r="E2978">
        <v>0</v>
      </c>
      <c r="F2978">
        <v>0</v>
      </c>
      <c r="G2978">
        <v>0</v>
      </c>
      <c r="H2978">
        <v>0</v>
      </c>
      <c r="I2978" t="s">
        <v>8825</v>
      </c>
      <c r="J2978">
        <v>5</v>
      </c>
      <c r="K2978">
        <v>5223</v>
      </c>
      <c r="L2978">
        <v>45773</v>
      </c>
      <c r="M2978" t="s">
        <v>71</v>
      </c>
      <c r="N2978" t="s">
        <v>384</v>
      </c>
      <c r="O2978" t="s">
        <v>385</v>
      </c>
      <c r="P2978">
        <v>0.95</v>
      </c>
      <c r="Q2978">
        <v>0</v>
      </c>
      <c r="R2978">
        <v>0</v>
      </c>
      <c r="S2978">
        <v>6101</v>
      </c>
      <c r="T2978" t="s">
        <v>40</v>
      </c>
      <c r="U2978" t="s">
        <v>75</v>
      </c>
      <c r="V2978">
        <v>145411</v>
      </c>
      <c r="W2978">
        <v>0</v>
      </c>
      <c r="X2978">
        <v>0</v>
      </c>
    </row>
    <row r="2979" spans="1:24" ht="15.75" x14ac:dyDescent="0.25">
      <c r="A2979" t="s">
        <v>58</v>
      </c>
      <c r="B2979" t="s">
        <v>43</v>
      </c>
      <c r="C2979" t="s">
        <v>8826</v>
      </c>
      <c r="D2979">
        <v>10868.91</v>
      </c>
      <c r="E2979">
        <v>0</v>
      </c>
      <c r="F2979">
        <v>0</v>
      </c>
      <c r="G2979">
        <v>0</v>
      </c>
      <c r="H2979">
        <v>0</v>
      </c>
      <c r="I2979" t="s">
        <v>8827</v>
      </c>
      <c r="J2979">
        <v>2</v>
      </c>
      <c r="K2979">
        <v>8869</v>
      </c>
      <c r="L2979">
        <v>45748</v>
      </c>
      <c r="M2979" t="s">
        <v>54</v>
      </c>
      <c r="N2979" t="s">
        <v>111</v>
      </c>
      <c r="O2979" t="s">
        <v>1375</v>
      </c>
      <c r="P2979">
        <v>1</v>
      </c>
      <c r="Q2979">
        <v>0</v>
      </c>
      <c r="R2979">
        <v>0</v>
      </c>
      <c r="S2979">
        <v>2966</v>
      </c>
      <c r="T2979" t="s">
        <v>308</v>
      </c>
      <c r="U2979" t="s">
        <v>1340</v>
      </c>
      <c r="V2979">
        <v>327636</v>
      </c>
      <c r="W2979">
        <v>0</v>
      </c>
      <c r="X2979">
        <v>0</v>
      </c>
    </row>
    <row r="2980" spans="1:24" ht="15.75" x14ac:dyDescent="0.25">
      <c r="A2980" t="s">
        <v>24</v>
      </c>
      <c r="B2980" t="s">
        <v>25</v>
      </c>
      <c r="C2980" t="s">
        <v>8828</v>
      </c>
      <c r="D2980">
        <v>6593.16</v>
      </c>
      <c r="E2980">
        <v>0</v>
      </c>
      <c r="F2980">
        <v>0</v>
      </c>
      <c r="G2980">
        <v>0</v>
      </c>
      <c r="H2980">
        <v>0</v>
      </c>
      <c r="I2980" t="s">
        <v>8829</v>
      </c>
      <c r="J2980">
        <v>3</v>
      </c>
      <c r="K2980">
        <v>36</v>
      </c>
      <c r="L2980">
        <v>45748</v>
      </c>
      <c r="M2980" t="s">
        <v>192</v>
      </c>
      <c r="N2980" t="s">
        <v>1800</v>
      </c>
      <c r="O2980" t="s">
        <v>1801</v>
      </c>
      <c r="P2980">
        <v>1</v>
      </c>
      <c r="Q2980">
        <v>0</v>
      </c>
      <c r="R2980">
        <v>0</v>
      </c>
      <c r="S2980">
        <v>2863</v>
      </c>
      <c r="T2980" t="s">
        <v>308</v>
      </c>
      <c r="U2980" t="s">
        <v>195</v>
      </c>
      <c r="V2980">
        <v>78231</v>
      </c>
      <c r="W2980">
        <v>0</v>
      </c>
      <c r="X2980">
        <v>0</v>
      </c>
    </row>
    <row r="2981" spans="1:24" ht="15.75" x14ac:dyDescent="0.25">
      <c r="A2981" t="s">
        <v>76</v>
      </c>
      <c r="B2981" t="s">
        <v>133</v>
      </c>
      <c r="C2981" t="s">
        <v>8830</v>
      </c>
      <c r="D2981">
        <v>121359.32</v>
      </c>
      <c r="E2981">
        <v>1500</v>
      </c>
      <c r="F2981">
        <v>1</v>
      </c>
      <c r="G2981">
        <v>1.2359990151559846E-2</v>
      </c>
      <c r="H2981">
        <v>0.82399934343732317</v>
      </c>
      <c r="I2981" t="s">
        <v>8831</v>
      </c>
      <c r="J2981">
        <v>5</v>
      </c>
      <c r="K2981">
        <v>5462</v>
      </c>
      <c r="L2981">
        <v>45748</v>
      </c>
      <c r="M2981" t="s">
        <v>71</v>
      </c>
      <c r="N2981" t="s">
        <v>1641</v>
      </c>
      <c r="O2981" t="s">
        <v>1642</v>
      </c>
      <c r="P2981">
        <v>0.86</v>
      </c>
      <c r="Q2981">
        <v>1</v>
      </c>
      <c r="R2981">
        <v>1500</v>
      </c>
      <c r="S2981">
        <v>28933</v>
      </c>
      <c r="T2981" t="s">
        <v>31</v>
      </c>
      <c r="U2981" t="s">
        <v>1099</v>
      </c>
      <c r="V2981">
        <v>837478</v>
      </c>
      <c r="W2981">
        <v>0.61042099999999999</v>
      </c>
      <c r="X2981">
        <v>0</v>
      </c>
    </row>
    <row r="2982" spans="1:24" ht="15.75" x14ac:dyDescent="0.25">
      <c r="A2982" t="s">
        <v>42</v>
      </c>
      <c r="B2982" t="s">
        <v>240</v>
      </c>
      <c r="C2982" t="s">
        <v>8832</v>
      </c>
      <c r="D2982">
        <v>4291.59</v>
      </c>
      <c r="E2982">
        <v>0</v>
      </c>
      <c r="F2982">
        <v>0</v>
      </c>
      <c r="G2982">
        <v>0</v>
      </c>
      <c r="H2982">
        <v>0</v>
      </c>
      <c r="I2982" t="s">
        <v>8833</v>
      </c>
      <c r="J2982">
        <v>6</v>
      </c>
      <c r="K2982">
        <v>7219</v>
      </c>
      <c r="L2982">
        <v>45681</v>
      </c>
      <c r="M2982" t="s">
        <v>46</v>
      </c>
      <c r="N2982" t="s">
        <v>336</v>
      </c>
      <c r="O2982" t="s">
        <v>8834</v>
      </c>
      <c r="P2982">
        <v>1</v>
      </c>
      <c r="Q2982">
        <v>0</v>
      </c>
      <c r="R2982">
        <v>0</v>
      </c>
      <c r="S2982">
        <v>15984</v>
      </c>
      <c r="T2982" t="s">
        <v>74</v>
      </c>
      <c r="U2982" t="s">
        <v>594</v>
      </c>
      <c r="V2982">
        <v>395500</v>
      </c>
      <c r="W2982">
        <v>0</v>
      </c>
      <c r="X2982">
        <v>0</v>
      </c>
    </row>
    <row r="2983" spans="1:24" ht="15.75" x14ac:dyDescent="0.25">
      <c r="A2983" t="s">
        <v>76</v>
      </c>
      <c r="B2983" t="s">
        <v>133</v>
      </c>
      <c r="C2983" t="s">
        <v>8835</v>
      </c>
      <c r="D2983">
        <v>3864.52</v>
      </c>
      <c r="E2983">
        <v>0</v>
      </c>
      <c r="F2983">
        <v>0</v>
      </c>
      <c r="G2983">
        <v>0</v>
      </c>
      <c r="H2983">
        <v>0</v>
      </c>
      <c r="I2983" t="s">
        <v>8836</v>
      </c>
      <c r="J2983">
        <v>3</v>
      </c>
      <c r="K2983">
        <v>8832</v>
      </c>
      <c r="L2983">
        <v>45768</v>
      </c>
      <c r="M2983" t="s">
        <v>71</v>
      </c>
      <c r="N2983" t="s">
        <v>295</v>
      </c>
      <c r="O2983" t="s">
        <v>3896</v>
      </c>
      <c r="P2983">
        <v>1</v>
      </c>
      <c r="Q2983">
        <v>0</v>
      </c>
      <c r="R2983">
        <v>0</v>
      </c>
      <c r="S2983">
        <v>1278</v>
      </c>
      <c r="T2983" t="s">
        <v>308</v>
      </c>
      <c r="U2983" t="s">
        <v>1541</v>
      </c>
      <c r="V2983">
        <v>362332</v>
      </c>
      <c r="W2983">
        <v>0</v>
      </c>
      <c r="X2983">
        <v>0</v>
      </c>
    </row>
    <row r="2984" spans="1:24" ht="15.75" x14ac:dyDescent="0.25">
      <c r="A2984" t="s">
        <v>58</v>
      </c>
      <c r="B2984" t="s">
        <v>34</v>
      </c>
      <c r="C2984" t="s">
        <v>8837</v>
      </c>
      <c r="D2984">
        <v>14758.36</v>
      </c>
      <c r="E2984">
        <v>0</v>
      </c>
      <c r="F2984">
        <v>0</v>
      </c>
      <c r="G2984">
        <v>0</v>
      </c>
      <c r="H2984">
        <v>0</v>
      </c>
      <c r="I2984" t="s">
        <v>8838</v>
      </c>
      <c r="J2984">
        <v>2</v>
      </c>
      <c r="K2984">
        <v>2081</v>
      </c>
      <c r="L2984">
        <v>45769</v>
      </c>
      <c r="M2984" t="s">
        <v>37</v>
      </c>
      <c r="N2984" t="s">
        <v>8839</v>
      </c>
      <c r="O2984" t="s">
        <v>8840</v>
      </c>
      <c r="P2984">
        <v>1</v>
      </c>
      <c r="Q2984">
        <v>0</v>
      </c>
      <c r="R2984">
        <v>0</v>
      </c>
      <c r="S2984">
        <v>5196</v>
      </c>
      <c r="T2984" t="s">
        <v>40</v>
      </c>
      <c r="U2984" t="s">
        <v>580</v>
      </c>
      <c r="V2984">
        <v>345730</v>
      </c>
      <c r="W2984">
        <v>0</v>
      </c>
      <c r="X2984">
        <v>0</v>
      </c>
    </row>
    <row r="2985" spans="1:24" ht="15.75" x14ac:dyDescent="0.25">
      <c r="A2985" t="s">
        <v>76</v>
      </c>
      <c r="B2985" t="s">
        <v>133</v>
      </c>
      <c r="C2985" t="s">
        <v>8841</v>
      </c>
      <c r="D2985">
        <v>12045.07</v>
      </c>
      <c r="E2985">
        <v>0</v>
      </c>
      <c r="F2985">
        <v>0</v>
      </c>
      <c r="G2985">
        <v>0</v>
      </c>
      <c r="H2985">
        <v>0</v>
      </c>
      <c r="I2985" t="s">
        <v>8842</v>
      </c>
      <c r="J2985">
        <v>7</v>
      </c>
      <c r="K2985">
        <v>5474</v>
      </c>
      <c r="L2985">
        <v>45774</v>
      </c>
      <c r="M2985" t="s">
        <v>71</v>
      </c>
      <c r="N2985" t="s">
        <v>295</v>
      </c>
      <c r="O2985" t="s">
        <v>296</v>
      </c>
      <c r="P2985">
        <v>1</v>
      </c>
      <c r="Q2985">
        <v>0</v>
      </c>
      <c r="R2985">
        <v>0</v>
      </c>
      <c r="S2985">
        <v>4969</v>
      </c>
      <c r="T2985" t="s">
        <v>308</v>
      </c>
      <c r="U2985" t="s">
        <v>8515</v>
      </c>
      <c r="V2985">
        <v>79294</v>
      </c>
      <c r="W2985">
        <v>0</v>
      </c>
      <c r="X2985">
        <v>0</v>
      </c>
    </row>
    <row r="2986" spans="1:24" ht="15.75" x14ac:dyDescent="0.25">
      <c r="A2986" t="s">
        <v>76</v>
      </c>
      <c r="B2986" t="s">
        <v>34</v>
      </c>
      <c r="C2986" t="s">
        <v>8843</v>
      </c>
      <c r="D2986">
        <v>5848.63</v>
      </c>
      <c r="E2986">
        <v>0</v>
      </c>
      <c r="F2986">
        <v>0</v>
      </c>
      <c r="G2986">
        <v>0</v>
      </c>
      <c r="H2986">
        <v>0</v>
      </c>
      <c r="I2986" t="s">
        <v>8844</v>
      </c>
      <c r="J2986">
        <v>6</v>
      </c>
      <c r="K2986">
        <v>8720</v>
      </c>
      <c r="L2986">
        <v>45753</v>
      </c>
      <c r="M2986" t="s">
        <v>71</v>
      </c>
      <c r="N2986" t="s">
        <v>903</v>
      </c>
      <c r="O2986" t="s">
        <v>1986</v>
      </c>
      <c r="P2986">
        <v>1</v>
      </c>
      <c r="Q2986">
        <v>0</v>
      </c>
      <c r="R2986">
        <v>0</v>
      </c>
      <c r="S2986">
        <v>1876</v>
      </c>
      <c r="T2986" t="s">
        <v>308</v>
      </c>
      <c r="U2986" t="s">
        <v>569</v>
      </c>
      <c r="V2986">
        <v>145765</v>
      </c>
      <c r="W2986">
        <v>0</v>
      </c>
      <c r="X2986">
        <v>0</v>
      </c>
    </row>
    <row r="2987" spans="1:24" ht="15.75" x14ac:dyDescent="0.25">
      <c r="A2987" t="s">
        <v>58</v>
      </c>
      <c r="B2987" t="s">
        <v>25</v>
      </c>
      <c r="C2987" t="s">
        <v>8845</v>
      </c>
      <c r="D2987">
        <v>72591.19</v>
      </c>
      <c r="E2987">
        <v>0</v>
      </c>
      <c r="F2987">
        <v>0</v>
      </c>
      <c r="G2987">
        <v>0</v>
      </c>
      <c r="H2987">
        <v>0</v>
      </c>
      <c r="I2987" t="s">
        <v>8846</v>
      </c>
      <c r="J2987">
        <v>4</v>
      </c>
      <c r="K2987">
        <v>8288</v>
      </c>
      <c r="L2987">
        <v>45754</v>
      </c>
      <c r="M2987" t="s">
        <v>54</v>
      </c>
      <c r="N2987" t="s">
        <v>3751</v>
      </c>
      <c r="O2987" t="s">
        <v>3752</v>
      </c>
      <c r="P2987">
        <v>0.79</v>
      </c>
      <c r="Q2987">
        <v>0</v>
      </c>
      <c r="R2987">
        <v>0</v>
      </c>
      <c r="S2987">
        <v>16238</v>
      </c>
      <c r="T2987" t="s">
        <v>74</v>
      </c>
      <c r="U2987" t="s">
        <v>63</v>
      </c>
      <c r="V2987">
        <v>431384</v>
      </c>
      <c r="W2987">
        <v>0</v>
      </c>
      <c r="X2987">
        <v>0</v>
      </c>
    </row>
    <row r="2988" spans="1:24" ht="15.75" x14ac:dyDescent="0.25">
      <c r="A2988" t="s">
        <v>58</v>
      </c>
      <c r="B2988" t="s">
        <v>34</v>
      </c>
      <c r="C2988" t="s">
        <v>8847</v>
      </c>
      <c r="D2988">
        <v>6527.29</v>
      </c>
      <c r="E2988">
        <v>0</v>
      </c>
      <c r="F2988">
        <v>0</v>
      </c>
      <c r="G2988">
        <v>0</v>
      </c>
      <c r="H2988">
        <v>0</v>
      </c>
      <c r="I2988" t="s">
        <v>8848</v>
      </c>
      <c r="J2988">
        <v>3</v>
      </c>
      <c r="K2988">
        <v>9016</v>
      </c>
      <c r="L2988">
        <v>45755</v>
      </c>
      <c r="M2988" t="s">
        <v>37</v>
      </c>
      <c r="N2988" t="s">
        <v>187</v>
      </c>
      <c r="O2988" t="s">
        <v>188</v>
      </c>
      <c r="P2988">
        <v>1</v>
      </c>
      <c r="Q2988">
        <v>0</v>
      </c>
      <c r="R2988">
        <v>0</v>
      </c>
      <c r="S2988">
        <v>1723</v>
      </c>
      <c r="T2988" t="s">
        <v>308</v>
      </c>
      <c r="U2988" t="s">
        <v>750</v>
      </c>
      <c r="V2988">
        <v>171845</v>
      </c>
      <c r="W2988">
        <v>0</v>
      </c>
      <c r="X2988">
        <v>0</v>
      </c>
    </row>
    <row r="2989" spans="1:24" ht="15.75" x14ac:dyDescent="0.25">
      <c r="A2989" t="s">
        <v>58</v>
      </c>
      <c r="B2989" t="s">
        <v>25</v>
      </c>
      <c r="C2989" t="s">
        <v>8849</v>
      </c>
      <c r="D2989">
        <v>8849.01</v>
      </c>
      <c r="E2989">
        <v>0</v>
      </c>
      <c r="F2989">
        <v>0</v>
      </c>
      <c r="G2989">
        <v>0</v>
      </c>
      <c r="H2989">
        <v>0</v>
      </c>
      <c r="I2989" t="s">
        <v>8850</v>
      </c>
      <c r="J2989">
        <v>6</v>
      </c>
      <c r="K2989">
        <v>5183</v>
      </c>
      <c r="L2989">
        <v>45756</v>
      </c>
      <c r="M2989" t="s">
        <v>54</v>
      </c>
      <c r="N2989" t="s">
        <v>8851</v>
      </c>
      <c r="O2989" t="s">
        <v>8852</v>
      </c>
      <c r="P2989">
        <v>1</v>
      </c>
      <c r="Q2989">
        <v>0</v>
      </c>
      <c r="R2989">
        <v>0</v>
      </c>
      <c r="S2989">
        <v>2095</v>
      </c>
      <c r="T2989" t="s">
        <v>308</v>
      </c>
      <c r="U2989" t="s">
        <v>63</v>
      </c>
      <c r="V2989">
        <v>110261</v>
      </c>
      <c r="W2989">
        <v>0</v>
      </c>
      <c r="X2989">
        <v>0</v>
      </c>
    </row>
    <row r="2990" spans="1:24" ht="15.75" x14ac:dyDescent="0.25">
      <c r="A2990" t="s">
        <v>76</v>
      </c>
      <c r="B2990" t="s">
        <v>133</v>
      </c>
      <c r="C2990" t="s">
        <v>8853</v>
      </c>
      <c r="D2990">
        <v>27221.85</v>
      </c>
      <c r="E2990">
        <v>0</v>
      </c>
      <c r="F2990">
        <v>0</v>
      </c>
      <c r="G2990">
        <v>0</v>
      </c>
      <c r="H2990">
        <v>0</v>
      </c>
      <c r="I2990" t="s">
        <v>8854</v>
      </c>
      <c r="J2990">
        <v>7</v>
      </c>
      <c r="K2990">
        <v>5645</v>
      </c>
      <c r="L2990">
        <v>45776</v>
      </c>
      <c r="M2990" t="s">
        <v>71</v>
      </c>
      <c r="N2990" t="s">
        <v>499</v>
      </c>
      <c r="O2990" t="s">
        <v>500</v>
      </c>
      <c r="P2990">
        <v>0.97</v>
      </c>
      <c r="Q2990">
        <v>0</v>
      </c>
      <c r="R2990">
        <v>0</v>
      </c>
      <c r="S2990">
        <v>9472</v>
      </c>
      <c r="T2990" t="s">
        <v>40</v>
      </c>
      <c r="U2990" t="s">
        <v>2354</v>
      </c>
      <c r="V2990">
        <v>88425</v>
      </c>
      <c r="W2990">
        <v>0</v>
      </c>
      <c r="X2990">
        <v>0</v>
      </c>
    </row>
    <row r="2991" spans="1:24" ht="15.75" x14ac:dyDescent="0.25">
      <c r="A2991" t="s">
        <v>76</v>
      </c>
      <c r="B2991" t="s">
        <v>133</v>
      </c>
      <c r="C2991" t="s">
        <v>8855</v>
      </c>
      <c r="D2991">
        <v>36112.81</v>
      </c>
      <c r="E2991">
        <v>0</v>
      </c>
      <c r="F2991">
        <v>0</v>
      </c>
      <c r="G2991">
        <v>0</v>
      </c>
      <c r="H2991">
        <v>0</v>
      </c>
      <c r="I2991" t="s">
        <v>8856</v>
      </c>
      <c r="J2991">
        <v>7</v>
      </c>
      <c r="K2991">
        <v>5474</v>
      </c>
      <c r="L2991">
        <v>45777</v>
      </c>
      <c r="M2991" t="s">
        <v>71</v>
      </c>
      <c r="N2991" t="s">
        <v>6846</v>
      </c>
      <c r="O2991" t="s">
        <v>6847</v>
      </c>
      <c r="P2991">
        <v>0.9</v>
      </c>
      <c r="Q2991">
        <v>0</v>
      </c>
      <c r="R2991">
        <v>0</v>
      </c>
      <c r="S2991">
        <v>5076</v>
      </c>
      <c r="T2991" t="s">
        <v>40</v>
      </c>
      <c r="U2991" t="s">
        <v>425</v>
      </c>
      <c r="V2991">
        <v>142885</v>
      </c>
      <c r="W2991">
        <v>0</v>
      </c>
      <c r="X2991">
        <v>0</v>
      </c>
    </row>
    <row r="2992" spans="1:24" ht="15.75" x14ac:dyDescent="0.25">
      <c r="A2992" t="s">
        <v>76</v>
      </c>
      <c r="B2992" t="s">
        <v>34</v>
      </c>
      <c r="C2992" t="s">
        <v>8857</v>
      </c>
      <c r="D2992">
        <v>7084.96</v>
      </c>
      <c r="E2992">
        <v>0</v>
      </c>
      <c r="F2992">
        <v>0</v>
      </c>
      <c r="G2992">
        <v>0</v>
      </c>
      <c r="H2992">
        <v>0</v>
      </c>
      <c r="I2992" t="s">
        <v>8858</v>
      </c>
      <c r="J2992">
        <v>7</v>
      </c>
      <c r="K2992">
        <v>3724</v>
      </c>
      <c r="L2992">
        <v>45754</v>
      </c>
      <c r="M2992" t="s">
        <v>71</v>
      </c>
      <c r="N2992" t="s">
        <v>4737</v>
      </c>
      <c r="O2992" t="s">
        <v>4738</v>
      </c>
      <c r="P2992">
        <v>1</v>
      </c>
      <c r="Q2992">
        <v>0</v>
      </c>
      <c r="R2992">
        <v>0</v>
      </c>
      <c r="S2992">
        <v>3299</v>
      </c>
      <c r="T2992" t="s">
        <v>308</v>
      </c>
      <c r="U2992" t="s">
        <v>818</v>
      </c>
      <c r="V2992">
        <v>93806</v>
      </c>
      <c r="W2992">
        <v>0</v>
      </c>
      <c r="X2992">
        <v>0</v>
      </c>
    </row>
    <row r="2993" spans="1:24" ht="15.75" x14ac:dyDescent="0.25">
      <c r="A2993" t="s">
        <v>58</v>
      </c>
      <c r="B2993" t="s">
        <v>43</v>
      </c>
      <c r="C2993" t="s">
        <v>8859</v>
      </c>
      <c r="D2993">
        <v>52982.68</v>
      </c>
      <c r="E2993">
        <v>0</v>
      </c>
      <c r="F2993">
        <v>0</v>
      </c>
      <c r="G2993">
        <v>0</v>
      </c>
      <c r="H2993">
        <v>0</v>
      </c>
      <c r="I2993" t="s">
        <v>8860</v>
      </c>
      <c r="J2993">
        <v>7</v>
      </c>
      <c r="K2993">
        <v>5645</v>
      </c>
      <c r="L2993">
        <v>45748</v>
      </c>
      <c r="M2993" t="s">
        <v>105</v>
      </c>
      <c r="N2993" t="s">
        <v>1017</v>
      </c>
      <c r="O2993" t="s">
        <v>6897</v>
      </c>
      <c r="P2993">
        <v>0.83</v>
      </c>
      <c r="Q2993">
        <v>0</v>
      </c>
      <c r="R2993">
        <v>0</v>
      </c>
      <c r="S2993">
        <v>25193</v>
      </c>
      <c r="T2993" t="s">
        <v>31</v>
      </c>
      <c r="U2993" t="s">
        <v>553</v>
      </c>
      <c r="V2993">
        <v>834144</v>
      </c>
      <c r="W2993">
        <v>0</v>
      </c>
      <c r="X2993">
        <v>0</v>
      </c>
    </row>
    <row r="2994" spans="1:24" ht="15.75" x14ac:dyDescent="0.25">
      <c r="A2994" t="s">
        <v>76</v>
      </c>
      <c r="B2994" t="s">
        <v>133</v>
      </c>
      <c r="C2994" t="s">
        <v>8861</v>
      </c>
      <c r="D2994">
        <v>10466.86</v>
      </c>
      <c r="E2994">
        <v>0</v>
      </c>
      <c r="F2994">
        <v>0</v>
      </c>
      <c r="G2994">
        <v>0</v>
      </c>
      <c r="H2994">
        <v>0</v>
      </c>
      <c r="I2994" t="s">
        <v>8862</v>
      </c>
      <c r="J2994">
        <v>7</v>
      </c>
      <c r="K2994">
        <v>5606</v>
      </c>
      <c r="L2994">
        <v>45748</v>
      </c>
      <c r="M2994" t="s">
        <v>71</v>
      </c>
      <c r="N2994" t="s">
        <v>1641</v>
      </c>
      <c r="O2994" t="s">
        <v>1642</v>
      </c>
      <c r="P2994">
        <v>0.96</v>
      </c>
      <c r="Q2994">
        <v>0</v>
      </c>
      <c r="R2994">
        <v>0</v>
      </c>
      <c r="S2994">
        <v>4708</v>
      </c>
      <c r="T2994" t="s">
        <v>308</v>
      </c>
      <c r="U2994" t="s">
        <v>3378</v>
      </c>
      <c r="V2994">
        <v>259068</v>
      </c>
      <c r="W2994">
        <v>0</v>
      </c>
      <c r="X2994">
        <v>0</v>
      </c>
    </row>
    <row r="2995" spans="1:24" ht="15.75" x14ac:dyDescent="0.25">
      <c r="A2995" t="s">
        <v>76</v>
      </c>
      <c r="B2995" t="s">
        <v>133</v>
      </c>
      <c r="C2995" t="s">
        <v>8863</v>
      </c>
      <c r="D2995">
        <v>38194.93</v>
      </c>
      <c r="E2995">
        <v>0</v>
      </c>
      <c r="F2995">
        <v>0</v>
      </c>
      <c r="G2995">
        <v>0</v>
      </c>
      <c r="H2995">
        <v>0</v>
      </c>
      <c r="I2995" t="s">
        <v>8864</v>
      </c>
      <c r="J2995">
        <v>7</v>
      </c>
      <c r="K2995">
        <v>5474</v>
      </c>
      <c r="L2995">
        <v>45748</v>
      </c>
      <c r="M2995" t="s">
        <v>71</v>
      </c>
      <c r="N2995" t="s">
        <v>8865</v>
      </c>
      <c r="O2995" t="s">
        <v>8866</v>
      </c>
      <c r="P2995">
        <v>0.89</v>
      </c>
      <c r="Q2995">
        <v>0</v>
      </c>
      <c r="R2995">
        <v>0</v>
      </c>
      <c r="S2995">
        <v>15859</v>
      </c>
      <c r="T2995" t="s">
        <v>74</v>
      </c>
      <c r="U2995" t="s">
        <v>1541</v>
      </c>
      <c r="V2995">
        <v>346975</v>
      </c>
      <c r="W2995">
        <v>0</v>
      </c>
      <c r="X2995">
        <v>0</v>
      </c>
    </row>
    <row r="2996" spans="1:24" ht="15.75" x14ac:dyDescent="0.25">
      <c r="A2996" t="s">
        <v>33</v>
      </c>
      <c r="B2996" t="s">
        <v>153</v>
      </c>
      <c r="C2996" t="s">
        <v>8867</v>
      </c>
      <c r="D2996">
        <v>6174.3099999999995</v>
      </c>
      <c r="E2996">
        <v>0</v>
      </c>
      <c r="F2996">
        <v>0</v>
      </c>
      <c r="G2996">
        <v>0</v>
      </c>
      <c r="H2996">
        <v>0</v>
      </c>
      <c r="I2996" t="s">
        <v>8868</v>
      </c>
      <c r="J2996">
        <v>2</v>
      </c>
      <c r="K2996">
        <v>8869</v>
      </c>
      <c r="L2996">
        <v>45775</v>
      </c>
      <c r="M2996" t="s">
        <v>71</v>
      </c>
      <c r="N2996" t="s">
        <v>3850</v>
      </c>
      <c r="O2996" t="s">
        <v>3851</v>
      </c>
      <c r="P2996">
        <v>1</v>
      </c>
      <c r="Q2996">
        <v>0</v>
      </c>
      <c r="R2996">
        <v>0</v>
      </c>
      <c r="S2996">
        <v>2766</v>
      </c>
      <c r="T2996" t="s">
        <v>308</v>
      </c>
      <c r="U2996" t="s">
        <v>994</v>
      </c>
      <c r="V2996">
        <v>208514</v>
      </c>
      <c r="W2996">
        <v>0</v>
      </c>
      <c r="X2996">
        <v>0</v>
      </c>
    </row>
    <row r="2997" spans="1:24" ht="15.75" x14ac:dyDescent="0.25">
      <c r="A2997" t="s">
        <v>58</v>
      </c>
      <c r="B2997" t="s">
        <v>133</v>
      </c>
      <c r="C2997" t="s">
        <v>8869</v>
      </c>
      <c r="D2997">
        <v>19440.169999999998</v>
      </c>
      <c r="E2997">
        <v>0</v>
      </c>
      <c r="F2997">
        <v>0</v>
      </c>
      <c r="G2997">
        <v>0</v>
      </c>
      <c r="H2997">
        <v>0</v>
      </c>
      <c r="I2997" t="s">
        <v>8870</v>
      </c>
      <c r="J2997">
        <v>7</v>
      </c>
      <c r="K2997">
        <v>5445</v>
      </c>
      <c r="L2997">
        <v>45752</v>
      </c>
      <c r="M2997" t="s">
        <v>156</v>
      </c>
      <c r="N2997" t="s">
        <v>734</v>
      </c>
      <c r="O2997" t="s">
        <v>735</v>
      </c>
      <c r="P2997">
        <v>0.92</v>
      </c>
      <c r="Q2997">
        <v>0</v>
      </c>
      <c r="R2997">
        <v>0</v>
      </c>
      <c r="S2997">
        <v>9276</v>
      </c>
      <c r="T2997" t="s">
        <v>40</v>
      </c>
      <c r="U2997" t="s">
        <v>139</v>
      </c>
      <c r="V2997">
        <v>353353</v>
      </c>
      <c r="W2997">
        <v>0</v>
      </c>
      <c r="X2997">
        <v>0</v>
      </c>
    </row>
    <row r="2998" spans="1:24" ht="15.75" x14ac:dyDescent="0.25">
      <c r="A2998" t="s">
        <v>58</v>
      </c>
      <c r="B2998" t="s">
        <v>133</v>
      </c>
      <c r="C2998" t="s">
        <v>8871</v>
      </c>
      <c r="D2998">
        <v>6507.3600000000006</v>
      </c>
      <c r="E2998">
        <v>0</v>
      </c>
      <c r="F2998">
        <v>0</v>
      </c>
      <c r="G2998">
        <v>0</v>
      </c>
      <c r="H2998">
        <v>0</v>
      </c>
      <c r="I2998" t="s">
        <v>8872</v>
      </c>
      <c r="J2998">
        <v>4</v>
      </c>
      <c r="K2998">
        <v>8380</v>
      </c>
      <c r="L2998">
        <v>45767</v>
      </c>
      <c r="M2998" t="s">
        <v>156</v>
      </c>
      <c r="N2998" t="s">
        <v>6074</v>
      </c>
      <c r="O2998" t="s">
        <v>6075</v>
      </c>
      <c r="P2998">
        <v>1</v>
      </c>
      <c r="Q2998">
        <v>0</v>
      </c>
      <c r="R2998">
        <v>0</v>
      </c>
      <c r="S2998">
        <v>3235</v>
      </c>
      <c r="T2998" t="s">
        <v>308</v>
      </c>
      <c r="U2998" t="s">
        <v>139</v>
      </c>
      <c r="V2998">
        <v>275000</v>
      </c>
      <c r="W2998">
        <v>0</v>
      </c>
      <c r="X2998">
        <v>0</v>
      </c>
    </row>
    <row r="2999" spans="1:24" ht="15.75" x14ac:dyDescent="0.25">
      <c r="A2999" t="s">
        <v>33</v>
      </c>
      <c r="B2999" t="s">
        <v>34</v>
      </c>
      <c r="C2999" t="s">
        <v>8873</v>
      </c>
      <c r="D2999">
        <v>23058.22</v>
      </c>
      <c r="E2999">
        <v>0</v>
      </c>
      <c r="F2999">
        <v>0</v>
      </c>
      <c r="G2999">
        <v>0</v>
      </c>
      <c r="H2999">
        <v>0</v>
      </c>
      <c r="I2999" t="s">
        <v>8874</v>
      </c>
      <c r="J2999">
        <v>6</v>
      </c>
      <c r="K2999">
        <v>7219</v>
      </c>
      <c r="L2999">
        <v>45773</v>
      </c>
      <c r="M2999" t="s">
        <v>136</v>
      </c>
      <c r="N2999" t="s">
        <v>1937</v>
      </c>
      <c r="O2999" t="s">
        <v>8875</v>
      </c>
      <c r="P2999">
        <v>0.97</v>
      </c>
      <c r="Q2999">
        <v>0</v>
      </c>
      <c r="R2999">
        <v>0</v>
      </c>
      <c r="S2999">
        <v>9990</v>
      </c>
      <c r="T2999" t="s">
        <v>40</v>
      </c>
      <c r="U2999" t="s">
        <v>5164</v>
      </c>
      <c r="V2999">
        <v>263224</v>
      </c>
      <c r="W2999">
        <v>0</v>
      </c>
      <c r="X2999">
        <v>0</v>
      </c>
    </row>
    <row r="3000" spans="1:24" ht="15.75" x14ac:dyDescent="0.25">
      <c r="A3000" t="s">
        <v>58</v>
      </c>
      <c r="B3000" t="s">
        <v>43</v>
      </c>
      <c r="C3000" t="s">
        <v>8876</v>
      </c>
      <c r="D3000">
        <v>33627.089999999997</v>
      </c>
      <c r="E3000">
        <v>0</v>
      </c>
      <c r="F3000">
        <v>0</v>
      </c>
      <c r="G3000">
        <v>0</v>
      </c>
      <c r="H3000">
        <v>0</v>
      </c>
      <c r="I3000" t="s">
        <v>8877</v>
      </c>
      <c r="J3000">
        <v>7</v>
      </c>
      <c r="K3000">
        <v>5535</v>
      </c>
      <c r="L3000">
        <v>45775</v>
      </c>
      <c r="M3000" t="s">
        <v>105</v>
      </c>
      <c r="N3000" t="s">
        <v>8878</v>
      </c>
      <c r="O3000" t="s">
        <v>8879</v>
      </c>
      <c r="P3000">
        <v>0.93</v>
      </c>
      <c r="Q3000">
        <v>0</v>
      </c>
      <c r="R3000">
        <v>0</v>
      </c>
      <c r="S3000">
        <v>13513</v>
      </c>
      <c r="T3000" t="s">
        <v>123</v>
      </c>
      <c r="U3000" t="s">
        <v>391</v>
      </c>
      <c r="V3000">
        <v>246844</v>
      </c>
      <c r="W3000">
        <v>0</v>
      </c>
      <c r="X3000">
        <v>0</v>
      </c>
    </row>
    <row r="3001" spans="1:24" ht="15.75" x14ac:dyDescent="0.25">
      <c r="A3001" t="s">
        <v>33</v>
      </c>
      <c r="B3001" t="s">
        <v>43</v>
      </c>
      <c r="C3001" t="s">
        <v>8880</v>
      </c>
      <c r="D3001">
        <v>47626.229999999996</v>
      </c>
      <c r="E3001">
        <v>0</v>
      </c>
      <c r="F3001">
        <v>0</v>
      </c>
      <c r="G3001">
        <v>0</v>
      </c>
      <c r="H3001">
        <v>0</v>
      </c>
      <c r="I3001" t="s">
        <v>8881</v>
      </c>
      <c r="J3001">
        <v>7</v>
      </c>
      <c r="K3001">
        <v>5474</v>
      </c>
      <c r="L3001">
        <v>45774</v>
      </c>
      <c r="M3001" t="s">
        <v>136</v>
      </c>
      <c r="N3001" t="s">
        <v>560</v>
      </c>
      <c r="O3001" t="s">
        <v>4851</v>
      </c>
      <c r="P3001">
        <v>0.88</v>
      </c>
      <c r="Q3001">
        <v>0</v>
      </c>
      <c r="R3001">
        <v>0</v>
      </c>
      <c r="S3001">
        <v>19216</v>
      </c>
      <c r="T3001" t="s">
        <v>74</v>
      </c>
      <c r="U3001" t="s">
        <v>360</v>
      </c>
      <c r="V3001">
        <v>672235</v>
      </c>
      <c r="W3001">
        <v>0</v>
      </c>
      <c r="X3001">
        <v>0</v>
      </c>
    </row>
    <row r="3002" spans="1:24" ht="15.75" x14ac:dyDescent="0.25">
      <c r="A3002" t="s">
        <v>33</v>
      </c>
      <c r="B3002" t="s">
        <v>34</v>
      </c>
      <c r="C3002" t="s">
        <v>8882</v>
      </c>
      <c r="D3002">
        <v>3794.44</v>
      </c>
      <c r="E3002">
        <v>0</v>
      </c>
      <c r="F3002">
        <v>0</v>
      </c>
      <c r="G3002">
        <v>0</v>
      </c>
      <c r="H3002">
        <v>0</v>
      </c>
      <c r="I3002" t="s">
        <v>8883</v>
      </c>
      <c r="J3002">
        <v>5</v>
      </c>
      <c r="K3002">
        <v>8602</v>
      </c>
      <c r="L3002">
        <v>45766</v>
      </c>
      <c r="M3002" t="s">
        <v>37</v>
      </c>
      <c r="N3002" t="s">
        <v>5255</v>
      </c>
      <c r="O3002" t="s">
        <v>8884</v>
      </c>
      <c r="P3002">
        <v>1</v>
      </c>
      <c r="Q3002">
        <v>0</v>
      </c>
      <c r="R3002">
        <v>0</v>
      </c>
      <c r="S3002">
        <v>2483</v>
      </c>
      <c r="T3002" t="s">
        <v>308</v>
      </c>
      <c r="U3002" t="s">
        <v>108</v>
      </c>
      <c r="V3002">
        <v>321414</v>
      </c>
      <c r="W3002">
        <v>0</v>
      </c>
      <c r="X3002">
        <v>0</v>
      </c>
    </row>
    <row r="3003" spans="1:24" ht="15.75" x14ac:dyDescent="0.25">
      <c r="A3003" t="s">
        <v>24</v>
      </c>
      <c r="B3003" t="s">
        <v>981</v>
      </c>
      <c r="C3003" t="s">
        <v>8885</v>
      </c>
      <c r="D3003">
        <v>1011.95</v>
      </c>
      <c r="E3003">
        <v>0</v>
      </c>
      <c r="F3003">
        <v>0</v>
      </c>
      <c r="G3003">
        <v>0</v>
      </c>
      <c r="H3003">
        <v>0</v>
      </c>
      <c r="I3003" t="s">
        <v>8886</v>
      </c>
      <c r="J3003">
        <v>6</v>
      </c>
      <c r="K3003">
        <v>7219</v>
      </c>
      <c r="L3003">
        <v>45689</v>
      </c>
      <c r="M3003" t="s">
        <v>192</v>
      </c>
      <c r="N3003" t="s">
        <v>8887</v>
      </c>
      <c r="O3003" t="s">
        <v>8888</v>
      </c>
      <c r="P3003">
        <v>0.86</v>
      </c>
      <c r="Q3003">
        <v>0</v>
      </c>
      <c r="R3003">
        <v>0</v>
      </c>
      <c r="S3003">
        <v>4104</v>
      </c>
      <c r="T3003" t="s">
        <v>308</v>
      </c>
      <c r="U3003" t="s">
        <v>927</v>
      </c>
      <c r="V3003">
        <v>79973</v>
      </c>
      <c r="W3003">
        <v>0</v>
      </c>
      <c r="X3003">
        <v>0</v>
      </c>
    </row>
    <row r="3004" spans="1:24" ht="15.75" x14ac:dyDescent="0.25">
      <c r="A3004" t="s">
        <v>58</v>
      </c>
      <c r="B3004" t="s">
        <v>43</v>
      </c>
      <c r="C3004" t="s">
        <v>8889</v>
      </c>
      <c r="D3004">
        <v>17036.2</v>
      </c>
      <c r="E3004">
        <v>0</v>
      </c>
      <c r="F3004">
        <v>0</v>
      </c>
      <c r="G3004">
        <v>0</v>
      </c>
      <c r="H3004">
        <v>0</v>
      </c>
      <c r="I3004" t="s">
        <v>8890</v>
      </c>
      <c r="J3004">
        <v>3</v>
      </c>
      <c r="K3004">
        <v>8835</v>
      </c>
      <c r="L3004">
        <v>45685</v>
      </c>
      <c r="M3004" t="s">
        <v>105</v>
      </c>
      <c r="N3004" t="s">
        <v>6392</v>
      </c>
      <c r="O3004" t="s">
        <v>6393</v>
      </c>
      <c r="P3004">
        <v>0.96</v>
      </c>
      <c r="Q3004">
        <v>0</v>
      </c>
      <c r="R3004">
        <v>0</v>
      </c>
      <c r="S3004">
        <v>6198</v>
      </c>
      <c r="T3004" t="s">
        <v>40</v>
      </c>
      <c r="U3004" t="s">
        <v>1959</v>
      </c>
      <c r="V3004">
        <v>331052</v>
      </c>
      <c r="W3004">
        <v>0</v>
      </c>
      <c r="X3004">
        <v>0</v>
      </c>
    </row>
    <row r="3005" spans="1:24" ht="15.75" x14ac:dyDescent="0.25">
      <c r="A3005" t="s">
        <v>58</v>
      </c>
      <c r="B3005" t="s">
        <v>102</v>
      </c>
      <c r="C3005" t="s">
        <v>8891</v>
      </c>
      <c r="D3005">
        <v>1596.33</v>
      </c>
      <c r="E3005">
        <v>0</v>
      </c>
      <c r="F3005">
        <v>0</v>
      </c>
      <c r="G3005">
        <v>0</v>
      </c>
      <c r="H3005">
        <v>0</v>
      </c>
      <c r="I3005" t="s">
        <v>8892</v>
      </c>
      <c r="J3005">
        <v>5</v>
      </c>
      <c r="K3005">
        <v>37</v>
      </c>
      <c r="L3005">
        <v>45689</v>
      </c>
      <c r="M3005" t="s">
        <v>156</v>
      </c>
      <c r="N3005" t="s">
        <v>8893</v>
      </c>
      <c r="O3005" t="s">
        <v>8894</v>
      </c>
      <c r="P3005">
        <v>1</v>
      </c>
      <c r="Q3005">
        <v>0</v>
      </c>
      <c r="R3005">
        <v>0</v>
      </c>
      <c r="S3005">
        <v>6474</v>
      </c>
      <c r="T3005" t="s">
        <v>40</v>
      </c>
      <c r="U3005" t="s">
        <v>108</v>
      </c>
      <c r="V3005">
        <v>236000</v>
      </c>
      <c r="W3005">
        <v>0</v>
      </c>
      <c r="X3005">
        <v>0</v>
      </c>
    </row>
    <row r="3006" spans="1:24" ht="15.75" x14ac:dyDescent="0.25">
      <c r="A3006" t="s">
        <v>42</v>
      </c>
      <c r="B3006" t="s">
        <v>133</v>
      </c>
      <c r="C3006" t="s">
        <v>8895</v>
      </c>
      <c r="D3006">
        <v>14064.73</v>
      </c>
      <c r="E3006">
        <v>0</v>
      </c>
      <c r="F3006">
        <v>0</v>
      </c>
      <c r="G3006">
        <v>0</v>
      </c>
      <c r="H3006">
        <v>0</v>
      </c>
      <c r="I3006" t="s">
        <v>8896</v>
      </c>
      <c r="J3006">
        <v>3</v>
      </c>
      <c r="K3006">
        <v>5</v>
      </c>
      <c r="L3006">
        <v>45748</v>
      </c>
      <c r="M3006" t="s">
        <v>46</v>
      </c>
      <c r="N3006" t="s">
        <v>8897</v>
      </c>
      <c r="O3006" t="s">
        <v>8898</v>
      </c>
      <c r="P3006">
        <v>0.89</v>
      </c>
      <c r="Q3006">
        <v>0</v>
      </c>
      <c r="R3006">
        <v>0</v>
      </c>
      <c r="S3006">
        <v>7968</v>
      </c>
      <c r="T3006" t="s">
        <v>40</v>
      </c>
      <c r="U3006" t="s">
        <v>594</v>
      </c>
      <c r="V3006">
        <v>296540</v>
      </c>
      <c r="W3006">
        <v>0</v>
      </c>
      <c r="X3006">
        <v>0</v>
      </c>
    </row>
    <row r="3007" spans="1:24" ht="15.75" x14ac:dyDescent="0.25">
      <c r="A3007" t="s">
        <v>76</v>
      </c>
      <c r="B3007" t="s">
        <v>249</v>
      </c>
      <c r="C3007" t="s">
        <v>8899</v>
      </c>
      <c r="D3007">
        <v>2398.42</v>
      </c>
      <c r="E3007">
        <v>0</v>
      </c>
      <c r="F3007">
        <v>0</v>
      </c>
      <c r="G3007">
        <v>0</v>
      </c>
      <c r="H3007">
        <v>0</v>
      </c>
      <c r="I3007" t="s">
        <v>8900</v>
      </c>
      <c r="J3007">
        <v>7</v>
      </c>
      <c r="K3007">
        <v>5645</v>
      </c>
      <c r="L3007">
        <v>45691</v>
      </c>
      <c r="M3007" t="s">
        <v>71</v>
      </c>
      <c r="N3007" t="s">
        <v>202</v>
      </c>
      <c r="O3007" t="s">
        <v>1186</v>
      </c>
      <c r="P3007">
        <v>1</v>
      </c>
      <c r="Q3007">
        <v>0</v>
      </c>
      <c r="R3007">
        <v>0</v>
      </c>
      <c r="S3007">
        <v>9948</v>
      </c>
      <c r="T3007" t="s">
        <v>40</v>
      </c>
      <c r="U3007" t="s">
        <v>1662</v>
      </c>
      <c r="V3007">
        <v>75000</v>
      </c>
      <c r="W3007">
        <v>0</v>
      </c>
      <c r="X3007">
        <v>0</v>
      </c>
    </row>
    <row r="3008" spans="1:24" ht="15.75" x14ac:dyDescent="0.25">
      <c r="A3008" t="s">
        <v>76</v>
      </c>
      <c r="B3008" t="s">
        <v>249</v>
      </c>
      <c r="C3008" t="s">
        <v>8901</v>
      </c>
      <c r="D3008">
        <v>350.81</v>
      </c>
      <c r="E3008">
        <v>0</v>
      </c>
      <c r="F3008">
        <v>0</v>
      </c>
      <c r="G3008">
        <v>0</v>
      </c>
      <c r="H3008">
        <v>0</v>
      </c>
      <c r="I3008" t="s">
        <v>8902</v>
      </c>
      <c r="J3008">
        <v>5</v>
      </c>
      <c r="K3008">
        <v>7225</v>
      </c>
      <c r="L3008">
        <v>45751</v>
      </c>
      <c r="M3008" t="s">
        <v>136</v>
      </c>
      <c r="N3008" t="s">
        <v>2004</v>
      </c>
      <c r="O3008" t="s">
        <v>2005</v>
      </c>
      <c r="P3008">
        <v>1</v>
      </c>
      <c r="Q3008">
        <v>0</v>
      </c>
      <c r="R3008">
        <v>0</v>
      </c>
      <c r="S3008">
        <v>4573</v>
      </c>
      <c r="T3008" t="s">
        <v>308</v>
      </c>
      <c r="U3008" t="s">
        <v>501</v>
      </c>
      <c r="V3008">
        <v>75000</v>
      </c>
      <c r="W3008">
        <v>0</v>
      </c>
      <c r="X3008">
        <v>0</v>
      </c>
    </row>
    <row r="3009" spans="1:24" ht="15.75" x14ac:dyDescent="0.25">
      <c r="A3009" t="s">
        <v>76</v>
      </c>
      <c r="B3009" t="s">
        <v>240</v>
      </c>
      <c r="C3009" t="s">
        <v>8903</v>
      </c>
      <c r="D3009">
        <v>2320.0500000000002</v>
      </c>
      <c r="E3009">
        <v>0</v>
      </c>
      <c r="F3009">
        <v>0</v>
      </c>
      <c r="G3009">
        <v>0</v>
      </c>
      <c r="H3009">
        <v>0</v>
      </c>
      <c r="I3009" t="s">
        <v>8904</v>
      </c>
      <c r="J3009">
        <v>7</v>
      </c>
      <c r="K3009">
        <v>5535</v>
      </c>
      <c r="L3009">
        <v>45708</v>
      </c>
      <c r="M3009" t="s">
        <v>897</v>
      </c>
      <c r="N3009" t="s">
        <v>433</v>
      </c>
      <c r="O3009" t="s">
        <v>8905</v>
      </c>
      <c r="P3009">
        <v>1</v>
      </c>
      <c r="Q3009">
        <v>0</v>
      </c>
      <c r="R3009">
        <v>0</v>
      </c>
      <c r="S3009">
        <v>11927</v>
      </c>
      <c r="T3009" t="s">
        <v>123</v>
      </c>
      <c r="U3009" t="s">
        <v>5948</v>
      </c>
      <c r="V3009">
        <v>145600</v>
      </c>
      <c r="W3009">
        <v>0</v>
      </c>
      <c r="X3009">
        <v>0</v>
      </c>
    </row>
    <row r="3010" spans="1:24" ht="15.75" x14ac:dyDescent="0.25">
      <c r="A3010" t="s">
        <v>58</v>
      </c>
      <c r="B3010" t="s">
        <v>51</v>
      </c>
      <c r="C3010" t="s">
        <v>8906</v>
      </c>
      <c r="D3010">
        <v>698.31</v>
      </c>
      <c r="E3010">
        <v>0</v>
      </c>
      <c r="F3010">
        <v>0</v>
      </c>
      <c r="G3010">
        <v>0</v>
      </c>
      <c r="H3010">
        <v>0</v>
      </c>
      <c r="I3010" t="s">
        <v>8907</v>
      </c>
      <c r="J3010">
        <v>7</v>
      </c>
      <c r="K3010">
        <v>6217</v>
      </c>
      <c r="L3010">
        <v>45717</v>
      </c>
      <c r="M3010" t="s">
        <v>105</v>
      </c>
      <c r="N3010" t="s">
        <v>220</v>
      </c>
      <c r="O3010" t="s">
        <v>221</v>
      </c>
      <c r="P3010">
        <v>0.98</v>
      </c>
      <c r="Q3010">
        <v>0</v>
      </c>
      <c r="R3010">
        <v>0</v>
      </c>
      <c r="S3010">
        <v>4111</v>
      </c>
      <c r="T3010" t="s">
        <v>308</v>
      </c>
      <c r="U3010" t="s">
        <v>2252</v>
      </c>
      <c r="V3010">
        <v>135387</v>
      </c>
      <c r="W3010">
        <v>0</v>
      </c>
      <c r="X3010">
        <v>0</v>
      </c>
    </row>
    <row r="3011" spans="1:24" ht="15.75" x14ac:dyDescent="0.25">
      <c r="A3011" t="s">
        <v>24</v>
      </c>
      <c r="B3011" t="s">
        <v>51</v>
      </c>
      <c r="C3011" t="s">
        <v>8908</v>
      </c>
      <c r="D3011">
        <v>89.01</v>
      </c>
      <c r="E3011">
        <v>0</v>
      </c>
      <c r="F3011">
        <v>0</v>
      </c>
      <c r="G3011">
        <v>0</v>
      </c>
      <c r="H3011">
        <v>0</v>
      </c>
      <c r="I3011" t="s">
        <v>8909</v>
      </c>
      <c r="J3011">
        <v>7</v>
      </c>
      <c r="K3011">
        <v>5445</v>
      </c>
      <c r="L3011">
        <v>45758</v>
      </c>
      <c r="M3011" t="s">
        <v>28</v>
      </c>
      <c r="N3011" t="s">
        <v>2983</v>
      </c>
      <c r="O3011" t="s">
        <v>3860</v>
      </c>
      <c r="P3011">
        <v>1</v>
      </c>
      <c r="Q3011">
        <v>0</v>
      </c>
      <c r="R3011">
        <v>0</v>
      </c>
      <c r="S3011">
        <v>1547</v>
      </c>
      <c r="T3011" t="s">
        <v>308</v>
      </c>
      <c r="U3011" t="s">
        <v>6437</v>
      </c>
      <c r="V3011">
        <v>30900</v>
      </c>
      <c r="W3011">
        <v>0</v>
      </c>
      <c r="X3011">
        <v>0</v>
      </c>
    </row>
    <row r="3012" spans="1:24" ht="15.75" x14ac:dyDescent="0.25">
      <c r="A3012" t="s">
        <v>58</v>
      </c>
      <c r="B3012" t="s">
        <v>51</v>
      </c>
      <c r="C3012" t="s">
        <v>8910</v>
      </c>
      <c r="D3012">
        <v>748.38</v>
      </c>
      <c r="E3012">
        <v>0</v>
      </c>
      <c r="F3012">
        <v>0</v>
      </c>
      <c r="G3012">
        <v>0</v>
      </c>
      <c r="H3012">
        <v>0</v>
      </c>
      <c r="I3012" t="s">
        <v>8911</v>
      </c>
      <c r="J3012">
        <v>3</v>
      </c>
      <c r="K3012">
        <v>8044</v>
      </c>
      <c r="L3012">
        <v>45718</v>
      </c>
      <c r="M3012" t="s">
        <v>54</v>
      </c>
      <c r="N3012" t="s">
        <v>5023</v>
      </c>
      <c r="O3012" t="s">
        <v>5024</v>
      </c>
      <c r="P3012">
        <v>0.87</v>
      </c>
      <c r="Q3012">
        <v>0</v>
      </c>
      <c r="R3012">
        <v>0</v>
      </c>
      <c r="S3012">
        <v>4478</v>
      </c>
      <c r="T3012" t="s">
        <v>308</v>
      </c>
      <c r="U3012" t="s">
        <v>1585</v>
      </c>
      <c r="V3012">
        <v>343500</v>
      </c>
      <c r="W3012">
        <v>0</v>
      </c>
      <c r="X3012">
        <v>0</v>
      </c>
    </row>
    <row r="3013" spans="1:24" ht="15.75" x14ac:dyDescent="0.25">
      <c r="A3013" t="s">
        <v>76</v>
      </c>
      <c r="B3013" t="s">
        <v>249</v>
      </c>
      <c r="C3013" t="s">
        <v>8912</v>
      </c>
      <c r="D3013">
        <v>512.70000000000005</v>
      </c>
      <c r="E3013">
        <v>0</v>
      </c>
      <c r="F3013">
        <v>0</v>
      </c>
      <c r="G3013">
        <v>0</v>
      </c>
      <c r="H3013">
        <v>0</v>
      </c>
      <c r="I3013" t="s">
        <v>8913</v>
      </c>
      <c r="J3013">
        <v>3</v>
      </c>
      <c r="K3013">
        <v>8810</v>
      </c>
      <c r="L3013">
        <v>45714</v>
      </c>
      <c r="M3013" t="s">
        <v>71</v>
      </c>
      <c r="N3013" t="s">
        <v>4199</v>
      </c>
      <c r="O3013" t="s">
        <v>4200</v>
      </c>
      <c r="P3013">
        <v>1</v>
      </c>
      <c r="Q3013">
        <v>0</v>
      </c>
      <c r="R3013">
        <v>0</v>
      </c>
      <c r="S3013">
        <v>2879</v>
      </c>
      <c r="T3013" t="s">
        <v>308</v>
      </c>
      <c r="U3013" t="s">
        <v>1362</v>
      </c>
      <c r="V3013">
        <v>180400</v>
      </c>
      <c r="W3013">
        <v>0</v>
      </c>
      <c r="X3013">
        <v>0</v>
      </c>
    </row>
    <row r="3014" spans="1:24" ht="15.75" x14ac:dyDescent="0.25">
      <c r="A3014" t="s">
        <v>24</v>
      </c>
      <c r="B3014" t="s">
        <v>51</v>
      </c>
      <c r="C3014" t="s">
        <v>8914</v>
      </c>
      <c r="D3014">
        <v>1377.24</v>
      </c>
      <c r="E3014">
        <v>0</v>
      </c>
      <c r="F3014">
        <v>0</v>
      </c>
      <c r="G3014">
        <v>0</v>
      </c>
      <c r="H3014">
        <v>0</v>
      </c>
      <c r="I3014" t="s">
        <v>8915</v>
      </c>
      <c r="J3014">
        <v>6</v>
      </c>
      <c r="K3014">
        <v>9402</v>
      </c>
      <c r="L3014">
        <v>45730</v>
      </c>
      <c r="M3014" t="s">
        <v>28</v>
      </c>
      <c r="N3014" t="s">
        <v>1159</v>
      </c>
      <c r="O3014" t="s">
        <v>8916</v>
      </c>
      <c r="P3014">
        <v>0.89</v>
      </c>
      <c r="Q3014">
        <v>0</v>
      </c>
      <c r="R3014">
        <v>0</v>
      </c>
      <c r="S3014">
        <v>10259</v>
      </c>
      <c r="T3014" t="s">
        <v>123</v>
      </c>
      <c r="U3014" t="s">
        <v>5889</v>
      </c>
      <c r="V3014">
        <v>548095</v>
      </c>
      <c r="W3014">
        <v>0</v>
      </c>
      <c r="X3014">
        <v>0</v>
      </c>
    </row>
    <row r="3015" spans="1:24" ht="15.75" x14ac:dyDescent="0.25">
      <c r="A3015" t="s">
        <v>76</v>
      </c>
      <c r="B3015" t="s">
        <v>249</v>
      </c>
      <c r="C3015" t="s">
        <v>8917</v>
      </c>
      <c r="D3015">
        <v>254.94</v>
      </c>
      <c r="E3015">
        <v>0</v>
      </c>
      <c r="F3015">
        <v>0</v>
      </c>
      <c r="G3015">
        <v>0</v>
      </c>
      <c r="H3015">
        <v>0</v>
      </c>
      <c r="I3015" t="s">
        <v>8918</v>
      </c>
      <c r="J3015">
        <v>6</v>
      </c>
      <c r="K3015">
        <v>5190</v>
      </c>
      <c r="L3015">
        <v>45736</v>
      </c>
      <c r="M3015" t="s">
        <v>71</v>
      </c>
      <c r="N3015" t="s">
        <v>202</v>
      </c>
      <c r="O3015" t="s">
        <v>3373</v>
      </c>
      <c r="P3015">
        <v>1</v>
      </c>
      <c r="Q3015">
        <v>0</v>
      </c>
      <c r="R3015">
        <v>0</v>
      </c>
      <c r="S3015">
        <v>2164</v>
      </c>
      <c r="T3015" t="s">
        <v>308</v>
      </c>
      <c r="U3015" t="s">
        <v>1662</v>
      </c>
      <c r="V3015">
        <v>75000</v>
      </c>
      <c r="W3015">
        <v>0</v>
      </c>
      <c r="X3015">
        <v>0</v>
      </c>
    </row>
    <row r="3016" spans="1:24" ht="15.75" x14ac:dyDescent="0.25">
      <c r="A3016" t="s">
        <v>24</v>
      </c>
      <c r="B3016" t="s">
        <v>51</v>
      </c>
      <c r="C3016" t="s">
        <v>8919</v>
      </c>
      <c r="D3016">
        <v>308.56</v>
      </c>
      <c r="E3016">
        <v>0</v>
      </c>
      <c r="F3016">
        <v>0</v>
      </c>
      <c r="G3016">
        <v>0</v>
      </c>
      <c r="H3016">
        <v>0</v>
      </c>
      <c r="I3016" t="s">
        <v>8920</v>
      </c>
      <c r="J3016">
        <v>3</v>
      </c>
      <c r="K3016">
        <v>8810</v>
      </c>
      <c r="L3016">
        <v>45748</v>
      </c>
      <c r="M3016" t="s">
        <v>28</v>
      </c>
      <c r="N3016" t="s">
        <v>3180</v>
      </c>
      <c r="O3016" t="s">
        <v>4896</v>
      </c>
      <c r="P3016">
        <v>0.96</v>
      </c>
      <c r="Q3016">
        <v>0</v>
      </c>
      <c r="R3016">
        <v>0</v>
      </c>
      <c r="S3016">
        <v>3633</v>
      </c>
      <c r="T3016" t="s">
        <v>308</v>
      </c>
      <c r="U3016" t="s">
        <v>8921</v>
      </c>
      <c r="V3016">
        <v>322500</v>
      </c>
      <c r="W3016">
        <v>0</v>
      </c>
      <c r="X3016">
        <v>0</v>
      </c>
    </row>
    <row r="3017" spans="1:24" ht="15.75" x14ac:dyDescent="0.25">
      <c r="A3017" t="s">
        <v>76</v>
      </c>
      <c r="B3017" t="s">
        <v>249</v>
      </c>
      <c r="C3017" t="s">
        <v>8922</v>
      </c>
      <c r="D3017">
        <v>521.67999999999995</v>
      </c>
      <c r="E3017">
        <v>0</v>
      </c>
      <c r="F3017">
        <v>0</v>
      </c>
      <c r="G3017">
        <v>0</v>
      </c>
      <c r="H3017">
        <v>0</v>
      </c>
      <c r="I3017" t="s">
        <v>8923</v>
      </c>
      <c r="J3017">
        <v>7</v>
      </c>
      <c r="K3017">
        <v>6219</v>
      </c>
      <c r="L3017">
        <v>45730</v>
      </c>
      <c r="M3017" t="s">
        <v>357</v>
      </c>
      <c r="N3017" t="s">
        <v>8924</v>
      </c>
      <c r="O3017" t="s">
        <v>8925</v>
      </c>
      <c r="P3017">
        <v>0.94</v>
      </c>
      <c r="Q3017">
        <v>0</v>
      </c>
      <c r="R3017">
        <v>0</v>
      </c>
      <c r="S3017">
        <v>3886</v>
      </c>
      <c r="T3017" t="s">
        <v>308</v>
      </c>
      <c r="U3017" t="s">
        <v>1697</v>
      </c>
      <c r="V3017">
        <v>303400</v>
      </c>
      <c r="W3017">
        <v>0</v>
      </c>
      <c r="X3017">
        <v>0</v>
      </c>
    </row>
    <row r="3018" spans="1:24" ht="15.75" x14ac:dyDescent="0.25">
      <c r="A3018" t="s">
        <v>76</v>
      </c>
      <c r="B3018" t="s">
        <v>133</v>
      </c>
      <c r="C3018" t="s">
        <v>8926</v>
      </c>
      <c r="D3018">
        <v>8169.4699999999993</v>
      </c>
      <c r="E3018">
        <v>0</v>
      </c>
      <c r="F3018">
        <v>0</v>
      </c>
      <c r="G3018">
        <v>0</v>
      </c>
      <c r="H3018">
        <v>0</v>
      </c>
      <c r="I3018" t="s">
        <v>8927</v>
      </c>
      <c r="J3018">
        <v>5</v>
      </c>
      <c r="K3018">
        <v>9012</v>
      </c>
      <c r="L3018">
        <v>45763</v>
      </c>
      <c r="M3018" t="s">
        <v>71</v>
      </c>
      <c r="N3018" t="s">
        <v>8928</v>
      </c>
      <c r="O3018" t="s">
        <v>8929</v>
      </c>
      <c r="P3018">
        <v>1</v>
      </c>
      <c r="Q3018">
        <v>0</v>
      </c>
      <c r="R3018">
        <v>0</v>
      </c>
      <c r="S3018">
        <v>2178</v>
      </c>
      <c r="T3018" t="s">
        <v>308</v>
      </c>
      <c r="U3018" t="s">
        <v>2928</v>
      </c>
      <c r="V3018">
        <v>115591</v>
      </c>
      <c r="W3018">
        <v>0</v>
      </c>
      <c r="X3018">
        <v>0</v>
      </c>
    </row>
    <row r="3019" spans="1:24" ht="15.75" x14ac:dyDescent="0.25">
      <c r="A3019" t="s">
        <v>24</v>
      </c>
      <c r="B3019" t="s">
        <v>240</v>
      </c>
      <c r="C3019" t="s">
        <v>8930</v>
      </c>
      <c r="D3019">
        <v>1098.9000000000001</v>
      </c>
      <c r="E3019">
        <v>0</v>
      </c>
      <c r="F3019">
        <v>0</v>
      </c>
      <c r="G3019">
        <v>0</v>
      </c>
      <c r="H3019">
        <v>0</v>
      </c>
      <c r="I3019" t="s">
        <v>8931</v>
      </c>
      <c r="J3019">
        <v>7</v>
      </c>
      <c r="K3019">
        <v>5645</v>
      </c>
      <c r="L3019">
        <v>45744</v>
      </c>
      <c r="M3019" t="s">
        <v>46</v>
      </c>
      <c r="N3019" t="s">
        <v>8932</v>
      </c>
      <c r="O3019" t="s">
        <v>8933</v>
      </c>
      <c r="P3019">
        <v>0.93</v>
      </c>
      <c r="Q3019">
        <v>0</v>
      </c>
      <c r="R3019">
        <v>0</v>
      </c>
      <c r="S3019">
        <v>11460</v>
      </c>
      <c r="T3019" t="s">
        <v>123</v>
      </c>
      <c r="U3019" t="s">
        <v>360</v>
      </c>
      <c r="V3019">
        <v>42000</v>
      </c>
      <c r="W3019">
        <v>0</v>
      </c>
      <c r="X3019">
        <v>0</v>
      </c>
    </row>
    <row r="3020" spans="1:24" ht="15.75" x14ac:dyDescent="0.25">
      <c r="A3020" t="s">
        <v>76</v>
      </c>
      <c r="B3020" t="s">
        <v>249</v>
      </c>
      <c r="C3020" t="s">
        <v>8934</v>
      </c>
      <c r="D3020">
        <v>621.20000000000005</v>
      </c>
      <c r="E3020">
        <v>0</v>
      </c>
      <c r="F3020">
        <v>0</v>
      </c>
      <c r="G3020">
        <v>0</v>
      </c>
      <c r="H3020">
        <v>0</v>
      </c>
      <c r="I3020" t="s">
        <v>8935</v>
      </c>
      <c r="J3020">
        <v>6</v>
      </c>
      <c r="K3020">
        <v>7219</v>
      </c>
      <c r="L3020">
        <v>45716</v>
      </c>
      <c r="M3020" t="s">
        <v>357</v>
      </c>
      <c r="N3020" t="s">
        <v>8936</v>
      </c>
      <c r="O3020" t="s">
        <v>8937</v>
      </c>
      <c r="P3020">
        <v>1</v>
      </c>
      <c r="Q3020">
        <v>0</v>
      </c>
      <c r="R3020">
        <v>0</v>
      </c>
      <c r="S3020">
        <v>3599</v>
      </c>
      <c r="T3020" t="s">
        <v>308</v>
      </c>
      <c r="U3020" t="s">
        <v>2670</v>
      </c>
      <c r="V3020">
        <v>110000</v>
      </c>
      <c r="W3020">
        <v>0</v>
      </c>
      <c r="X3020">
        <v>0</v>
      </c>
    </row>
    <row r="3021" spans="1:24" ht="15.75" x14ac:dyDescent="0.25">
      <c r="A3021" t="s">
        <v>58</v>
      </c>
      <c r="B3021" t="s">
        <v>43</v>
      </c>
      <c r="C3021" t="s">
        <v>8938</v>
      </c>
      <c r="D3021">
        <v>10641.560000000001</v>
      </c>
      <c r="E3021">
        <v>0</v>
      </c>
      <c r="F3021">
        <v>0</v>
      </c>
      <c r="G3021">
        <v>0</v>
      </c>
      <c r="H3021">
        <v>0</v>
      </c>
      <c r="I3021" t="s">
        <v>8939</v>
      </c>
      <c r="J3021">
        <v>5</v>
      </c>
      <c r="K3021">
        <v>8742</v>
      </c>
      <c r="L3021">
        <v>45766</v>
      </c>
      <c r="M3021" t="s">
        <v>105</v>
      </c>
      <c r="N3021" t="s">
        <v>1017</v>
      </c>
      <c r="O3021" t="s">
        <v>3905</v>
      </c>
      <c r="P3021">
        <v>0.95</v>
      </c>
      <c r="Q3021">
        <v>0</v>
      </c>
      <c r="R3021">
        <v>0</v>
      </c>
      <c r="S3021">
        <v>5575</v>
      </c>
      <c r="T3021" t="s">
        <v>40</v>
      </c>
      <c r="U3021" t="s">
        <v>553</v>
      </c>
      <c r="V3021">
        <v>240439</v>
      </c>
      <c r="W3021">
        <v>0</v>
      </c>
      <c r="X3021">
        <v>0</v>
      </c>
    </row>
    <row r="3022" spans="1:24" ht="15.75" x14ac:dyDescent="0.25">
      <c r="A3022" t="s">
        <v>58</v>
      </c>
      <c r="B3022" t="s">
        <v>43</v>
      </c>
      <c r="C3022" t="s">
        <v>8940</v>
      </c>
      <c r="D3022">
        <v>19095.060000000001</v>
      </c>
      <c r="E3022">
        <v>0</v>
      </c>
      <c r="F3022">
        <v>0</v>
      </c>
      <c r="G3022">
        <v>0</v>
      </c>
      <c r="H3022">
        <v>0</v>
      </c>
      <c r="I3022" t="s">
        <v>8941</v>
      </c>
      <c r="J3022">
        <v>5</v>
      </c>
      <c r="K3022">
        <v>8742</v>
      </c>
      <c r="L3022">
        <v>45761</v>
      </c>
      <c r="M3022" t="s">
        <v>54</v>
      </c>
      <c r="N3022" t="s">
        <v>2359</v>
      </c>
      <c r="O3022" t="s">
        <v>1719</v>
      </c>
      <c r="P3022">
        <v>0.91</v>
      </c>
      <c r="Q3022">
        <v>0</v>
      </c>
      <c r="R3022">
        <v>0</v>
      </c>
      <c r="S3022">
        <v>4949</v>
      </c>
      <c r="T3022" t="s">
        <v>308</v>
      </c>
      <c r="U3022" t="s">
        <v>635</v>
      </c>
      <c r="V3022">
        <v>507075</v>
      </c>
      <c r="W3022">
        <v>0</v>
      </c>
      <c r="X3022">
        <v>0</v>
      </c>
    </row>
    <row r="3023" spans="1:24" ht="15.75" x14ac:dyDescent="0.25">
      <c r="A3023" t="s">
        <v>33</v>
      </c>
      <c r="B3023" t="s">
        <v>34</v>
      </c>
      <c r="C3023" t="s">
        <v>8942</v>
      </c>
      <c r="D3023">
        <v>12961.5</v>
      </c>
      <c r="E3023">
        <v>0</v>
      </c>
      <c r="F3023">
        <v>0</v>
      </c>
      <c r="G3023">
        <v>0</v>
      </c>
      <c r="H3023">
        <v>0</v>
      </c>
      <c r="I3023" t="s">
        <v>8943</v>
      </c>
      <c r="J3023">
        <v>5</v>
      </c>
      <c r="K3023">
        <v>5537</v>
      </c>
      <c r="L3023">
        <v>45771</v>
      </c>
      <c r="M3023" t="s">
        <v>71</v>
      </c>
      <c r="N3023" t="s">
        <v>5740</v>
      </c>
      <c r="O3023" t="s">
        <v>5741</v>
      </c>
      <c r="P3023">
        <v>1</v>
      </c>
      <c r="Q3023">
        <v>0</v>
      </c>
      <c r="R3023">
        <v>0</v>
      </c>
      <c r="S3023">
        <v>3308</v>
      </c>
      <c r="T3023" t="s">
        <v>308</v>
      </c>
      <c r="U3023" t="s">
        <v>798</v>
      </c>
      <c r="V3023">
        <v>194857</v>
      </c>
      <c r="W3023">
        <v>0</v>
      </c>
      <c r="X3023">
        <v>0</v>
      </c>
    </row>
    <row r="3024" spans="1:24" ht="15.75" x14ac:dyDescent="0.25">
      <c r="A3024" t="s">
        <v>33</v>
      </c>
      <c r="B3024" t="s">
        <v>34</v>
      </c>
      <c r="C3024" t="s">
        <v>8944</v>
      </c>
      <c r="D3024">
        <v>16995.72</v>
      </c>
      <c r="E3024">
        <v>0</v>
      </c>
      <c r="F3024">
        <v>0</v>
      </c>
      <c r="G3024">
        <v>0</v>
      </c>
      <c r="H3024">
        <v>0</v>
      </c>
      <c r="I3024" t="s">
        <v>8945</v>
      </c>
      <c r="J3024">
        <v>4</v>
      </c>
      <c r="K3024">
        <v>9015</v>
      </c>
      <c r="L3024">
        <v>45777</v>
      </c>
      <c r="M3024" t="s">
        <v>136</v>
      </c>
      <c r="N3024" t="s">
        <v>629</v>
      </c>
      <c r="O3024" t="s">
        <v>8946</v>
      </c>
      <c r="P3024">
        <v>0.93</v>
      </c>
      <c r="Q3024">
        <v>0</v>
      </c>
      <c r="R3024">
        <v>0</v>
      </c>
      <c r="S3024">
        <v>4877</v>
      </c>
      <c r="T3024" t="s">
        <v>308</v>
      </c>
      <c r="U3024" t="s">
        <v>1576</v>
      </c>
      <c r="V3024">
        <v>621129</v>
      </c>
      <c r="W3024">
        <v>0</v>
      </c>
      <c r="X3024">
        <v>0</v>
      </c>
    </row>
    <row r="3025" spans="1:24" ht="15.75" x14ac:dyDescent="0.25">
      <c r="A3025" t="s">
        <v>58</v>
      </c>
      <c r="B3025" t="s">
        <v>249</v>
      </c>
      <c r="C3025" t="s">
        <v>8947</v>
      </c>
      <c r="D3025">
        <v>536.54999999999995</v>
      </c>
      <c r="E3025">
        <v>0</v>
      </c>
      <c r="F3025">
        <v>0</v>
      </c>
      <c r="G3025">
        <v>0</v>
      </c>
      <c r="H3025">
        <v>0</v>
      </c>
      <c r="I3025" t="s">
        <v>8948</v>
      </c>
      <c r="J3025">
        <v>2</v>
      </c>
      <c r="K3025">
        <v>8033</v>
      </c>
      <c r="L3025">
        <v>45743</v>
      </c>
      <c r="M3025" t="s">
        <v>54</v>
      </c>
      <c r="N3025" t="s">
        <v>556</v>
      </c>
      <c r="O3025" t="s">
        <v>1113</v>
      </c>
      <c r="P3025">
        <v>0.88</v>
      </c>
      <c r="Q3025">
        <v>0</v>
      </c>
      <c r="R3025">
        <v>0</v>
      </c>
      <c r="S3025">
        <v>5440</v>
      </c>
      <c r="T3025" t="s">
        <v>40</v>
      </c>
      <c r="U3025" t="s">
        <v>598</v>
      </c>
      <c r="V3025">
        <v>410000</v>
      </c>
      <c r="W3025">
        <v>0</v>
      </c>
      <c r="X3025">
        <v>0</v>
      </c>
    </row>
    <row r="3026" spans="1:24" ht="15.75" x14ac:dyDescent="0.25">
      <c r="A3026" t="s">
        <v>58</v>
      </c>
      <c r="B3026" t="s">
        <v>249</v>
      </c>
      <c r="C3026" t="s">
        <v>8949</v>
      </c>
      <c r="D3026">
        <v>188.48</v>
      </c>
      <c r="E3026">
        <v>0</v>
      </c>
      <c r="F3026">
        <v>0</v>
      </c>
      <c r="G3026">
        <v>0</v>
      </c>
      <c r="H3026">
        <v>0</v>
      </c>
      <c r="I3026" t="s">
        <v>8950</v>
      </c>
      <c r="J3026">
        <v>2</v>
      </c>
      <c r="K3026">
        <v>8033</v>
      </c>
      <c r="L3026">
        <v>45743</v>
      </c>
      <c r="M3026" t="s">
        <v>54</v>
      </c>
      <c r="N3026" t="s">
        <v>556</v>
      </c>
      <c r="O3026" t="s">
        <v>2529</v>
      </c>
      <c r="P3026">
        <v>1</v>
      </c>
      <c r="Q3026">
        <v>0</v>
      </c>
      <c r="R3026">
        <v>0</v>
      </c>
      <c r="S3026">
        <v>1911</v>
      </c>
      <c r="T3026" t="s">
        <v>308</v>
      </c>
      <c r="U3026" t="s">
        <v>598</v>
      </c>
      <c r="V3026">
        <v>105000</v>
      </c>
      <c r="W3026">
        <v>0</v>
      </c>
      <c r="X3026">
        <v>0</v>
      </c>
    </row>
    <row r="3027" spans="1:24" ht="15.75" x14ac:dyDescent="0.25">
      <c r="A3027" t="s">
        <v>58</v>
      </c>
      <c r="B3027" t="s">
        <v>25</v>
      </c>
      <c r="C3027" t="s">
        <v>8951</v>
      </c>
      <c r="D3027">
        <v>718.88</v>
      </c>
      <c r="E3027">
        <v>0</v>
      </c>
      <c r="F3027">
        <v>0</v>
      </c>
      <c r="G3027">
        <v>0</v>
      </c>
      <c r="H3027">
        <v>0</v>
      </c>
      <c r="I3027" t="s">
        <v>8952</v>
      </c>
      <c r="J3027">
        <v>7</v>
      </c>
      <c r="K3027">
        <v>3724</v>
      </c>
      <c r="L3027">
        <v>45740</v>
      </c>
      <c r="M3027" t="s">
        <v>54</v>
      </c>
      <c r="N3027" t="s">
        <v>216</v>
      </c>
      <c r="O3027" t="s">
        <v>217</v>
      </c>
      <c r="P3027">
        <v>1</v>
      </c>
      <c r="Q3027">
        <v>0</v>
      </c>
      <c r="R3027">
        <v>0</v>
      </c>
      <c r="S3027">
        <v>6728</v>
      </c>
      <c r="T3027" t="s">
        <v>40</v>
      </c>
      <c r="U3027" t="s">
        <v>63</v>
      </c>
      <c r="V3027">
        <v>277940</v>
      </c>
      <c r="W3027">
        <v>0</v>
      </c>
      <c r="X3027">
        <v>0</v>
      </c>
    </row>
    <row r="3028" spans="1:24" ht="15.75" x14ac:dyDescent="0.25">
      <c r="A3028" t="s">
        <v>24</v>
      </c>
      <c r="B3028" t="s">
        <v>102</v>
      </c>
      <c r="C3028" t="s">
        <v>8953</v>
      </c>
      <c r="D3028">
        <v>347.78</v>
      </c>
      <c r="E3028">
        <v>0</v>
      </c>
      <c r="F3028">
        <v>0</v>
      </c>
      <c r="G3028">
        <v>0</v>
      </c>
      <c r="H3028">
        <v>0</v>
      </c>
      <c r="I3028" t="s">
        <v>8954</v>
      </c>
      <c r="J3028">
        <v>4</v>
      </c>
      <c r="K3028">
        <v>9015</v>
      </c>
      <c r="L3028">
        <v>45722</v>
      </c>
      <c r="M3028" t="s">
        <v>590</v>
      </c>
      <c r="N3028" t="s">
        <v>4056</v>
      </c>
      <c r="O3028" t="s">
        <v>4057</v>
      </c>
      <c r="P3028">
        <v>1</v>
      </c>
      <c r="Q3028">
        <v>0</v>
      </c>
      <c r="R3028">
        <v>0</v>
      </c>
      <c r="S3028">
        <v>2227</v>
      </c>
      <c r="T3028" t="s">
        <v>308</v>
      </c>
      <c r="U3028" t="s">
        <v>8310</v>
      </c>
      <c r="V3028">
        <v>72700</v>
      </c>
      <c r="W3028">
        <v>0</v>
      </c>
      <c r="X3028">
        <v>0</v>
      </c>
    </row>
    <row r="3029" spans="1:24" ht="15.75" x14ac:dyDescent="0.25">
      <c r="A3029" t="s">
        <v>58</v>
      </c>
      <c r="B3029" t="s">
        <v>25</v>
      </c>
      <c r="C3029" t="s">
        <v>8955</v>
      </c>
      <c r="D3029">
        <v>1044.5899999999999</v>
      </c>
      <c r="E3029">
        <v>0</v>
      </c>
      <c r="F3029">
        <v>0</v>
      </c>
      <c r="G3029">
        <v>0</v>
      </c>
      <c r="H3029">
        <v>0</v>
      </c>
      <c r="I3029" t="s">
        <v>8956</v>
      </c>
      <c r="J3029">
        <v>3</v>
      </c>
      <c r="K3029">
        <v>4410</v>
      </c>
      <c r="L3029">
        <v>45743</v>
      </c>
      <c r="M3029" t="s">
        <v>54</v>
      </c>
      <c r="N3029" t="s">
        <v>8957</v>
      </c>
      <c r="O3029" t="s">
        <v>8958</v>
      </c>
      <c r="P3029">
        <v>0.97</v>
      </c>
      <c r="Q3029">
        <v>0</v>
      </c>
      <c r="R3029">
        <v>0</v>
      </c>
      <c r="S3029">
        <v>10591</v>
      </c>
      <c r="T3029" t="s">
        <v>123</v>
      </c>
      <c r="U3029" t="s">
        <v>63</v>
      </c>
      <c r="V3029">
        <v>644519</v>
      </c>
      <c r="W3029">
        <v>0</v>
      </c>
      <c r="X3029">
        <v>0</v>
      </c>
    </row>
    <row r="3030" spans="1:24" ht="15.75" x14ac:dyDescent="0.25">
      <c r="A3030" t="s">
        <v>76</v>
      </c>
      <c r="B3030" t="s">
        <v>249</v>
      </c>
      <c r="C3030" t="s">
        <v>8959</v>
      </c>
      <c r="D3030">
        <v>1374.41</v>
      </c>
      <c r="E3030">
        <v>0</v>
      </c>
      <c r="F3030">
        <v>0</v>
      </c>
      <c r="G3030">
        <v>0</v>
      </c>
      <c r="H3030">
        <v>0</v>
      </c>
      <c r="I3030" t="s">
        <v>8960</v>
      </c>
      <c r="J3030">
        <v>6</v>
      </c>
      <c r="K3030">
        <v>7219</v>
      </c>
      <c r="L3030">
        <v>45734</v>
      </c>
      <c r="M3030" t="s">
        <v>136</v>
      </c>
      <c r="N3030" t="s">
        <v>458</v>
      </c>
      <c r="O3030" t="s">
        <v>8961</v>
      </c>
      <c r="P3030">
        <v>1</v>
      </c>
      <c r="Q3030">
        <v>0</v>
      </c>
      <c r="R3030">
        <v>0</v>
      </c>
      <c r="S3030">
        <v>11148</v>
      </c>
      <c r="T3030" t="s">
        <v>123</v>
      </c>
      <c r="U3030" t="s">
        <v>1001</v>
      </c>
      <c r="V3030">
        <v>250000</v>
      </c>
      <c r="W3030">
        <v>0</v>
      </c>
      <c r="X3030">
        <v>0</v>
      </c>
    </row>
    <row r="3031" spans="1:24" ht="15.75" x14ac:dyDescent="0.25">
      <c r="A3031" t="s">
        <v>42</v>
      </c>
      <c r="B3031" t="s">
        <v>240</v>
      </c>
      <c r="C3031" t="s">
        <v>8962</v>
      </c>
      <c r="D3031">
        <v>311.75</v>
      </c>
      <c r="E3031">
        <v>0</v>
      </c>
      <c r="F3031">
        <v>0</v>
      </c>
      <c r="G3031">
        <v>0</v>
      </c>
      <c r="H3031">
        <v>0</v>
      </c>
      <c r="I3031" t="s">
        <v>8963</v>
      </c>
      <c r="J3031">
        <v>3</v>
      </c>
      <c r="K3031">
        <v>9014</v>
      </c>
      <c r="L3031">
        <v>45732</v>
      </c>
      <c r="M3031" t="s">
        <v>46</v>
      </c>
      <c r="N3031" t="s">
        <v>8964</v>
      </c>
      <c r="O3031" t="s">
        <v>8965</v>
      </c>
      <c r="P3031">
        <v>1</v>
      </c>
      <c r="Q3031">
        <v>0</v>
      </c>
      <c r="R3031">
        <v>0</v>
      </c>
      <c r="S3031">
        <v>2421</v>
      </c>
      <c r="T3031" t="s">
        <v>308</v>
      </c>
      <c r="U3031" t="s">
        <v>3270</v>
      </c>
      <c r="V3031">
        <v>40000</v>
      </c>
      <c r="W3031">
        <v>0</v>
      </c>
      <c r="X3031">
        <v>0</v>
      </c>
    </row>
    <row r="3032" spans="1:24" ht="15.75" x14ac:dyDescent="0.25">
      <c r="A3032" t="s">
        <v>76</v>
      </c>
      <c r="B3032" t="s">
        <v>102</v>
      </c>
      <c r="C3032" t="s">
        <v>8966</v>
      </c>
      <c r="D3032">
        <v>523.02</v>
      </c>
      <c r="E3032">
        <v>0</v>
      </c>
      <c r="F3032">
        <v>0</v>
      </c>
      <c r="G3032">
        <v>0</v>
      </c>
      <c r="H3032">
        <v>0</v>
      </c>
      <c r="I3032" t="s">
        <v>8967</v>
      </c>
      <c r="J3032">
        <v>2</v>
      </c>
      <c r="K3032">
        <v>9084</v>
      </c>
      <c r="L3032">
        <v>45730</v>
      </c>
      <c r="M3032" t="s">
        <v>71</v>
      </c>
      <c r="N3032" t="s">
        <v>116</v>
      </c>
      <c r="O3032" t="s">
        <v>3248</v>
      </c>
      <c r="P3032">
        <v>1</v>
      </c>
      <c r="Q3032">
        <v>0</v>
      </c>
      <c r="R3032">
        <v>0</v>
      </c>
      <c r="S3032">
        <v>3896</v>
      </c>
      <c r="T3032" t="s">
        <v>308</v>
      </c>
      <c r="U3032" t="s">
        <v>8968</v>
      </c>
      <c r="V3032">
        <v>350000</v>
      </c>
      <c r="W3032">
        <v>0</v>
      </c>
      <c r="X3032">
        <v>0</v>
      </c>
    </row>
    <row r="3033" spans="1:24" ht="15.75" x14ac:dyDescent="0.25">
      <c r="A3033" t="s">
        <v>24</v>
      </c>
      <c r="B3033" t="s">
        <v>51</v>
      </c>
      <c r="C3033" t="s">
        <v>8969</v>
      </c>
      <c r="D3033">
        <v>235.41</v>
      </c>
      <c r="E3033">
        <v>0</v>
      </c>
      <c r="F3033">
        <v>0</v>
      </c>
      <c r="G3033">
        <v>0</v>
      </c>
      <c r="H3033">
        <v>0</v>
      </c>
      <c r="I3033" t="s">
        <v>8970</v>
      </c>
      <c r="J3033">
        <v>5</v>
      </c>
      <c r="K3033">
        <v>8232</v>
      </c>
      <c r="L3033">
        <v>45744</v>
      </c>
      <c r="M3033" t="s">
        <v>590</v>
      </c>
      <c r="N3033" t="s">
        <v>1116</v>
      </c>
      <c r="O3033" t="s">
        <v>8971</v>
      </c>
      <c r="P3033">
        <v>1</v>
      </c>
      <c r="Q3033">
        <v>0</v>
      </c>
      <c r="R3033">
        <v>0</v>
      </c>
      <c r="S3033">
        <v>2455</v>
      </c>
      <c r="T3033" t="s">
        <v>308</v>
      </c>
      <c r="U3033" t="s">
        <v>8972</v>
      </c>
      <c r="V3033">
        <v>63000</v>
      </c>
      <c r="W3033">
        <v>0</v>
      </c>
      <c r="X3033">
        <v>0</v>
      </c>
    </row>
    <row r="3034" spans="1:24" ht="15.75" x14ac:dyDescent="0.25">
      <c r="A3034" t="s">
        <v>58</v>
      </c>
      <c r="B3034" t="s">
        <v>249</v>
      </c>
      <c r="C3034" t="s">
        <v>8973</v>
      </c>
      <c r="D3034">
        <v>191.69</v>
      </c>
      <c r="E3034">
        <v>0</v>
      </c>
      <c r="F3034">
        <v>0</v>
      </c>
      <c r="G3034">
        <v>0</v>
      </c>
      <c r="H3034">
        <v>0</v>
      </c>
      <c r="I3034" t="s">
        <v>8974</v>
      </c>
      <c r="J3034">
        <v>7</v>
      </c>
      <c r="K3034">
        <v>5057</v>
      </c>
      <c r="L3034">
        <v>45733</v>
      </c>
      <c r="M3034" t="s">
        <v>54</v>
      </c>
      <c r="N3034" t="s">
        <v>2379</v>
      </c>
      <c r="O3034" t="s">
        <v>2380</v>
      </c>
      <c r="P3034">
        <v>1</v>
      </c>
      <c r="Q3034">
        <v>0</v>
      </c>
      <c r="R3034">
        <v>0</v>
      </c>
      <c r="S3034">
        <v>1521</v>
      </c>
      <c r="T3034" t="s">
        <v>308</v>
      </c>
      <c r="U3034" t="s">
        <v>598</v>
      </c>
      <c r="V3034">
        <v>45000</v>
      </c>
      <c r="W3034">
        <v>0</v>
      </c>
      <c r="X3034">
        <v>0</v>
      </c>
    </row>
    <row r="3035" spans="1:24" ht="15.75" x14ac:dyDescent="0.25">
      <c r="A3035" t="s">
        <v>24</v>
      </c>
      <c r="B3035" t="s">
        <v>240</v>
      </c>
      <c r="C3035" t="s">
        <v>8975</v>
      </c>
      <c r="D3035">
        <v>1535.75</v>
      </c>
      <c r="E3035">
        <v>0</v>
      </c>
      <c r="F3035">
        <v>0</v>
      </c>
      <c r="G3035">
        <v>0</v>
      </c>
      <c r="H3035">
        <v>0</v>
      </c>
      <c r="I3035" t="s">
        <v>8976</v>
      </c>
      <c r="J3035">
        <v>6</v>
      </c>
      <c r="K3035">
        <v>7219</v>
      </c>
      <c r="L3035">
        <v>45742</v>
      </c>
      <c r="M3035" t="s">
        <v>46</v>
      </c>
      <c r="N3035" t="s">
        <v>287</v>
      </c>
      <c r="O3035" t="s">
        <v>8977</v>
      </c>
      <c r="P3035">
        <v>1</v>
      </c>
      <c r="Q3035">
        <v>0</v>
      </c>
      <c r="R3035">
        <v>0</v>
      </c>
      <c r="S3035">
        <v>15150</v>
      </c>
      <c r="T3035" t="s">
        <v>74</v>
      </c>
      <c r="U3035" t="s">
        <v>594</v>
      </c>
      <c r="V3035">
        <v>300000</v>
      </c>
      <c r="W3035">
        <v>0</v>
      </c>
      <c r="X3035">
        <v>0</v>
      </c>
    </row>
    <row r="3036" spans="1:24" ht="15.75" x14ac:dyDescent="0.25">
      <c r="A3036" t="s">
        <v>58</v>
      </c>
      <c r="B3036" t="s">
        <v>51</v>
      </c>
      <c r="C3036" t="s">
        <v>8978</v>
      </c>
      <c r="D3036">
        <v>259.42</v>
      </c>
      <c r="E3036">
        <v>0</v>
      </c>
      <c r="F3036">
        <v>0</v>
      </c>
      <c r="G3036">
        <v>0</v>
      </c>
      <c r="H3036">
        <v>0</v>
      </c>
      <c r="I3036" t="s">
        <v>8979</v>
      </c>
      <c r="J3036">
        <v>4</v>
      </c>
      <c r="K3036">
        <v>8391</v>
      </c>
      <c r="L3036">
        <v>45735</v>
      </c>
      <c r="M3036" t="s">
        <v>54</v>
      </c>
      <c r="N3036" t="s">
        <v>556</v>
      </c>
      <c r="O3036" t="s">
        <v>2529</v>
      </c>
      <c r="P3036">
        <v>1</v>
      </c>
      <c r="Q3036">
        <v>0</v>
      </c>
      <c r="R3036">
        <v>0</v>
      </c>
      <c r="S3036">
        <v>2152</v>
      </c>
      <c r="T3036" t="s">
        <v>308</v>
      </c>
      <c r="U3036" t="s">
        <v>1585</v>
      </c>
      <c r="V3036">
        <v>100000</v>
      </c>
      <c r="W3036">
        <v>0</v>
      </c>
      <c r="X3036">
        <v>0</v>
      </c>
    </row>
    <row r="3037" spans="1:24" ht="15.75" x14ac:dyDescent="0.25">
      <c r="A3037" t="s">
        <v>76</v>
      </c>
      <c r="B3037" t="s">
        <v>249</v>
      </c>
      <c r="C3037" t="s">
        <v>8980</v>
      </c>
      <c r="D3037">
        <v>506.85</v>
      </c>
      <c r="E3037">
        <v>0</v>
      </c>
      <c r="F3037">
        <v>0</v>
      </c>
      <c r="G3037">
        <v>0</v>
      </c>
      <c r="H3037">
        <v>0</v>
      </c>
      <c r="I3037" t="s">
        <v>8981</v>
      </c>
      <c r="J3037">
        <v>5</v>
      </c>
      <c r="K3037">
        <v>1710</v>
      </c>
      <c r="L3037">
        <v>45742</v>
      </c>
      <c r="M3037" t="s">
        <v>71</v>
      </c>
      <c r="N3037" t="s">
        <v>1207</v>
      </c>
      <c r="O3037" t="s">
        <v>1703</v>
      </c>
      <c r="P3037">
        <v>1</v>
      </c>
      <c r="Q3037">
        <v>0</v>
      </c>
      <c r="R3037">
        <v>0</v>
      </c>
      <c r="S3037">
        <v>5000</v>
      </c>
      <c r="T3037" t="s">
        <v>40</v>
      </c>
      <c r="U3037" t="s">
        <v>1704</v>
      </c>
      <c r="V3037">
        <v>130000</v>
      </c>
      <c r="W3037">
        <v>0</v>
      </c>
      <c r="X3037">
        <v>0</v>
      </c>
    </row>
    <row r="3038" spans="1:24" ht="15.75" x14ac:dyDescent="0.25">
      <c r="A3038" t="s">
        <v>58</v>
      </c>
      <c r="B3038" t="s">
        <v>51</v>
      </c>
      <c r="C3038" t="s">
        <v>8982</v>
      </c>
      <c r="D3038">
        <v>665.57</v>
      </c>
      <c r="E3038">
        <v>0</v>
      </c>
      <c r="F3038">
        <v>0</v>
      </c>
      <c r="G3038">
        <v>0</v>
      </c>
      <c r="H3038">
        <v>0</v>
      </c>
      <c r="I3038" t="s">
        <v>8983</v>
      </c>
      <c r="J3038">
        <v>1</v>
      </c>
      <c r="K3038">
        <v>9082</v>
      </c>
      <c r="L3038">
        <v>45750</v>
      </c>
      <c r="M3038" t="s">
        <v>54</v>
      </c>
      <c r="N3038" t="s">
        <v>8984</v>
      </c>
      <c r="O3038" t="s">
        <v>8985</v>
      </c>
      <c r="P3038">
        <v>1</v>
      </c>
      <c r="Q3038">
        <v>0</v>
      </c>
      <c r="R3038">
        <v>0</v>
      </c>
      <c r="S3038">
        <v>8377</v>
      </c>
      <c r="T3038" t="s">
        <v>40</v>
      </c>
      <c r="U3038" t="s">
        <v>706</v>
      </c>
      <c r="V3038">
        <v>825534</v>
      </c>
      <c r="W3038">
        <v>0</v>
      </c>
      <c r="X3038">
        <v>0</v>
      </c>
    </row>
    <row r="3039" spans="1:24" ht="15.75" x14ac:dyDescent="0.25">
      <c r="A3039" t="s">
        <v>58</v>
      </c>
      <c r="B3039" t="s">
        <v>51</v>
      </c>
      <c r="C3039" t="s">
        <v>8986</v>
      </c>
      <c r="D3039">
        <v>1078.47</v>
      </c>
      <c r="E3039">
        <v>0</v>
      </c>
      <c r="F3039">
        <v>0</v>
      </c>
      <c r="G3039">
        <v>0</v>
      </c>
      <c r="H3039">
        <v>0</v>
      </c>
      <c r="I3039" t="s">
        <v>8987</v>
      </c>
      <c r="J3039">
        <v>6</v>
      </c>
      <c r="K3039">
        <v>2709</v>
      </c>
      <c r="L3039">
        <v>45741</v>
      </c>
      <c r="M3039" t="s">
        <v>105</v>
      </c>
      <c r="N3039" t="s">
        <v>3159</v>
      </c>
      <c r="O3039" t="s">
        <v>3304</v>
      </c>
      <c r="P3039">
        <v>1</v>
      </c>
      <c r="Q3039">
        <v>0</v>
      </c>
      <c r="R3039">
        <v>0</v>
      </c>
      <c r="S3039">
        <v>10359</v>
      </c>
      <c r="T3039" t="s">
        <v>123</v>
      </c>
      <c r="U3039" t="s">
        <v>989</v>
      </c>
      <c r="V3039">
        <v>75000</v>
      </c>
      <c r="W3039">
        <v>0</v>
      </c>
      <c r="X3039">
        <v>0</v>
      </c>
    </row>
    <row r="3040" spans="1:24" ht="15.75" x14ac:dyDescent="0.25">
      <c r="A3040" t="s">
        <v>3204</v>
      </c>
      <c r="B3040" t="s">
        <v>102</v>
      </c>
      <c r="C3040" t="s">
        <v>8988</v>
      </c>
      <c r="D3040">
        <v>0</v>
      </c>
      <c r="E3040">
        <v>0</v>
      </c>
      <c r="F3040">
        <v>0</v>
      </c>
      <c r="G3040">
        <v>0</v>
      </c>
      <c r="H3040">
        <v>0</v>
      </c>
      <c r="I3040" t="s">
        <v>8989</v>
      </c>
      <c r="J3040">
        <v>2</v>
      </c>
      <c r="K3040">
        <v>9061</v>
      </c>
      <c r="L3040">
        <v>45744</v>
      </c>
      <c r="M3040" t="s">
        <v>71</v>
      </c>
      <c r="N3040" t="s">
        <v>384</v>
      </c>
      <c r="O3040" t="s">
        <v>385</v>
      </c>
      <c r="P3040">
        <v>1</v>
      </c>
      <c r="Q3040">
        <v>0</v>
      </c>
      <c r="R3040">
        <v>0</v>
      </c>
      <c r="S3040">
        <v>0</v>
      </c>
      <c r="T3040" t="s">
        <v>308</v>
      </c>
      <c r="U3040" t="s">
        <v>148</v>
      </c>
      <c r="V3040">
        <v>60000</v>
      </c>
      <c r="X3040">
        <v>0</v>
      </c>
    </row>
    <row r="3041" spans="1:24" ht="15.75" x14ac:dyDescent="0.25">
      <c r="A3041" t="s">
        <v>24</v>
      </c>
      <c r="B3041" t="s">
        <v>4155</v>
      </c>
      <c r="C3041" t="s">
        <v>8990</v>
      </c>
      <c r="D3041">
        <v>229.15</v>
      </c>
      <c r="E3041">
        <v>0</v>
      </c>
      <c r="F3041">
        <v>0</v>
      </c>
      <c r="G3041">
        <v>0</v>
      </c>
      <c r="H3041">
        <v>0</v>
      </c>
      <c r="I3041" t="s">
        <v>8991</v>
      </c>
      <c r="J3041">
        <v>7</v>
      </c>
      <c r="K3041">
        <v>3724</v>
      </c>
      <c r="L3041">
        <v>45748</v>
      </c>
      <c r="M3041" t="s">
        <v>192</v>
      </c>
      <c r="N3041" t="s">
        <v>8992</v>
      </c>
      <c r="O3041" t="s">
        <v>8993</v>
      </c>
      <c r="P3041">
        <v>0.96</v>
      </c>
      <c r="Q3041">
        <v>0</v>
      </c>
      <c r="R3041">
        <v>0</v>
      </c>
      <c r="S3041">
        <v>2698</v>
      </c>
      <c r="T3041" t="s">
        <v>308</v>
      </c>
      <c r="U3041" t="s">
        <v>4158</v>
      </c>
      <c r="V3041">
        <v>73500</v>
      </c>
      <c r="W3041">
        <v>0</v>
      </c>
      <c r="X3041">
        <v>0</v>
      </c>
    </row>
    <row r="3042" spans="1:24" ht="15.75" x14ac:dyDescent="0.25">
      <c r="A3042" t="s">
        <v>76</v>
      </c>
      <c r="B3042" t="s">
        <v>102</v>
      </c>
      <c r="C3042" t="s">
        <v>8994</v>
      </c>
      <c r="D3042">
        <v>354.48</v>
      </c>
      <c r="E3042">
        <v>0</v>
      </c>
      <c r="F3042">
        <v>0</v>
      </c>
      <c r="G3042">
        <v>0</v>
      </c>
      <c r="H3042">
        <v>0</v>
      </c>
      <c r="I3042" t="s">
        <v>8995</v>
      </c>
      <c r="J3042">
        <v>6</v>
      </c>
      <c r="K3042">
        <v>7219</v>
      </c>
      <c r="L3042">
        <v>45755</v>
      </c>
      <c r="M3042" t="s">
        <v>71</v>
      </c>
      <c r="N3042" t="s">
        <v>5770</v>
      </c>
      <c r="O3042" t="s">
        <v>5771</v>
      </c>
      <c r="P3042">
        <v>1</v>
      </c>
      <c r="Q3042">
        <v>0</v>
      </c>
      <c r="R3042">
        <v>0</v>
      </c>
      <c r="S3042">
        <v>5391</v>
      </c>
      <c r="T3042" t="s">
        <v>40</v>
      </c>
      <c r="U3042" t="s">
        <v>750</v>
      </c>
      <c r="V3042">
        <v>60000</v>
      </c>
      <c r="W3042">
        <v>0</v>
      </c>
      <c r="X3042">
        <v>0</v>
      </c>
    </row>
    <row r="3043" spans="1:24" ht="15.75" x14ac:dyDescent="0.25">
      <c r="A3043" t="s">
        <v>24</v>
      </c>
      <c r="B3043" t="s">
        <v>51</v>
      </c>
      <c r="C3043" t="s">
        <v>8996</v>
      </c>
      <c r="D3043">
        <v>100.27</v>
      </c>
      <c r="E3043">
        <v>0</v>
      </c>
      <c r="F3043">
        <v>0</v>
      </c>
      <c r="G3043">
        <v>0</v>
      </c>
      <c r="H3043">
        <v>0</v>
      </c>
      <c r="I3043" t="s">
        <v>8997</v>
      </c>
      <c r="J3043">
        <v>2</v>
      </c>
      <c r="K3043">
        <v>9084</v>
      </c>
      <c r="L3043">
        <v>45759</v>
      </c>
      <c r="M3043" t="s">
        <v>28</v>
      </c>
      <c r="N3043" t="s">
        <v>969</v>
      </c>
      <c r="O3043" t="s">
        <v>8998</v>
      </c>
      <c r="P3043">
        <v>0.92</v>
      </c>
      <c r="Q3043">
        <v>0</v>
      </c>
      <c r="R3043">
        <v>0</v>
      </c>
      <c r="S3043">
        <v>1830</v>
      </c>
      <c r="T3043" t="s">
        <v>308</v>
      </c>
      <c r="U3043" t="s">
        <v>5562</v>
      </c>
      <c r="V3043">
        <v>226975</v>
      </c>
      <c r="W3043">
        <v>0</v>
      </c>
      <c r="X3043">
        <v>0</v>
      </c>
    </row>
    <row r="3044" spans="1:24" ht="15.75" x14ac:dyDescent="0.25">
      <c r="A3044" t="s">
        <v>76</v>
      </c>
      <c r="B3044" t="s">
        <v>249</v>
      </c>
      <c r="C3044" t="s">
        <v>8999</v>
      </c>
      <c r="D3044">
        <v>126.22</v>
      </c>
      <c r="E3044">
        <v>0</v>
      </c>
      <c r="F3044">
        <v>0</v>
      </c>
      <c r="G3044">
        <v>0</v>
      </c>
      <c r="H3044">
        <v>0</v>
      </c>
      <c r="I3044" t="s">
        <v>9000</v>
      </c>
      <c r="J3044">
        <v>7</v>
      </c>
      <c r="K3044">
        <v>6217</v>
      </c>
      <c r="L3044">
        <v>45756</v>
      </c>
      <c r="M3044" t="s">
        <v>71</v>
      </c>
      <c r="N3044" t="s">
        <v>1722</v>
      </c>
      <c r="O3044" t="s">
        <v>1723</v>
      </c>
      <c r="P3044">
        <v>0.98</v>
      </c>
      <c r="Q3044">
        <v>0</v>
      </c>
      <c r="R3044">
        <v>0</v>
      </c>
      <c r="S3044">
        <v>2003</v>
      </c>
      <c r="T3044" t="s">
        <v>308</v>
      </c>
      <c r="U3044" t="s">
        <v>1878</v>
      </c>
      <c r="V3044">
        <v>50000</v>
      </c>
      <c r="W3044">
        <v>0</v>
      </c>
      <c r="X3044">
        <v>0</v>
      </c>
    </row>
    <row r="3045" spans="1:24" ht="15.75" x14ac:dyDescent="0.25">
      <c r="A3045" t="s">
        <v>58</v>
      </c>
      <c r="B3045" t="s">
        <v>25</v>
      </c>
      <c r="C3045" t="s">
        <v>9001</v>
      </c>
      <c r="D3045">
        <v>208.51</v>
      </c>
      <c r="E3045">
        <v>0</v>
      </c>
      <c r="F3045">
        <v>0</v>
      </c>
      <c r="G3045">
        <v>0</v>
      </c>
      <c r="H3045">
        <v>0</v>
      </c>
      <c r="I3045" t="s">
        <v>9002</v>
      </c>
      <c r="J3045">
        <v>6</v>
      </c>
      <c r="K3045">
        <v>5437</v>
      </c>
      <c r="L3045">
        <v>45756</v>
      </c>
      <c r="M3045" t="s">
        <v>37</v>
      </c>
      <c r="N3045" t="s">
        <v>4243</v>
      </c>
      <c r="O3045" t="s">
        <v>9003</v>
      </c>
      <c r="P3045">
        <v>1</v>
      </c>
      <c r="Q3045">
        <v>0</v>
      </c>
      <c r="R3045">
        <v>0</v>
      </c>
      <c r="S3045">
        <v>3309</v>
      </c>
      <c r="T3045" t="s">
        <v>308</v>
      </c>
      <c r="U3045" t="s">
        <v>63</v>
      </c>
      <c r="V3045">
        <v>114600</v>
      </c>
      <c r="W3045">
        <v>0</v>
      </c>
      <c r="X3045">
        <v>0</v>
      </c>
    </row>
    <row r="3046" spans="1:24" ht="15.75" x14ac:dyDescent="0.25">
      <c r="A3046" t="s">
        <v>24</v>
      </c>
      <c r="B3046" t="s">
        <v>102</v>
      </c>
      <c r="C3046" t="s">
        <v>9004</v>
      </c>
      <c r="D3046">
        <v>221.69</v>
      </c>
      <c r="E3046">
        <v>0</v>
      </c>
      <c r="F3046">
        <v>0</v>
      </c>
      <c r="G3046">
        <v>0</v>
      </c>
      <c r="H3046">
        <v>0</v>
      </c>
      <c r="I3046" t="s">
        <v>9005</v>
      </c>
      <c r="J3046">
        <v>6</v>
      </c>
      <c r="K3046">
        <v>5188</v>
      </c>
      <c r="L3046">
        <v>45757</v>
      </c>
      <c r="M3046" t="s">
        <v>46</v>
      </c>
      <c r="N3046" t="s">
        <v>9006</v>
      </c>
      <c r="O3046" t="s">
        <v>9007</v>
      </c>
      <c r="P3046">
        <v>1</v>
      </c>
      <c r="Q3046">
        <v>0</v>
      </c>
      <c r="R3046">
        <v>0</v>
      </c>
      <c r="S3046">
        <v>3678</v>
      </c>
      <c r="T3046" t="s">
        <v>308</v>
      </c>
      <c r="U3046" t="s">
        <v>108</v>
      </c>
      <c r="V3046">
        <v>116925</v>
      </c>
      <c r="W3046">
        <v>0</v>
      </c>
      <c r="X3046">
        <v>0</v>
      </c>
    </row>
    <row r="3047" spans="1:24" ht="15.75" x14ac:dyDescent="0.25">
      <c r="A3047" t="s">
        <v>58</v>
      </c>
      <c r="B3047" t="s">
        <v>153</v>
      </c>
      <c r="C3047" t="s">
        <v>9008</v>
      </c>
      <c r="D3047">
        <v>13787.52</v>
      </c>
      <c r="E3047">
        <v>0</v>
      </c>
      <c r="F3047">
        <v>0</v>
      </c>
      <c r="G3047">
        <v>0</v>
      </c>
      <c r="H3047">
        <v>0</v>
      </c>
      <c r="I3047" t="s">
        <v>9009</v>
      </c>
      <c r="J3047">
        <v>7</v>
      </c>
      <c r="K3047">
        <v>6217</v>
      </c>
      <c r="L3047">
        <v>45440</v>
      </c>
      <c r="M3047" t="s">
        <v>156</v>
      </c>
      <c r="N3047" t="s">
        <v>9010</v>
      </c>
      <c r="O3047" t="s">
        <v>9011</v>
      </c>
      <c r="P3047">
        <v>1</v>
      </c>
      <c r="Q3047">
        <v>0</v>
      </c>
      <c r="R3047">
        <v>0</v>
      </c>
      <c r="S3047">
        <v>5229</v>
      </c>
      <c r="T3047" t="s">
        <v>40</v>
      </c>
      <c r="U3047" t="s">
        <v>139</v>
      </c>
      <c r="V3047">
        <v>108500</v>
      </c>
      <c r="W3047">
        <v>0</v>
      </c>
      <c r="X3047">
        <v>0</v>
      </c>
    </row>
    <row r="3048" spans="1:24" ht="15.75" x14ac:dyDescent="0.25">
      <c r="A3048" t="s">
        <v>33</v>
      </c>
      <c r="B3048" t="s">
        <v>153</v>
      </c>
      <c r="C3048" t="s">
        <v>9012</v>
      </c>
      <c r="D3048">
        <v>28698.35</v>
      </c>
      <c r="E3048">
        <v>0</v>
      </c>
      <c r="F3048">
        <v>0</v>
      </c>
      <c r="G3048">
        <v>0</v>
      </c>
      <c r="H3048">
        <v>0</v>
      </c>
      <c r="I3048" t="s">
        <v>9013</v>
      </c>
      <c r="J3048">
        <v>7</v>
      </c>
      <c r="K3048">
        <v>5606</v>
      </c>
      <c r="L3048">
        <v>45432</v>
      </c>
      <c r="M3048" t="s">
        <v>46</v>
      </c>
      <c r="N3048" t="s">
        <v>2440</v>
      </c>
      <c r="O3048" t="s">
        <v>3230</v>
      </c>
      <c r="P3048">
        <v>0.97</v>
      </c>
      <c r="Q3048">
        <v>0</v>
      </c>
      <c r="R3048">
        <v>0</v>
      </c>
      <c r="S3048">
        <v>6563</v>
      </c>
      <c r="T3048" t="s">
        <v>40</v>
      </c>
      <c r="U3048" t="s">
        <v>9014</v>
      </c>
      <c r="V3048">
        <v>760000</v>
      </c>
      <c r="W3048">
        <v>0</v>
      </c>
      <c r="X3048">
        <v>0</v>
      </c>
    </row>
    <row r="3049" spans="1:24" ht="15.75" x14ac:dyDescent="0.25">
      <c r="A3049" t="s">
        <v>33</v>
      </c>
      <c r="B3049" t="s">
        <v>153</v>
      </c>
      <c r="C3049" t="s">
        <v>9015</v>
      </c>
      <c r="D3049">
        <v>18715.400000000001</v>
      </c>
      <c r="E3049">
        <v>0</v>
      </c>
      <c r="F3049">
        <v>0</v>
      </c>
      <c r="G3049">
        <v>0</v>
      </c>
      <c r="H3049">
        <v>0</v>
      </c>
      <c r="I3049" t="s">
        <v>9016</v>
      </c>
      <c r="J3049">
        <v>4</v>
      </c>
      <c r="K3049">
        <v>3372</v>
      </c>
      <c r="L3049">
        <v>45419</v>
      </c>
      <c r="M3049" t="s">
        <v>156</v>
      </c>
      <c r="N3049" t="s">
        <v>618</v>
      </c>
      <c r="O3049" t="s">
        <v>9017</v>
      </c>
      <c r="P3049">
        <v>0.86</v>
      </c>
      <c r="Q3049">
        <v>0</v>
      </c>
      <c r="R3049">
        <v>0</v>
      </c>
      <c r="S3049">
        <v>10045</v>
      </c>
      <c r="T3049" t="s">
        <v>123</v>
      </c>
      <c r="U3049" t="s">
        <v>139</v>
      </c>
      <c r="V3049">
        <v>820000</v>
      </c>
      <c r="W3049">
        <v>0</v>
      </c>
      <c r="X3049">
        <v>0</v>
      </c>
    </row>
    <row r="3050" spans="1:24" ht="15.75" x14ac:dyDescent="0.25">
      <c r="A3050" t="s">
        <v>33</v>
      </c>
      <c r="B3050" t="s">
        <v>153</v>
      </c>
      <c r="C3050" t="s">
        <v>9018</v>
      </c>
      <c r="D3050">
        <v>38447.21</v>
      </c>
      <c r="E3050">
        <v>0</v>
      </c>
      <c r="F3050">
        <v>0</v>
      </c>
      <c r="G3050">
        <v>0</v>
      </c>
      <c r="H3050">
        <v>0</v>
      </c>
      <c r="I3050" t="s">
        <v>9019</v>
      </c>
      <c r="J3050">
        <v>6</v>
      </c>
      <c r="K3050">
        <v>2719</v>
      </c>
      <c r="L3050">
        <v>45429</v>
      </c>
      <c r="M3050" t="s">
        <v>71</v>
      </c>
      <c r="N3050" t="s">
        <v>748</v>
      </c>
      <c r="O3050" t="s">
        <v>749</v>
      </c>
      <c r="P3050">
        <v>0.91</v>
      </c>
      <c r="Q3050">
        <v>0</v>
      </c>
      <c r="R3050">
        <v>0</v>
      </c>
      <c r="S3050">
        <v>25910</v>
      </c>
      <c r="T3050" t="s">
        <v>31</v>
      </c>
      <c r="U3050" t="s">
        <v>750</v>
      </c>
      <c r="V3050">
        <v>235202</v>
      </c>
      <c r="W3050">
        <v>0</v>
      </c>
      <c r="X3050">
        <v>0</v>
      </c>
    </row>
    <row r="3051" spans="1:24" ht="15.75" x14ac:dyDescent="0.25">
      <c r="A3051" t="s">
        <v>58</v>
      </c>
      <c r="B3051" t="s">
        <v>25</v>
      </c>
      <c r="C3051" t="s">
        <v>9020</v>
      </c>
      <c r="D3051">
        <v>7853.41</v>
      </c>
      <c r="E3051">
        <v>0</v>
      </c>
      <c r="F3051">
        <v>0</v>
      </c>
      <c r="G3051">
        <v>0</v>
      </c>
      <c r="H3051">
        <v>0</v>
      </c>
      <c r="I3051" t="s">
        <v>9021</v>
      </c>
      <c r="J3051">
        <v>5</v>
      </c>
      <c r="K3051">
        <v>5537</v>
      </c>
      <c r="L3051">
        <v>45421</v>
      </c>
      <c r="M3051" t="s">
        <v>54</v>
      </c>
      <c r="N3051" t="s">
        <v>8649</v>
      </c>
      <c r="O3051" t="s">
        <v>8650</v>
      </c>
      <c r="P3051">
        <v>1</v>
      </c>
      <c r="Q3051">
        <v>0</v>
      </c>
      <c r="R3051">
        <v>0</v>
      </c>
      <c r="S3051">
        <v>3420</v>
      </c>
      <c r="T3051" t="s">
        <v>308</v>
      </c>
      <c r="U3051" t="s">
        <v>63</v>
      </c>
      <c r="V3051">
        <v>81600</v>
      </c>
      <c r="W3051">
        <v>0</v>
      </c>
      <c r="X3051">
        <v>0</v>
      </c>
    </row>
    <row r="3052" spans="1:24" ht="15.75" x14ac:dyDescent="0.25">
      <c r="A3052" t="s">
        <v>58</v>
      </c>
      <c r="B3052" t="s">
        <v>153</v>
      </c>
      <c r="C3052" t="s">
        <v>9022</v>
      </c>
      <c r="D3052">
        <v>8123.44</v>
      </c>
      <c r="E3052">
        <v>0</v>
      </c>
      <c r="F3052">
        <v>0</v>
      </c>
      <c r="G3052">
        <v>0</v>
      </c>
      <c r="H3052">
        <v>0</v>
      </c>
      <c r="I3052" t="s">
        <v>9023</v>
      </c>
      <c r="J3052">
        <v>7</v>
      </c>
      <c r="K3052">
        <v>5645</v>
      </c>
      <c r="L3052">
        <v>45413</v>
      </c>
      <c r="M3052" t="s">
        <v>156</v>
      </c>
      <c r="N3052" t="s">
        <v>9024</v>
      </c>
      <c r="O3052" t="s">
        <v>9025</v>
      </c>
      <c r="P3052">
        <v>1</v>
      </c>
      <c r="Q3052">
        <v>0</v>
      </c>
      <c r="R3052">
        <v>0</v>
      </c>
      <c r="S3052">
        <v>4729</v>
      </c>
      <c r="T3052" t="s">
        <v>308</v>
      </c>
      <c r="U3052" t="s">
        <v>139</v>
      </c>
      <c r="V3052">
        <v>50000</v>
      </c>
      <c r="W3052">
        <v>0</v>
      </c>
      <c r="X3052">
        <v>0</v>
      </c>
    </row>
    <row r="3053" spans="1:24" ht="15.75" x14ac:dyDescent="0.25">
      <c r="A3053" t="s">
        <v>58</v>
      </c>
      <c r="B3053" t="s">
        <v>34</v>
      </c>
      <c r="C3053" t="s">
        <v>9026</v>
      </c>
      <c r="D3053">
        <v>7173.99</v>
      </c>
      <c r="E3053">
        <v>0</v>
      </c>
      <c r="F3053">
        <v>0</v>
      </c>
      <c r="G3053">
        <v>0</v>
      </c>
      <c r="H3053">
        <v>0</v>
      </c>
      <c r="I3053" t="s">
        <v>9027</v>
      </c>
      <c r="J3053">
        <v>7</v>
      </c>
      <c r="K3053">
        <v>6217</v>
      </c>
      <c r="L3053">
        <v>45424</v>
      </c>
      <c r="M3053" t="s">
        <v>37</v>
      </c>
      <c r="N3053" t="s">
        <v>526</v>
      </c>
      <c r="O3053" t="s">
        <v>527</v>
      </c>
      <c r="P3053">
        <v>1</v>
      </c>
      <c r="Q3053">
        <v>0</v>
      </c>
      <c r="R3053">
        <v>0</v>
      </c>
      <c r="S3053">
        <v>3395</v>
      </c>
      <c r="T3053" t="s">
        <v>308</v>
      </c>
      <c r="U3053" t="s">
        <v>444</v>
      </c>
      <c r="V3053">
        <v>100000</v>
      </c>
      <c r="W3053">
        <v>0</v>
      </c>
      <c r="X3053">
        <v>0</v>
      </c>
    </row>
    <row r="3054" spans="1:24" ht="15.75" x14ac:dyDescent="0.25">
      <c r="A3054" t="s">
        <v>24</v>
      </c>
      <c r="B3054" t="s">
        <v>43</v>
      </c>
      <c r="C3054" t="s">
        <v>9028</v>
      </c>
      <c r="D3054">
        <v>4153.1499999999996</v>
      </c>
      <c r="E3054">
        <v>0</v>
      </c>
      <c r="F3054">
        <v>0</v>
      </c>
      <c r="G3054">
        <v>0</v>
      </c>
      <c r="H3054">
        <v>0</v>
      </c>
      <c r="I3054" t="s">
        <v>9029</v>
      </c>
      <c r="J3054">
        <v>6</v>
      </c>
      <c r="K3054">
        <v>5478</v>
      </c>
      <c r="L3054">
        <v>45418</v>
      </c>
      <c r="M3054" t="s">
        <v>28</v>
      </c>
      <c r="N3054" t="s">
        <v>3180</v>
      </c>
      <c r="O3054" t="s">
        <v>9030</v>
      </c>
      <c r="P3054">
        <v>1</v>
      </c>
      <c r="Q3054">
        <v>0</v>
      </c>
      <c r="R3054">
        <v>0</v>
      </c>
      <c r="S3054">
        <v>2633</v>
      </c>
      <c r="T3054" t="s">
        <v>308</v>
      </c>
      <c r="U3054" t="s">
        <v>2900</v>
      </c>
      <c r="V3054">
        <v>100000</v>
      </c>
      <c r="W3054">
        <v>0</v>
      </c>
      <c r="X3054">
        <v>0</v>
      </c>
    </row>
    <row r="3055" spans="1:24" ht="15.75" x14ac:dyDescent="0.25">
      <c r="A3055" t="s">
        <v>76</v>
      </c>
      <c r="B3055" t="s">
        <v>34</v>
      </c>
      <c r="C3055" t="s">
        <v>9031</v>
      </c>
      <c r="D3055">
        <v>2999.5699999999997</v>
      </c>
      <c r="E3055">
        <v>0</v>
      </c>
      <c r="F3055">
        <v>0</v>
      </c>
      <c r="G3055">
        <v>0</v>
      </c>
      <c r="H3055">
        <v>0</v>
      </c>
      <c r="I3055" t="s">
        <v>9032</v>
      </c>
      <c r="J3055">
        <v>3</v>
      </c>
      <c r="K3055">
        <v>8833</v>
      </c>
      <c r="L3055">
        <v>45413</v>
      </c>
      <c r="M3055" t="s">
        <v>357</v>
      </c>
      <c r="N3055" t="s">
        <v>3818</v>
      </c>
      <c r="O3055" t="s">
        <v>3819</v>
      </c>
      <c r="P3055">
        <v>1</v>
      </c>
      <c r="Q3055">
        <v>0</v>
      </c>
      <c r="R3055">
        <v>0</v>
      </c>
      <c r="S3055">
        <v>1446</v>
      </c>
      <c r="T3055" t="s">
        <v>308</v>
      </c>
      <c r="U3055" t="s">
        <v>9033</v>
      </c>
      <c r="V3055">
        <v>360000</v>
      </c>
      <c r="W3055">
        <v>0</v>
      </c>
      <c r="X3055">
        <v>0</v>
      </c>
    </row>
    <row r="3056" spans="1:24" ht="15.75" x14ac:dyDescent="0.25">
      <c r="A3056" t="s">
        <v>58</v>
      </c>
      <c r="B3056" t="s">
        <v>43</v>
      </c>
      <c r="C3056" t="s">
        <v>9034</v>
      </c>
      <c r="D3056">
        <v>6243.21</v>
      </c>
      <c r="E3056">
        <v>0</v>
      </c>
      <c r="F3056">
        <v>0</v>
      </c>
      <c r="G3056">
        <v>0</v>
      </c>
      <c r="H3056">
        <v>0</v>
      </c>
      <c r="I3056" t="s">
        <v>9035</v>
      </c>
      <c r="J3056">
        <v>6</v>
      </c>
      <c r="K3056">
        <v>5190</v>
      </c>
      <c r="L3056">
        <v>45428</v>
      </c>
      <c r="M3056" t="s">
        <v>105</v>
      </c>
      <c r="N3056" t="s">
        <v>9036</v>
      </c>
      <c r="O3056" t="s">
        <v>9037</v>
      </c>
      <c r="P3056">
        <v>1</v>
      </c>
      <c r="Q3056">
        <v>0</v>
      </c>
      <c r="R3056">
        <v>0</v>
      </c>
      <c r="S3056">
        <v>2315</v>
      </c>
      <c r="T3056" t="s">
        <v>308</v>
      </c>
      <c r="U3056" t="s">
        <v>391</v>
      </c>
      <c r="V3056">
        <v>126400</v>
      </c>
      <c r="W3056">
        <v>0</v>
      </c>
      <c r="X3056">
        <v>0</v>
      </c>
    </row>
    <row r="3057" spans="1:24" ht="15.75" x14ac:dyDescent="0.25">
      <c r="A3057" t="s">
        <v>58</v>
      </c>
      <c r="B3057" t="s">
        <v>43</v>
      </c>
      <c r="C3057" t="s">
        <v>9038</v>
      </c>
      <c r="D3057">
        <v>22234.45</v>
      </c>
      <c r="E3057">
        <v>0</v>
      </c>
      <c r="F3057">
        <v>0</v>
      </c>
      <c r="G3057">
        <v>0</v>
      </c>
      <c r="H3057">
        <v>0</v>
      </c>
      <c r="I3057" t="s">
        <v>9039</v>
      </c>
      <c r="J3057">
        <v>5</v>
      </c>
      <c r="K3057">
        <v>5537</v>
      </c>
      <c r="L3057">
        <v>45423</v>
      </c>
      <c r="M3057" t="s">
        <v>54</v>
      </c>
      <c r="N3057" t="s">
        <v>556</v>
      </c>
      <c r="O3057" t="s">
        <v>9040</v>
      </c>
      <c r="P3057">
        <v>1</v>
      </c>
      <c r="Q3057">
        <v>0</v>
      </c>
      <c r="R3057">
        <v>0</v>
      </c>
      <c r="S3057">
        <v>11256</v>
      </c>
      <c r="T3057" t="s">
        <v>123</v>
      </c>
      <c r="U3057" t="s">
        <v>598</v>
      </c>
      <c r="V3057">
        <v>490417</v>
      </c>
      <c r="W3057">
        <v>0</v>
      </c>
      <c r="X3057">
        <v>0</v>
      </c>
    </row>
    <row r="3058" spans="1:24" ht="15.75" x14ac:dyDescent="0.25">
      <c r="A3058" t="s">
        <v>58</v>
      </c>
      <c r="B3058" t="s">
        <v>43</v>
      </c>
      <c r="C3058" t="s">
        <v>9041</v>
      </c>
      <c r="D3058">
        <v>9182.52</v>
      </c>
      <c r="E3058">
        <v>0</v>
      </c>
      <c r="F3058">
        <v>0</v>
      </c>
      <c r="G3058">
        <v>0</v>
      </c>
      <c r="H3058">
        <v>0</v>
      </c>
      <c r="I3058" t="s">
        <v>9042</v>
      </c>
      <c r="J3058">
        <v>4</v>
      </c>
      <c r="K3058">
        <v>9102</v>
      </c>
      <c r="L3058">
        <v>45413</v>
      </c>
      <c r="M3058" t="s">
        <v>105</v>
      </c>
      <c r="N3058" t="s">
        <v>8639</v>
      </c>
      <c r="O3058" t="s">
        <v>8640</v>
      </c>
      <c r="P3058">
        <v>0.94</v>
      </c>
      <c r="Q3058">
        <v>0</v>
      </c>
      <c r="R3058">
        <v>0</v>
      </c>
      <c r="S3058">
        <v>4653</v>
      </c>
      <c r="T3058" t="s">
        <v>308</v>
      </c>
      <c r="U3058" t="s">
        <v>989</v>
      </c>
      <c r="V3058">
        <v>181338</v>
      </c>
      <c r="W3058">
        <v>0</v>
      </c>
      <c r="X3058">
        <v>0</v>
      </c>
    </row>
    <row r="3059" spans="1:24" ht="15.75" x14ac:dyDescent="0.25">
      <c r="A3059" t="s">
        <v>58</v>
      </c>
      <c r="B3059" t="s">
        <v>25</v>
      </c>
      <c r="C3059" t="s">
        <v>9043</v>
      </c>
      <c r="D3059">
        <v>18034.82</v>
      </c>
      <c r="E3059">
        <v>0</v>
      </c>
      <c r="F3059">
        <v>0</v>
      </c>
      <c r="G3059">
        <v>0</v>
      </c>
      <c r="H3059">
        <v>0</v>
      </c>
      <c r="I3059" t="s">
        <v>9044</v>
      </c>
      <c r="J3059">
        <v>3</v>
      </c>
      <c r="K3059">
        <v>8835</v>
      </c>
      <c r="L3059">
        <v>45440</v>
      </c>
      <c r="M3059" t="s">
        <v>54</v>
      </c>
      <c r="N3059" t="s">
        <v>5167</v>
      </c>
      <c r="O3059" t="s">
        <v>5168</v>
      </c>
      <c r="P3059">
        <v>0.91</v>
      </c>
      <c r="Q3059">
        <v>0</v>
      </c>
      <c r="R3059">
        <v>0</v>
      </c>
      <c r="S3059">
        <v>6390</v>
      </c>
      <c r="T3059" t="s">
        <v>40</v>
      </c>
      <c r="U3059" t="s">
        <v>63</v>
      </c>
      <c r="V3059">
        <v>417813</v>
      </c>
      <c r="W3059">
        <v>0</v>
      </c>
      <c r="X3059">
        <v>0</v>
      </c>
    </row>
    <row r="3060" spans="1:24" ht="15.75" x14ac:dyDescent="0.25">
      <c r="A3060" t="s">
        <v>76</v>
      </c>
      <c r="B3060" t="s">
        <v>77</v>
      </c>
      <c r="C3060" t="s">
        <v>9045</v>
      </c>
      <c r="D3060">
        <v>5567.83</v>
      </c>
      <c r="E3060">
        <v>0</v>
      </c>
      <c r="F3060">
        <v>0</v>
      </c>
      <c r="G3060">
        <v>0</v>
      </c>
      <c r="H3060">
        <v>0</v>
      </c>
      <c r="I3060" t="s">
        <v>9046</v>
      </c>
      <c r="J3060">
        <v>3</v>
      </c>
      <c r="K3060">
        <v>8832</v>
      </c>
      <c r="L3060">
        <v>45417</v>
      </c>
      <c r="M3060" t="s">
        <v>71</v>
      </c>
      <c r="N3060" t="s">
        <v>2406</v>
      </c>
      <c r="O3060" t="s">
        <v>2835</v>
      </c>
      <c r="P3060">
        <v>1</v>
      </c>
      <c r="Q3060">
        <v>0</v>
      </c>
      <c r="R3060">
        <v>0</v>
      </c>
      <c r="S3060">
        <v>1724</v>
      </c>
      <c r="T3060" t="s">
        <v>308</v>
      </c>
      <c r="U3060" t="s">
        <v>2928</v>
      </c>
      <c r="V3060">
        <v>429375</v>
      </c>
      <c r="W3060">
        <v>0</v>
      </c>
      <c r="X3060">
        <v>0</v>
      </c>
    </row>
    <row r="3061" spans="1:24" ht="15.75" x14ac:dyDescent="0.25">
      <c r="A3061" t="s">
        <v>33</v>
      </c>
      <c r="B3061" t="s">
        <v>34</v>
      </c>
      <c r="C3061" t="s">
        <v>9047</v>
      </c>
      <c r="D3061">
        <v>5448.57</v>
      </c>
      <c r="E3061">
        <v>0</v>
      </c>
      <c r="F3061">
        <v>0</v>
      </c>
      <c r="G3061">
        <v>0</v>
      </c>
      <c r="H3061">
        <v>0</v>
      </c>
      <c r="I3061" t="s">
        <v>9048</v>
      </c>
      <c r="J3061">
        <v>3</v>
      </c>
      <c r="K3061">
        <v>8810</v>
      </c>
      <c r="L3061">
        <v>45417</v>
      </c>
      <c r="M3061" t="s">
        <v>71</v>
      </c>
      <c r="N3061" t="s">
        <v>72</v>
      </c>
      <c r="O3061" t="s">
        <v>2101</v>
      </c>
      <c r="P3061">
        <v>1</v>
      </c>
      <c r="Q3061">
        <v>0</v>
      </c>
      <c r="R3061">
        <v>0</v>
      </c>
      <c r="S3061">
        <v>1756</v>
      </c>
      <c r="T3061" t="s">
        <v>308</v>
      </c>
      <c r="U3061" t="s">
        <v>8114</v>
      </c>
      <c r="V3061">
        <v>83897</v>
      </c>
      <c r="W3061">
        <v>0</v>
      </c>
      <c r="X3061">
        <v>0</v>
      </c>
    </row>
    <row r="3062" spans="1:24" ht="15.75" x14ac:dyDescent="0.25">
      <c r="A3062" t="s">
        <v>33</v>
      </c>
      <c r="B3062" t="s">
        <v>34</v>
      </c>
      <c r="C3062" t="s">
        <v>9049</v>
      </c>
      <c r="D3062">
        <v>3220.15</v>
      </c>
      <c r="E3062">
        <v>0</v>
      </c>
      <c r="F3062">
        <v>0</v>
      </c>
      <c r="G3062">
        <v>0</v>
      </c>
      <c r="H3062">
        <v>0</v>
      </c>
      <c r="I3062" t="s">
        <v>9050</v>
      </c>
      <c r="J3062">
        <v>3</v>
      </c>
      <c r="K3062">
        <v>8832</v>
      </c>
      <c r="L3062">
        <v>45430</v>
      </c>
      <c r="M3062" t="s">
        <v>136</v>
      </c>
      <c r="N3062" t="s">
        <v>1013</v>
      </c>
      <c r="O3062" t="s">
        <v>8722</v>
      </c>
      <c r="P3062">
        <v>1</v>
      </c>
      <c r="Q3062">
        <v>0</v>
      </c>
      <c r="R3062">
        <v>0</v>
      </c>
      <c r="S3062">
        <v>1046</v>
      </c>
      <c r="T3062" t="s">
        <v>308</v>
      </c>
      <c r="U3062" t="s">
        <v>496</v>
      </c>
      <c r="V3062">
        <v>319237</v>
      </c>
      <c r="W3062">
        <v>0</v>
      </c>
      <c r="X3062">
        <v>0</v>
      </c>
    </row>
    <row r="3063" spans="1:24" ht="15.75" x14ac:dyDescent="0.25">
      <c r="A3063" t="s">
        <v>33</v>
      </c>
      <c r="B3063" t="s">
        <v>34</v>
      </c>
      <c r="C3063" t="s">
        <v>9051</v>
      </c>
      <c r="D3063">
        <v>20034.98</v>
      </c>
      <c r="E3063">
        <v>0</v>
      </c>
      <c r="F3063">
        <v>0</v>
      </c>
      <c r="G3063">
        <v>0</v>
      </c>
      <c r="H3063">
        <v>0</v>
      </c>
      <c r="I3063" t="s">
        <v>9052</v>
      </c>
      <c r="J3063">
        <v>3</v>
      </c>
      <c r="K3063">
        <v>2883</v>
      </c>
      <c r="L3063">
        <v>45440</v>
      </c>
      <c r="M3063" t="s">
        <v>136</v>
      </c>
      <c r="N3063" t="s">
        <v>560</v>
      </c>
      <c r="O3063" t="s">
        <v>6930</v>
      </c>
      <c r="P3063">
        <v>1</v>
      </c>
      <c r="Q3063">
        <v>0</v>
      </c>
      <c r="R3063">
        <v>0</v>
      </c>
      <c r="S3063">
        <v>9013</v>
      </c>
      <c r="T3063" t="s">
        <v>40</v>
      </c>
      <c r="U3063" t="s">
        <v>1302</v>
      </c>
      <c r="V3063">
        <v>216332</v>
      </c>
      <c r="W3063">
        <v>0</v>
      </c>
      <c r="X3063">
        <v>0</v>
      </c>
    </row>
    <row r="3064" spans="1:24" ht="15.75" x14ac:dyDescent="0.25">
      <c r="A3064" t="s">
        <v>58</v>
      </c>
      <c r="B3064" t="s">
        <v>153</v>
      </c>
      <c r="C3064" t="s">
        <v>9053</v>
      </c>
      <c r="D3064">
        <v>17779.29</v>
      </c>
      <c r="E3064">
        <v>0</v>
      </c>
      <c r="F3064">
        <v>0</v>
      </c>
      <c r="G3064">
        <v>0</v>
      </c>
      <c r="H3064">
        <v>0</v>
      </c>
      <c r="I3064" t="s">
        <v>9054</v>
      </c>
      <c r="J3064">
        <v>2</v>
      </c>
      <c r="K3064">
        <v>9052</v>
      </c>
      <c r="L3064">
        <v>45429</v>
      </c>
      <c r="M3064" t="s">
        <v>105</v>
      </c>
      <c r="N3064" t="s">
        <v>6640</v>
      </c>
      <c r="O3064" t="s">
        <v>8026</v>
      </c>
      <c r="P3064">
        <v>0.93</v>
      </c>
      <c r="Q3064">
        <v>0</v>
      </c>
      <c r="R3064">
        <v>0</v>
      </c>
      <c r="S3064">
        <v>5468</v>
      </c>
      <c r="T3064" t="s">
        <v>40</v>
      </c>
      <c r="U3064" t="s">
        <v>139</v>
      </c>
      <c r="V3064">
        <v>336755</v>
      </c>
      <c r="W3064">
        <v>0</v>
      </c>
      <c r="X3064">
        <v>0</v>
      </c>
    </row>
    <row r="3065" spans="1:24" ht="15.75" x14ac:dyDescent="0.25">
      <c r="A3065" t="s">
        <v>58</v>
      </c>
      <c r="B3065" t="s">
        <v>43</v>
      </c>
      <c r="C3065" t="s">
        <v>9055</v>
      </c>
      <c r="D3065">
        <v>6263.6</v>
      </c>
      <c r="E3065">
        <v>0</v>
      </c>
      <c r="F3065">
        <v>0</v>
      </c>
      <c r="G3065">
        <v>0</v>
      </c>
      <c r="H3065">
        <v>0</v>
      </c>
      <c r="I3065" t="s">
        <v>9056</v>
      </c>
      <c r="J3065">
        <v>6</v>
      </c>
      <c r="K3065">
        <v>5190</v>
      </c>
      <c r="L3065">
        <v>45413</v>
      </c>
      <c r="M3065" t="s">
        <v>54</v>
      </c>
      <c r="N3065" t="s">
        <v>556</v>
      </c>
      <c r="O3065" t="s">
        <v>3532</v>
      </c>
      <c r="P3065">
        <v>1</v>
      </c>
      <c r="Q3065">
        <v>0</v>
      </c>
      <c r="R3065">
        <v>0</v>
      </c>
      <c r="S3065">
        <v>2008</v>
      </c>
      <c r="T3065" t="s">
        <v>308</v>
      </c>
      <c r="U3065" t="s">
        <v>598</v>
      </c>
      <c r="V3065">
        <v>64531</v>
      </c>
      <c r="W3065">
        <v>0</v>
      </c>
      <c r="X3065">
        <v>0</v>
      </c>
    </row>
    <row r="3066" spans="1:24" ht="15.75" x14ac:dyDescent="0.25">
      <c r="A3066" t="s">
        <v>33</v>
      </c>
      <c r="B3066" t="s">
        <v>34</v>
      </c>
      <c r="C3066" t="s">
        <v>9057</v>
      </c>
      <c r="D3066">
        <v>28259.5</v>
      </c>
      <c r="E3066">
        <v>0</v>
      </c>
      <c r="F3066">
        <v>0</v>
      </c>
      <c r="G3066">
        <v>0</v>
      </c>
      <c r="H3066">
        <v>0</v>
      </c>
      <c r="I3066" t="s">
        <v>9058</v>
      </c>
      <c r="J3066">
        <v>6</v>
      </c>
      <c r="K3066">
        <v>5437</v>
      </c>
      <c r="L3066">
        <v>45416</v>
      </c>
      <c r="M3066" t="s">
        <v>136</v>
      </c>
      <c r="N3066" t="s">
        <v>9059</v>
      </c>
      <c r="O3066" t="s">
        <v>9060</v>
      </c>
      <c r="P3066">
        <v>0.94</v>
      </c>
      <c r="Q3066">
        <v>0</v>
      </c>
      <c r="R3066">
        <v>0</v>
      </c>
      <c r="S3066">
        <v>10128</v>
      </c>
      <c r="T3066" t="s">
        <v>123</v>
      </c>
      <c r="U3066" t="s">
        <v>3466</v>
      </c>
      <c r="V3066">
        <v>285007</v>
      </c>
      <c r="W3066">
        <v>0</v>
      </c>
      <c r="X3066">
        <v>0</v>
      </c>
    </row>
    <row r="3067" spans="1:24" ht="15.75" x14ac:dyDescent="0.25">
      <c r="A3067" t="s">
        <v>33</v>
      </c>
      <c r="B3067" t="s">
        <v>34</v>
      </c>
      <c r="C3067" t="s">
        <v>9061</v>
      </c>
      <c r="D3067">
        <v>17333.55</v>
      </c>
      <c r="E3067">
        <v>0</v>
      </c>
      <c r="F3067">
        <v>0</v>
      </c>
      <c r="G3067">
        <v>0</v>
      </c>
      <c r="H3067">
        <v>0</v>
      </c>
      <c r="I3067" t="s">
        <v>9062</v>
      </c>
      <c r="J3067">
        <v>3</v>
      </c>
      <c r="K3067">
        <v>8835</v>
      </c>
      <c r="L3067">
        <v>45416</v>
      </c>
      <c r="M3067" t="s">
        <v>136</v>
      </c>
      <c r="N3067" t="s">
        <v>1013</v>
      </c>
      <c r="O3067" t="s">
        <v>7976</v>
      </c>
      <c r="P3067">
        <v>0.89</v>
      </c>
      <c r="Q3067">
        <v>0</v>
      </c>
      <c r="R3067">
        <v>0</v>
      </c>
      <c r="S3067">
        <v>5922</v>
      </c>
      <c r="T3067" t="s">
        <v>40</v>
      </c>
      <c r="U3067" t="s">
        <v>496</v>
      </c>
      <c r="V3067">
        <v>467879</v>
      </c>
      <c r="W3067">
        <v>0</v>
      </c>
      <c r="X3067">
        <v>0</v>
      </c>
    </row>
    <row r="3068" spans="1:24" ht="15.75" x14ac:dyDescent="0.25">
      <c r="A3068" t="s">
        <v>33</v>
      </c>
      <c r="B3068" t="s">
        <v>34</v>
      </c>
      <c r="C3068" t="s">
        <v>9063</v>
      </c>
      <c r="D3068">
        <v>51223.25</v>
      </c>
      <c r="E3068">
        <v>0</v>
      </c>
      <c r="F3068">
        <v>0</v>
      </c>
      <c r="G3068">
        <v>0</v>
      </c>
      <c r="H3068">
        <v>0</v>
      </c>
      <c r="I3068" t="s">
        <v>9064</v>
      </c>
      <c r="J3068">
        <v>6</v>
      </c>
      <c r="K3068">
        <v>5403</v>
      </c>
      <c r="L3068">
        <v>45413</v>
      </c>
      <c r="M3068" t="s">
        <v>136</v>
      </c>
      <c r="N3068" t="s">
        <v>9065</v>
      </c>
      <c r="O3068" t="s">
        <v>9066</v>
      </c>
      <c r="P3068">
        <v>0.91</v>
      </c>
      <c r="Q3068">
        <v>0</v>
      </c>
      <c r="R3068">
        <v>0</v>
      </c>
      <c r="S3068">
        <v>14386</v>
      </c>
      <c r="T3068" t="s">
        <v>123</v>
      </c>
      <c r="U3068" t="s">
        <v>420</v>
      </c>
      <c r="V3068">
        <v>304709</v>
      </c>
      <c r="W3068">
        <v>0</v>
      </c>
      <c r="X3068">
        <v>0</v>
      </c>
    </row>
    <row r="3069" spans="1:24" ht="15.75" x14ac:dyDescent="0.25">
      <c r="A3069" t="s">
        <v>33</v>
      </c>
      <c r="B3069" t="s">
        <v>34</v>
      </c>
      <c r="C3069" t="s">
        <v>9067</v>
      </c>
      <c r="D3069">
        <v>16079.970000000001</v>
      </c>
      <c r="E3069">
        <v>0</v>
      </c>
      <c r="F3069">
        <v>0</v>
      </c>
      <c r="G3069">
        <v>0</v>
      </c>
      <c r="H3069">
        <v>0</v>
      </c>
      <c r="I3069" t="s">
        <v>9068</v>
      </c>
      <c r="J3069">
        <v>3</v>
      </c>
      <c r="K3069">
        <v>8810</v>
      </c>
      <c r="L3069">
        <v>45442</v>
      </c>
      <c r="M3069" t="s">
        <v>71</v>
      </c>
      <c r="N3069" t="s">
        <v>885</v>
      </c>
      <c r="O3069" t="s">
        <v>886</v>
      </c>
      <c r="P3069">
        <v>0.94</v>
      </c>
      <c r="Q3069">
        <v>0</v>
      </c>
      <c r="R3069">
        <v>0</v>
      </c>
      <c r="S3069">
        <v>5332</v>
      </c>
      <c r="T3069" t="s">
        <v>40</v>
      </c>
      <c r="U3069" t="s">
        <v>2583</v>
      </c>
      <c r="V3069">
        <v>320768</v>
      </c>
      <c r="W3069">
        <v>0</v>
      </c>
      <c r="X3069">
        <v>0</v>
      </c>
    </row>
    <row r="3070" spans="1:24" ht="15.75" x14ac:dyDescent="0.25">
      <c r="A3070" t="s">
        <v>76</v>
      </c>
      <c r="B3070" t="s">
        <v>77</v>
      </c>
      <c r="C3070" t="s">
        <v>9069</v>
      </c>
      <c r="D3070">
        <v>3357.66</v>
      </c>
      <c r="E3070">
        <v>0</v>
      </c>
      <c r="F3070">
        <v>0</v>
      </c>
      <c r="G3070">
        <v>0</v>
      </c>
      <c r="H3070">
        <v>0</v>
      </c>
      <c r="I3070" t="s">
        <v>9070</v>
      </c>
      <c r="J3070">
        <v>3</v>
      </c>
      <c r="K3070">
        <v>8810</v>
      </c>
      <c r="L3070">
        <v>45433</v>
      </c>
      <c r="M3070" t="s">
        <v>71</v>
      </c>
      <c r="N3070" t="s">
        <v>1207</v>
      </c>
      <c r="O3070" t="s">
        <v>2588</v>
      </c>
      <c r="P3070">
        <v>1</v>
      </c>
      <c r="Q3070">
        <v>0</v>
      </c>
      <c r="R3070">
        <v>0</v>
      </c>
      <c r="S3070">
        <v>1140</v>
      </c>
      <c r="T3070" t="s">
        <v>308</v>
      </c>
      <c r="U3070" t="s">
        <v>4377</v>
      </c>
      <c r="V3070">
        <v>301844</v>
      </c>
      <c r="W3070">
        <v>0</v>
      </c>
      <c r="X3070">
        <v>0</v>
      </c>
    </row>
    <row r="3071" spans="1:24" ht="15.75" x14ac:dyDescent="0.25">
      <c r="A3071" t="s">
        <v>58</v>
      </c>
      <c r="B3071" t="s">
        <v>25</v>
      </c>
      <c r="C3071" t="s">
        <v>9071</v>
      </c>
      <c r="D3071">
        <v>45050.91</v>
      </c>
      <c r="E3071">
        <v>0</v>
      </c>
      <c r="F3071">
        <v>0</v>
      </c>
      <c r="G3071">
        <v>0</v>
      </c>
      <c r="H3071">
        <v>0</v>
      </c>
      <c r="I3071" t="s">
        <v>9072</v>
      </c>
      <c r="J3071">
        <v>5</v>
      </c>
      <c r="K3071">
        <v>5537</v>
      </c>
      <c r="L3071">
        <v>45413</v>
      </c>
      <c r="M3071" t="s">
        <v>105</v>
      </c>
      <c r="N3071" t="s">
        <v>1450</v>
      </c>
      <c r="O3071" t="s">
        <v>9073</v>
      </c>
      <c r="P3071">
        <v>0.92</v>
      </c>
      <c r="Q3071">
        <v>0</v>
      </c>
      <c r="R3071">
        <v>0</v>
      </c>
      <c r="S3071">
        <v>11325</v>
      </c>
      <c r="T3071" t="s">
        <v>123</v>
      </c>
      <c r="U3071" t="s">
        <v>195</v>
      </c>
      <c r="V3071">
        <v>498229</v>
      </c>
      <c r="W3071">
        <v>0</v>
      </c>
      <c r="X3071">
        <v>0</v>
      </c>
    </row>
    <row r="3072" spans="1:24" ht="15.75" x14ac:dyDescent="0.25">
      <c r="A3072" t="s">
        <v>58</v>
      </c>
      <c r="B3072" t="s">
        <v>43</v>
      </c>
      <c r="C3072" t="s">
        <v>9074</v>
      </c>
      <c r="D3072">
        <v>22864</v>
      </c>
      <c r="E3072">
        <v>0</v>
      </c>
      <c r="F3072">
        <v>0</v>
      </c>
      <c r="G3072">
        <v>0</v>
      </c>
      <c r="H3072">
        <v>0</v>
      </c>
      <c r="I3072" t="s">
        <v>9075</v>
      </c>
      <c r="J3072">
        <v>3</v>
      </c>
      <c r="K3072">
        <v>8835</v>
      </c>
      <c r="L3072">
        <v>45414</v>
      </c>
      <c r="M3072" t="s">
        <v>54</v>
      </c>
      <c r="N3072" t="s">
        <v>1647</v>
      </c>
      <c r="O3072" t="s">
        <v>1648</v>
      </c>
      <c r="P3072">
        <v>0.86</v>
      </c>
      <c r="Q3072">
        <v>0</v>
      </c>
      <c r="R3072">
        <v>0</v>
      </c>
      <c r="S3072">
        <v>7197</v>
      </c>
      <c r="T3072" t="s">
        <v>40</v>
      </c>
      <c r="U3072" t="s">
        <v>1291</v>
      </c>
      <c r="V3072">
        <v>543935</v>
      </c>
      <c r="W3072">
        <v>0</v>
      </c>
      <c r="X3072">
        <v>0</v>
      </c>
    </row>
    <row r="3073" spans="1:24" ht="15.75" x14ac:dyDescent="0.25">
      <c r="A3073" t="s">
        <v>76</v>
      </c>
      <c r="B3073" t="s">
        <v>34</v>
      </c>
      <c r="C3073" t="s">
        <v>9076</v>
      </c>
      <c r="D3073">
        <v>18915.080000000002</v>
      </c>
      <c r="E3073">
        <v>0</v>
      </c>
      <c r="F3073">
        <v>0</v>
      </c>
      <c r="G3073">
        <v>0</v>
      </c>
      <c r="H3073">
        <v>0</v>
      </c>
      <c r="I3073" t="s">
        <v>9077</v>
      </c>
      <c r="J3073">
        <v>4</v>
      </c>
      <c r="K3073">
        <v>42</v>
      </c>
      <c r="L3073">
        <v>45442</v>
      </c>
      <c r="M3073" t="s">
        <v>136</v>
      </c>
      <c r="N3073" t="s">
        <v>763</v>
      </c>
      <c r="O3073" t="s">
        <v>764</v>
      </c>
      <c r="P3073">
        <v>0.94</v>
      </c>
      <c r="Q3073">
        <v>0</v>
      </c>
      <c r="R3073">
        <v>0</v>
      </c>
      <c r="S3073">
        <v>6243</v>
      </c>
      <c r="T3073" t="s">
        <v>40</v>
      </c>
      <c r="U3073" t="s">
        <v>420</v>
      </c>
      <c r="V3073">
        <v>172175</v>
      </c>
      <c r="W3073">
        <v>0</v>
      </c>
      <c r="X3073">
        <v>0</v>
      </c>
    </row>
    <row r="3074" spans="1:24" ht="15.75" x14ac:dyDescent="0.25">
      <c r="A3074" t="s">
        <v>33</v>
      </c>
      <c r="B3074" t="s">
        <v>34</v>
      </c>
      <c r="C3074" t="s">
        <v>9078</v>
      </c>
      <c r="D3074">
        <v>5318.6</v>
      </c>
      <c r="E3074">
        <v>0</v>
      </c>
      <c r="F3074">
        <v>0</v>
      </c>
      <c r="G3074">
        <v>0</v>
      </c>
      <c r="H3074">
        <v>0</v>
      </c>
      <c r="I3074" t="s">
        <v>9079</v>
      </c>
      <c r="J3074">
        <v>4</v>
      </c>
      <c r="K3074">
        <v>3372</v>
      </c>
      <c r="L3074">
        <v>45419</v>
      </c>
      <c r="M3074" t="s">
        <v>37</v>
      </c>
      <c r="N3074" t="s">
        <v>264</v>
      </c>
      <c r="O3074" t="s">
        <v>9080</v>
      </c>
      <c r="P3074">
        <v>1</v>
      </c>
      <c r="Q3074">
        <v>0</v>
      </c>
      <c r="R3074">
        <v>0</v>
      </c>
      <c r="S3074">
        <v>1635</v>
      </c>
      <c r="T3074" t="s">
        <v>308</v>
      </c>
      <c r="U3074" t="s">
        <v>4440</v>
      </c>
      <c r="V3074">
        <v>106266</v>
      </c>
      <c r="W3074">
        <v>0</v>
      </c>
      <c r="X3074">
        <v>0</v>
      </c>
    </row>
    <row r="3075" spans="1:24" ht="15.75" x14ac:dyDescent="0.25">
      <c r="A3075" t="s">
        <v>58</v>
      </c>
      <c r="B3075" t="s">
        <v>34</v>
      </c>
      <c r="C3075" t="s">
        <v>9081</v>
      </c>
      <c r="D3075">
        <v>10398.16</v>
      </c>
      <c r="E3075">
        <v>0</v>
      </c>
      <c r="F3075">
        <v>0</v>
      </c>
      <c r="G3075">
        <v>0</v>
      </c>
      <c r="H3075">
        <v>0</v>
      </c>
      <c r="I3075" t="s">
        <v>9082</v>
      </c>
      <c r="J3075">
        <v>1</v>
      </c>
      <c r="K3075">
        <v>9082</v>
      </c>
      <c r="L3075">
        <v>45417</v>
      </c>
      <c r="M3075" t="s">
        <v>105</v>
      </c>
      <c r="N3075" t="s">
        <v>9083</v>
      </c>
      <c r="O3075" t="s">
        <v>9084</v>
      </c>
      <c r="P3075">
        <v>1</v>
      </c>
      <c r="Q3075">
        <v>0</v>
      </c>
      <c r="R3075">
        <v>0</v>
      </c>
      <c r="S3075">
        <v>3265</v>
      </c>
      <c r="T3075" t="s">
        <v>308</v>
      </c>
      <c r="U3075" t="s">
        <v>890</v>
      </c>
      <c r="V3075">
        <v>182198</v>
      </c>
      <c r="W3075">
        <v>0</v>
      </c>
      <c r="X3075">
        <v>0</v>
      </c>
    </row>
    <row r="3076" spans="1:24" ht="15.75" x14ac:dyDescent="0.25">
      <c r="A3076" t="s">
        <v>76</v>
      </c>
      <c r="B3076" t="s">
        <v>77</v>
      </c>
      <c r="C3076" t="s">
        <v>9085</v>
      </c>
      <c r="D3076">
        <v>11222.15</v>
      </c>
      <c r="E3076">
        <v>0</v>
      </c>
      <c r="F3076">
        <v>0</v>
      </c>
      <c r="G3076">
        <v>0</v>
      </c>
      <c r="H3076">
        <v>0</v>
      </c>
      <c r="I3076" t="s">
        <v>9086</v>
      </c>
      <c r="J3076">
        <v>4</v>
      </c>
      <c r="K3076">
        <v>3632</v>
      </c>
      <c r="L3076">
        <v>45413</v>
      </c>
      <c r="M3076" t="s">
        <v>71</v>
      </c>
      <c r="N3076" t="s">
        <v>4199</v>
      </c>
      <c r="O3076" t="s">
        <v>4200</v>
      </c>
      <c r="P3076">
        <v>1</v>
      </c>
      <c r="Q3076">
        <v>0</v>
      </c>
      <c r="R3076">
        <v>0</v>
      </c>
      <c r="S3076">
        <v>3432</v>
      </c>
      <c r="T3076" t="s">
        <v>308</v>
      </c>
      <c r="U3076" t="s">
        <v>1006</v>
      </c>
      <c r="V3076">
        <v>169889</v>
      </c>
      <c r="W3076">
        <v>0</v>
      </c>
      <c r="X3076">
        <v>0</v>
      </c>
    </row>
    <row r="3077" spans="1:24" ht="15.75" x14ac:dyDescent="0.25">
      <c r="A3077" t="s">
        <v>33</v>
      </c>
      <c r="B3077" t="s">
        <v>34</v>
      </c>
      <c r="C3077" t="s">
        <v>9087</v>
      </c>
      <c r="D3077">
        <v>9669.119999999999</v>
      </c>
      <c r="E3077">
        <v>0</v>
      </c>
      <c r="F3077">
        <v>0</v>
      </c>
      <c r="G3077">
        <v>0</v>
      </c>
      <c r="H3077">
        <v>0</v>
      </c>
      <c r="I3077" t="s">
        <v>9088</v>
      </c>
      <c r="J3077">
        <v>5</v>
      </c>
      <c r="K3077">
        <v>37</v>
      </c>
      <c r="L3077">
        <v>45413</v>
      </c>
      <c r="M3077" t="s">
        <v>37</v>
      </c>
      <c r="N3077" t="s">
        <v>1563</v>
      </c>
      <c r="O3077" t="s">
        <v>1564</v>
      </c>
      <c r="P3077">
        <v>1</v>
      </c>
      <c r="Q3077">
        <v>0</v>
      </c>
      <c r="R3077">
        <v>0</v>
      </c>
      <c r="S3077">
        <v>2969</v>
      </c>
      <c r="T3077" t="s">
        <v>308</v>
      </c>
      <c r="U3077" t="s">
        <v>108</v>
      </c>
      <c r="V3077">
        <v>98304</v>
      </c>
      <c r="W3077">
        <v>0</v>
      </c>
      <c r="X3077">
        <v>0</v>
      </c>
    </row>
    <row r="3078" spans="1:24" ht="15.75" x14ac:dyDescent="0.25">
      <c r="A3078" t="s">
        <v>58</v>
      </c>
      <c r="B3078" t="s">
        <v>25</v>
      </c>
      <c r="C3078" t="s">
        <v>9089</v>
      </c>
      <c r="D3078">
        <v>46757</v>
      </c>
      <c r="E3078">
        <v>0</v>
      </c>
      <c r="F3078">
        <v>0</v>
      </c>
      <c r="G3078">
        <v>0</v>
      </c>
      <c r="H3078">
        <v>0</v>
      </c>
      <c r="I3078" t="s">
        <v>9090</v>
      </c>
      <c r="J3078">
        <v>6</v>
      </c>
      <c r="K3078">
        <v>7219</v>
      </c>
      <c r="L3078">
        <v>45413</v>
      </c>
      <c r="M3078" t="s">
        <v>54</v>
      </c>
      <c r="N3078" t="s">
        <v>9091</v>
      </c>
      <c r="O3078" t="s">
        <v>9092</v>
      </c>
      <c r="P3078">
        <v>0.84</v>
      </c>
      <c r="Q3078">
        <v>0</v>
      </c>
      <c r="R3078">
        <v>0</v>
      </c>
      <c r="S3078">
        <v>15497</v>
      </c>
      <c r="T3078" t="s">
        <v>74</v>
      </c>
      <c r="U3078" t="s">
        <v>63</v>
      </c>
      <c r="V3078">
        <v>407090</v>
      </c>
      <c r="W3078">
        <v>0</v>
      </c>
      <c r="X3078">
        <v>0</v>
      </c>
    </row>
    <row r="3079" spans="1:24" ht="15.75" x14ac:dyDescent="0.25">
      <c r="A3079" t="s">
        <v>58</v>
      </c>
      <c r="B3079" t="s">
        <v>43</v>
      </c>
      <c r="C3079" t="s">
        <v>9093</v>
      </c>
      <c r="D3079">
        <v>18575.23</v>
      </c>
      <c r="E3079">
        <v>0</v>
      </c>
      <c r="F3079">
        <v>0</v>
      </c>
      <c r="G3079">
        <v>0</v>
      </c>
      <c r="H3079">
        <v>0</v>
      </c>
      <c r="I3079" t="s">
        <v>9094</v>
      </c>
      <c r="J3079">
        <v>4</v>
      </c>
      <c r="K3079">
        <v>42</v>
      </c>
      <c r="L3079">
        <v>45437</v>
      </c>
      <c r="M3079" t="s">
        <v>54</v>
      </c>
      <c r="N3079" t="s">
        <v>428</v>
      </c>
      <c r="O3079" t="s">
        <v>783</v>
      </c>
      <c r="P3079">
        <v>0.83</v>
      </c>
      <c r="Q3079">
        <v>0</v>
      </c>
      <c r="R3079">
        <v>0</v>
      </c>
      <c r="S3079">
        <v>3440</v>
      </c>
      <c r="T3079" t="s">
        <v>308</v>
      </c>
      <c r="U3079" t="s">
        <v>598</v>
      </c>
      <c r="V3079">
        <v>138000</v>
      </c>
      <c r="W3079">
        <v>0</v>
      </c>
      <c r="X3079">
        <v>0</v>
      </c>
    </row>
    <row r="3080" spans="1:24" ht="15.75" x14ac:dyDescent="0.25">
      <c r="A3080" t="s">
        <v>33</v>
      </c>
      <c r="B3080" t="s">
        <v>34</v>
      </c>
      <c r="C3080" t="s">
        <v>9095</v>
      </c>
      <c r="D3080">
        <v>10354.540000000001</v>
      </c>
      <c r="E3080">
        <v>0</v>
      </c>
      <c r="F3080">
        <v>0</v>
      </c>
      <c r="G3080">
        <v>0</v>
      </c>
      <c r="H3080">
        <v>0</v>
      </c>
      <c r="I3080" t="s">
        <v>9096</v>
      </c>
      <c r="J3080">
        <v>5</v>
      </c>
      <c r="K3080">
        <v>50</v>
      </c>
      <c r="L3080">
        <v>45435</v>
      </c>
      <c r="M3080" t="s">
        <v>37</v>
      </c>
      <c r="N3080" t="s">
        <v>1740</v>
      </c>
      <c r="O3080" t="s">
        <v>1741</v>
      </c>
      <c r="P3080">
        <v>1</v>
      </c>
      <c r="Q3080">
        <v>0</v>
      </c>
      <c r="R3080">
        <v>0</v>
      </c>
      <c r="S3080">
        <v>3519</v>
      </c>
      <c r="T3080" t="s">
        <v>308</v>
      </c>
      <c r="U3080" t="s">
        <v>108</v>
      </c>
      <c r="V3080">
        <v>103000</v>
      </c>
      <c r="W3080">
        <v>0</v>
      </c>
      <c r="X3080">
        <v>0</v>
      </c>
    </row>
    <row r="3081" spans="1:24" ht="15.75" x14ac:dyDescent="0.25">
      <c r="A3081" t="s">
        <v>33</v>
      </c>
      <c r="B3081" t="s">
        <v>34</v>
      </c>
      <c r="C3081" t="s">
        <v>9097</v>
      </c>
      <c r="D3081">
        <v>22327.18</v>
      </c>
      <c r="E3081">
        <v>0</v>
      </c>
      <c r="F3081">
        <v>0</v>
      </c>
      <c r="G3081">
        <v>0</v>
      </c>
      <c r="H3081">
        <v>0</v>
      </c>
      <c r="I3081" t="s">
        <v>9098</v>
      </c>
      <c r="J3081">
        <v>4</v>
      </c>
      <c r="K3081">
        <v>8380</v>
      </c>
      <c r="L3081">
        <v>45428</v>
      </c>
      <c r="M3081" t="s">
        <v>37</v>
      </c>
      <c r="N3081" t="s">
        <v>4494</v>
      </c>
      <c r="O3081" t="s">
        <v>4495</v>
      </c>
      <c r="P3081">
        <v>0.88</v>
      </c>
      <c r="Q3081">
        <v>0</v>
      </c>
      <c r="R3081">
        <v>0</v>
      </c>
      <c r="S3081">
        <v>7530</v>
      </c>
      <c r="T3081" t="s">
        <v>40</v>
      </c>
      <c r="U3081" t="s">
        <v>108</v>
      </c>
      <c r="V3081">
        <v>443454</v>
      </c>
      <c r="W3081">
        <v>0</v>
      </c>
      <c r="X3081">
        <v>0</v>
      </c>
    </row>
    <row r="3082" spans="1:24" ht="15.75" x14ac:dyDescent="0.25">
      <c r="A3082" t="s">
        <v>33</v>
      </c>
      <c r="B3082" t="s">
        <v>34</v>
      </c>
      <c r="C3082" t="s">
        <v>9099</v>
      </c>
      <c r="D3082">
        <v>11004.619999999999</v>
      </c>
      <c r="E3082">
        <v>0</v>
      </c>
      <c r="F3082">
        <v>0</v>
      </c>
      <c r="G3082">
        <v>0</v>
      </c>
      <c r="H3082">
        <v>0</v>
      </c>
      <c r="I3082" t="s">
        <v>9100</v>
      </c>
      <c r="J3082">
        <v>7</v>
      </c>
      <c r="K3082">
        <v>5474</v>
      </c>
      <c r="L3082">
        <v>45424</v>
      </c>
      <c r="M3082" t="s">
        <v>37</v>
      </c>
      <c r="N3082" t="s">
        <v>2444</v>
      </c>
      <c r="O3082" t="s">
        <v>2445</v>
      </c>
      <c r="P3082">
        <v>1</v>
      </c>
      <c r="Q3082">
        <v>0</v>
      </c>
      <c r="R3082">
        <v>0</v>
      </c>
      <c r="S3082">
        <v>3518</v>
      </c>
      <c r="T3082" t="s">
        <v>308</v>
      </c>
      <c r="U3082" t="s">
        <v>108</v>
      </c>
      <c r="V3082">
        <v>154820</v>
      </c>
      <c r="W3082">
        <v>0</v>
      </c>
      <c r="X3082">
        <v>0</v>
      </c>
    </row>
    <row r="3083" spans="1:24" ht="15.75" x14ac:dyDescent="0.25">
      <c r="A3083" t="s">
        <v>76</v>
      </c>
      <c r="B3083" t="s">
        <v>77</v>
      </c>
      <c r="C3083" t="s">
        <v>9101</v>
      </c>
      <c r="D3083">
        <v>4557.37</v>
      </c>
      <c r="E3083">
        <v>0</v>
      </c>
      <c r="F3083">
        <v>0</v>
      </c>
      <c r="G3083">
        <v>0</v>
      </c>
      <c r="H3083">
        <v>0</v>
      </c>
      <c r="I3083" t="s">
        <v>9102</v>
      </c>
      <c r="J3083">
        <v>6</v>
      </c>
      <c r="K3083">
        <v>5190</v>
      </c>
      <c r="L3083">
        <v>45413</v>
      </c>
      <c r="M3083" t="s">
        <v>71</v>
      </c>
      <c r="N3083" t="s">
        <v>1683</v>
      </c>
      <c r="O3083" t="s">
        <v>1684</v>
      </c>
      <c r="P3083">
        <v>1</v>
      </c>
      <c r="Q3083">
        <v>0</v>
      </c>
      <c r="R3083">
        <v>0</v>
      </c>
      <c r="S3083">
        <v>1428</v>
      </c>
      <c r="T3083" t="s">
        <v>308</v>
      </c>
      <c r="U3083" t="s">
        <v>645</v>
      </c>
      <c r="V3083">
        <v>39524</v>
      </c>
      <c r="W3083">
        <v>0</v>
      </c>
      <c r="X3083">
        <v>0</v>
      </c>
    </row>
    <row r="3084" spans="1:24" ht="15.75" x14ac:dyDescent="0.25">
      <c r="A3084" t="s">
        <v>58</v>
      </c>
      <c r="B3084" t="s">
        <v>43</v>
      </c>
      <c r="C3084" t="s">
        <v>9103</v>
      </c>
      <c r="D3084">
        <v>7986.32</v>
      </c>
      <c r="E3084">
        <v>0</v>
      </c>
      <c r="F3084">
        <v>0</v>
      </c>
      <c r="G3084">
        <v>0</v>
      </c>
      <c r="H3084">
        <v>0</v>
      </c>
      <c r="I3084" t="s">
        <v>9104</v>
      </c>
      <c r="J3084">
        <v>2</v>
      </c>
      <c r="K3084">
        <v>9052</v>
      </c>
      <c r="L3084">
        <v>45413</v>
      </c>
      <c r="M3084" t="s">
        <v>54</v>
      </c>
      <c r="N3084" t="s">
        <v>2525</v>
      </c>
      <c r="O3084" t="s">
        <v>9105</v>
      </c>
      <c r="P3084">
        <v>1</v>
      </c>
      <c r="Q3084">
        <v>0</v>
      </c>
      <c r="R3084">
        <v>0</v>
      </c>
      <c r="S3084">
        <v>2546</v>
      </c>
      <c r="T3084" t="s">
        <v>308</v>
      </c>
      <c r="U3084" t="s">
        <v>3177</v>
      </c>
      <c r="V3084">
        <v>133477</v>
      </c>
      <c r="W3084">
        <v>0</v>
      </c>
      <c r="X3084">
        <v>0</v>
      </c>
    </row>
    <row r="3085" spans="1:24" ht="15.75" x14ac:dyDescent="0.25">
      <c r="A3085" t="s">
        <v>76</v>
      </c>
      <c r="B3085" t="s">
        <v>77</v>
      </c>
      <c r="C3085" t="s">
        <v>9106</v>
      </c>
      <c r="D3085">
        <v>8627.1</v>
      </c>
      <c r="E3085">
        <v>0</v>
      </c>
      <c r="F3085">
        <v>0</v>
      </c>
      <c r="G3085">
        <v>0</v>
      </c>
      <c r="H3085">
        <v>0</v>
      </c>
      <c r="I3085" t="s">
        <v>9107</v>
      </c>
      <c r="J3085">
        <v>4</v>
      </c>
      <c r="K3085">
        <v>8391</v>
      </c>
      <c r="L3085">
        <v>45424</v>
      </c>
      <c r="M3085" t="s">
        <v>71</v>
      </c>
      <c r="N3085" t="s">
        <v>9108</v>
      </c>
      <c r="O3085" t="s">
        <v>9109</v>
      </c>
      <c r="P3085">
        <v>1</v>
      </c>
      <c r="Q3085">
        <v>0</v>
      </c>
      <c r="R3085">
        <v>0</v>
      </c>
      <c r="S3085">
        <v>2369</v>
      </c>
      <c r="T3085" t="s">
        <v>308</v>
      </c>
      <c r="U3085" t="s">
        <v>501</v>
      </c>
      <c r="V3085">
        <v>115975</v>
      </c>
      <c r="W3085">
        <v>0</v>
      </c>
      <c r="X3085">
        <v>0</v>
      </c>
    </row>
    <row r="3086" spans="1:24" ht="15.75" x14ac:dyDescent="0.25">
      <c r="A3086" t="s">
        <v>33</v>
      </c>
      <c r="B3086" t="s">
        <v>34</v>
      </c>
      <c r="C3086" t="s">
        <v>9110</v>
      </c>
      <c r="D3086">
        <v>13513.05</v>
      </c>
      <c r="E3086">
        <v>0</v>
      </c>
      <c r="F3086">
        <v>0</v>
      </c>
      <c r="G3086">
        <v>0</v>
      </c>
      <c r="H3086">
        <v>0</v>
      </c>
      <c r="I3086" t="s">
        <v>9111</v>
      </c>
      <c r="J3086">
        <v>4</v>
      </c>
      <c r="K3086">
        <v>4720</v>
      </c>
      <c r="L3086">
        <v>45422</v>
      </c>
      <c r="M3086" t="s">
        <v>71</v>
      </c>
      <c r="N3086" t="s">
        <v>729</v>
      </c>
      <c r="O3086" t="s">
        <v>5798</v>
      </c>
      <c r="P3086">
        <v>0.96</v>
      </c>
      <c r="Q3086">
        <v>0</v>
      </c>
      <c r="R3086">
        <v>0</v>
      </c>
      <c r="S3086">
        <v>4195</v>
      </c>
      <c r="T3086" t="s">
        <v>308</v>
      </c>
      <c r="U3086" t="s">
        <v>75</v>
      </c>
      <c r="V3086">
        <v>247511</v>
      </c>
      <c r="W3086">
        <v>0</v>
      </c>
      <c r="X3086">
        <v>0</v>
      </c>
    </row>
    <row r="3087" spans="1:24" ht="15.75" x14ac:dyDescent="0.25">
      <c r="A3087" t="s">
        <v>76</v>
      </c>
      <c r="B3087" t="s">
        <v>77</v>
      </c>
      <c r="C3087" t="s">
        <v>9112</v>
      </c>
      <c r="D3087">
        <v>9018.98</v>
      </c>
      <c r="E3087">
        <v>0</v>
      </c>
      <c r="F3087">
        <v>0</v>
      </c>
      <c r="G3087">
        <v>0</v>
      </c>
      <c r="H3087">
        <v>0</v>
      </c>
      <c r="I3087" t="s">
        <v>9113</v>
      </c>
      <c r="J3087">
        <v>3</v>
      </c>
      <c r="K3087">
        <v>9014</v>
      </c>
      <c r="L3087">
        <v>45442</v>
      </c>
      <c r="M3087" t="s">
        <v>71</v>
      </c>
      <c r="N3087" t="s">
        <v>295</v>
      </c>
      <c r="O3087" t="s">
        <v>1343</v>
      </c>
      <c r="P3087">
        <v>1</v>
      </c>
      <c r="Q3087">
        <v>0</v>
      </c>
      <c r="R3087">
        <v>0</v>
      </c>
      <c r="S3087">
        <v>4654</v>
      </c>
      <c r="T3087" t="s">
        <v>308</v>
      </c>
      <c r="U3087" t="s">
        <v>1467</v>
      </c>
      <c r="V3087">
        <v>165505</v>
      </c>
      <c r="W3087">
        <v>0</v>
      </c>
      <c r="X3087">
        <v>0</v>
      </c>
    </row>
    <row r="3088" spans="1:24" ht="15.75" x14ac:dyDescent="0.25">
      <c r="A3088" t="s">
        <v>76</v>
      </c>
      <c r="B3088" t="s">
        <v>77</v>
      </c>
      <c r="C3088" t="s">
        <v>9114</v>
      </c>
      <c r="D3088">
        <v>24248.6</v>
      </c>
      <c r="E3088">
        <v>0</v>
      </c>
      <c r="F3088">
        <v>0</v>
      </c>
      <c r="G3088">
        <v>0</v>
      </c>
      <c r="H3088">
        <v>0</v>
      </c>
      <c r="I3088" t="s">
        <v>9115</v>
      </c>
      <c r="J3088">
        <v>7</v>
      </c>
      <c r="K3088">
        <v>5445</v>
      </c>
      <c r="L3088">
        <v>45421</v>
      </c>
      <c r="M3088" t="s">
        <v>71</v>
      </c>
      <c r="N3088" t="s">
        <v>295</v>
      </c>
      <c r="O3088" t="s">
        <v>3383</v>
      </c>
      <c r="P3088">
        <v>0.97</v>
      </c>
      <c r="Q3088">
        <v>0</v>
      </c>
      <c r="R3088">
        <v>0</v>
      </c>
      <c r="S3088">
        <v>8833</v>
      </c>
      <c r="T3088" t="s">
        <v>40</v>
      </c>
      <c r="U3088" t="s">
        <v>1467</v>
      </c>
      <c r="V3088">
        <v>162205</v>
      </c>
      <c r="W3088">
        <v>0</v>
      </c>
      <c r="X3088">
        <v>0</v>
      </c>
    </row>
    <row r="3089" spans="1:24" ht="15.75" x14ac:dyDescent="0.25">
      <c r="A3089" t="s">
        <v>33</v>
      </c>
      <c r="B3089" t="s">
        <v>34</v>
      </c>
      <c r="C3089" t="s">
        <v>9116</v>
      </c>
      <c r="D3089">
        <v>22454.32</v>
      </c>
      <c r="E3089">
        <v>0</v>
      </c>
      <c r="F3089">
        <v>0</v>
      </c>
      <c r="G3089">
        <v>0</v>
      </c>
      <c r="H3089">
        <v>0</v>
      </c>
      <c r="I3089" t="s">
        <v>9117</v>
      </c>
      <c r="J3089">
        <v>5</v>
      </c>
      <c r="K3089">
        <v>7720</v>
      </c>
      <c r="L3089">
        <v>45413</v>
      </c>
      <c r="M3089" t="s">
        <v>71</v>
      </c>
      <c r="N3089" t="s">
        <v>1175</v>
      </c>
      <c r="O3089" t="s">
        <v>1176</v>
      </c>
      <c r="P3089">
        <v>0.96</v>
      </c>
      <c r="Q3089">
        <v>0</v>
      </c>
      <c r="R3089">
        <v>0</v>
      </c>
      <c r="S3089">
        <v>5933</v>
      </c>
      <c r="T3089" t="s">
        <v>40</v>
      </c>
      <c r="U3089" t="s">
        <v>239</v>
      </c>
      <c r="V3089">
        <v>264248</v>
      </c>
      <c r="W3089">
        <v>0</v>
      </c>
      <c r="X3089">
        <v>0</v>
      </c>
    </row>
    <row r="3090" spans="1:24" ht="15.75" x14ac:dyDescent="0.25">
      <c r="A3090" t="s">
        <v>33</v>
      </c>
      <c r="B3090" t="s">
        <v>34</v>
      </c>
      <c r="C3090" t="s">
        <v>9118</v>
      </c>
      <c r="D3090">
        <v>14551.14</v>
      </c>
      <c r="E3090">
        <v>0</v>
      </c>
      <c r="F3090">
        <v>0</v>
      </c>
      <c r="G3090">
        <v>0</v>
      </c>
      <c r="H3090">
        <v>0</v>
      </c>
      <c r="I3090" t="s">
        <v>9119</v>
      </c>
      <c r="J3090">
        <v>6</v>
      </c>
      <c r="K3090">
        <v>8107</v>
      </c>
      <c r="L3090">
        <v>45437</v>
      </c>
      <c r="M3090" t="s">
        <v>71</v>
      </c>
      <c r="N3090" t="s">
        <v>146</v>
      </c>
      <c r="O3090" t="s">
        <v>147</v>
      </c>
      <c r="P3090">
        <v>0.97</v>
      </c>
      <c r="Q3090">
        <v>0</v>
      </c>
      <c r="R3090">
        <v>0</v>
      </c>
      <c r="S3090">
        <v>4473</v>
      </c>
      <c r="T3090" t="s">
        <v>308</v>
      </c>
      <c r="U3090" t="s">
        <v>1765</v>
      </c>
      <c r="V3090">
        <v>241045</v>
      </c>
      <c r="W3090">
        <v>0</v>
      </c>
      <c r="X3090">
        <v>0</v>
      </c>
    </row>
    <row r="3091" spans="1:24" ht="15.75" x14ac:dyDescent="0.25">
      <c r="A3091" t="s">
        <v>58</v>
      </c>
      <c r="B3091" t="s">
        <v>34</v>
      </c>
      <c r="C3091" t="s">
        <v>9120</v>
      </c>
      <c r="D3091">
        <v>15318.61</v>
      </c>
      <c r="E3091">
        <v>0</v>
      </c>
      <c r="F3091">
        <v>0</v>
      </c>
      <c r="G3091">
        <v>0</v>
      </c>
      <c r="H3091">
        <v>0</v>
      </c>
      <c r="I3091" t="s">
        <v>9121</v>
      </c>
      <c r="J3091">
        <v>7</v>
      </c>
      <c r="K3091">
        <v>5022</v>
      </c>
      <c r="L3091">
        <v>45425</v>
      </c>
      <c r="M3091" t="s">
        <v>37</v>
      </c>
      <c r="N3091" t="s">
        <v>846</v>
      </c>
      <c r="O3091" t="s">
        <v>5296</v>
      </c>
      <c r="P3091">
        <v>1</v>
      </c>
      <c r="Q3091">
        <v>0</v>
      </c>
      <c r="R3091">
        <v>0</v>
      </c>
      <c r="S3091">
        <v>6251</v>
      </c>
      <c r="T3091" t="s">
        <v>40</v>
      </c>
      <c r="U3091" t="s">
        <v>108</v>
      </c>
      <c r="V3091">
        <v>156499</v>
      </c>
      <c r="W3091">
        <v>0</v>
      </c>
      <c r="X3091">
        <v>0</v>
      </c>
    </row>
    <row r="3092" spans="1:24" ht="15.75" x14ac:dyDescent="0.25">
      <c r="A3092" t="s">
        <v>76</v>
      </c>
      <c r="B3092" t="s">
        <v>77</v>
      </c>
      <c r="C3092" t="s">
        <v>9122</v>
      </c>
      <c r="D3092">
        <v>22121.34</v>
      </c>
      <c r="E3092">
        <v>0</v>
      </c>
      <c r="F3092">
        <v>0</v>
      </c>
      <c r="G3092">
        <v>0</v>
      </c>
      <c r="H3092">
        <v>0</v>
      </c>
      <c r="I3092" t="s">
        <v>9123</v>
      </c>
      <c r="J3092">
        <v>7</v>
      </c>
      <c r="K3092">
        <v>5645</v>
      </c>
      <c r="L3092">
        <v>45422</v>
      </c>
      <c r="M3092" t="s">
        <v>71</v>
      </c>
      <c r="N3092" t="s">
        <v>4737</v>
      </c>
      <c r="O3092" t="s">
        <v>4738</v>
      </c>
      <c r="P3092">
        <v>0.95</v>
      </c>
      <c r="Q3092">
        <v>0</v>
      </c>
      <c r="R3092">
        <v>0</v>
      </c>
      <c r="S3092">
        <v>7467</v>
      </c>
      <c r="T3092" t="s">
        <v>40</v>
      </c>
      <c r="U3092" t="s">
        <v>9124</v>
      </c>
      <c r="V3092">
        <v>55479</v>
      </c>
      <c r="W3092">
        <v>0</v>
      </c>
      <c r="X3092">
        <v>0</v>
      </c>
    </row>
    <row r="3093" spans="1:24" ht="15.75" x14ac:dyDescent="0.25">
      <c r="A3093" t="s">
        <v>76</v>
      </c>
      <c r="B3093" t="s">
        <v>34</v>
      </c>
      <c r="C3093" t="s">
        <v>9125</v>
      </c>
      <c r="D3093">
        <v>59158.84</v>
      </c>
      <c r="E3093">
        <v>0</v>
      </c>
      <c r="F3093">
        <v>0</v>
      </c>
      <c r="G3093">
        <v>0</v>
      </c>
      <c r="H3093">
        <v>0</v>
      </c>
      <c r="I3093" t="s">
        <v>9126</v>
      </c>
      <c r="J3093">
        <v>7</v>
      </c>
      <c r="K3093">
        <v>5474</v>
      </c>
      <c r="L3093">
        <v>45437</v>
      </c>
      <c r="M3093" t="s">
        <v>71</v>
      </c>
      <c r="N3093" t="s">
        <v>3912</v>
      </c>
      <c r="O3093" t="s">
        <v>3913</v>
      </c>
      <c r="P3093">
        <v>0.92</v>
      </c>
      <c r="Q3093">
        <v>0</v>
      </c>
      <c r="R3093">
        <v>0</v>
      </c>
      <c r="S3093">
        <v>18919</v>
      </c>
      <c r="T3093" t="s">
        <v>74</v>
      </c>
      <c r="U3093" t="s">
        <v>4461</v>
      </c>
      <c r="V3093">
        <v>529348</v>
      </c>
      <c r="W3093">
        <v>0</v>
      </c>
      <c r="X3093">
        <v>0</v>
      </c>
    </row>
    <row r="3094" spans="1:24" ht="15.75" x14ac:dyDescent="0.25">
      <c r="A3094" t="s">
        <v>76</v>
      </c>
      <c r="B3094" t="s">
        <v>34</v>
      </c>
      <c r="C3094" t="s">
        <v>9127</v>
      </c>
      <c r="D3094">
        <v>20997.5</v>
      </c>
      <c r="E3094">
        <v>0</v>
      </c>
      <c r="F3094">
        <v>0</v>
      </c>
      <c r="G3094">
        <v>0</v>
      </c>
      <c r="H3094">
        <v>0</v>
      </c>
      <c r="I3094" t="s">
        <v>9128</v>
      </c>
      <c r="J3094">
        <v>4</v>
      </c>
      <c r="K3094">
        <v>7520</v>
      </c>
      <c r="L3094">
        <v>45426</v>
      </c>
      <c r="M3094" t="s">
        <v>136</v>
      </c>
      <c r="N3094" t="s">
        <v>437</v>
      </c>
      <c r="O3094" t="s">
        <v>1478</v>
      </c>
      <c r="P3094">
        <v>0.98</v>
      </c>
      <c r="Q3094">
        <v>0</v>
      </c>
      <c r="R3094">
        <v>0</v>
      </c>
      <c r="S3094">
        <v>5916</v>
      </c>
      <c r="T3094" t="s">
        <v>40</v>
      </c>
      <c r="U3094" t="s">
        <v>1302</v>
      </c>
      <c r="V3094">
        <v>258082</v>
      </c>
      <c r="W3094">
        <v>0</v>
      </c>
      <c r="X3094">
        <v>0</v>
      </c>
    </row>
    <row r="3095" spans="1:24" ht="15.75" x14ac:dyDescent="0.25">
      <c r="A3095" t="s">
        <v>33</v>
      </c>
      <c r="B3095" t="s">
        <v>34</v>
      </c>
      <c r="C3095" t="s">
        <v>9129</v>
      </c>
      <c r="D3095">
        <v>13642.119999999999</v>
      </c>
      <c r="E3095">
        <v>0</v>
      </c>
      <c r="F3095">
        <v>0</v>
      </c>
      <c r="G3095">
        <v>0</v>
      </c>
      <c r="H3095">
        <v>0</v>
      </c>
      <c r="I3095" t="s">
        <v>9130</v>
      </c>
      <c r="J3095">
        <v>4</v>
      </c>
      <c r="K3095">
        <v>8387</v>
      </c>
      <c r="L3095">
        <v>45413</v>
      </c>
      <c r="M3095" t="s">
        <v>71</v>
      </c>
      <c r="N3095" t="s">
        <v>885</v>
      </c>
      <c r="O3095" t="s">
        <v>886</v>
      </c>
      <c r="P3095">
        <v>1</v>
      </c>
      <c r="Q3095">
        <v>0</v>
      </c>
      <c r="R3095">
        <v>0</v>
      </c>
      <c r="S3095">
        <v>3760</v>
      </c>
      <c r="T3095" t="s">
        <v>308</v>
      </c>
      <c r="U3095" t="s">
        <v>2342</v>
      </c>
      <c r="V3095">
        <v>119453</v>
      </c>
      <c r="W3095">
        <v>0</v>
      </c>
      <c r="X3095">
        <v>0</v>
      </c>
    </row>
    <row r="3096" spans="1:24" ht="15.75" x14ac:dyDescent="0.25">
      <c r="A3096" t="s">
        <v>76</v>
      </c>
      <c r="B3096" t="s">
        <v>1532</v>
      </c>
      <c r="C3096" t="s">
        <v>9131</v>
      </c>
      <c r="D3096">
        <v>62981.62</v>
      </c>
      <c r="E3096">
        <v>0</v>
      </c>
      <c r="F3096">
        <v>0</v>
      </c>
      <c r="G3096">
        <v>0</v>
      </c>
      <c r="H3096">
        <v>0</v>
      </c>
      <c r="I3096" t="s">
        <v>9132</v>
      </c>
      <c r="J3096">
        <v>5</v>
      </c>
      <c r="K3096">
        <v>8742</v>
      </c>
      <c r="L3096">
        <v>45436</v>
      </c>
      <c r="M3096" t="s">
        <v>71</v>
      </c>
      <c r="N3096" t="s">
        <v>8016</v>
      </c>
      <c r="O3096" t="s">
        <v>8017</v>
      </c>
      <c r="P3096">
        <v>0.83</v>
      </c>
      <c r="Q3096">
        <v>0</v>
      </c>
      <c r="R3096">
        <v>0</v>
      </c>
      <c r="S3096">
        <v>10359</v>
      </c>
      <c r="T3096" t="s">
        <v>123</v>
      </c>
      <c r="U3096" t="s">
        <v>1150</v>
      </c>
      <c r="V3096">
        <v>475174</v>
      </c>
      <c r="W3096">
        <v>0</v>
      </c>
      <c r="X3096">
        <v>0</v>
      </c>
    </row>
    <row r="3097" spans="1:24" ht="15.75" x14ac:dyDescent="0.25">
      <c r="A3097" t="s">
        <v>33</v>
      </c>
      <c r="B3097" t="s">
        <v>34</v>
      </c>
      <c r="C3097" t="s">
        <v>9133</v>
      </c>
      <c r="D3097">
        <v>21700.19</v>
      </c>
      <c r="E3097">
        <v>0</v>
      </c>
      <c r="F3097">
        <v>0</v>
      </c>
      <c r="G3097">
        <v>0</v>
      </c>
      <c r="H3097">
        <v>0</v>
      </c>
      <c r="I3097" t="s">
        <v>9134</v>
      </c>
      <c r="J3097">
        <v>7</v>
      </c>
      <c r="K3097">
        <v>5535</v>
      </c>
      <c r="L3097">
        <v>45415</v>
      </c>
      <c r="M3097" t="s">
        <v>136</v>
      </c>
      <c r="N3097" t="s">
        <v>669</v>
      </c>
      <c r="O3097" t="s">
        <v>670</v>
      </c>
      <c r="P3097">
        <v>0.93</v>
      </c>
      <c r="Q3097">
        <v>0</v>
      </c>
      <c r="R3097">
        <v>0</v>
      </c>
      <c r="S3097">
        <v>6866</v>
      </c>
      <c r="T3097" t="s">
        <v>40</v>
      </c>
      <c r="U3097" t="s">
        <v>907</v>
      </c>
      <c r="V3097">
        <v>184125</v>
      </c>
      <c r="W3097">
        <v>0</v>
      </c>
      <c r="X3097">
        <v>0</v>
      </c>
    </row>
    <row r="3098" spans="1:24" ht="15.75" x14ac:dyDescent="0.25">
      <c r="A3098" t="s">
        <v>33</v>
      </c>
      <c r="B3098" t="s">
        <v>34</v>
      </c>
      <c r="C3098" t="s">
        <v>9135</v>
      </c>
      <c r="D3098">
        <v>3552.25</v>
      </c>
      <c r="E3098">
        <v>0</v>
      </c>
      <c r="F3098">
        <v>0</v>
      </c>
      <c r="G3098">
        <v>0</v>
      </c>
      <c r="H3098">
        <v>0</v>
      </c>
      <c r="I3098" t="s">
        <v>9136</v>
      </c>
      <c r="J3098">
        <v>2</v>
      </c>
      <c r="K3098">
        <v>8006</v>
      </c>
      <c r="L3098">
        <v>45428</v>
      </c>
      <c r="M3098" t="s">
        <v>71</v>
      </c>
      <c r="N3098" t="s">
        <v>3510</v>
      </c>
      <c r="O3098" t="s">
        <v>3511</v>
      </c>
      <c r="P3098">
        <v>1</v>
      </c>
      <c r="Q3098">
        <v>0</v>
      </c>
      <c r="R3098">
        <v>0</v>
      </c>
      <c r="S3098">
        <v>958</v>
      </c>
      <c r="T3098" t="s">
        <v>308</v>
      </c>
      <c r="U3098" t="s">
        <v>4327</v>
      </c>
      <c r="V3098">
        <v>26672</v>
      </c>
      <c r="W3098">
        <v>0</v>
      </c>
      <c r="X3098">
        <v>0</v>
      </c>
    </row>
    <row r="3099" spans="1:24" ht="15.75" x14ac:dyDescent="0.25">
      <c r="A3099" t="s">
        <v>33</v>
      </c>
      <c r="B3099" t="s">
        <v>34</v>
      </c>
      <c r="C3099" t="s">
        <v>9137</v>
      </c>
      <c r="D3099">
        <v>11029.32</v>
      </c>
      <c r="E3099">
        <v>0</v>
      </c>
      <c r="F3099">
        <v>0</v>
      </c>
      <c r="G3099">
        <v>0</v>
      </c>
      <c r="H3099">
        <v>0</v>
      </c>
      <c r="I3099" t="s">
        <v>9138</v>
      </c>
      <c r="J3099">
        <v>4</v>
      </c>
      <c r="K3099">
        <v>8387</v>
      </c>
      <c r="L3099">
        <v>45421</v>
      </c>
      <c r="M3099" t="s">
        <v>71</v>
      </c>
      <c r="N3099" t="s">
        <v>237</v>
      </c>
      <c r="O3099" t="s">
        <v>4535</v>
      </c>
      <c r="P3099">
        <v>1</v>
      </c>
      <c r="Q3099">
        <v>0</v>
      </c>
      <c r="R3099">
        <v>0</v>
      </c>
      <c r="S3099">
        <v>3477</v>
      </c>
      <c r="T3099" t="s">
        <v>308</v>
      </c>
      <c r="U3099" t="s">
        <v>97</v>
      </c>
      <c r="V3099">
        <v>109957</v>
      </c>
      <c r="W3099">
        <v>0</v>
      </c>
      <c r="X3099">
        <v>0</v>
      </c>
    </row>
    <row r="3100" spans="1:24" ht="15.75" x14ac:dyDescent="0.25">
      <c r="A3100" t="s">
        <v>76</v>
      </c>
      <c r="B3100" t="s">
        <v>1532</v>
      </c>
      <c r="C3100" t="s">
        <v>9139</v>
      </c>
      <c r="D3100">
        <v>5084.4799999999996</v>
      </c>
      <c r="E3100">
        <v>0</v>
      </c>
      <c r="F3100">
        <v>0</v>
      </c>
      <c r="G3100">
        <v>0</v>
      </c>
      <c r="H3100">
        <v>0</v>
      </c>
      <c r="I3100" t="s">
        <v>9140</v>
      </c>
      <c r="J3100">
        <v>6</v>
      </c>
      <c r="K3100">
        <v>5221</v>
      </c>
      <c r="L3100">
        <v>45439</v>
      </c>
      <c r="M3100" t="s">
        <v>71</v>
      </c>
      <c r="N3100" t="s">
        <v>1722</v>
      </c>
      <c r="O3100" t="s">
        <v>1723</v>
      </c>
      <c r="P3100">
        <v>1</v>
      </c>
      <c r="Q3100">
        <v>0</v>
      </c>
      <c r="R3100">
        <v>0</v>
      </c>
      <c r="S3100">
        <v>1380</v>
      </c>
      <c r="T3100" t="s">
        <v>308</v>
      </c>
      <c r="U3100" t="s">
        <v>5761</v>
      </c>
      <c r="V3100">
        <v>21990</v>
      </c>
      <c r="W3100">
        <v>0</v>
      </c>
      <c r="X3100">
        <v>0</v>
      </c>
    </row>
    <row r="3101" spans="1:24" ht="15.75" x14ac:dyDescent="0.25">
      <c r="A3101" t="s">
        <v>24</v>
      </c>
      <c r="B3101" t="s">
        <v>153</v>
      </c>
      <c r="C3101" t="s">
        <v>9141</v>
      </c>
      <c r="D3101">
        <v>30214.2</v>
      </c>
      <c r="E3101">
        <v>0</v>
      </c>
      <c r="F3101">
        <v>0</v>
      </c>
      <c r="G3101">
        <v>0</v>
      </c>
      <c r="H3101">
        <v>0</v>
      </c>
      <c r="I3101" t="s">
        <v>9142</v>
      </c>
      <c r="J3101">
        <v>3</v>
      </c>
      <c r="K3101">
        <v>7370</v>
      </c>
      <c r="L3101">
        <v>45423</v>
      </c>
      <c r="M3101" t="s">
        <v>28</v>
      </c>
      <c r="N3101" t="s">
        <v>574</v>
      </c>
      <c r="O3101" t="s">
        <v>9143</v>
      </c>
      <c r="P3101">
        <v>0.92</v>
      </c>
      <c r="Q3101">
        <v>0</v>
      </c>
      <c r="R3101">
        <v>0</v>
      </c>
      <c r="S3101">
        <v>8387</v>
      </c>
      <c r="T3101" t="s">
        <v>40</v>
      </c>
      <c r="U3101" t="s">
        <v>594</v>
      </c>
      <c r="V3101">
        <v>314800</v>
      </c>
      <c r="W3101">
        <v>0</v>
      </c>
      <c r="X3101">
        <v>0</v>
      </c>
    </row>
    <row r="3102" spans="1:24" ht="15.75" x14ac:dyDescent="0.25">
      <c r="A3102" t="s">
        <v>33</v>
      </c>
      <c r="B3102" t="s">
        <v>34</v>
      </c>
      <c r="C3102" t="s">
        <v>9144</v>
      </c>
      <c r="D3102">
        <v>8972.2199999999993</v>
      </c>
      <c r="E3102">
        <v>0</v>
      </c>
      <c r="F3102">
        <v>0</v>
      </c>
      <c r="G3102">
        <v>0</v>
      </c>
      <c r="H3102">
        <v>0</v>
      </c>
      <c r="I3102" t="s">
        <v>9145</v>
      </c>
      <c r="J3102">
        <v>4</v>
      </c>
      <c r="K3102">
        <v>83</v>
      </c>
      <c r="L3102">
        <v>45429</v>
      </c>
      <c r="M3102" t="s">
        <v>71</v>
      </c>
      <c r="N3102" t="s">
        <v>146</v>
      </c>
      <c r="O3102" t="s">
        <v>5547</v>
      </c>
      <c r="P3102">
        <v>1</v>
      </c>
      <c r="Q3102">
        <v>0</v>
      </c>
      <c r="R3102">
        <v>0</v>
      </c>
      <c r="S3102">
        <v>3158</v>
      </c>
      <c r="T3102" t="s">
        <v>308</v>
      </c>
      <c r="U3102" t="s">
        <v>386</v>
      </c>
      <c r="V3102">
        <v>98083</v>
      </c>
      <c r="W3102">
        <v>0</v>
      </c>
      <c r="X3102">
        <v>0</v>
      </c>
    </row>
    <row r="3103" spans="1:24" ht="15.75" x14ac:dyDescent="0.25">
      <c r="A3103" t="s">
        <v>58</v>
      </c>
      <c r="B3103" t="s">
        <v>153</v>
      </c>
      <c r="C3103" t="s">
        <v>9146</v>
      </c>
      <c r="D3103">
        <v>64294.44</v>
      </c>
      <c r="E3103">
        <v>71410.5</v>
      </c>
      <c r="F3103">
        <v>1</v>
      </c>
      <c r="G3103">
        <v>1.1106792438039743</v>
      </c>
      <c r="H3103">
        <v>1.5553444434697621</v>
      </c>
      <c r="I3103" t="s">
        <v>9147</v>
      </c>
      <c r="J3103">
        <v>7</v>
      </c>
      <c r="K3103">
        <v>5645</v>
      </c>
      <c r="L3103">
        <v>45413</v>
      </c>
      <c r="M3103" t="s">
        <v>105</v>
      </c>
      <c r="N3103" t="s">
        <v>893</v>
      </c>
      <c r="O3103" t="s">
        <v>3998</v>
      </c>
      <c r="P3103">
        <v>0.88</v>
      </c>
      <c r="Q3103">
        <v>0</v>
      </c>
      <c r="R3103">
        <v>0</v>
      </c>
      <c r="S3103">
        <v>21431</v>
      </c>
      <c r="T3103" t="s">
        <v>74</v>
      </c>
      <c r="U3103" t="s">
        <v>594</v>
      </c>
      <c r="V3103">
        <v>456288</v>
      </c>
      <c r="W3103">
        <v>0</v>
      </c>
      <c r="X3103">
        <v>0</v>
      </c>
    </row>
    <row r="3104" spans="1:24" ht="15.75" x14ac:dyDescent="0.25">
      <c r="A3104" t="s">
        <v>76</v>
      </c>
      <c r="B3104" t="s">
        <v>34</v>
      </c>
      <c r="C3104" t="s">
        <v>9148</v>
      </c>
      <c r="D3104">
        <v>19896.419999999998</v>
      </c>
      <c r="E3104">
        <v>0</v>
      </c>
      <c r="F3104">
        <v>0</v>
      </c>
      <c r="G3104">
        <v>0</v>
      </c>
      <c r="H3104">
        <v>0</v>
      </c>
      <c r="I3104" t="s">
        <v>9149</v>
      </c>
      <c r="J3104">
        <v>7</v>
      </c>
      <c r="K3104">
        <v>6217</v>
      </c>
      <c r="L3104">
        <v>45443</v>
      </c>
      <c r="M3104" t="s">
        <v>71</v>
      </c>
      <c r="N3104" t="s">
        <v>4250</v>
      </c>
      <c r="O3104" t="s">
        <v>4251</v>
      </c>
      <c r="P3104">
        <v>1</v>
      </c>
      <c r="Q3104">
        <v>0</v>
      </c>
      <c r="R3104">
        <v>0</v>
      </c>
      <c r="S3104">
        <v>2600</v>
      </c>
      <c r="T3104" t="s">
        <v>308</v>
      </c>
      <c r="U3104" t="s">
        <v>2578</v>
      </c>
      <c r="V3104">
        <v>50000</v>
      </c>
      <c r="W3104">
        <v>0</v>
      </c>
      <c r="X3104">
        <v>0</v>
      </c>
    </row>
    <row r="3105" spans="1:24" ht="15.75" x14ac:dyDescent="0.25">
      <c r="A3105" t="s">
        <v>76</v>
      </c>
      <c r="B3105" t="s">
        <v>77</v>
      </c>
      <c r="C3105" t="s">
        <v>9150</v>
      </c>
      <c r="D3105">
        <v>20418.84</v>
      </c>
      <c r="E3105">
        <v>0</v>
      </c>
      <c r="F3105">
        <v>0</v>
      </c>
      <c r="G3105">
        <v>0</v>
      </c>
      <c r="H3105">
        <v>0</v>
      </c>
      <c r="I3105" t="s">
        <v>9151</v>
      </c>
      <c r="J3105">
        <v>7</v>
      </c>
      <c r="K3105">
        <v>5022</v>
      </c>
      <c r="L3105">
        <v>45417</v>
      </c>
      <c r="M3105" t="s">
        <v>71</v>
      </c>
      <c r="N3105" t="s">
        <v>903</v>
      </c>
      <c r="O3105" t="s">
        <v>4100</v>
      </c>
      <c r="P3105">
        <v>1</v>
      </c>
      <c r="Q3105">
        <v>0</v>
      </c>
      <c r="R3105">
        <v>0</v>
      </c>
      <c r="S3105">
        <v>6225</v>
      </c>
      <c r="T3105" t="s">
        <v>40</v>
      </c>
      <c r="U3105" t="s">
        <v>425</v>
      </c>
      <c r="V3105">
        <v>85000</v>
      </c>
      <c r="W3105">
        <v>0</v>
      </c>
      <c r="X3105">
        <v>0</v>
      </c>
    </row>
    <row r="3106" spans="1:24" ht="15.75" x14ac:dyDescent="0.25">
      <c r="A3106" t="s">
        <v>33</v>
      </c>
      <c r="B3106" t="s">
        <v>34</v>
      </c>
      <c r="C3106" t="s">
        <v>9152</v>
      </c>
      <c r="D3106">
        <v>23683.97</v>
      </c>
      <c r="E3106">
        <v>0</v>
      </c>
      <c r="F3106">
        <v>0</v>
      </c>
      <c r="G3106">
        <v>0</v>
      </c>
      <c r="H3106">
        <v>0</v>
      </c>
      <c r="I3106" t="s">
        <v>9153</v>
      </c>
      <c r="J3106">
        <v>6</v>
      </c>
      <c r="K3106">
        <v>5183</v>
      </c>
      <c r="L3106">
        <v>45430</v>
      </c>
      <c r="M3106" t="s">
        <v>136</v>
      </c>
      <c r="N3106" t="s">
        <v>546</v>
      </c>
      <c r="O3106" t="s">
        <v>547</v>
      </c>
      <c r="P3106">
        <v>0.94</v>
      </c>
      <c r="Q3106">
        <v>0</v>
      </c>
      <c r="R3106">
        <v>0</v>
      </c>
      <c r="S3106">
        <v>6776</v>
      </c>
      <c r="T3106" t="s">
        <v>40</v>
      </c>
      <c r="U3106" t="s">
        <v>6162</v>
      </c>
      <c r="V3106">
        <v>507095</v>
      </c>
      <c r="W3106">
        <v>0</v>
      </c>
      <c r="X3106">
        <v>0</v>
      </c>
    </row>
    <row r="3107" spans="1:24" ht="15.75" x14ac:dyDescent="0.25">
      <c r="A3107" t="s">
        <v>58</v>
      </c>
      <c r="B3107" t="s">
        <v>25</v>
      </c>
      <c r="C3107" t="s">
        <v>9154</v>
      </c>
      <c r="D3107">
        <v>9704.4699999999993</v>
      </c>
      <c r="E3107">
        <v>0</v>
      </c>
      <c r="F3107">
        <v>0</v>
      </c>
      <c r="G3107">
        <v>0</v>
      </c>
      <c r="H3107">
        <v>0</v>
      </c>
      <c r="I3107" t="s">
        <v>9155</v>
      </c>
      <c r="J3107">
        <v>1</v>
      </c>
      <c r="K3107">
        <v>9083</v>
      </c>
      <c r="L3107">
        <v>45433</v>
      </c>
      <c r="M3107" t="s">
        <v>54</v>
      </c>
      <c r="N3107" t="s">
        <v>404</v>
      </c>
      <c r="O3107" t="s">
        <v>518</v>
      </c>
      <c r="P3107">
        <v>1</v>
      </c>
      <c r="Q3107">
        <v>0</v>
      </c>
      <c r="R3107">
        <v>0</v>
      </c>
      <c r="S3107">
        <v>3641</v>
      </c>
      <c r="T3107" t="s">
        <v>308</v>
      </c>
      <c r="U3107" t="s">
        <v>63</v>
      </c>
      <c r="V3107">
        <v>271000</v>
      </c>
      <c r="W3107">
        <v>0</v>
      </c>
      <c r="X3107">
        <v>0</v>
      </c>
    </row>
    <row r="3108" spans="1:24" ht="15.75" x14ac:dyDescent="0.25">
      <c r="A3108" t="s">
        <v>76</v>
      </c>
      <c r="B3108" t="s">
        <v>77</v>
      </c>
      <c r="C3108" t="s">
        <v>9156</v>
      </c>
      <c r="D3108">
        <v>15618.560000000001</v>
      </c>
      <c r="E3108">
        <v>0</v>
      </c>
      <c r="F3108">
        <v>0</v>
      </c>
      <c r="G3108">
        <v>0</v>
      </c>
      <c r="H3108">
        <v>0</v>
      </c>
      <c r="I3108" t="s">
        <v>9157</v>
      </c>
      <c r="J3108">
        <v>4</v>
      </c>
      <c r="K3108">
        <v>3632</v>
      </c>
      <c r="L3108">
        <v>45424</v>
      </c>
      <c r="M3108" t="s">
        <v>71</v>
      </c>
      <c r="N3108" t="s">
        <v>9158</v>
      </c>
      <c r="O3108" t="s">
        <v>9159</v>
      </c>
      <c r="P3108">
        <v>1</v>
      </c>
      <c r="Q3108">
        <v>0</v>
      </c>
      <c r="R3108">
        <v>0</v>
      </c>
      <c r="S3108">
        <v>4688</v>
      </c>
      <c r="T3108" t="s">
        <v>308</v>
      </c>
      <c r="U3108" t="s">
        <v>1006</v>
      </c>
      <c r="V3108">
        <v>238850</v>
      </c>
      <c r="W3108">
        <v>0</v>
      </c>
      <c r="X3108">
        <v>0</v>
      </c>
    </row>
    <row r="3109" spans="1:24" ht="15.75" x14ac:dyDescent="0.25">
      <c r="A3109" t="s">
        <v>33</v>
      </c>
      <c r="B3109" t="s">
        <v>34</v>
      </c>
      <c r="C3109" t="s">
        <v>9160</v>
      </c>
      <c r="D3109">
        <v>43436.07</v>
      </c>
      <c r="E3109">
        <v>0</v>
      </c>
      <c r="F3109">
        <v>0</v>
      </c>
      <c r="G3109">
        <v>0</v>
      </c>
      <c r="H3109">
        <v>0</v>
      </c>
      <c r="I3109" t="s">
        <v>9161</v>
      </c>
      <c r="J3109">
        <v>7</v>
      </c>
      <c r="K3109">
        <v>5645</v>
      </c>
      <c r="L3109">
        <v>45429</v>
      </c>
      <c r="M3109" t="s">
        <v>71</v>
      </c>
      <c r="N3109" t="s">
        <v>4056</v>
      </c>
      <c r="O3109" t="s">
        <v>4057</v>
      </c>
      <c r="P3109">
        <v>0.97</v>
      </c>
      <c r="Q3109">
        <v>0</v>
      </c>
      <c r="R3109">
        <v>0</v>
      </c>
      <c r="S3109">
        <v>13406</v>
      </c>
      <c r="T3109" t="s">
        <v>123</v>
      </c>
      <c r="U3109" t="s">
        <v>4440</v>
      </c>
      <c r="V3109">
        <v>91291</v>
      </c>
      <c r="W3109">
        <v>0</v>
      </c>
      <c r="X3109">
        <v>0</v>
      </c>
    </row>
    <row r="3110" spans="1:24" ht="15.75" x14ac:dyDescent="0.25">
      <c r="A3110" t="s">
        <v>33</v>
      </c>
      <c r="B3110" t="s">
        <v>34</v>
      </c>
      <c r="C3110" t="s">
        <v>9162</v>
      </c>
      <c r="D3110">
        <v>17045.36</v>
      </c>
      <c r="E3110">
        <v>0</v>
      </c>
      <c r="F3110">
        <v>0</v>
      </c>
      <c r="G3110">
        <v>0</v>
      </c>
      <c r="H3110">
        <v>0</v>
      </c>
      <c r="I3110" t="s">
        <v>9163</v>
      </c>
      <c r="J3110">
        <v>5</v>
      </c>
      <c r="K3110">
        <v>8232</v>
      </c>
      <c r="L3110">
        <v>45430</v>
      </c>
      <c r="M3110" t="s">
        <v>136</v>
      </c>
      <c r="N3110" t="s">
        <v>3767</v>
      </c>
      <c r="O3110" t="s">
        <v>3768</v>
      </c>
      <c r="P3110">
        <v>1</v>
      </c>
      <c r="Q3110">
        <v>0</v>
      </c>
      <c r="R3110">
        <v>0</v>
      </c>
      <c r="S3110">
        <v>6288</v>
      </c>
      <c r="T3110" t="s">
        <v>40</v>
      </c>
      <c r="U3110" t="s">
        <v>271</v>
      </c>
      <c r="V3110">
        <v>221641</v>
      </c>
      <c r="W3110">
        <v>0</v>
      </c>
      <c r="X3110">
        <v>0</v>
      </c>
    </row>
    <row r="3111" spans="1:24" ht="15.75" x14ac:dyDescent="0.25">
      <c r="A3111" t="s">
        <v>33</v>
      </c>
      <c r="B3111" t="s">
        <v>34</v>
      </c>
      <c r="C3111" t="s">
        <v>9164</v>
      </c>
      <c r="D3111">
        <v>14476.24</v>
      </c>
      <c r="E3111">
        <v>0</v>
      </c>
      <c r="F3111">
        <v>0</v>
      </c>
      <c r="G3111">
        <v>0</v>
      </c>
      <c r="H3111">
        <v>0</v>
      </c>
      <c r="I3111" t="s">
        <v>9165</v>
      </c>
      <c r="J3111">
        <v>4</v>
      </c>
      <c r="K3111">
        <v>42</v>
      </c>
      <c r="L3111">
        <v>45443</v>
      </c>
      <c r="M3111" t="s">
        <v>136</v>
      </c>
      <c r="N3111" t="s">
        <v>9166</v>
      </c>
      <c r="O3111" t="s">
        <v>9167</v>
      </c>
      <c r="P3111">
        <v>1</v>
      </c>
      <c r="Q3111">
        <v>0</v>
      </c>
      <c r="R3111">
        <v>0</v>
      </c>
      <c r="S3111">
        <v>5258</v>
      </c>
      <c r="T3111" t="s">
        <v>40</v>
      </c>
      <c r="U3111" t="s">
        <v>271</v>
      </c>
      <c r="V3111">
        <v>116272</v>
      </c>
      <c r="W3111">
        <v>0</v>
      </c>
      <c r="X3111">
        <v>0</v>
      </c>
    </row>
    <row r="3112" spans="1:24" ht="15.75" x14ac:dyDescent="0.25">
      <c r="A3112" t="s">
        <v>76</v>
      </c>
      <c r="B3112" t="s">
        <v>77</v>
      </c>
      <c r="C3112" t="s">
        <v>9168</v>
      </c>
      <c r="D3112">
        <v>35298.880000000005</v>
      </c>
      <c r="E3112">
        <v>0</v>
      </c>
      <c r="F3112">
        <v>0</v>
      </c>
      <c r="G3112">
        <v>0</v>
      </c>
      <c r="H3112">
        <v>0</v>
      </c>
      <c r="I3112" t="s">
        <v>9169</v>
      </c>
      <c r="J3112">
        <v>3</v>
      </c>
      <c r="K3112">
        <v>8810</v>
      </c>
      <c r="L3112">
        <v>45443</v>
      </c>
      <c r="M3112" t="s">
        <v>71</v>
      </c>
      <c r="N3112" t="s">
        <v>295</v>
      </c>
      <c r="O3112" t="s">
        <v>2088</v>
      </c>
      <c r="P3112">
        <v>1</v>
      </c>
      <c r="Q3112">
        <v>0</v>
      </c>
      <c r="R3112">
        <v>0</v>
      </c>
      <c r="S3112">
        <v>7012</v>
      </c>
      <c r="T3112" t="s">
        <v>40</v>
      </c>
      <c r="U3112" t="s">
        <v>1522</v>
      </c>
      <c r="V3112">
        <v>484000</v>
      </c>
      <c r="W3112">
        <v>0</v>
      </c>
      <c r="X3112">
        <v>0</v>
      </c>
    </row>
    <row r="3113" spans="1:24" ht="15.75" x14ac:dyDescent="0.25">
      <c r="A3113" t="s">
        <v>58</v>
      </c>
      <c r="B3113" t="s">
        <v>153</v>
      </c>
      <c r="C3113" t="s">
        <v>9170</v>
      </c>
      <c r="D3113">
        <v>118307.01999999999</v>
      </c>
      <c r="E3113">
        <v>0</v>
      </c>
      <c r="F3113">
        <v>0</v>
      </c>
      <c r="G3113">
        <v>0</v>
      </c>
      <c r="H3113">
        <v>0</v>
      </c>
      <c r="I3113" t="s">
        <v>9171</v>
      </c>
      <c r="J3113">
        <v>7</v>
      </c>
      <c r="K3113">
        <v>5645</v>
      </c>
      <c r="L3113">
        <v>45470</v>
      </c>
      <c r="M3113" t="s">
        <v>156</v>
      </c>
      <c r="N3113" t="s">
        <v>1509</v>
      </c>
      <c r="O3113" t="s">
        <v>3900</v>
      </c>
      <c r="P3113">
        <v>1</v>
      </c>
      <c r="Q3113">
        <v>0</v>
      </c>
      <c r="R3113">
        <v>0</v>
      </c>
      <c r="S3113">
        <v>42027</v>
      </c>
      <c r="T3113" t="s">
        <v>31</v>
      </c>
      <c r="U3113" t="s">
        <v>139</v>
      </c>
      <c r="V3113">
        <v>682506</v>
      </c>
      <c r="W3113">
        <v>0</v>
      </c>
      <c r="X3113">
        <v>0</v>
      </c>
    </row>
    <row r="3114" spans="1:24" ht="15.75" x14ac:dyDescent="0.25">
      <c r="A3114" t="s">
        <v>58</v>
      </c>
      <c r="B3114" t="s">
        <v>43</v>
      </c>
      <c r="C3114" t="s">
        <v>9172</v>
      </c>
      <c r="D3114">
        <v>17843.45</v>
      </c>
      <c r="E3114">
        <v>0</v>
      </c>
      <c r="F3114">
        <v>0</v>
      </c>
      <c r="G3114">
        <v>0</v>
      </c>
      <c r="H3114">
        <v>0</v>
      </c>
      <c r="I3114" t="s">
        <v>9173</v>
      </c>
      <c r="J3114">
        <v>7</v>
      </c>
      <c r="K3114">
        <v>5645</v>
      </c>
      <c r="L3114">
        <v>45466</v>
      </c>
      <c r="M3114" t="s">
        <v>156</v>
      </c>
      <c r="N3114" t="s">
        <v>5973</v>
      </c>
      <c r="O3114" t="s">
        <v>5974</v>
      </c>
      <c r="P3114">
        <v>1</v>
      </c>
      <c r="Q3114">
        <v>0</v>
      </c>
      <c r="R3114">
        <v>0</v>
      </c>
      <c r="S3114">
        <v>7353</v>
      </c>
      <c r="T3114" t="s">
        <v>40</v>
      </c>
      <c r="U3114" t="s">
        <v>9174</v>
      </c>
      <c r="V3114">
        <v>80000</v>
      </c>
      <c r="W3114">
        <v>0</v>
      </c>
      <c r="X3114">
        <v>0</v>
      </c>
    </row>
    <row r="3115" spans="1:24" ht="15.75" x14ac:dyDescent="0.25">
      <c r="A3115" t="s">
        <v>58</v>
      </c>
      <c r="B3115" t="s">
        <v>43</v>
      </c>
      <c r="C3115" t="s">
        <v>9175</v>
      </c>
      <c r="D3115">
        <v>4696.7800000000007</v>
      </c>
      <c r="E3115">
        <v>0</v>
      </c>
      <c r="F3115">
        <v>0</v>
      </c>
      <c r="G3115">
        <v>0</v>
      </c>
      <c r="H3115">
        <v>0</v>
      </c>
      <c r="I3115" t="s">
        <v>9176</v>
      </c>
      <c r="J3115">
        <v>6</v>
      </c>
      <c r="K3115">
        <v>5190</v>
      </c>
      <c r="L3115">
        <v>45462</v>
      </c>
      <c r="M3115" t="s">
        <v>105</v>
      </c>
      <c r="N3115" t="s">
        <v>2719</v>
      </c>
      <c r="O3115" t="s">
        <v>2720</v>
      </c>
      <c r="P3115">
        <v>1</v>
      </c>
      <c r="Q3115">
        <v>0</v>
      </c>
      <c r="R3115">
        <v>0</v>
      </c>
      <c r="S3115">
        <v>2800</v>
      </c>
      <c r="T3115" t="s">
        <v>308</v>
      </c>
      <c r="U3115" t="s">
        <v>9177</v>
      </c>
      <c r="V3115">
        <v>100000</v>
      </c>
      <c r="W3115">
        <v>0</v>
      </c>
      <c r="X3115">
        <v>0</v>
      </c>
    </row>
    <row r="3116" spans="1:24" ht="15.75" x14ac:dyDescent="0.25">
      <c r="A3116" t="s">
        <v>33</v>
      </c>
      <c r="B3116" t="s">
        <v>25</v>
      </c>
      <c r="C3116" t="s">
        <v>9178</v>
      </c>
      <c r="D3116">
        <v>12193.3</v>
      </c>
      <c r="E3116">
        <v>0</v>
      </c>
      <c r="F3116">
        <v>0</v>
      </c>
      <c r="G3116">
        <v>0</v>
      </c>
      <c r="H3116">
        <v>0</v>
      </c>
      <c r="I3116" t="s">
        <v>9179</v>
      </c>
      <c r="J3116">
        <v>7</v>
      </c>
      <c r="K3116">
        <v>5022</v>
      </c>
      <c r="L3116">
        <v>45461</v>
      </c>
      <c r="M3116" t="s">
        <v>37</v>
      </c>
      <c r="N3116" t="s">
        <v>9180</v>
      </c>
      <c r="O3116" t="s">
        <v>9181</v>
      </c>
      <c r="P3116">
        <v>1</v>
      </c>
      <c r="Q3116">
        <v>0</v>
      </c>
      <c r="R3116">
        <v>0</v>
      </c>
      <c r="S3116">
        <v>5131</v>
      </c>
      <c r="T3116" t="s">
        <v>40</v>
      </c>
      <c r="U3116" t="s">
        <v>63</v>
      </c>
      <c r="V3116">
        <v>140000</v>
      </c>
      <c r="W3116">
        <v>0</v>
      </c>
      <c r="X3116">
        <v>0</v>
      </c>
    </row>
    <row r="3117" spans="1:24" ht="15.75" x14ac:dyDescent="0.25">
      <c r="A3117" t="s">
        <v>58</v>
      </c>
      <c r="B3117" t="s">
        <v>25</v>
      </c>
      <c r="C3117" t="s">
        <v>9182</v>
      </c>
      <c r="D3117">
        <v>6439.52</v>
      </c>
      <c r="E3117">
        <v>0</v>
      </c>
      <c r="F3117">
        <v>0</v>
      </c>
      <c r="G3117">
        <v>0</v>
      </c>
      <c r="H3117">
        <v>0</v>
      </c>
      <c r="I3117" t="s">
        <v>9183</v>
      </c>
      <c r="J3117">
        <v>5</v>
      </c>
      <c r="K3117">
        <v>8393</v>
      </c>
      <c r="L3117">
        <v>45449</v>
      </c>
      <c r="M3117" t="s">
        <v>54</v>
      </c>
      <c r="N3117" t="s">
        <v>6165</v>
      </c>
      <c r="O3117" t="s">
        <v>6166</v>
      </c>
      <c r="P3117">
        <v>1</v>
      </c>
      <c r="Q3117">
        <v>0</v>
      </c>
      <c r="R3117">
        <v>0</v>
      </c>
      <c r="S3117">
        <v>3290</v>
      </c>
      <c r="T3117" t="s">
        <v>308</v>
      </c>
      <c r="U3117" t="s">
        <v>63</v>
      </c>
      <c r="V3117">
        <v>302000</v>
      </c>
      <c r="W3117">
        <v>0</v>
      </c>
      <c r="X3117">
        <v>0</v>
      </c>
    </row>
    <row r="3118" spans="1:24" ht="15.75" x14ac:dyDescent="0.25">
      <c r="A3118" t="s">
        <v>58</v>
      </c>
      <c r="B3118" t="s">
        <v>34</v>
      </c>
      <c r="C3118" t="s">
        <v>9184</v>
      </c>
      <c r="D3118">
        <v>2650.05</v>
      </c>
      <c r="E3118">
        <v>0</v>
      </c>
      <c r="F3118">
        <v>0</v>
      </c>
      <c r="G3118">
        <v>0</v>
      </c>
      <c r="H3118">
        <v>0</v>
      </c>
      <c r="I3118" t="s">
        <v>9185</v>
      </c>
      <c r="J3118">
        <v>2</v>
      </c>
      <c r="K3118">
        <v>8868</v>
      </c>
      <c r="L3118">
        <v>45451</v>
      </c>
      <c r="M3118" t="s">
        <v>105</v>
      </c>
      <c r="N3118" t="s">
        <v>3691</v>
      </c>
      <c r="O3118" t="s">
        <v>3692</v>
      </c>
      <c r="P3118">
        <v>1</v>
      </c>
      <c r="Q3118">
        <v>0</v>
      </c>
      <c r="R3118">
        <v>0</v>
      </c>
      <c r="S3118">
        <v>1134</v>
      </c>
      <c r="T3118" t="s">
        <v>308</v>
      </c>
      <c r="U3118" t="s">
        <v>234</v>
      </c>
      <c r="V3118">
        <v>72000</v>
      </c>
      <c r="W3118">
        <v>0</v>
      </c>
      <c r="X3118">
        <v>0</v>
      </c>
    </row>
    <row r="3119" spans="1:24" ht="15.75" x14ac:dyDescent="0.25">
      <c r="A3119" t="s">
        <v>76</v>
      </c>
      <c r="B3119" t="s">
        <v>77</v>
      </c>
      <c r="C3119" t="s">
        <v>9186</v>
      </c>
      <c r="D3119">
        <v>18452.2</v>
      </c>
      <c r="E3119">
        <v>0</v>
      </c>
      <c r="F3119">
        <v>0</v>
      </c>
      <c r="G3119">
        <v>0</v>
      </c>
      <c r="H3119">
        <v>0</v>
      </c>
      <c r="I3119" t="s">
        <v>9187</v>
      </c>
      <c r="J3119">
        <v>5</v>
      </c>
      <c r="K3119">
        <v>5348</v>
      </c>
      <c r="L3119">
        <v>45473</v>
      </c>
      <c r="M3119" t="s">
        <v>71</v>
      </c>
      <c r="N3119" t="s">
        <v>116</v>
      </c>
      <c r="O3119" t="s">
        <v>117</v>
      </c>
      <c r="P3119">
        <v>1</v>
      </c>
      <c r="Q3119">
        <v>0</v>
      </c>
      <c r="R3119">
        <v>0</v>
      </c>
      <c r="S3119">
        <v>5449</v>
      </c>
      <c r="T3119" t="s">
        <v>40</v>
      </c>
      <c r="U3119" t="s">
        <v>425</v>
      </c>
      <c r="V3119">
        <v>123899</v>
      </c>
      <c r="W3119">
        <v>0</v>
      </c>
      <c r="X3119">
        <v>0</v>
      </c>
    </row>
    <row r="3120" spans="1:24" ht="15.75" x14ac:dyDescent="0.25">
      <c r="A3120" t="s">
        <v>58</v>
      </c>
      <c r="B3120" t="s">
        <v>25</v>
      </c>
      <c r="C3120" t="s">
        <v>9188</v>
      </c>
      <c r="D3120">
        <v>16473.22</v>
      </c>
      <c r="E3120">
        <v>0</v>
      </c>
      <c r="F3120">
        <v>0</v>
      </c>
      <c r="G3120">
        <v>0</v>
      </c>
      <c r="H3120">
        <v>0</v>
      </c>
      <c r="I3120" t="s">
        <v>9189</v>
      </c>
      <c r="J3120">
        <v>5</v>
      </c>
      <c r="K3120">
        <v>8215</v>
      </c>
      <c r="L3120">
        <v>45444</v>
      </c>
      <c r="M3120" t="s">
        <v>54</v>
      </c>
      <c r="N3120" t="s">
        <v>9190</v>
      </c>
      <c r="O3120" t="s">
        <v>9191</v>
      </c>
      <c r="P3120">
        <v>0.92</v>
      </c>
      <c r="Q3120">
        <v>0</v>
      </c>
      <c r="R3120">
        <v>0</v>
      </c>
      <c r="S3120">
        <v>4791</v>
      </c>
      <c r="T3120" t="s">
        <v>308</v>
      </c>
      <c r="U3120" t="s">
        <v>63</v>
      </c>
      <c r="V3120">
        <v>205555</v>
      </c>
      <c r="W3120">
        <v>0</v>
      </c>
      <c r="X3120">
        <v>0</v>
      </c>
    </row>
    <row r="3121" spans="1:24" ht="15.75" x14ac:dyDescent="0.25">
      <c r="A3121" t="s">
        <v>58</v>
      </c>
      <c r="B3121" t="s">
        <v>25</v>
      </c>
      <c r="C3121" t="s">
        <v>9192</v>
      </c>
      <c r="D3121">
        <v>46817.49</v>
      </c>
      <c r="E3121">
        <v>0</v>
      </c>
      <c r="F3121">
        <v>0</v>
      </c>
      <c r="G3121">
        <v>0</v>
      </c>
      <c r="H3121">
        <v>0</v>
      </c>
      <c r="I3121" t="s">
        <v>9193</v>
      </c>
      <c r="J3121">
        <v>3</v>
      </c>
      <c r="K3121">
        <v>5402</v>
      </c>
      <c r="L3121">
        <v>45464</v>
      </c>
      <c r="M3121" t="s">
        <v>54</v>
      </c>
      <c r="N3121" t="s">
        <v>9194</v>
      </c>
      <c r="O3121" t="s">
        <v>9195</v>
      </c>
      <c r="P3121">
        <v>0.73</v>
      </c>
      <c r="Q3121">
        <v>0</v>
      </c>
      <c r="R3121">
        <v>0</v>
      </c>
      <c r="S3121">
        <v>13662</v>
      </c>
      <c r="T3121" t="s">
        <v>123</v>
      </c>
      <c r="U3121" t="s">
        <v>63</v>
      </c>
      <c r="V3121">
        <v>436742</v>
      </c>
      <c r="W3121">
        <v>0</v>
      </c>
      <c r="X3121">
        <v>0</v>
      </c>
    </row>
    <row r="3122" spans="1:24" ht="15.75" x14ac:dyDescent="0.25">
      <c r="A3122" t="s">
        <v>58</v>
      </c>
      <c r="B3122" t="s">
        <v>25</v>
      </c>
      <c r="C3122" t="s">
        <v>9196</v>
      </c>
      <c r="D3122">
        <v>14899.39</v>
      </c>
      <c r="E3122">
        <v>0</v>
      </c>
      <c r="F3122">
        <v>0</v>
      </c>
      <c r="G3122">
        <v>0</v>
      </c>
      <c r="H3122">
        <v>0</v>
      </c>
      <c r="I3122" t="s">
        <v>9197</v>
      </c>
      <c r="J3122">
        <v>7</v>
      </c>
      <c r="K3122">
        <v>5645</v>
      </c>
      <c r="L3122">
        <v>45451</v>
      </c>
      <c r="M3122" t="s">
        <v>54</v>
      </c>
      <c r="N3122" t="s">
        <v>6923</v>
      </c>
      <c r="O3122" t="s">
        <v>6924</v>
      </c>
      <c r="P3122">
        <v>0.95</v>
      </c>
      <c r="Q3122">
        <v>0</v>
      </c>
      <c r="R3122">
        <v>0</v>
      </c>
      <c r="S3122">
        <v>4021</v>
      </c>
      <c r="T3122" t="s">
        <v>308</v>
      </c>
      <c r="U3122" t="s">
        <v>63</v>
      </c>
      <c r="V3122">
        <v>58638</v>
      </c>
      <c r="W3122">
        <v>0</v>
      </c>
      <c r="X3122">
        <v>0</v>
      </c>
    </row>
    <row r="3123" spans="1:24" ht="15.75" x14ac:dyDescent="0.25">
      <c r="A3123" t="s">
        <v>58</v>
      </c>
      <c r="B3123" t="s">
        <v>153</v>
      </c>
      <c r="C3123" t="s">
        <v>9198</v>
      </c>
      <c r="D3123">
        <v>42038.15</v>
      </c>
      <c r="E3123">
        <v>0</v>
      </c>
      <c r="F3123">
        <v>0</v>
      </c>
      <c r="G3123">
        <v>0</v>
      </c>
      <c r="H3123">
        <v>0</v>
      </c>
      <c r="I3123" t="s">
        <v>9199</v>
      </c>
      <c r="J3123">
        <v>6</v>
      </c>
      <c r="K3123">
        <v>5403</v>
      </c>
      <c r="L3123">
        <v>45447</v>
      </c>
      <c r="M3123" t="s">
        <v>105</v>
      </c>
      <c r="N3123" t="s">
        <v>9200</v>
      </c>
      <c r="O3123" t="s">
        <v>9201</v>
      </c>
      <c r="P3123">
        <v>0.92</v>
      </c>
      <c r="Q3123">
        <v>0</v>
      </c>
      <c r="R3123">
        <v>0</v>
      </c>
      <c r="S3123">
        <v>10517</v>
      </c>
      <c r="T3123" t="s">
        <v>123</v>
      </c>
      <c r="U3123" t="s">
        <v>139</v>
      </c>
      <c r="V3123">
        <v>284484</v>
      </c>
      <c r="W3123">
        <v>0</v>
      </c>
      <c r="X3123">
        <v>0</v>
      </c>
    </row>
    <row r="3124" spans="1:24" ht="15.75" x14ac:dyDescent="0.25">
      <c r="A3124" t="s">
        <v>33</v>
      </c>
      <c r="B3124" t="s">
        <v>34</v>
      </c>
      <c r="C3124" t="s">
        <v>9202</v>
      </c>
      <c r="D3124">
        <v>7673.79</v>
      </c>
      <c r="E3124">
        <v>0</v>
      </c>
      <c r="F3124">
        <v>0</v>
      </c>
      <c r="G3124">
        <v>0</v>
      </c>
      <c r="H3124">
        <v>0</v>
      </c>
      <c r="I3124" t="s">
        <v>9203</v>
      </c>
      <c r="J3124">
        <v>1</v>
      </c>
      <c r="K3124">
        <v>9082</v>
      </c>
      <c r="L3124">
        <v>45444</v>
      </c>
      <c r="M3124" t="s">
        <v>71</v>
      </c>
      <c r="N3124" t="s">
        <v>4233</v>
      </c>
      <c r="O3124" t="s">
        <v>4234</v>
      </c>
      <c r="P3124">
        <v>1</v>
      </c>
      <c r="Q3124">
        <v>0</v>
      </c>
      <c r="R3124">
        <v>0</v>
      </c>
      <c r="S3124">
        <v>2156</v>
      </c>
      <c r="T3124" t="s">
        <v>308</v>
      </c>
      <c r="U3124" t="s">
        <v>2602</v>
      </c>
      <c r="V3124">
        <v>174713</v>
      </c>
      <c r="W3124">
        <v>0</v>
      </c>
      <c r="X3124">
        <v>0</v>
      </c>
    </row>
    <row r="3125" spans="1:24" ht="15.75" x14ac:dyDescent="0.25">
      <c r="A3125" t="s">
        <v>58</v>
      </c>
      <c r="B3125" t="s">
        <v>43</v>
      </c>
      <c r="C3125" t="s">
        <v>9204</v>
      </c>
      <c r="D3125">
        <v>15934.29</v>
      </c>
      <c r="E3125">
        <v>0</v>
      </c>
      <c r="F3125">
        <v>0</v>
      </c>
      <c r="G3125">
        <v>0</v>
      </c>
      <c r="H3125">
        <v>0</v>
      </c>
      <c r="I3125" t="s">
        <v>9205</v>
      </c>
      <c r="J3125">
        <v>6</v>
      </c>
      <c r="K3125">
        <v>5221</v>
      </c>
      <c r="L3125">
        <v>45473</v>
      </c>
      <c r="M3125" t="s">
        <v>54</v>
      </c>
      <c r="N3125" t="s">
        <v>3460</v>
      </c>
      <c r="O3125" t="s">
        <v>3461</v>
      </c>
      <c r="P3125">
        <v>0.94</v>
      </c>
      <c r="Q3125">
        <v>0</v>
      </c>
      <c r="R3125">
        <v>0</v>
      </c>
      <c r="S3125">
        <v>4935</v>
      </c>
      <c r="T3125" t="s">
        <v>308</v>
      </c>
      <c r="U3125" t="s">
        <v>1072</v>
      </c>
      <c r="V3125">
        <v>165013</v>
      </c>
      <c r="W3125">
        <v>0</v>
      </c>
      <c r="X3125">
        <v>0</v>
      </c>
    </row>
    <row r="3126" spans="1:24" ht="15.75" x14ac:dyDescent="0.25">
      <c r="A3126" t="s">
        <v>76</v>
      </c>
      <c r="B3126" t="s">
        <v>77</v>
      </c>
      <c r="C3126" t="s">
        <v>9206</v>
      </c>
      <c r="D3126">
        <v>20157.77</v>
      </c>
      <c r="E3126">
        <v>0</v>
      </c>
      <c r="F3126">
        <v>0</v>
      </c>
      <c r="G3126">
        <v>0</v>
      </c>
      <c r="H3126">
        <v>0</v>
      </c>
      <c r="I3126" t="s">
        <v>9207</v>
      </c>
      <c r="J3126">
        <v>4</v>
      </c>
      <c r="K3126">
        <v>9102</v>
      </c>
      <c r="L3126">
        <v>45466</v>
      </c>
      <c r="M3126" t="s">
        <v>71</v>
      </c>
      <c r="N3126" t="s">
        <v>9208</v>
      </c>
      <c r="O3126" t="s">
        <v>9209</v>
      </c>
      <c r="P3126">
        <v>1</v>
      </c>
      <c r="Q3126">
        <v>0</v>
      </c>
      <c r="R3126">
        <v>0</v>
      </c>
      <c r="S3126">
        <v>6354</v>
      </c>
      <c r="T3126" t="s">
        <v>40</v>
      </c>
      <c r="U3126" t="s">
        <v>1760</v>
      </c>
      <c r="V3126">
        <v>214272</v>
      </c>
      <c r="W3126">
        <v>0</v>
      </c>
      <c r="X3126">
        <v>0</v>
      </c>
    </row>
    <row r="3127" spans="1:24" ht="15.75" x14ac:dyDescent="0.25">
      <c r="A3127" t="s">
        <v>58</v>
      </c>
      <c r="B3127" t="s">
        <v>25</v>
      </c>
      <c r="C3127" t="s">
        <v>9210</v>
      </c>
      <c r="D3127">
        <v>12811.130000000001</v>
      </c>
      <c r="E3127">
        <v>0</v>
      </c>
      <c r="F3127">
        <v>0</v>
      </c>
      <c r="G3127">
        <v>0</v>
      </c>
      <c r="H3127">
        <v>0</v>
      </c>
      <c r="I3127" t="s">
        <v>9211</v>
      </c>
      <c r="J3127">
        <v>6</v>
      </c>
      <c r="K3127">
        <v>5221</v>
      </c>
      <c r="L3127">
        <v>45455</v>
      </c>
      <c r="M3127" t="s">
        <v>54</v>
      </c>
      <c r="N3127" t="s">
        <v>9212</v>
      </c>
      <c r="O3127" t="s">
        <v>9213</v>
      </c>
      <c r="P3127">
        <v>1</v>
      </c>
      <c r="Q3127">
        <v>0</v>
      </c>
      <c r="R3127">
        <v>0</v>
      </c>
      <c r="S3127">
        <v>2901</v>
      </c>
      <c r="T3127" t="s">
        <v>308</v>
      </c>
      <c r="U3127" t="s">
        <v>63</v>
      </c>
      <c r="V3127">
        <v>76330</v>
      </c>
      <c r="W3127">
        <v>0</v>
      </c>
      <c r="X3127">
        <v>0</v>
      </c>
    </row>
    <row r="3128" spans="1:24" ht="15.75" x14ac:dyDescent="0.25">
      <c r="A3128" t="s">
        <v>76</v>
      </c>
      <c r="B3128" t="s">
        <v>34</v>
      </c>
      <c r="C3128" t="s">
        <v>9214</v>
      </c>
      <c r="D3128">
        <v>33152.949999999997</v>
      </c>
      <c r="E3128">
        <v>0</v>
      </c>
      <c r="F3128">
        <v>0</v>
      </c>
      <c r="G3128">
        <v>0</v>
      </c>
      <c r="H3128">
        <v>0</v>
      </c>
      <c r="I3128" t="s">
        <v>9215</v>
      </c>
      <c r="J3128">
        <v>4</v>
      </c>
      <c r="K3128">
        <v>7520</v>
      </c>
      <c r="L3128">
        <v>45451</v>
      </c>
      <c r="M3128" t="s">
        <v>71</v>
      </c>
      <c r="N3128" t="s">
        <v>2406</v>
      </c>
      <c r="O3128" t="s">
        <v>2407</v>
      </c>
      <c r="P3128">
        <v>0.9</v>
      </c>
      <c r="Q3128">
        <v>0</v>
      </c>
      <c r="R3128">
        <v>0</v>
      </c>
      <c r="S3128">
        <v>9964</v>
      </c>
      <c r="T3128" t="s">
        <v>40</v>
      </c>
      <c r="U3128" t="s">
        <v>2362</v>
      </c>
      <c r="V3128">
        <v>584712</v>
      </c>
      <c r="W3128">
        <v>0</v>
      </c>
      <c r="X3128">
        <v>0</v>
      </c>
    </row>
    <row r="3129" spans="1:24" ht="15.75" x14ac:dyDescent="0.25">
      <c r="A3129" t="s">
        <v>76</v>
      </c>
      <c r="B3129" t="s">
        <v>34</v>
      </c>
      <c r="C3129" t="s">
        <v>9216</v>
      </c>
      <c r="D3129">
        <v>9507.2099999999991</v>
      </c>
      <c r="E3129">
        <v>0</v>
      </c>
      <c r="F3129">
        <v>0</v>
      </c>
      <c r="G3129">
        <v>0</v>
      </c>
      <c r="H3129">
        <v>0</v>
      </c>
      <c r="I3129" t="s">
        <v>9217</v>
      </c>
      <c r="J3129">
        <v>7</v>
      </c>
      <c r="K3129">
        <v>5474</v>
      </c>
      <c r="L3129">
        <v>45448</v>
      </c>
      <c r="M3129" t="s">
        <v>136</v>
      </c>
      <c r="N3129" t="s">
        <v>9218</v>
      </c>
      <c r="O3129" t="s">
        <v>9219</v>
      </c>
      <c r="P3129">
        <v>0.96</v>
      </c>
      <c r="Q3129">
        <v>0</v>
      </c>
      <c r="R3129">
        <v>0</v>
      </c>
      <c r="S3129">
        <v>3476</v>
      </c>
      <c r="T3129" t="s">
        <v>308</v>
      </c>
      <c r="U3129" t="s">
        <v>9220</v>
      </c>
      <c r="V3129">
        <v>99742</v>
      </c>
      <c r="W3129">
        <v>0</v>
      </c>
      <c r="X3129">
        <v>0</v>
      </c>
    </row>
    <row r="3130" spans="1:24" ht="15.75" x14ac:dyDescent="0.25">
      <c r="A3130" t="s">
        <v>76</v>
      </c>
      <c r="B3130" t="s">
        <v>153</v>
      </c>
      <c r="C3130" t="s">
        <v>9221</v>
      </c>
      <c r="D3130">
        <v>4026.56</v>
      </c>
      <c r="E3130">
        <v>0</v>
      </c>
      <c r="F3130">
        <v>0</v>
      </c>
      <c r="G3130">
        <v>0</v>
      </c>
      <c r="H3130">
        <v>0</v>
      </c>
      <c r="I3130" t="s">
        <v>9222</v>
      </c>
      <c r="J3130">
        <v>1</v>
      </c>
      <c r="K3130">
        <v>9083</v>
      </c>
      <c r="L3130">
        <v>45471</v>
      </c>
      <c r="M3130" t="s">
        <v>71</v>
      </c>
      <c r="N3130" t="s">
        <v>903</v>
      </c>
      <c r="O3130" t="s">
        <v>2353</v>
      </c>
      <c r="P3130">
        <v>1</v>
      </c>
      <c r="Q3130">
        <v>0</v>
      </c>
      <c r="R3130">
        <v>0</v>
      </c>
      <c r="S3130">
        <v>1450</v>
      </c>
      <c r="T3130" t="s">
        <v>308</v>
      </c>
      <c r="U3130" t="s">
        <v>2354</v>
      </c>
      <c r="V3130">
        <v>100000</v>
      </c>
      <c r="W3130">
        <v>0</v>
      </c>
      <c r="X3130">
        <v>0</v>
      </c>
    </row>
    <row r="3131" spans="1:24" ht="15.75" x14ac:dyDescent="0.25">
      <c r="A3131" t="s">
        <v>33</v>
      </c>
      <c r="B3131" t="s">
        <v>34</v>
      </c>
      <c r="C3131" t="s">
        <v>9223</v>
      </c>
      <c r="D3131">
        <v>11123.35</v>
      </c>
      <c r="E3131">
        <v>0</v>
      </c>
      <c r="F3131">
        <v>0</v>
      </c>
      <c r="G3131">
        <v>0</v>
      </c>
      <c r="H3131">
        <v>0</v>
      </c>
      <c r="I3131" t="s">
        <v>9224</v>
      </c>
      <c r="J3131">
        <v>5</v>
      </c>
      <c r="K3131">
        <v>3821</v>
      </c>
      <c r="L3131">
        <v>45471</v>
      </c>
      <c r="M3131" t="s">
        <v>71</v>
      </c>
      <c r="N3131" t="s">
        <v>3510</v>
      </c>
      <c r="O3131" t="s">
        <v>3511</v>
      </c>
      <c r="P3131">
        <v>1</v>
      </c>
      <c r="Q3131">
        <v>0</v>
      </c>
      <c r="R3131">
        <v>0</v>
      </c>
      <c r="S3131">
        <v>3398</v>
      </c>
      <c r="T3131" t="s">
        <v>308</v>
      </c>
      <c r="U3131" t="s">
        <v>239</v>
      </c>
      <c r="V3131">
        <v>66600</v>
      </c>
      <c r="W3131">
        <v>0</v>
      </c>
      <c r="X3131">
        <v>0</v>
      </c>
    </row>
    <row r="3132" spans="1:24" ht="15.75" x14ac:dyDescent="0.25">
      <c r="A3132" t="s">
        <v>76</v>
      </c>
      <c r="B3132" t="s">
        <v>77</v>
      </c>
      <c r="C3132" t="s">
        <v>9225</v>
      </c>
      <c r="D3132">
        <v>11479.04</v>
      </c>
      <c r="E3132">
        <v>0</v>
      </c>
      <c r="F3132">
        <v>0</v>
      </c>
      <c r="G3132">
        <v>0</v>
      </c>
      <c r="H3132">
        <v>0</v>
      </c>
      <c r="I3132" t="s">
        <v>9226</v>
      </c>
      <c r="J3132">
        <v>2</v>
      </c>
      <c r="K3132">
        <v>8017</v>
      </c>
      <c r="L3132">
        <v>45461</v>
      </c>
      <c r="M3132" t="s">
        <v>71</v>
      </c>
      <c r="N3132" t="s">
        <v>295</v>
      </c>
      <c r="O3132" t="s">
        <v>1343</v>
      </c>
      <c r="P3132">
        <v>1</v>
      </c>
      <c r="Q3132">
        <v>0</v>
      </c>
      <c r="R3132">
        <v>0</v>
      </c>
      <c r="S3132">
        <v>3308</v>
      </c>
      <c r="T3132" t="s">
        <v>308</v>
      </c>
      <c r="U3132" t="s">
        <v>1467</v>
      </c>
      <c r="V3132">
        <v>222057</v>
      </c>
      <c r="W3132">
        <v>0</v>
      </c>
      <c r="X3132">
        <v>0</v>
      </c>
    </row>
    <row r="3133" spans="1:24" ht="15.75" x14ac:dyDescent="0.25">
      <c r="A3133" t="s">
        <v>76</v>
      </c>
      <c r="B3133" t="s">
        <v>34</v>
      </c>
      <c r="C3133" t="s">
        <v>9227</v>
      </c>
      <c r="D3133">
        <v>4334.7299999999996</v>
      </c>
      <c r="E3133">
        <v>0</v>
      </c>
      <c r="F3133">
        <v>0</v>
      </c>
      <c r="G3133">
        <v>0</v>
      </c>
      <c r="H3133">
        <v>0</v>
      </c>
      <c r="I3133" t="s">
        <v>9228</v>
      </c>
      <c r="J3133">
        <v>2</v>
      </c>
      <c r="K3133">
        <v>8869</v>
      </c>
      <c r="L3133">
        <v>45446</v>
      </c>
      <c r="M3133" t="s">
        <v>71</v>
      </c>
      <c r="N3133" t="s">
        <v>6504</v>
      </c>
      <c r="O3133" t="s">
        <v>6505</v>
      </c>
      <c r="P3133">
        <v>1</v>
      </c>
      <c r="Q3133">
        <v>0</v>
      </c>
      <c r="R3133">
        <v>0</v>
      </c>
      <c r="S3133">
        <v>1349</v>
      </c>
      <c r="T3133" t="s">
        <v>308</v>
      </c>
      <c r="U3133" t="s">
        <v>1515</v>
      </c>
      <c r="V3133">
        <v>83272</v>
      </c>
      <c r="W3133">
        <v>0</v>
      </c>
      <c r="X3133">
        <v>0</v>
      </c>
    </row>
    <row r="3134" spans="1:24" ht="15.75" x14ac:dyDescent="0.25">
      <c r="A3134" t="s">
        <v>76</v>
      </c>
      <c r="B3134" t="s">
        <v>153</v>
      </c>
      <c r="C3134" t="s">
        <v>9229</v>
      </c>
      <c r="D3134">
        <v>4904.93</v>
      </c>
      <c r="E3134">
        <v>0</v>
      </c>
      <c r="F3134">
        <v>0</v>
      </c>
      <c r="G3134">
        <v>0</v>
      </c>
      <c r="H3134">
        <v>0</v>
      </c>
      <c r="I3134" t="s">
        <v>9230</v>
      </c>
      <c r="J3134">
        <v>3</v>
      </c>
      <c r="K3134">
        <v>8832</v>
      </c>
      <c r="L3134">
        <v>45459</v>
      </c>
      <c r="M3134" t="s">
        <v>71</v>
      </c>
      <c r="N3134" t="s">
        <v>1004</v>
      </c>
      <c r="O3134" t="s">
        <v>3724</v>
      </c>
      <c r="P3134">
        <v>1</v>
      </c>
      <c r="Q3134">
        <v>0</v>
      </c>
      <c r="R3134">
        <v>0</v>
      </c>
      <c r="S3134">
        <v>1493</v>
      </c>
      <c r="T3134" t="s">
        <v>308</v>
      </c>
      <c r="U3134" t="s">
        <v>2354</v>
      </c>
      <c r="V3134">
        <v>441996</v>
      </c>
      <c r="W3134">
        <v>0</v>
      </c>
      <c r="X3134">
        <v>0</v>
      </c>
    </row>
    <row r="3135" spans="1:24" ht="15.75" x14ac:dyDescent="0.25">
      <c r="A3135" t="s">
        <v>24</v>
      </c>
      <c r="B3135" t="s">
        <v>25</v>
      </c>
      <c r="C3135" t="s">
        <v>9231</v>
      </c>
      <c r="D3135">
        <v>51448.84</v>
      </c>
      <c r="E3135">
        <v>4067.36</v>
      </c>
      <c r="F3135">
        <v>1</v>
      </c>
      <c r="G3135">
        <v>7.9056398550482396E-2</v>
      </c>
      <c r="H3135">
        <v>1.9436784191830176</v>
      </c>
      <c r="I3135" t="s">
        <v>9232</v>
      </c>
      <c r="J3135">
        <v>4</v>
      </c>
      <c r="K3135">
        <v>8288</v>
      </c>
      <c r="L3135">
        <v>45444</v>
      </c>
      <c r="M3135" t="s">
        <v>192</v>
      </c>
      <c r="N3135" t="s">
        <v>9233</v>
      </c>
      <c r="O3135" t="s">
        <v>9234</v>
      </c>
      <c r="P3135">
        <v>0.82</v>
      </c>
      <c r="Q3135">
        <v>0</v>
      </c>
      <c r="R3135">
        <v>0</v>
      </c>
      <c r="S3135">
        <v>16646</v>
      </c>
      <c r="T3135" t="s">
        <v>74</v>
      </c>
      <c r="U3135" t="s">
        <v>195</v>
      </c>
      <c r="V3135">
        <v>468560</v>
      </c>
      <c r="W3135">
        <v>0</v>
      </c>
      <c r="X3135">
        <v>0</v>
      </c>
    </row>
    <row r="3136" spans="1:24" ht="15.75" x14ac:dyDescent="0.25">
      <c r="A3136" t="s">
        <v>76</v>
      </c>
      <c r="B3136" t="s">
        <v>77</v>
      </c>
      <c r="C3136" t="s">
        <v>9235</v>
      </c>
      <c r="D3136">
        <v>11088.9</v>
      </c>
      <c r="E3136">
        <v>0</v>
      </c>
      <c r="F3136">
        <v>0</v>
      </c>
      <c r="G3136">
        <v>0</v>
      </c>
      <c r="H3136">
        <v>0</v>
      </c>
      <c r="I3136" t="s">
        <v>9236</v>
      </c>
      <c r="J3136">
        <v>4</v>
      </c>
      <c r="K3136">
        <v>79</v>
      </c>
      <c r="L3136">
        <v>45463</v>
      </c>
      <c r="M3136" t="s">
        <v>71</v>
      </c>
      <c r="N3136" t="s">
        <v>1171</v>
      </c>
      <c r="O3136" t="s">
        <v>3103</v>
      </c>
      <c r="P3136">
        <v>1</v>
      </c>
      <c r="Q3136">
        <v>0</v>
      </c>
      <c r="R3136">
        <v>0</v>
      </c>
      <c r="S3136">
        <v>3323</v>
      </c>
      <c r="T3136" t="s">
        <v>308</v>
      </c>
      <c r="U3136" t="s">
        <v>879</v>
      </c>
      <c r="V3136">
        <v>115739</v>
      </c>
      <c r="W3136">
        <v>0</v>
      </c>
      <c r="X3136">
        <v>0</v>
      </c>
    </row>
    <row r="3137" spans="1:24" ht="15.75" x14ac:dyDescent="0.25">
      <c r="A3137" t="s">
        <v>76</v>
      </c>
      <c r="B3137" t="s">
        <v>34</v>
      </c>
      <c r="C3137" t="s">
        <v>9237</v>
      </c>
      <c r="D3137">
        <v>4374.6400000000003</v>
      </c>
      <c r="E3137">
        <v>0</v>
      </c>
      <c r="F3137">
        <v>0</v>
      </c>
      <c r="G3137">
        <v>0</v>
      </c>
      <c r="H3137">
        <v>0</v>
      </c>
      <c r="I3137" t="s">
        <v>9238</v>
      </c>
      <c r="J3137">
        <v>5</v>
      </c>
      <c r="K3137">
        <v>8742</v>
      </c>
      <c r="L3137">
        <v>45448</v>
      </c>
      <c r="M3137" t="s">
        <v>71</v>
      </c>
      <c r="N3137" t="s">
        <v>9239</v>
      </c>
      <c r="O3137" t="s">
        <v>3896</v>
      </c>
      <c r="P3137">
        <v>1</v>
      </c>
      <c r="Q3137">
        <v>0</v>
      </c>
      <c r="R3137">
        <v>0</v>
      </c>
      <c r="S3137">
        <v>1421</v>
      </c>
      <c r="T3137" t="s">
        <v>308</v>
      </c>
      <c r="U3137" t="s">
        <v>1810</v>
      </c>
      <c r="V3137">
        <v>378782</v>
      </c>
      <c r="W3137">
        <v>0</v>
      </c>
      <c r="X3137">
        <v>0</v>
      </c>
    </row>
    <row r="3138" spans="1:24" ht="15.75" x14ac:dyDescent="0.25">
      <c r="A3138" t="s">
        <v>33</v>
      </c>
      <c r="B3138" t="s">
        <v>34</v>
      </c>
      <c r="C3138" t="s">
        <v>9240</v>
      </c>
      <c r="D3138">
        <v>9883.93</v>
      </c>
      <c r="E3138">
        <v>0</v>
      </c>
      <c r="F3138">
        <v>0</v>
      </c>
      <c r="G3138">
        <v>0</v>
      </c>
      <c r="H3138">
        <v>0</v>
      </c>
      <c r="I3138" t="s">
        <v>9241</v>
      </c>
      <c r="J3138">
        <v>7</v>
      </c>
      <c r="K3138">
        <v>5022</v>
      </c>
      <c r="L3138">
        <v>45467</v>
      </c>
      <c r="M3138" t="s">
        <v>37</v>
      </c>
      <c r="N3138" t="s">
        <v>729</v>
      </c>
      <c r="O3138" t="s">
        <v>889</v>
      </c>
      <c r="P3138">
        <v>1</v>
      </c>
      <c r="Q3138">
        <v>0</v>
      </c>
      <c r="R3138">
        <v>0</v>
      </c>
      <c r="S3138">
        <v>3437</v>
      </c>
      <c r="T3138" t="s">
        <v>308</v>
      </c>
      <c r="U3138" t="s">
        <v>2987</v>
      </c>
      <c r="V3138">
        <v>108130</v>
      </c>
      <c r="W3138">
        <v>0</v>
      </c>
      <c r="X3138">
        <v>0</v>
      </c>
    </row>
    <row r="3139" spans="1:24" ht="15.75" x14ac:dyDescent="0.25">
      <c r="A3139" t="s">
        <v>58</v>
      </c>
      <c r="B3139" t="s">
        <v>34</v>
      </c>
      <c r="C3139" t="s">
        <v>9242</v>
      </c>
      <c r="D3139">
        <v>6994.18</v>
      </c>
      <c r="E3139">
        <v>0</v>
      </c>
      <c r="F3139">
        <v>0</v>
      </c>
      <c r="G3139">
        <v>0</v>
      </c>
      <c r="H3139">
        <v>0</v>
      </c>
      <c r="I3139" t="s">
        <v>9243</v>
      </c>
      <c r="J3139">
        <v>7</v>
      </c>
      <c r="K3139">
        <v>6217</v>
      </c>
      <c r="L3139">
        <v>45468</v>
      </c>
      <c r="M3139" t="s">
        <v>37</v>
      </c>
      <c r="N3139" t="s">
        <v>2328</v>
      </c>
      <c r="O3139" t="s">
        <v>9244</v>
      </c>
      <c r="P3139">
        <v>1</v>
      </c>
      <c r="Q3139">
        <v>0</v>
      </c>
      <c r="R3139">
        <v>0</v>
      </c>
      <c r="S3139">
        <v>1986</v>
      </c>
      <c r="T3139" t="s">
        <v>308</v>
      </c>
      <c r="U3139" t="s">
        <v>444</v>
      </c>
      <c r="V3139">
        <v>68839</v>
      </c>
      <c r="W3139">
        <v>0</v>
      </c>
      <c r="X3139">
        <v>0</v>
      </c>
    </row>
    <row r="3140" spans="1:24" ht="15.75" x14ac:dyDescent="0.25">
      <c r="A3140" t="s">
        <v>76</v>
      </c>
      <c r="B3140" t="s">
        <v>77</v>
      </c>
      <c r="C3140" t="s">
        <v>9245</v>
      </c>
      <c r="D3140">
        <v>3298.62</v>
      </c>
      <c r="E3140">
        <v>0</v>
      </c>
      <c r="F3140">
        <v>0</v>
      </c>
      <c r="G3140">
        <v>0</v>
      </c>
      <c r="H3140">
        <v>0</v>
      </c>
      <c r="I3140" t="s">
        <v>9246</v>
      </c>
      <c r="J3140">
        <v>3</v>
      </c>
      <c r="K3140">
        <v>6834</v>
      </c>
      <c r="L3140">
        <v>45447</v>
      </c>
      <c r="M3140" t="s">
        <v>71</v>
      </c>
      <c r="N3140" t="s">
        <v>5582</v>
      </c>
      <c r="O3140" t="s">
        <v>5583</v>
      </c>
      <c r="P3140">
        <v>1</v>
      </c>
      <c r="Q3140">
        <v>0</v>
      </c>
      <c r="R3140">
        <v>0</v>
      </c>
      <c r="S3140">
        <v>1243</v>
      </c>
      <c r="T3140" t="s">
        <v>308</v>
      </c>
      <c r="U3140" t="s">
        <v>6977</v>
      </c>
      <c r="V3140">
        <v>43238</v>
      </c>
      <c r="W3140">
        <v>0</v>
      </c>
      <c r="X3140">
        <v>0</v>
      </c>
    </row>
    <row r="3141" spans="1:24" ht="15.75" x14ac:dyDescent="0.25">
      <c r="A3141" t="s">
        <v>76</v>
      </c>
      <c r="B3141" t="s">
        <v>77</v>
      </c>
      <c r="C3141" t="s">
        <v>9247</v>
      </c>
      <c r="D3141">
        <v>4132.3999999999996</v>
      </c>
      <c r="E3141">
        <v>0</v>
      </c>
      <c r="F3141">
        <v>0</v>
      </c>
      <c r="G3141">
        <v>0</v>
      </c>
      <c r="H3141">
        <v>0</v>
      </c>
      <c r="I3141" t="s">
        <v>9248</v>
      </c>
      <c r="J3141">
        <v>3</v>
      </c>
      <c r="K3141">
        <v>9014</v>
      </c>
      <c r="L3141">
        <v>45445</v>
      </c>
      <c r="M3141" t="s">
        <v>71</v>
      </c>
      <c r="N3141" t="s">
        <v>499</v>
      </c>
      <c r="O3141" t="s">
        <v>3586</v>
      </c>
      <c r="P3141">
        <v>1</v>
      </c>
      <c r="Q3141">
        <v>0</v>
      </c>
      <c r="R3141">
        <v>0</v>
      </c>
      <c r="S3141">
        <v>1314</v>
      </c>
      <c r="T3141" t="s">
        <v>308</v>
      </c>
      <c r="U3141" t="s">
        <v>1760</v>
      </c>
      <c r="V3141">
        <v>47281</v>
      </c>
      <c r="W3141">
        <v>0</v>
      </c>
      <c r="X3141">
        <v>0</v>
      </c>
    </row>
    <row r="3142" spans="1:24" ht="15.75" x14ac:dyDescent="0.25">
      <c r="A3142" t="s">
        <v>76</v>
      </c>
      <c r="B3142" t="s">
        <v>77</v>
      </c>
      <c r="C3142" t="s">
        <v>9249</v>
      </c>
      <c r="D3142">
        <v>3633.67</v>
      </c>
      <c r="E3142">
        <v>0</v>
      </c>
      <c r="F3142">
        <v>0</v>
      </c>
      <c r="G3142">
        <v>0</v>
      </c>
      <c r="H3142">
        <v>0</v>
      </c>
      <c r="I3142" t="s">
        <v>9250</v>
      </c>
      <c r="J3142">
        <v>6</v>
      </c>
      <c r="K3142">
        <v>8601</v>
      </c>
      <c r="L3142">
        <v>45456</v>
      </c>
      <c r="M3142" t="s">
        <v>71</v>
      </c>
      <c r="N3142" t="s">
        <v>9251</v>
      </c>
      <c r="O3142" t="s">
        <v>9252</v>
      </c>
      <c r="P3142">
        <v>1</v>
      </c>
      <c r="Q3142">
        <v>0</v>
      </c>
      <c r="R3142">
        <v>0</v>
      </c>
      <c r="S3142">
        <v>1263</v>
      </c>
      <c r="T3142" t="s">
        <v>308</v>
      </c>
      <c r="U3142" t="s">
        <v>1878</v>
      </c>
      <c r="V3142">
        <v>44690</v>
      </c>
      <c r="W3142">
        <v>0</v>
      </c>
      <c r="X3142">
        <v>0</v>
      </c>
    </row>
    <row r="3143" spans="1:24" ht="15.75" x14ac:dyDescent="0.25">
      <c r="A3143" t="s">
        <v>76</v>
      </c>
      <c r="B3143" t="s">
        <v>77</v>
      </c>
      <c r="C3143" t="s">
        <v>9253</v>
      </c>
      <c r="D3143">
        <v>10167.92</v>
      </c>
      <c r="E3143">
        <v>0</v>
      </c>
      <c r="F3143">
        <v>0</v>
      </c>
      <c r="G3143">
        <v>0</v>
      </c>
      <c r="H3143">
        <v>0</v>
      </c>
      <c r="I3143" t="s">
        <v>9254</v>
      </c>
      <c r="J3143">
        <v>4</v>
      </c>
      <c r="K3143">
        <v>8391</v>
      </c>
      <c r="L3143">
        <v>45465</v>
      </c>
      <c r="M3143" t="s">
        <v>71</v>
      </c>
      <c r="N3143" t="s">
        <v>116</v>
      </c>
      <c r="O3143" t="s">
        <v>663</v>
      </c>
      <c r="P3143">
        <v>1</v>
      </c>
      <c r="Q3143">
        <v>0</v>
      </c>
      <c r="R3143">
        <v>0</v>
      </c>
      <c r="S3143">
        <v>3486</v>
      </c>
      <c r="T3143" t="s">
        <v>308</v>
      </c>
      <c r="U3143" t="s">
        <v>510</v>
      </c>
      <c r="V3143">
        <v>292000</v>
      </c>
      <c r="W3143">
        <v>0</v>
      </c>
      <c r="X3143">
        <v>0</v>
      </c>
    </row>
    <row r="3144" spans="1:24" ht="15.75" x14ac:dyDescent="0.25">
      <c r="A3144" t="s">
        <v>76</v>
      </c>
      <c r="B3144" t="s">
        <v>77</v>
      </c>
      <c r="C3144" t="s">
        <v>9255</v>
      </c>
      <c r="D3144">
        <v>5014.2700000000004</v>
      </c>
      <c r="E3144">
        <v>0</v>
      </c>
      <c r="F3144">
        <v>0</v>
      </c>
      <c r="G3144">
        <v>0</v>
      </c>
      <c r="H3144">
        <v>0</v>
      </c>
      <c r="I3144" t="s">
        <v>9256</v>
      </c>
      <c r="J3144">
        <v>7</v>
      </c>
      <c r="K3144">
        <v>5474</v>
      </c>
      <c r="L3144">
        <v>45463</v>
      </c>
      <c r="M3144" t="s">
        <v>71</v>
      </c>
      <c r="N3144" t="s">
        <v>2883</v>
      </c>
      <c r="O3144" t="s">
        <v>4746</v>
      </c>
      <c r="P3144">
        <v>1</v>
      </c>
      <c r="Q3144">
        <v>0</v>
      </c>
      <c r="R3144">
        <v>0</v>
      </c>
      <c r="S3144">
        <v>1607</v>
      </c>
      <c r="T3144" t="s">
        <v>308</v>
      </c>
      <c r="U3144" t="s">
        <v>4747</v>
      </c>
      <c r="V3144">
        <v>22868</v>
      </c>
      <c r="W3144">
        <v>0</v>
      </c>
      <c r="X3144">
        <v>0</v>
      </c>
    </row>
    <row r="3145" spans="1:24" ht="15.75" x14ac:dyDescent="0.25">
      <c r="A3145" t="s">
        <v>33</v>
      </c>
      <c r="B3145" t="s">
        <v>34</v>
      </c>
      <c r="C3145" t="s">
        <v>9257</v>
      </c>
      <c r="D3145">
        <v>2804.93</v>
      </c>
      <c r="E3145">
        <v>0</v>
      </c>
      <c r="F3145">
        <v>0</v>
      </c>
      <c r="G3145">
        <v>0</v>
      </c>
      <c r="H3145">
        <v>0</v>
      </c>
      <c r="I3145" t="s">
        <v>9258</v>
      </c>
      <c r="J3145">
        <v>4</v>
      </c>
      <c r="K3145">
        <v>8380</v>
      </c>
      <c r="L3145">
        <v>45444</v>
      </c>
      <c r="M3145" t="s">
        <v>37</v>
      </c>
      <c r="N3145" t="s">
        <v>66</v>
      </c>
      <c r="O3145" t="s">
        <v>67</v>
      </c>
      <c r="P3145">
        <v>1</v>
      </c>
      <c r="Q3145">
        <v>0</v>
      </c>
      <c r="R3145">
        <v>0</v>
      </c>
      <c r="S3145">
        <v>962</v>
      </c>
      <c r="T3145" t="s">
        <v>308</v>
      </c>
      <c r="U3145" t="s">
        <v>108</v>
      </c>
      <c r="V3145">
        <v>59260</v>
      </c>
      <c r="W3145">
        <v>0</v>
      </c>
      <c r="X3145">
        <v>0</v>
      </c>
    </row>
    <row r="3146" spans="1:24" ht="15.75" x14ac:dyDescent="0.25">
      <c r="A3146" t="s">
        <v>33</v>
      </c>
      <c r="B3146" t="s">
        <v>34</v>
      </c>
      <c r="C3146" t="s">
        <v>9259</v>
      </c>
      <c r="D3146">
        <v>3517.77</v>
      </c>
      <c r="E3146">
        <v>0</v>
      </c>
      <c r="F3146">
        <v>0</v>
      </c>
      <c r="G3146">
        <v>0</v>
      </c>
      <c r="H3146">
        <v>0</v>
      </c>
      <c r="I3146" t="s">
        <v>9260</v>
      </c>
      <c r="J3146">
        <v>3</v>
      </c>
      <c r="K3146">
        <v>8832</v>
      </c>
      <c r="L3146">
        <v>45449</v>
      </c>
      <c r="M3146" t="s">
        <v>71</v>
      </c>
      <c r="N3146" t="s">
        <v>237</v>
      </c>
      <c r="O3146" t="s">
        <v>4535</v>
      </c>
      <c r="P3146">
        <v>1</v>
      </c>
      <c r="Q3146">
        <v>0</v>
      </c>
      <c r="R3146">
        <v>0</v>
      </c>
      <c r="S3146">
        <v>1160</v>
      </c>
      <c r="T3146" t="s">
        <v>308</v>
      </c>
      <c r="U3146" t="s">
        <v>75</v>
      </c>
      <c r="V3146">
        <v>197556</v>
      </c>
      <c r="W3146">
        <v>0</v>
      </c>
      <c r="X3146">
        <v>0</v>
      </c>
    </row>
    <row r="3147" spans="1:24" ht="15.75" x14ac:dyDescent="0.25">
      <c r="A3147" t="s">
        <v>76</v>
      </c>
      <c r="B3147" t="s">
        <v>77</v>
      </c>
      <c r="C3147" t="s">
        <v>9261</v>
      </c>
      <c r="D3147">
        <v>9825.380000000001</v>
      </c>
      <c r="E3147">
        <v>0</v>
      </c>
      <c r="F3147">
        <v>0</v>
      </c>
      <c r="G3147">
        <v>0</v>
      </c>
      <c r="H3147">
        <v>0</v>
      </c>
      <c r="I3147" t="s">
        <v>9262</v>
      </c>
      <c r="J3147">
        <v>6</v>
      </c>
      <c r="K3147">
        <v>5437</v>
      </c>
      <c r="L3147">
        <v>45472</v>
      </c>
      <c r="M3147" t="s">
        <v>71</v>
      </c>
      <c r="N3147" t="s">
        <v>920</v>
      </c>
      <c r="O3147" t="s">
        <v>921</v>
      </c>
      <c r="P3147">
        <v>1</v>
      </c>
      <c r="Q3147">
        <v>0</v>
      </c>
      <c r="R3147">
        <v>0</v>
      </c>
      <c r="S3147">
        <v>3012</v>
      </c>
      <c r="T3147" t="s">
        <v>308</v>
      </c>
      <c r="U3147" t="s">
        <v>1745</v>
      </c>
      <c r="V3147">
        <v>48900</v>
      </c>
      <c r="W3147">
        <v>0</v>
      </c>
      <c r="X3147">
        <v>0</v>
      </c>
    </row>
    <row r="3148" spans="1:24" ht="15.75" x14ac:dyDescent="0.25">
      <c r="A3148" t="s">
        <v>33</v>
      </c>
      <c r="B3148" t="s">
        <v>34</v>
      </c>
      <c r="C3148" t="s">
        <v>9263</v>
      </c>
      <c r="D3148">
        <v>5574.78</v>
      </c>
      <c r="E3148">
        <v>0</v>
      </c>
      <c r="F3148">
        <v>0</v>
      </c>
      <c r="G3148">
        <v>0</v>
      </c>
      <c r="H3148">
        <v>0</v>
      </c>
      <c r="I3148" t="s">
        <v>9264</v>
      </c>
      <c r="J3148">
        <v>4</v>
      </c>
      <c r="K3148">
        <v>7520</v>
      </c>
      <c r="L3148">
        <v>45468</v>
      </c>
      <c r="M3148" t="s">
        <v>136</v>
      </c>
      <c r="N3148" t="s">
        <v>1592</v>
      </c>
      <c r="O3148" t="s">
        <v>7162</v>
      </c>
      <c r="P3148">
        <v>1</v>
      </c>
      <c r="Q3148">
        <v>0</v>
      </c>
      <c r="R3148">
        <v>0</v>
      </c>
      <c r="S3148">
        <v>1671</v>
      </c>
      <c r="T3148" t="s">
        <v>308</v>
      </c>
      <c r="U3148" t="s">
        <v>1302</v>
      </c>
      <c r="V3148">
        <v>76325</v>
      </c>
      <c r="W3148">
        <v>0</v>
      </c>
      <c r="X3148">
        <v>0</v>
      </c>
    </row>
    <row r="3149" spans="1:24" ht="15.75" x14ac:dyDescent="0.25">
      <c r="A3149" t="s">
        <v>76</v>
      </c>
      <c r="B3149" t="s">
        <v>77</v>
      </c>
      <c r="C3149" t="s">
        <v>9265</v>
      </c>
      <c r="D3149">
        <v>10881.08</v>
      </c>
      <c r="E3149">
        <v>0</v>
      </c>
      <c r="F3149">
        <v>0</v>
      </c>
      <c r="G3149">
        <v>0</v>
      </c>
      <c r="H3149">
        <v>0</v>
      </c>
      <c r="I3149" t="s">
        <v>9266</v>
      </c>
      <c r="J3149">
        <v>7</v>
      </c>
      <c r="K3149">
        <v>5645</v>
      </c>
      <c r="L3149">
        <v>45456</v>
      </c>
      <c r="M3149" t="s">
        <v>71</v>
      </c>
      <c r="N3149" t="s">
        <v>6908</v>
      </c>
      <c r="O3149" t="s">
        <v>6909</v>
      </c>
      <c r="P3149">
        <v>1</v>
      </c>
      <c r="Q3149">
        <v>0</v>
      </c>
      <c r="R3149">
        <v>0</v>
      </c>
      <c r="S3149">
        <v>4640</v>
      </c>
      <c r="T3149" t="s">
        <v>308</v>
      </c>
      <c r="U3149" t="s">
        <v>1745</v>
      </c>
      <c r="V3149">
        <v>49418</v>
      </c>
      <c r="W3149">
        <v>0</v>
      </c>
      <c r="X3149">
        <v>0</v>
      </c>
    </row>
    <row r="3150" spans="1:24" ht="15.75" x14ac:dyDescent="0.25">
      <c r="A3150" t="s">
        <v>33</v>
      </c>
      <c r="B3150" t="s">
        <v>34</v>
      </c>
      <c r="C3150" t="s">
        <v>9267</v>
      </c>
      <c r="D3150">
        <v>7988.75</v>
      </c>
      <c r="E3150">
        <v>0</v>
      </c>
      <c r="F3150">
        <v>0</v>
      </c>
      <c r="G3150">
        <v>0</v>
      </c>
      <c r="H3150">
        <v>0</v>
      </c>
      <c r="I3150" t="s">
        <v>9268</v>
      </c>
      <c r="J3150">
        <v>4</v>
      </c>
      <c r="K3150">
        <v>7520</v>
      </c>
      <c r="L3150">
        <v>45446</v>
      </c>
      <c r="M3150" t="s">
        <v>136</v>
      </c>
      <c r="N3150" t="s">
        <v>9269</v>
      </c>
      <c r="O3150" t="s">
        <v>9270</v>
      </c>
      <c r="P3150">
        <v>1</v>
      </c>
      <c r="Q3150">
        <v>0</v>
      </c>
      <c r="R3150">
        <v>0</v>
      </c>
      <c r="S3150">
        <v>2535</v>
      </c>
      <c r="T3150" t="s">
        <v>308</v>
      </c>
      <c r="U3150" t="s">
        <v>1302</v>
      </c>
      <c r="V3150">
        <v>114395</v>
      </c>
      <c r="W3150">
        <v>0</v>
      </c>
      <c r="X3150">
        <v>0</v>
      </c>
    </row>
    <row r="3151" spans="1:24" ht="15.75" x14ac:dyDescent="0.25">
      <c r="A3151" t="s">
        <v>76</v>
      </c>
      <c r="B3151" t="s">
        <v>77</v>
      </c>
      <c r="C3151" t="s">
        <v>9271</v>
      </c>
      <c r="D3151">
        <v>22187.64</v>
      </c>
      <c r="E3151">
        <v>0</v>
      </c>
      <c r="F3151">
        <v>0</v>
      </c>
      <c r="G3151">
        <v>0</v>
      </c>
      <c r="H3151">
        <v>0</v>
      </c>
      <c r="I3151" t="s">
        <v>9272</v>
      </c>
      <c r="J3151">
        <v>5</v>
      </c>
      <c r="K3151">
        <v>7225</v>
      </c>
      <c r="L3151">
        <v>45444</v>
      </c>
      <c r="M3151" t="s">
        <v>71</v>
      </c>
      <c r="N3151" t="s">
        <v>95</v>
      </c>
      <c r="O3151" t="s">
        <v>96</v>
      </c>
      <c r="P3151">
        <v>0.9</v>
      </c>
      <c r="Q3151">
        <v>0</v>
      </c>
      <c r="R3151">
        <v>0</v>
      </c>
      <c r="S3151">
        <v>6696</v>
      </c>
      <c r="T3151" t="s">
        <v>40</v>
      </c>
      <c r="U3151" t="s">
        <v>1878</v>
      </c>
      <c r="V3151">
        <v>185270</v>
      </c>
      <c r="W3151">
        <v>0</v>
      </c>
      <c r="X3151">
        <v>0</v>
      </c>
    </row>
    <row r="3152" spans="1:24" ht="15.75" x14ac:dyDescent="0.25">
      <c r="A3152" t="s">
        <v>33</v>
      </c>
      <c r="B3152" t="s">
        <v>34</v>
      </c>
      <c r="C3152" t="s">
        <v>9273</v>
      </c>
      <c r="D3152">
        <v>5257.9</v>
      </c>
      <c r="E3152">
        <v>0</v>
      </c>
      <c r="F3152">
        <v>0</v>
      </c>
      <c r="G3152">
        <v>0</v>
      </c>
      <c r="H3152">
        <v>0</v>
      </c>
      <c r="I3152" t="s">
        <v>9274</v>
      </c>
      <c r="J3152">
        <v>4</v>
      </c>
      <c r="K3152">
        <v>83</v>
      </c>
      <c r="L3152">
        <v>45457</v>
      </c>
      <c r="M3152" t="s">
        <v>136</v>
      </c>
      <c r="N3152" t="s">
        <v>997</v>
      </c>
      <c r="O3152" t="s">
        <v>998</v>
      </c>
      <c r="P3152">
        <v>1</v>
      </c>
      <c r="Q3152">
        <v>0</v>
      </c>
      <c r="R3152">
        <v>0</v>
      </c>
      <c r="S3152">
        <v>2055</v>
      </c>
      <c r="T3152" t="s">
        <v>308</v>
      </c>
      <c r="U3152" t="s">
        <v>523</v>
      </c>
      <c r="V3152">
        <v>50000</v>
      </c>
      <c r="W3152">
        <v>0</v>
      </c>
      <c r="X3152">
        <v>0</v>
      </c>
    </row>
    <row r="3153" spans="1:24" ht="15.75" x14ac:dyDescent="0.25">
      <c r="A3153" t="s">
        <v>33</v>
      </c>
      <c r="B3153" t="s">
        <v>34</v>
      </c>
      <c r="C3153" t="s">
        <v>9275</v>
      </c>
      <c r="D3153">
        <v>9187.41</v>
      </c>
      <c r="E3153">
        <v>0</v>
      </c>
      <c r="F3153">
        <v>0</v>
      </c>
      <c r="G3153">
        <v>0</v>
      </c>
      <c r="H3153">
        <v>0</v>
      </c>
      <c r="I3153" t="s">
        <v>9276</v>
      </c>
      <c r="J3153">
        <v>7</v>
      </c>
      <c r="K3153">
        <v>5474</v>
      </c>
      <c r="L3153">
        <v>45453</v>
      </c>
      <c r="M3153" t="s">
        <v>71</v>
      </c>
      <c r="N3153" t="s">
        <v>72</v>
      </c>
      <c r="O3153" t="s">
        <v>1615</v>
      </c>
      <c r="P3153">
        <v>1</v>
      </c>
      <c r="Q3153">
        <v>0</v>
      </c>
      <c r="R3153">
        <v>0</v>
      </c>
      <c r="S3153">
        <v>3094</v>
      </c>
      <c r="T3153" t="s">
        <v>308</v>
      </c>
      <c r="U3153" t="s">
        <v>4223</v>
      </c>
      <c r="V3153">
        <v>43559</v>
      </c>
      <c r="W3153">
        <v>0</v>
      </c>
      <c r="X3153">
        <v>0</v>
      </c>
    </row>
    <row r="3154" spans="1:24" ht="15.75" x14ac:dyDescent="0.25">
      <c r="A3154" t="s">
        <v>33</v>
      </c>
      <c r="B3154" t="s">
        <v>34</v>
      </c>
      <c r="C3154" t="s">
        <v>9277</v>
      </c>
      <c r="D3154">
        <v>17425.52</v>
      </c>
      <c r="E3154">
        <v>0</v>
      </c>
      <c r="F3154">
        <v>0</v>
      </c>
      <c r="G3154">
        <v>0</v>
      </c>
      <c r="H3154">
        <v>0</v>
      </c>
      <c r="I3154" t="s">
        <v>9278</v>
      </c>
      <c r="J3154">
        <v>3</v>
      </c>
      <c r="K3154">
        <v>8810</v>
      </c>
      <c r="L3154">
        <v>45454</v>
      </c>
      <c r="M3154" t="s">
        <v>71</v>
      </c>
      <c r="N3154" t="s">
        <v>72</v>
      </c>
      <c r="O3154" t="s">
        <v>1615</v>
      </c>
      <c r="P3154">
        <v>1</v>
      </c>
      <c r="Q3154">
        <v>0</v>
      </c>
      <c r="R3154">
        <v>0</v>
      </c>
      <c r="S3154">
        <v>5087</v>
      </c>
      <c r="T3154" t="s">
        <v>40</v>
      </c>
      <c r="U3154" t="s">
        <v>75</v>
      </c>
      <c r="V3154">
        <v>638427</v>
      </c>
      <c r="W3154">
        <v>0</v>
      </c>
      <c r="X3154">
        <v>0</v>
      </c>
    </row>
    <row r="3155" spans="1:24" ht="15.75" x14ac:dyDescent="0.25">
      <c r="A3155" t="s">
        <v>33</v>
      </c>
      <c r="B3155" t="s">
        <v>34</v>
      </c>
      <c r="C3155" t="s">
        <v>9279</v>
      </c>
      <c r="D3155">
        <v>3172.21</v>
      </c>
      <c r="E3155">
        <v>0</v>
      </c>
      <c r="F3155">
        <v>0</v>
      </c>
      <c r="G3155">
        <v>0</v>
      </c>
      <c r="H3155">
        <v>0</v>
      </c>
      <c r="I3155" t="s">
        <v>9280</v>
      </c>
      <c r="J3155">
        <v>3</v>
      </c>
      <c r="K3155">
        <v>8810</v>
      </c>
      <c r="L3155">
        <v>45465</v>
      </c>
      <c r="M3155" t="s">
        <v>136</v>
      </c>
      <c r="N3155" t="s">
        <v>560</v>
      </c>
      <c r="O3155" t="s">
        <v>9281</v>
      </c>
      <c r="P3155">
        <v>1</v>
      </c>
      <c r="Q3155">
        <v>0</v>
      </c>
      <c r="R3155">
        <v>0</v>
      </c>
      <c r="S3155">
        <v>1115</v>
      </c>
      <c r="T3155" t="s">
        <v>308</v>
      </c>
      <c r="U3155" t="s">
        <v>496</v>
      </c>
      <c r="V3155">
        <v>299662</v>
      </c>
      <c r="W3155">
        <v>0</v>
      </c>
      <c r="X3155">
        <v>0</v>
      </c>
    </row>
    <row r="3156" spans="1:24" ht="15.75" x14ac:dyDescent="0.25">
      <c r="A3156" t="s">
        <v>76</v>
      </c>
      <c r="B3156" t="s">
        <v>77</v>
      </c>
      <c r="C3156" t="s">
        <v>9282</v>
      </c>
      <c r="D3156">
        <v>2795.79</v>
      </c>
      <c r="E3156">
        <v>0</v>
      </c>
      <c r="F3156">
        <v>0</v>
      </c>
      <c r="G3156">
        <v>0</v>
      </c>
      <c r="H3156">
        <v>0</v>
      </c>
      <c r="I3156" t="s">
        <v>9283</v>
      </c>
      <c r="J3156">
        <v>5</v>
      </c>
      <c r="K3156">
        <v>8820</v>
      </c>
      <c r="L3156">
        <v>45451</v>
      </c>
      <c r="M3156" t="s">
        <v>71</v>
      </c>
      <c r="N3156" t="s">
        <v>202</v>
      </c>
      <c r="O3156" t="s">
        <v>1186</v>
      </c>
      <c r="P3156">
        <v>1</v>
      </c>
      <c r="Q3156">
        <v>0</v>
      </c>
      <c r="R3156">
        <v>0</v>
      </c>
      <c r="S3156">
        <v>959</v>
      </c>
      <c r="T3156" t="s">
        <v>308</v>
      </c>
      <c r="U3156" t="s">
        <v>1934</v>
      </c>
      <c r="V3156">
        <v>32000</v>
      </c>
      <c r="W3156">
        <v>0</v>
      </c>
      <c r="X3156">
        <v>0</v>
      </c>
    </row>
    <row r="3157" spans="1:24" ht="15.75" x14ac:dyDescent="0.25">
      <c r="A3157" t="s">
        <v>76</v>
      </c>
      <c r="B3157" t="s">
        <v>656</v>
      </c>
      <c r="C3157" t="s">
        <v>9284</v>
      </c>
      <c r="D3157">
        <v>19158.5</v>
      </c>
      <c r="E3157">
        <v>0</v>
      </c>
      <c r="F3157">
        <v>0</v>
      </c>
      <c r="G3157">
        <v>0</v>
      </c>
      <c r="H3157">
        <v>0</v>
      </c>
      <c r="I3157" t="s">
        <v>9285</v>
      </c>
      <c r="J3157">
        <v>7</v>
      </c>
      <c r="K3157">
        <v>5645</v>
      </c>
      <c r="L3157">
        <v>45455</v>
      </c>
      <c r="M3157" t="s">
        <v>71</v>
      </c>
      <c r="N3157" t="s">
        <v>1755</v>
      </c>
      <c r="O3157" t="s">
        <v>1756</v>
      </c>
      <c r="P3157">
        <v>1</v>
      </c>
      <c r="Q3157">
        <v>0</v>
      </c>
      <c r="R3157">
        <v>0</v>
      </c>
      <c r="S3157">
        <v>6619</v>
      </c>
      <c r="T3157" t="s">
        <v>40</v>
      </c>
      <c r="U3157" t="s">
        <v>1467</v>
      </c>
      <c r="V3157">
        <v>53467</v>
      </c>
      <c r="W3157">
        <v>0</v>
      </c>
      <c r="X3157">
        <v>0</v>
      </c>
    </row>
    <row r="3158" spans="1:24" ht="15.75" x14ac:dyDescent="0.25">
      <c r="A3158" t="s">
        <v>58</v>
      </c>
      <c r="B3158" t="s">
        <v>43</v>
      </c>
      <c r="C3158" t="s">
        <v>9286</v>
      </c>
      <c r="D3158">
        <v>59927.4</v>
      </c>
      <c r="E3158">
        <v>0</v>
      </c>
      <c r="F3158">
        <v>0</v>
      </c>
      <c r="G3158">
        <v>0</v>
      </c>
      <c r="H3158">
        <v>0</v>
      </c>
      <c r="I3158" t="s">
        <v>9287</v>
      </c>
      <c r="J3158">
        <v>7</v>
      </c>
      <c r="K3158">
        <v>5645</v>
      </c>
      <c r="L3158">
        <v>45444</v>
      </c>
      <c r="M3158" t="s">
        <v>54</v>
      </c>
      <c r="N3158" t="s">
        <v>556</v>
      </c>
      <c r="O3158" t="s">
        <v>6201</v>
      </c>
      <c r="P3158">
        <v>0.85</v>
      </c>
      <c r="Q3158">
        <v>0</v>
      </c>
      <c r="R3158">
        <v>0</v>
      </c>
      <c r="S3158">
        <v>21737</v>
      </c>
      <c r="T3158" t="s">
        <v>74</v>
      </c>
      <c r="U3158" t="s">
        <v>598</v>
      </c>
      <c r="V3158">
        <v>315000</v>
      </c>
      <c r="W3158">
        <v>0</v>
      </c>
      <c r="X3158">
        <v>0</v>
      </c>
    </row>
    <row r="3159" spans="1:24" ht="15.75" x14ac:dyDescent="0.25">
      <c r="A3159" t="s">
        <v>76</v>
      </c>
      <c r="B3159" t="s">
        <v>77</v>
      </c>
      <c r="C3159" t="s">
        <v>9288</v>
      </c>
      <c r="D3159">
        <v>19062.239999999998</v>
      </c>
      <c r="E3159">
        <v>0</v>
      </c>
      <c r="F3159">
        <v>0</v>
      </c>
      <c r="G3159">
        <v>0</v>
      </c>
      <c r="H3159">
        <v>0</v>
      </c>
      <c r="I3159" t="s">
        <v>9289</v>
      </c>
      <c r="J3159">
        <v>5</v>
      </c>
      <c r="K3159">
        <v>8215</v>
      </c>
      <c r="L3159">
        <v>45453</v>
      </c>
      <c r="M3159" t="s">
        <v>71</v>
      </c>
      <c r="N3159" t="s">
        <v>1530</v>
      </c>
      <c r="O3159" t="s">
        <v>1531</v>
      </c>
      <c r="P3159">
        <v>0.95</v>
      </c>
      <c r="Q3159">
        <v>0</v>
      </c>
      <c r="R3159">
        <v>0</v>
      </c>
      <c r="S3159">
        <v>5557</v>
      </c>
      <c r="T3159" t="s">
        <v>40</v>
      </c>
      <c r="U3159" t="s">
        <v>510</v>
      </c>
      <c r="V3159">
        <v>340423</v>
      </c>
      <c r="W3159">
        <v>0</v>
      </c>
      <c r="X3159">
        <v>0</v>
      </c>
    </row>
    <row r="3160" spans="1:24" ht="15.75" x14ac:dyDescent="0.25">
      <c r="A3160" t="s">
        <v>58</v>
      </c>
      <c r="B3160" t="s">
        <v>34</v>
      </c>
      <c r="C3160" t="s">
        <v>9290</v>
      </c>
      <c r="D3160">
        <v>19793.27</v>
      </c>
      <c r="E3160">
        <v>0</v>
      </c>
      <c r="F3160">
        <v>0</v>
      </c>
      <c r="G3160">
        <v>0</v>
      </c>
      <c r="H3160">
        <v>0</v>
      </c>
      <c r="I3160" t="s">
        <v>9291</v>
      </c>
      <c r="J3160">
        <v>6</v>
      </c>
      <c r="K3160">
        <v>1624</v>
      </c>
      <c r="L3160">
        <v>45444</v>
      </c>
      <c r="M3160" t="s">
        <v>54</v>
      </c>
      <c r="N3160" t="s">
        <v>6165</v>
      </c>
      <c r="O3160" t="s">
        <v>6166</v>
      </c>
      <c r="P3160">
        <v>1</v>
      </c>
      <c r="Q3160">
        <v>0</v>
      </c>
      <c r="R3160">
        <v>0</v>
      </c>
      <c r="S3160">
        <v>4255</v>
      </c>
      <c r="T3160" t="s">
        <v>308</v>
      </c>
      <c r="U3160" t="s">
        <v>650</v>
      </c>
      <c r="V3160">
        <v>194985</v>
      </c>
      <c r="W3160">
        <v>0</v>
      </c>
      <c r="X3160">
        <v>0</v>
      </c>
    </row>
    <row r="3161" spans="1:24" ht="15.75" x14ac:dyDescent="0.25">
      <c r="A3161" t="s">
        <v>58</v>
      </c>
      <c r="B3161" t="s">
        <v>43</v>
      </c>
      <c r="C3161" t="s">
        <v>9292</v>
      </c>
      <c r="D3161">
        <v>6602.9</v>
      </c>
      <c r="E3161">
        <v>0</v>
      </c>
      <c r="F3161">
        <v>0</v>
      </c>
      <c r="G3161">
        <v>0</v>
      </c>
      <c r="H3161">
        <v>0</v>
      </c>
      <c r="I3161" t="s">
        <v>9293</v>
      </c>
      <c r="J3161">
        <v>2</v>
      </c>
      <c r="K3161">
        <v>8017</v>
      </c>
      <c r="L3161">
        <v>45456</v>
      </c>
      <c r="M3161" t="s">
        <v>54</v>
      </c>
      <c r="N3161" t="s">
        <v>9294</v>
      </c>
      <c r="O3161" t="s">
        <v>9295</v>
      </c>
      <c r="P3161">
        <v>1</v>
      </c>
      <c r="Q3161">
        <v>0</v>
      </c>
      <c r="R3161">
        <v>0</v>
      </c>
      <c r="S3161">
        <v>3086</v>
      </c>
      <c r="T3161" t="s">
        <v>308</v>
      </c>
      <c r="U3161" t="s">
        <v>1291</v>
      </c>
      <c r="V3161">
        <v>135200</v>
      </c>
      <c r="W3161">
        <v>0</v>
      </c>
      <c r="X3161">
        <v>0</v>
      </c>
    </row>
    <row r="3162" spans="1:24" ht="15.75" x14ac:dyDescent="0.25">
      <c r="A3162" t="s">
        <v>58</v>
      </c>
      <c r="B3162" t="s">
        <v>43</v>
      </c>
      <c r="C3162" t="s">
        <v>9296</v>
      </c>
      <c r="D3162">
        <v>11326.119999999999</v>
      </c>
      <c r="E3162">
        <v>0</v>
      </c>
      <c r="F3162">
        <v>0</v>
      </c>
      <c r="G3162">
        <v>0</v>
      </c>
      <c r="H3162">
        <v>0</v>
      </c>
      <c r="I3162" t="s">
        <v>9297</v>
      </c>
      <c r="J3162">
        <v>7</v>
      </c>
      <c r="K3162">
        <v>5474</v>
      </c>
      <c r="L3162">
        <v>45456</v>
      </c>
      <c r="M3162" t="s">
        <v>54</v>
      </c>
      <c r="N3162" t="s">
        <v>3138</v>
      </c>
      <c r="O3162" t="s">
        <v>3139</v>
      </c>
      <c r="P3162">
        <v>1</v>
      </c>
      <c r="Q3162">
        <v>0</v>
      </c>
      <c r="R3162">
        <v>0</v>
      </c>
      <c r="S3162">
        <v>4153</v>
      </c>
      <c r="T3162" t="s">
        <v>308</v>
      </c>
      <c r="U3162" t="s">
        <v>635</v>
      </c>
      <c r="V3162">
        <v>100000</v>
      </c>
      <c r="W3162">
        <v>0</v>
      </c>
      <c r="X3162">
        <v>0</v>
      </c>
    </row>
    <row r="3163" spans="1:24" ht="15.75" x14ac:dyDescent="0.25">
      <c r="A3163" t="s">
        <v>33</v>
      </c>
      <c r="B3163" t="s">
        <v>34</v>
      </c>
      <c r="C3163" t="s">
        <v>9298</v>
      </c>
      <c r="D3163">
        <v>19279.510000000002</v>
      </c>
      <c r="E3163">
        <v>0</v>
      </c>
      <c r="F3163">
        <v>0</v>
      </c>
      <c r="G3163">
        <v>0</v>
      </c>
      <c r="H3163">
        <v>0</v>
      </c>
      <c r="I3163" t="s">
        <v>9299</v>
      </c>
      <c r="J3163">
        <v>7</v>
      </c>
      <c r="K3163">
        <v>3724</v>
      </c>
      <c r="L3163">
        <v>45444</v>
      </c>
      <c r="M3163" t="s">
        <v>37</v>
      </c>
      <c r="N3163" t="s">
        <v>9300</v>
      </c>
      <c r="O3163" t="s">
        <v>9301</v>
      </c>
      <c r="P3163">
        <v>1</v>
      </c>
      <c r="Q3163">
        <v>0</v>
      </c>
      <c r="R3163">
        <v>0</v>
      </c>
      <c r="S3163">
        <v>5627</v>
      </c>
      <c r="T3163" t="s">
        <v>40</v>
      </c>
      <c r="U3163" t="s">
        <v>108</v>
      </c>
      <c r="V3163">
        <v>200000</v>
      </c>
      <c r="W3163">
        <v>0</v>
      </c>
      <c r="X3163">
        <v>0</v>
      </c>
    </row>
    <row r="3164" spans="1:24" ht="15.75" x14ac:dyDescent="0.25">
      <c r="A3164" t="s">
        <v>33</v>
      </c>
      <c r="B3164" t="s">
        <v>34</v>
      </c>
      <c r="C3164" t="s">
        <v>9302</v>
      </c>
      <c r="D3164">
        <v>4187.96</v>
      </c>
      <c r="E3164">
        <v>0</v>
      </c>
      <c r="F3164">
        <v>0</v>
      </c>
      <c r="G3164">
        <v>0</v>
      </c>
      <c r="H3164">
        <v>0</v>
      </c>
      <c r="I3164" t="s">
        <v>9303</v>
      </c>
      <c r="J3164">
        <v>6</v>
      </c>
      <c r="K3164">
        <v>5183</v>
      </c>
      <c r="L3164">
        <v>45461</v>
      </c>
      <c r="M3164" t="s">
        <v>71</v>
      </c>
      <c r="N3164" t="s">
        <v>9304</v>
      </c>
      <c r="O3164" t="s">
        <v>9305</v>
      </c>
      <c r="P3164">
        <v>1</v>
      </c>
      <c r="Q3164">
        <v>0</v>
      </c>
      <c r="R3164">
        <v>0</v>
      </c>
      <c r="S3164">
        <v>1204</v>
      </c>
      <c r="T3164" t="s">
        <v>308</v>
      </c>
      <c r="U3164" t="s">
        <v>914</v>
      </c>
      <c r="V3164">
        <v>52040</v>
      </c>
      <c r="W3164">
        <v>0</v>
      </c>
      <c r="X3164">
        <v>0</v>
      </c>
    </row>
    <row r="3165" spans="1:24" ht="15.75" x14ac:dyDescent="0.25">
      <c r="A3165" t="s">
        <v>58</v>
      </c>
      <c r="B3165" t="s">
        <v>25</v>
      </c>
      <c r="C3165" t="s">
        <v>9306</v>
      </c>
      <c r="D3165">
        <v>31466.739999999998</v>
      </c>
      <c r="E3165">
        <v>0</v>
      </c>
      <c r="F3165">
        <v>0</v>
      </c>
      <c r="G3165">
        <v>0</v>
      </c>
      <c r="H3165">
        <v>0</v>
      </c>
      <c r="I3165" t="s">
        <v>9307</v>
      </c>
      <c r="J3165">
        <v>7</v>
      </c>
      <c r="K3165">
        <v>6216</v>
      </c>
      <c r="L3165">
        <v>45470</v>
      </c>
      <c r="M3165" t="s">
        <v>54</v>
      </c>
      <c r="N3165" t="s">
        <v>5084</v>
      </c>
      <c r="O3165" t="s">
        <v>5085</v>
      </c>
      <c r="P3165">
        <v>0.97</v>
      </c>
      <c r="Q3165">
        <v>0</v>
      </c>
      <c r="R3165">
        <v>0</v>
      </c>
      <c r="S3165">
        <v>8879</v>
      </c>
      <c r="T3165" t="s">
        <v>40</v>
      </c>
      <c r="U3165" t="s">
        <v>63</v>
      </c>
      <c r="V3165">
        <v>181984</v>
      </c>
      <c r="W3165">
        <v>0</v>
      </c>
      <c r="X3165">
        <v>0</v>
      </c>
    </row>
    <row r="3166" spans="1:24" ht="15.75" x14ac:dyDescent="0.25">
      <c r="A3166" t="s">
        <v>24</v>
      </c>
      <c r="B3166" t="s">
        <v>153</v>
      </c>
      <c r="C3166" t="s">
        <v>9308</v>
      </c>
      <c r="D3166">
        <v>24864.760000000002</v>
      </c>
      <c r="E3166">
        <v>0</v>
      </c>
      <c r="F3166">
        <v>0</v>
      </c>
      <c r="G3166">
        <v>0</v>
      </c>
      <c r="H3166">
        <v>0</v>
      </c>
      <c r="I3166" t="s">
        <v>9309</v>
      </c>
      <c r="J3166">
        <v>7</v>
      </c>
      <c r="K3166">
        <v>5445</v>
      </c>
      <c r="L3166">
        <v>45473</v>
      </c>
      <c r="M3166" t="s">
        <v>28</v>
      </c>
      <c r="N3166" t="s">
        <v>9310</v>
      </c>
      <c r="O3166" t="s">
        <v>9311</v>
      </c>
      <c r="P3166">
        <v>0.89</v>
      </c>
      <c r="Q3166">
        <v>0</v>
      </c>
      <c r="R3166">
        <v>0</v>
      </c>
      <c r="S3166">
        <v>8248</v>
      </c>
      <c r="T3166" t="s">
        <v>40</v>
      </c>
      <c r="U3166" t="s">
        <v>594</v>
      </c>
      <c r="V3166">
        <v>236209</v>
      </c>
      <c r="W3166">
        <v>0</v>
      </c>
      <c r="X3166">
        <v>0</v>
      </c>
    </row>
    <row r="3167" spans="1:24" ht="15.75" x14ac:dyDescent="0.25">
      <c r="A3167" t="s">
        <v>58</v>
      </c>
      <c r="B3167" t="s">
        <v>43</v>
      </c>
      <c r="C3167" t="s">
        <v>9312</v>
      </c>
      <c r="D3167">
        <v>14483.46</v>
      </c>
      <c r="E3167">
        <v>0</v>
      </c>
      <c r="F3167">
        <v>0</v>
      </c>
      <c r="G3167">
        <v>0</v>
      </c>
      <c r="H3167">
        <v>0</v>
      </c>
      <c r="I3167" t="s">
        <v>9313</v>
      </c>
      <c r="J3167">
        <v>6</v>
      </c>
      <c r="K3167">
        <v>5183</v>
      </c>
      <c r="L3167">
        <v>45413</v>
      </c>
      <c r="M3167" t="s">
        <v>105</v>
      </c>
      <c r="N3167" t="s">
        <v>2517</v>
      </c>
      <c r="O3167" t="s">
        <v>2518</v>
      </c>
      <c r="P3167">
        <v>0.89</v>
      </c>
      <c r="Q3167">
        <v>0</v>
      </c>
      <c r="R3167">
        <v>0</v>
      </c>
      <c r="S3167">
        <v>14446</v>
      </c>
      <c r="T3167" t="s">
        <v>123</v>
      </c>
      <c r="U3167" t="s">
        <v>2743</v>
      </c>
      <c r="V3167">
        <v>643695</v>
      </c>
      <c r="W3167">
        <v>0</v>
      </c>
      <c r="X3167">
        <v>0</v>
      </c>
    </row>
    <row r="3168" spans="1:24" ht="15.75" x14ac:dyDescent="0.25">
      <c r="A3168" t="s">
        <v>58</v>
      </c>
      <c r="B3168" t="s">
        <v>43</v>
      </c>
      <c r="C3168" t="s">
        <v>9314</v>
      </c>
      <c r="D3168">
        <v>21155.43</v>
      </c>
      <c r="E3168">
        <v>0</v>
      </c>
      <c r="F3168">
        <v>0</v>
      </c>
      <c r="G3168">
        <v>0</v>
      </c>
      <c r="H3168">
        <v>0</v>
      </c>
      <c r="I3168" t="s">
        <v>9315</v>
      </c>
      <c r="J3168">
        <v>5</v>
      </c>
      <c r="K3168">
        <v>4034</v>
      </c>
      <c r="L3168">
        <v>45471</v>
      </c>
      <c r="M3168" t="s">
        <v>54</v>
      </c>
      <c r="N3168" t="s">
        <v>1109</v>
      </c>
      <c r="O3168" t="s">
        <v>3960</v>
      </c>
      <c r="P3168">
        <v>0.88</v>
      </c>
      <c r="Q3168">
        <v>0</v>
      </c>
      <c r="R3168">
        <v>0</v>
      </c>
      <c r="S3168">
        <v>6484</v>
      </c>
      <c r="T3168" t="s">
        <v>40</v>
      </c>
      <c r="U3168" t="s">
        <v>936</v>
      </c>
      <c r="V3168">
        <v>230592</v>
      </c>
      <c r="W3168">
        <v>0</v>
      </c>
      <c r="X3168">
        <v>0</v>
      </c>
    </row>
    <row r="3169" spans="1:24" ht="15.75" x14ac:dyDescent="0.25">
      <c r="A3169" t="s">
        <v>76</v>
      </c>
      <c r="B3169" t="s">
        <v>34</v>
      </c>
      <c r="C3169" t="s">
        <v>9316</v>
      </c>
      <c r="D3169">
        <v>4254.79</v>
      </c>
      <c r="E3169">
        <v>0</v>
      </c>
      <c r="F3169">
        <v>0</v>
      </c>
      <c r="G3169">
        <v>0</v>
      </c>
      <c r="H3169">
        <v>0</v>
      </c>
      <c r="I3169" t="s">
        <v>9317</v>
      </c>
      <c r="J3169">
        <v>7</v>
      </c>
      <c r="K3169">
        <v>6217</v>
      </c>
      <c r="L3169">
        <v>45425</v>
      </c>
      <c r="M3169" t="s">
        <v>897</v>
      </c>
      <c r="N3169" t="s">
        <v>9318</v>
      </c>
      <c r="O3169" t="s">
        <v>9319</v>
      </c>
      <c r="P3169">
        <v>1</v>
      </c>
      <c r="Q3169">
        <v>0</v>
      </c>
      <c r="R3169">
        <v>0</v>
      </c>
      <c r="S3169">
        <v>4387</v>
      </c>
      <c r="T3169" t="s">
        <v>308</v>
      </c>
      <c r="U3169" t="s">
        <v>4150</v>
      </c>
      <c r="V3169">
        <v>141834</v>
      </c>
      <c r="W3169">
        <v>0</v>
      </c>
      <c r="X3169">
        <v>0</v>
      </c>
    </row>
    <row r="3170" spans="1:24" ht="15.75" x14ac:dyDescent="0.25">
      <c r="A3170" t="s">
        <v>76</v>
      </c>
      <c r="B3170" t="s">
        <v>249</v>
      </c>
      <c r="C3170" t="s">
        <v>9320</v>
      </c>
      <c r="D3170">
        <v>6488.04</v>
      </c>
      <c r="E3170">
        <v>0</v>
      </c>
      <c r="F3170">
        <v>0</v>
      </c>
      <c r="G3170">
        <v>0</v>
      </c>
      <c r="H3170">
        <v>0</v>
      </c>
      <c r="I3170" t="s">
        <v>9321</v>
      </c>
      <c r="J3170">
        <v>5</v>
      </c>
      <c r="K3170">
        <v>4034</v>
      </c>
      <c r="L3170">
        <v>45473</v>
      </c>
      <c r="M3170" t="s">
        <v>71</v>
      </c>
      <c r="N3170" t="s">
        <v>903</v>
      </c>
      <c r="O3170" t="s">
        <v>9322</v>
      </c>
      <c r="P3170">
        <v>0.94</v>
      </c>
      <c r="Q3170">
        <v>0</v>
      </c>
      <c r="R3170">
        <v>0</v>
      </c>
      <c r="S3170">
        <v>7739</v>
      </c>
      <c r="T3170" t="s">
        <v>40</v>
      </c>
      <c r="U3170" t="s">
        <v>1931</v>
      </c>
      <c r="V3170">
        <v>308367</v>
      </c>
      <c r="W3170">
        <v>0</v>
      </c>
      <c r="X3170">
        <v>0</v>
      </c>
    </row>
    <row r="3171" spans="1:24" ht="15.75" x14ac:dyDescent="0.25">
      <c r="A3171" t="s">
        <v>58</v>
      </c>
      <c r="B3171" t="s">
        <v>43</v>
      </c>
      <c r="C3171" t="s">
        <v>9323</v>
      </c>
      <c r="D3171">
        <v>5363.9</v>
      </c>
      <c r="E3171">
        <v>0</v>
      </c>
      <c r="F3171">
        <v>0</v>
      </c>
      <c r="G3171">
        <v>0</v>
      </c>
      <c r="H3171">
        <v>0</v>
      </c>
      <c r="I3171" t="s">
        <v>9324</v>
      </c>
      <c r="J3171">
        <v>1</v>
      </c>
      <c r="K3171">
        <v>9082</v>
      </c>
      <c r="L3171">
        <v>45424</v>
      </c>
      <c r="M3171" t="s">
        <v>105</v>
      </c>
      <c r="N3171" t="s">
        <v>9325</v>
      </c>
      <c r="O3171" t="s">
        <v>9326</v>
      </c>
      <c r="P3171">
        <v>0.91</v>
      </c>
      <c r="Q3171">
        <v>0</v>
      </c>
      <c r="R3171">
        <v>0</v>
      </c>
      <c r="S3171">
        <v>5515</v>
      </c>
      <c r="T3171" t="s">
        <v>40</v>
      </c>
      <c r="U3171" t="s">
        <v>1844</v>
      </c>
      <c r="V3171">
        <v>534491</v>
      </c>
      <c r="W3171">
        <v>0</v>
      </c>
      <c r="X3171">
        <v>0</v>
      </c>
    </row>
    <row r="3172" spans="1:24" ht="15.75" x14ac:dyDescent="0.25">
      <c r="A3172" t="s">
        <v>58</v>
      </c>
      <c r="B3172" t="s">
        <v>51</v>
      </c>
      <c r="C3172" t="s">
        <v>9327</v>
      </c>
      <c r="D3172">
        <v>2083.42</v>
      </c>
      <c r="E3172">
        <v>0</v>
      </c>
      <c r="F3172">
        <v>0</v>
      </c>
      <c r="G3172">
        <v>0</v>
      </c>
      <c r="H3172">
        <v>0</v>
      </c>
      <c r="I3172" t="s">
        <v>9328</v>
      </c>
      <c r="J3172">
        <v>2</v>
      </c>
      <c r="K3172">
        <v>8869</v>
      </c>
      <c r="L3172">
        <v>45552</v>
      </c>
      <c r="M3172" t="s">
        <v>105</v>
      </c>
      <c r="N3172" t="s">
        <v>1592</v>
      </c>
      <c r="O3172" t="s">
        <v>1593</v>
      </c>
      <c r="P3172">
        <v>1</v>
      </c>
      <c r="Q3172">
        <v>0</v>
      </c>
      <c r="R3172">
        <v>0</v>
      </c>
      <c r="S3172">
        <v>3350</v>
      </c>
      <c r="T3172" t="s">
        <v>308</v>
      </c>
      <c r="U3172" t="s">
        <v>163</v>
      </c>
      <c r="V3172">
        <v>300000</v>
      </c>
      <c r="W3172">
        <v>0</v>
      </c>
      <c r="X3172">
        <v>0</v>
      </c>
    </row>
    <row r="3173" spans="1:24" ht="15.75" x14ac:dyDescent="0.25">
      <c r="A3173" t="s">
        <v>42</v>
      </c>
      <c r="B3173" t="s">
        <v>43</v>
      </c>
      <c r="C3173" t="s">
        <v>9329</v>
      </c>
      <c r="D3173">
        <v>23283.73</v>
      </c>
      <c r="E3173">
        <v>0</v>
      </c>
      <c r="F3173">
        <v>0</v>
      </c>
      <c r="G3173">
        <v>0</v>
      </c>
      <c r="H3173">
        <v>0</v>
      </c>
      <c r="I3173" t="s">
        <v>9330</v>
      </c>
      <c r="J3173">
        <v>7</v>
      </c>
      <c r="K3173">
        <v>5645</v>
      </c>
      <c r="L3173">
        <v>45421</v>
      </c>
      <c r="M3173" t="s">
        <v>54</v>
      </c>
      <c r="N3173" t="s">
        <v>8563</v>
      </c>
      <c r="O3173" t="s">
        <v>3440</v>
      </c>
      <c r="P3173">
        <v>1</v>
      </c>
      <c r="Q3173">
        <v>0</v>
      </c>
      <c r="R3173">
        <v>0</v>
      </c>
      <c r="S3173">
        <v>23739</v>
      </c>
      <c r="T3173" t="s">
        <v>74</v>
      </c>
      <c r="U3173" t="s">
        <v>598</v>
      </c>
      <c r="V3173">
        <v>264000</v>
      </c>
      <c r="W3173">
        <v>0</v>
      </c>
      <c r="X3173">
        <v>0</v>
      </c>
    </row>
    <row r="3174" spans="1:24" ht="15.75" x14ac:dyDescent="0.25">
      <c r="A3174" t="s">
        <v>58</v>
      </c>
      <c r="B3174" t="s">
        <v>43</v>
      </c>
      <c r="C3174" t="s">
        <v>9331</v>
      </c>
      <c r="D3174">
        <v>13888.17</v>
      </c>
      <c r="E3174">
        <v>0</v>
      </c>
      <c r="F3174">
        <v>0</v>
      </c>
      <c r="G3174">
        <v>0</v>
      </c>
      <c r="H3174">
        <v>0</v>
      </c>
      <c r="I3174" t="s">
        <v>9332</v>
      </c>
      <c r="J3174">
        <v>7</v>
      </c>
      <c r="K3174">
        <v>5645</v>
      </c>
      <c r="L3174">
        <v>45501</v>
      </c>
      <c r="M3174" t="s">
        <v>54</v>
      </c>
      <c r="N3174" t="s">
        <v>9194</v>
      </c>
      <c r="O3174" t="s">
        <v>9195</v>
      </c>
      <c r="P3174">
        <v>0.92</v>
      </c>
      <c r="Q3174">
        <v>0</v>
      </c>
      <c r="R3174">
        <v>0</v>
      </c>
      <c r="S3174">
        <v>9741</v>
      </c>
      <c r="T3174" t="s">
        <v>40</v>
      </c>
      <c r="U3174" t="s">
        <v>598</v>
      </c>
      <c r="V3174">
        <v>117499</v>
      </c>
      <c r="W3174">
        <v>0</v>
      </c>
      <c r="X3174">
        <v>0</v>
      </c>
    </row>
    <row r="3175" spans="1:24" ht="15.75" x14ac:dyDescent="0.25">
      <c r="A3175" t="s">
        <v>58</v>
      </c>
      <c r="B3175" t="s">
        <v>43</v>
      </c>
      <c r="C3175" t="s">
        <v>9333</v>
      </c>
      <c r="D3175">
        <v>39261.449999999997</v>
      </c>
      <c r="E3175">
        <v>0</v>
      </c>
      <c r="F3175">
        <v>0</v>
      </c>
      <c r="G3175">
        <v>0</v>
      </c>
      <c r="H3175">
        <v>0</v>
      </c>
      <c r="I3175" t="s">
        <v>9334</v>
      </c>
      <c r="J3175">
        <v>6</v>
      </c>
      <c r="K3175">
        <v>9403</v>
      </c>
      <c r="L3175">
        <v>45503</v>
      </c>
      <c r="M3175" t="s">
        <v>105</v>
      </c>
      <c r="N3175" t="s">
        <v>9335</v>
      </c>
      <c r="O3175" t="s">
        <v>9336</v>
      </c>
      <c r="P3175">
        <v>0.85</v>
      </c>
      <c r="Q3175">
        <v>0</v>
      </c>
      <c r="R3175">
        <v>0</v>
      </c>
      <c r="S3175">
        <v>20918</v>
      </c>
      <c r="T3175" t="s">
        <v>74</v>
      </c>
      <c r="U3175" t="s">
        <v>1700</v>
      </c>
      <c r="V3175">
        <v>663402</v>
      </c>
      <c r="W3175">
        <v>0</v>
      </c>
      <c r="X3175">
        <v>0</v>
      </c>
    </row>
    <row r="3176" spans="1:24" ht="15.75" x14ac:dyDescent="0.25">
      <c r="A3176" t="s">
        <v>33</v>
      </c>
      <c r="B3176" t="s">
        <v>153</v>
      </c>
      <c r="C3176" t="s">
        <v>9337</v>
      </c>
      <c r="D3176">
        <v>22373.68</v>
      </c>
      <c r="E3176">
        <v>0</v>
      </c>
      <c r="F3176">
        <v>0</v>
      </c>
      <c r="G3176">
        <v>0</v>
      </c>
      <c r="H3176">
        <v>0</v>
      </c>
      <c r="I3176" t="s">
        <v>9338</v>
      </c>
      <c r="J3176">
        <v>3</v>
      </c>
      <c r="K3176">
        <v>8835</v>
      </c>
      <c r="L3176">
        <v>45500</v>
      </c>
      <c r="M3176" t="s">
        <v>71</v>
      </c>
      <c r="N3176" t="s">
        <v>838</v>
      </c>
      <c r="O3176" t="s">
        <v>839</v>
      </c>
      <c r="P3176">
        <v>1</v>
      </c>
      <c r="Q3176">
        <v>0</v>
      </c>
      <c r="R3176">
        <v>0</v>
      </c>
      <c r="S3176">
        <v>12840</v>
      </c>
      <c r="T3176" t="s">
        <v>123</v>
      </c>
      <c r="U3176" t="s">
        <v>2917</v>
      </c>
      <c r="V3176">
        <v>964000</v>
      </c>
      <c r="W3176">
        <v>0</v>
      </c>
      <c r="X3176">
        <v>0</v>
      </c>
    </row>
    <row r="3177" spans="1:24" ht="15.75" x14ac:dyDescent="0.25">
      <c r="A3177" t="s">
        <v>58</v>
      </c>
      <c r="B3177" t="s">
        <v>43</v>
      </c>
      <c r="C3177" t="s">
        <v>9339</v>
      </c>
      <c r="D3177">
        <v>67662.34</v>
      </c>
      <c r="E3177">
        <v>0</v>
      </c>
      <c r="F3177">
        <v>0</v>
      </c>
      <c r="G3177">
        <v>0</v>
      </c>
      <c r="H3177">
        <v>0</v>
      </c>
      <c r="I3177" t="s">
        <v>9340</v>
      </c>
      <c r="J3177">
        <v>7</v>
      </c>
      <c r="K3177">
        <v>5535</v>
      </c>
      <c r="L3177">
        <v>45494</v>
      </c>
      <c r="M3177" t="s">
        <v>54</v>
      </c>
      <c r="N3177" t="s">
        <v>925</v>
      </c>
      <c r="O3177" t="s">
        <v>9341</v>
      </c>
      <c r="P3177">
        <v>0.82</v>
      </c>
      <c r="Q3177">
        <v>0</v>
      </c>
      <c r="R3177">
        <v>0</v>
      </c>
      <c r="S3177">
        <v>34459</v>
      </c>
      <c r="T3177" t="s">
        <v>31</v>
      </c>
      <c r="U3177" t="s">
        <v>598</v>
      </c>
      <c r="V3177">
        <v>675000</v>
      </c>
      <c r="W3177">
        <v>0</v>
      </c>
      <c r="X3177">
        <v>0</v>
      </c>
    </row>
    <row r="3178" spans="1:24" ht="15.75" x14ac:dyDescent="0.25">
      <c r="A3178" t="s">
        <v>76</v>
      </c>
      <c r="B3178" t="s">
        <v>153</v>
      </c>
      <c r="C3178" t="s">
        <v>9342</v>
      </c>
      <c r="D3178">
        <v>4760.6900000000005</v>
      </c>
      <c r="E3178">
        <v>0</v>
      </c>
      <c r="F3178">
        <v>0</v>
      </c>
      <c r="G3178">
        <v>0</v>
      </c>
      <c r="H3178">
        <v>0</v>
      </c>
      <c r="I3178" t="s">
        <v>9343</v>
      </c>
      <c r="J3178">
        <v>3</v>
      </c>
      <c r="K3178">
        <v>8832</v>
      </c>
      <c r="L3178">
        <v>45497</v>
      </c>
      <c r="M3178" t="s">
        <v>71</v>
      </c>
      <c r="N3178" t="s">
        <v>1820</v>
      </c>
      <c r="O3178" t="s">
        <v>1821</v>
      </c>
      <c r="P3178">
        <v>1</v>
      </c>
      <c r="Q3178">
        <v>0</v>
      </c>
      <c r="R3178">
        <v>0</v>
      </c>
      <c r="S3178">
        <v>2464</v>
      </c>
      <c r="T3178" t="s">
        <v>308</v>
      </c>
      <c r="U3178" t="s">
        <v>1515</v>
      </c>
      <c r="V3178">
        <v>629019</v>
      </c>
      <c r="W3178">
        <v>0</v>
      </c>
      <c r="X3178">
        <v>0</v>
      </c>
    </row>
    <row r="3179" spans="1:24" ht="15.75" x14ac:dyDescent="0.25">
      <c r="A3179" t="s">
        <v>58</v>
      </c>
      <c r="B3179" t="s">
        <v>43</v>
      </c>
      <c r="C3179" t="s">
        <v>9344</v>
      </c>
      <c r="D3179">
        <v>49617.9</v>
      </c>
      <c r="E3179">
        <v>0</v>
      </c>
      <c r="F3179">
        <v>0</v>
      </c>
      <c r="G3179">
        <v>0</v>
      </c>
      <c r="H3179">
        <v>0</v>
      </c>
      <c r="I3179" t="s">
        <v>9345</v>
      </c>
      <c r="J3179">
        <v>7</v>
      </c>
      <c r="K3179">
        <v>5022</v>
      </c>
      <c r="L3179">
        <v>45486</v>
      </c>
      <c r="M3179" t="s">
        <v>54</v>
      </c>
      <c r="N3179" t="s">
        <v>556</v>
      </c>
      <c r="O3179" t="s">
        <v>3748</v>
      </c>
      <c r="P3179">
        <v>0.97</v>
      </c>
      <c r="Q3179">
        <v>0</v>
      </c>
      <c r="R3179">
        <v>0</v>
      </c>
      <c r="S3179">
        <v>31208</v>
      </c>
      <c r="T3179" t="s">
        <v>31</v>
      </c>
      <c r="U3179" t="s">
        <v>598</v>
      </c>
      <c r="V3179">
        <v>600000</v>
      </c>
      <c r="W3179">
        <v>0</v>
      </c>
      <c r="X3179">
        <v>0</v>
      </c>
    </row>
    <row r="3180" spans="1:24" ht="15.75" x14ac:dyDescent="0.25">
      <c r="A3180" t="s">
        <v>42</v>
      </c>
      <c r="B3180" t="s">
        <v>43</v>
      </c>
      <c r="C3180" t="s">
        <v>9346</v>
      </c>
      <c r="D3180">
        <v>23535.5</v>
      </c>
      <c r="E3180">
        <v>0</v>
      </c>
      <c r="F3180">
        <v>0</v>
      </c>
      <c r="G3180">
        <v>0</v>
      </c>
      <c r="H3180">
        <v>0</v>
      </c>
      <c r="I3180" t="s">
        <v>9347</v>
      </c>
      <c r="J3180">
        <v>7</v>
      </c>
      <c r="K3180">
        <v>5022</v>
      </c>
      <c r="L3180">
        <v>45483</v>
      </c>
      <c r="M3180" t="s">
        <v>54</v>
      </c>
      <c r="N3180" t="s">
        <v>5084</v>
      </c>
      <c r="O3180" t="s">
        <v>5085</v>
      </c>
      <c r="P3180">
        <v>0.93</v>
      </c>
      <c r="Q3180">
        <v>0</v>
      </c>
      <c r="R3180">
        <v>0</v>
      </c>
      <c r="S3180">
        <v>12656</v>
      </c>
      <c r="T3180" t="s">
        <v>123</v>
      </c>
      <c r="U3180" t="s">
        <v>598</v>
      </c>
      <c r="V3180">
        <v>252156</v>
      </c>
      <c r="W3180">
        <v>0</v>
      </c>
      <c r="X3180">
        <v>0</v>
      </c>
    </row>
    <row r="3181" spans="1:24" ht="15.75" x14ac:dyDescent="0.25">
      <c r="A3181" t="s">
        <v>58</v>
      </c>
      <c r="B3181" t="s">
        <v>25</v>
      </c>
      <c r="C3181" t="s">
        <v>9348</v>
      </c>
      <c r="D3181">
        <v>31385.239999999998</v>
      </c>
      <c r="E3181">
        <v>0</v>
      </c>
      <c r="F3181">
        <v>0</v>
      </c>
      <c r="G3181">
        <v>0</v>
      </c>
      <c r="H3181">
        <v>0</v>
      </c>
      <c r="I3181" t="s">
        <v>9349</v>
      </c>
      <c r="J3181">
        <v>5</v>
      </c>
      <c r="K3181">
        <v>7360</v>
      </c>
      <c r="L3181">
        <v>45490</v>
      </c>
      <c r="M3181" t="s">
        <v>37</v>
      </c>
      <c r="N3181" t="s">
        <v>126</v>
      </c>
      <c r="O3181" t="s">
        <v>127</v>
      </c>
      <c r="P3181">
        <v>0.84</v>
      </c>
      <c r="Q3181">
        <v>0</v>
      </c>
      <c r="R3181">
        <v>0</v>
      </c>
      <c r="S3181">
        <v>7198</v>
      </c>
      <c r="T3181" t="s">
        <v>40</v>
      </c>
      <c r="U3181" t="s">
        <v>63</v>
      </c>
      <c r="V3181">
        <v>447299</v>
      </c>
      <c r="W3181">
        <v>0</v>
      </c>
      <c r="X3181">
        <v>0</v>
      </c>
    </row>
    <row r="3182" spans="1:24" ht="15.75" x14ac:dyDescent="0.25">
      <c r="A3182" t="s">
        <v>76</v>
      </c>
      <c r="B3182" t="s">
        <v>34</v>
      </c>
      <c r="C3182" t="s">
        <v>9350</v>
      </c>
      <c r="D3182">
        <v>9799.26</v>
      </c>
      <c r="E3182">
        <v>0</v>
      </c>
      <c r="F3182">
        <v>0</v>
      </c>
      <c r="G3182">
        <v>0</v>
      </c>
      <c r="H3182">
        <v>0</v>
      </c>
      <c r="I3182" t="s">
        <v>9351</v>
      </c>
      <c r="J3182">
        <v>3</v>
      </c>
      <c r="K3182">
        <v>9016</v>
      </c>
      <c r="L3182">
        <v>45474</v>
      </c>
      <c r="M3182" t="s">
        <v>71</v>
      </c>
      <c r="N3182" t="s">
        <v>9352</v>
      </c>
      <c r="O3182" t="s">
        <v>1124</v>
      </c>
      <c r="P3182">
        <v>0.94</v>
      </c>
      <c r="Q3182">
        <v>0</v>
      </c>
      <c r="R3182">
        <v>0</v>
      </c>
      <c r="S3182">
        <v>6319</v>
      </c>
      <c r="T3182" t="s">
        <v>40</v>
      </c>
      <c r="U3182" t="s">
        <v>4999</v>
      </c>
      <c r="V3182">
        <v>565326</v>
      </c>
      <c r="W3182">
        <v>0</v>
      </c>
      <c r="X3182">
        <v>0</v>
      </c>
    </row>
    <row r="3183" spans="1:24" ht="15.75" x14ac:dyDescent="0.25">
      <c r="A3183" t="s">
        <v>33</v>
      </c>
      <c r="B3183" t="s">
        <v>34</v>
      </c>
      <c r="C3183" t="s">
        <v>9353</v>
      </c>
      <c r="D3183">
        <v>19627.099999999999</v>
      </c>
      <c r="E3183">
        <v>0</v>
      </c>
      <c r="F3183">
        <v>0</v>
      </c>
      <c r="G3183">
        <v>0</v>
      </c>
      <c r="H3183">
        <v>0</v>
      </c>
      <c r="I3183" t="s">
        <v>9354</v>
      </c>
      <c r="J3183">
        <v>7</v>
      </c>
      <c r="K3183">
        <v>5606</v>
      </c>
      <c r="L3183">
        <v>45474</v>
      </c>
      <c r="M3183" t="s">
        <v>136</v>
      </c>
      <c r="N3183" t="s">
        <v>521</v>
      </c>
      <c r="O3183" t="s">
        <v>522</v>
      </c>
      <c r="P3183">
        <v>0.9</v>
      </c>
      <c r="Q3183">
        <v>0</v>
      </c>
      <c r="R3183">
        <v>0</v>
      </c>
      <c r="S3183">
        <v>9605</v>
      </c>
      <c r="T3183" t="s">
        <v>40</v>
      </c>
      <c r="U3183" t="s">
        <v>1411</v>
      </c>
      <c r="V3183">
        <v>978706</v>
      </c>
      <c r="W3183">
        <v>0</v>
      </c>
      <c r="X3183">
        <v>0</v>
      </c>
    </row>
    <row r="3184" spans="1:24" ht="15.75" x14ac:dyDescent="0.25">
      <c r="A3184" t="s">
        <v>33</v>
      </c>
      <c r="B3184" t="s">
        <v>34</v>
      </c>
      <c r="C3184" t="s">
        <v>9355</v>
      </c>
      <c r="D3184">
        <v>13010.369999999999</v>
      </c>
      <c r="E3184">
        <v>0</v>
      </c>
      <c r="F3184">
        <v>0</v>
      </c>
      <c r="G3184">
        <v>0</v>
      </c>
      <c r="H3184">
        <v>0</v>
      </c>
      <c r="I3184" t="s">
        <v>9356</v>
      </c>
      <c r="J3184">
        <v>4</v>
      </c>
      <c r="K3184">
        <v>9102</v>
      </c>
      <c r="L3184">
        <v>45500</v>
      </c>
      <c r="M3184" t="s">
        <v>136</v>
      </c>
      <c r="N3184" t="s">
        <v>1942</v>
      </c>
      <c r="O3184" t="s">
        <v>9357</v>
      </c>
      <c r="P3184">
        <v>1</v>
      </c>
      <c r="Q3184">
        <v>0</v>
      </c>
      <c r="R3184">
        <v>0</v>
      </c>
      <c r="S3184">
        <v>3954</v>
      </c>
      <c r="T3184" t="s">
        <v>308</v>
      </c>
      <c r="U3184" t="s">
        <v>271</v>
      </c>
      <c r="V3184">
        <v>182369</v>
      </c>
      <c r="W3184">
        <v>0</v>
      </c>
      <c r="X3184">
        <v>0</v>
      </c>
    </row>
    <row r="3185" spans="1:24" ht="15.75" x14ac:dyDescent="0.25">
      <c r="A3185" t="s">
        <v>24</v>
      </c>
      <c r="B3185" t="s">
        <v>25</v>
      </c>
      <c r="C3185" t="s">
        <v>9358</v>
      </c>
      <c r="D3185">
        <v>20589.73</v>
      </c>
      <c r="E3185">
        <v>0</v>
      </c>
      <c r="F3185">
        <v>0</v>
      </c>
      <c r="G3185">
        <v>0</v>
      </c>
      <c r="H3185">
        <v>0</v>
      </c>
      <c r="I3185" t="s">
        <v>9359</v>
      </c>
      <c r="J3185">
        <v>4</v>
      </c>
      <c r="K3185">
        <v>83</v>
      </c>
      <c r="L3185">
        <v>45485</v>
      </c>
      <c r="M3185" t="s">
        <v>192</v>
      </c>
      <c r="N3185" t="s">
        <v>1333</v>
      </c>
      <c r="O3185" t="s">
        <v>1334</v>
      </c>
      <c r="P3185">
        <v>0.9</v>
      </c>
      <c r="Q3185">
        <v>0</v>
      </c>
      <c r="R3185">
        <v>0</v>
      </c>
      <c r="S3185">
        <v>7507</v>
      </c>
      <c r="T3185" t="s">
        <v>40</v>
      </c>
      <c r="U3185" t="s">
        <v>195</v>
      </c>
      <c r="V3185">
        <v>174974</v>
      </c>
      <c r="W3185">
        <v>0</v>
      </c>
      <c r="X3185">
        <v>0</v>
      </c>
    </row>
    <row r="3186" spans="1:24" ht="15.75" x14ac:dyDescent="0.25">
      <c r="A3186" t="s">
        <v>33</v>
      </c>
      <c r="B3186" t="s">
        <v>34</v>
      </c>
      <c r="C3186" t="s">
        <v>9360</v>
      </c>
      <c r="D3186">
        <v>18562.260000000002</v>
      </c>
      <c r="E3186">
        <v>0</v>
      </c>
      <c r="F3186">
        <v>0</v>
      </c>
      <c r="G3186">
        <v>0</v>
      </c>
      <c r="H3186">
        <v>0</v>
      </c>
      <c r="I3186" t="s">
        <v>9361</v>
      </c>
      <c r="J3186">
        <v>5</v>
      </c>
      <c r="K3186">
        <v>37</v>
      </c>
      <c r="L3186">
        <v>45482</v>
      </c>
      <c r="M3186" t="s">
        <v>37</v>
      </c>
      <c r="N3186" t="s">
        <v>4284</v>
      </c>
      <c r="O3186" t="s">
        <v>9362</v>
      </c>
      <c r="P3186">
        <v>1</v>
      </c>
      <c r="Q3186">
        <v>0</v>
      </c>
      <c r="R3186">
        <v>0</v>
      </c>
      <c r="S3186">
        <v>6472</v>
      </c>
      <c r="T3186" t="s">
        <v>40</v>
      </c>
      <c r="U3186" t="s">
        <v>108</v>
      </c>
      <c r="V3186">
        <v>175631</v>
      </c>
      <c r="W3186">
        <v>0</v>
      </c>
      <c r="X3186">
        <v>0</v>
      </c>
    </row>
    <row r="3187" spans="1:24" ht="15.75" x14ac:dyDescent="0.25">
      <c r="A3187" t="s">
        <v>33</v>
      </c>
      <c r="B3187" t="s">
        <v>34</v>
      </c>
      <c r="C3187" t="s">
        <v>9363</v>
      </c>
      <c r="D3187">
        <v>10990.9</v>
      </c>
      <c r="E3187">
        <v>0</v>
      </c>
      <c r="F3187">
        <v>0</v>
      </c>
      <c r="G3187">
        <v>0</v>
      </c>
      <c r="H3187">
        <v>0</v>
      </c>
      <c r="I3187" t="s">
        <v>9364</v>
      </c>
      <c r="J3187">
        <v>4</v>
      </c>
      <c r="K3187">
        <v>8380</v>
      </c>
      <c r="L3187">
        <v>45483</v>
      </c>
      <c r="M3187" t="s">
        <v>136</v>
      </c>
      <c r="N3187" t="s">
        <v>1347</v>
      </c>
      <c r="O3187" t="s">
        <v>1348</v>
      </c>
      <c r="P3187">
        <v>1</v>
      </c>
      <c r="Q3187">
        <v>0</v>
      </c>
      <c r="R3187">
        <v>0</v>
      </c>
      <c r="S3187">
        <v>3915</v>
      </c>
      <c r="T3187" t="s">
        <v>308</v>
      </c>
      <c r="U3187" t="s">
        <v>4987</v>
      </c>
      <c r="V3187">
        <v>276981</v>
      </c>
      <c r="W3187">
        <v>0</v>
      </c>
      <c r="X3187">
        <v>0</v>
      </c>
    </row>
    <row r="3188" spans="1:24" ht="15.75" x14ac:dyDescent="0.25">
      <c r="A3188" t="s">
        <v>58</v>
      </c>
      <c r="B3188" t="s">
        <v>25</v>
      </c>
      <c r="C3188" t="s">
        <v>9365</v>
      </c>
      <c r="D3188">
        <v>17717.52</v>
      </c>
      <c r="E3188">
        <v>0</v>
      </c>
      <c r="F3188">
        <v>0</v>
      </c>
      <c r="G3188">
        <v>0</v>
      </c>
      <c r="H3188">
        <v>0</v>
      </c>
      <c r="I3188" t="s">
        <v>9366</v>
      </c>
      <c r="J3188">
        <v>7</v>
      </c>
      <c r="K3188">
        <v>3724</v>
      </c>
      <c r="L3188">
        <v>45474</v>
      </c>
      <c r="M3188" t="s">
        <v>54</v>
      </c>
      <c r="N3188" t="s">
        <v>4680</v>
      </c>
      <c r="O3188" t="s">
        <v>4681</v>
      </c>
      <c r="P3188">
        <v>1</v>
      </c>
      <c r="Q3188">
        <v>0</v>
      </c>
      <c r="R3188">
        <v>0</v>
      </c>
      <c r="S3188">
        <v>5411</v>
      </c>
      <c r="T3188" t="s">
        <v>40</v>
      </c>
      <c r="U3188" t="s">
        <v>63</v>
      </c>
      <c r="V3188">
        <v>201597</v>
      </c>
      <c r="W3188">
        <v>0</v>
      </c>
      <c r="X3188">
        <v>0</v>
      </c>
    </row>
    <row r="3189" spans="1:24" ht="15.75" x14ac:dyDescent="0.25">
      <c r="A3189" t="s">
        <v>76</v>
      </c>
      <c r="B3189" t="s">
        <v>77</v>
      </c>
      <c r="C3189" t="s">
        <v>9367</v>
      </c>
      <c r="D3189">
        <v>4370.05</v>
      </c>
      <c r="E3189">
        <v>0</v>
      </c>
      <c r="F3189">
        <v>0</v>
      </c>
      <c r="G3189">
        <v>0</v>
      </c>
      <c r="H3189">
        <v>0</v>
      </c>
      <c r="I3189" t="s">
        <v>9368</v>
      </c>
      <c r="J3189">
        <v>4</v>
      </c>
      <c r="K3189">
        <v>9516</v>
      </c>
      <c r="L3189">
        <v>45498</v>
      </c>
      <c r="M3189" t="s">
        <v>71</v>
      </c>
      <c r="N3189" t="s">
        <v>678</v>
      </c>
      <c r="O3189" t="s">
        <v>679</v>
      </c>
      <c r="P3189">
        <v>1</v>
      </c>
      <c r="Q3189">
        <v>0</v>
      </c>
      <c r="R3189">
        <v>0</v>
      </c>
      <c r="S3189">
        <v>1047</v>
      </c>
      <c r="T3189" t="s">
        <v>308</v>
      </c>
      <c r="U3189" t="s">
        <v>1760</v>
      </c>
      <c r="V3189">
        <v>32960</v>
      </c>
      <c r="W3189">
        <v>0</v>
      </c>
      <c r="X3189">
        <v>0</v>
      </c>
    </row>
    <row r="3190" spans="1:24" ht="15.75" x14ac:dyDescent="0.25">
      <c r="A3190" t="s">
        <v>33</v>
      </c>
      <c r="B3190" t="s">
        <v>34</v>
      </c>
      <c r="C3190" t="s">
        <v>9369</v>
      </c>
      <c r="D3190">
        <v>69015.23</v>
      </c>
      <c r="E3190">
        <v>0</v>
      </c>
      <c r="F3190">
        <v>0</v>
      </c>
      <c r="G3190">
        <v>0</v>
      </c>
      <c r="H3190">
        <v>0</v>
      </c>
      <c r="I3190" t="s">
        <v>9370</v>
      </c>
      <c r="J3190">
        <v>4</v>
      </c>
      <c r="K3190">
        <v>7230</v>
      </c>
      <c r="L3190">
        <v>45495</v>
      </c>
      <c r="M3190" t="s">
        <v>136</v>
      </c>
      <c r="N3190" t="s">
        <v>659</v>
      </c>
      <c r="O3190" t="s">
        <v>660</v>
      </c>
      <c r="P3190">
        <v>0.77</v>
      </c>
      <c r="Q3190">
        <v>0</v>
      </c>
      <c r="R3190">
        <v>0</v>
      </c>
      <c r="S3190">
        <v>21917</v>
      </c>
      <c r="T3190" t="s">
        <v>74</v>
      </c>
      <c r="U3190" t="s">
        <v>439</v>
      </c>
      <c r="V3190">
        <v>586011</v>
      </c>
      <c r="W3190">
        <v>0</v>
      </c>
      <c r="X3190">
        <v>0</v>
      </c>
    </row>
    <row r="3191" spans="1:24" ht="15.75" x14ac:dyDescent="0.25">
      <c r="A3191" t="s">
        <v>76</v>
      </c>
      <c r="B3191" t="s">
        <v>34</v>
      </c>
      <c r="C3191" t="s">
        <v>9371</v>
      </c>
      <c r="D3191">
        <v>3274.8</v>
      </c>
      <c r="E3191">
        <v>0</v>
      </c>
      <c r="F3191">
        <v>0</v>
      </c>
      <c r="G3191">
        <v>0</v>
      </c>
      <c r="H3191">
        <v>0</v>
      </c>
      <c r="I3191" t="s">
        <v>9372</v>
      </c>
      <c r="J3191">
        <v>5</v>
      </c>
      <c r="K3191">
        <v>8820</v>
      </c>
      <c r="L3191">
        <v>45475</v>
      </c>
      <c r="M3191" t="s">
        <v>71</v>
      </c>
      <c r="N3191" t="s">
        <v>295</v>
      </c>
      <c r="O3191" t="s">
        <v>6497</v>
      </c>
      <c r="P3191">
        <v>1</v>
      </c>
      <c r="Q3191">
        <v>0</v>
      </c>
      <c r="R3191">
        <v>0</v>
      </c>
      <c r="S3191">
        <v>1162</v>
      </c>
      <c r="T3191" t="s">
        <v>308</v>
      </c>
      <c r="U3191" t="s">
        <v>760</v>
      </c>
      <c r="V3191">
        <v>373291</v>
      </c>
      <c r="W3191">
        <v>0</v>
      </c>
      <c r="X3191">
        <v>0</v>
      </c>
    </row>
    <row r="3192" spans="1:24" ht="15.75" x14ac:dyDescent="0.25">
      <c r="A3192" t="s">
        <v>76</v>
      </c>
      <c r="B3192" t="s">
        <v>34</v>
      </c>
      <c r="C3192" t="s">
        <v>9373</v>
      </c>
      <c r="D3192">
        <v>3013.95</v>
      </c>
      <c r="E3192">
        <v>0</v>
      </c>
      <c r="F3192">
        <v>0</v>
      </c>
      <c r="G3192">
        <v>0</v>
      </c>
      <c r="H3192">
        <v>0</v>
      </c>
      <c r="I3192" t="s">
        <v>9374</v>
      </c>
      <c r="J3192">
        <v>4</v>
      </c>
      <c r="K3192">
        <v>8385</v>
      </c>
      <c r="L3192">
        <v>45488</v>
      </c>
      <c r="M3192" t="s">
        <v>71</v>
      </c>
      <c r="N3192" t="s">
        <v>116</v>
      </c>
      <c r="O3192" t="s">
        <v>3248</v>
      </c>
      <c r="P3192">
        <v>1</v>
      </c>
      <c r="Q3192">
        <v>0</v>
      </c>
      <c r="R3192">
        <v>0</v>
      </c>
      <c r="S3192">
        <v>1041</v>
      </c>
      <c r="T3192" t="s">
        <v>308</v>
      </c>
      <c r="U3192" t="s">
        <v>2578</v>
      </c>
      <c r="V3192">
        <v>33060</v>
      </c>
      <c r="W3192">
        <v>0</v>
      </c>
      <c r="X3192">
        <v>0</v>
      </c>
    </row>
    <row r="3193" spans="1:24" ht="15.75" x14ac:dyDescent="0.25">
      <c r="A3193" t="s">
        <v>76</v>
      </c>
      <c r="B3193" t="s">
        <v>77</v>
      </c>
      <c r="C3193" t="s">
        <v>9375</v>
      </c>
      <c r="D3193">
        <v>25091.4</v>
      </c>
      <c r="E3193">
        <v>0</v>
      </c>
      <c r="F3193">
        <v>0</v>
      </c>
      <c r="G3193">
        <v>0</v>
      </c>
      <c r="H3193">
        <v>0</v>
      </c>
      <c r="I3193" t="s">
        <v>9376</v>
      </c>
      <c r="J3193">
        <v>7</v>
      </c>
      <c r="K3193">
        <v>5474</v>
      </c>
      <c r="L3193">
        <v>45500</v>
      </c>
      <c r="M3193" t="s">
        <v>71</v>
      </c>
      <c r="N3193" t="s">
        <v>295</v>
      </c>
      <c r="O3193" t="s">
        <v>810</v>
      </c>
      <c r="P3193">
        <v>0.95</v>
      </c>
      <c r="Q3193">
        <v>0</v>
      </c>
      <c r="R3193">
        <v>0</v>
      </c>
      <c r="S3193">
        <v>8058</v>
      </c>
      <c r="T3193" t="s">
        <v>40</v>
      </c>
      <c r="U3193" t="s">
        <v>3897</v>
      </c>
      <c r="V3193">
        <v>290153</v>
      </c>
      <c r="W3193">
        <v>0</v>
      </c>
      <c r="X3193">
        <v>0</v>
      </c>
    </row>
    <row r="3194" spans="1:24" ht="15.75" x14ac:dyDescent="0.25">
      <c r="A3194" t="s">
        <v>33</v>
      </c>
      <c r="B3194" t="s">
        <v>34</v>
      </c>
      <c r="C3194" t="s">
        <v>9377</v>
      </c>
      <c r="D3194">
        <v>3146.25</v>
      </c>
      <c r="E3194">
        <v>0</v>
      </c>
      <c r="F3194">
        <v>0</v>
      </c>
      <c r="G3194">
        <v>0</v>
      </c>
      <c r="H3194">
        <v>0</v>
      </c>
      <c r="I3194" t="s">
        <v>9378</v>
      </c>
      <c r="J3194">
        <v>2</v>
      </c>
      <c r="K3194">
        <v>9060</v>
      </c>
      <c r="L3194">
        <v>45502</v>
      </c>
      <c r="M3194" t="s">
        <v>37</v>
      </c>
      <c r="N3194" t="s">
        <v>6595</v>
      </c>
      <c r="O3194" t="s">
        <v>6596</v>
      </c>
      <c r="P3194">
        <v>1</v>
      </c>
      <c r="Q3194">
        <v>0</v>
      </c>
      <c r="R3194">
        <v>0</v>
      </c>
      <c r="S3194">
        <v>1123</v>
      </c>
      <c r="T3194" t="s">
        <v>308</v>
      </c>
      <c r="U3194" t="s">
        <v>1274</v>
      </c>
      <c r="V3194">
        <v>131919</v>
      </c>
      <c r="W3194">
        <v>0</v>
      </c>
      <c r="X3194">
        <v>0</v>
      </c>
    </row>
    <row r="3195" spans="1:24" ht="15.75" x14ac:dyDescent="0.25">
      <c r="A3195" t="s">
        <v>24</v>
      </c>
      <c r="B3195" t="s">
        <v>25</v>
      </c>
      <c r="C3195" t="s">
        <v>9379</v>
      </c>
      <c r="D3195">
        <v>15733.9</v>
      </c>
      <c r="E3195">
        <v>0</v>
      </c>
      <c r="F3195">
        <v>0</v>
      </c>
      <c r="G3195">
        <v>0</v>
      </c>
      <c r="H3195">
        <v>0</v>
      </c>
      <c r="I3195" t="s">
        <v>9380</v>
      </c>
      <c r="J3195">
        <v>4</v>
      </c>
      <c r="K3195">
        <v>8380</v>
      </c>
      <c r="L3195">
        <v>45485</v>
      </c>
      <c r="M3195" t="s">
        <v>192</v>
      </c>
      <c r="N3195" t="s">
        <v>9381</v>
      </c>
      <c r="O3195" t="s">
        <v>9382</v>
      </c>
      <c r="P3195">
        <v>0.92</v>
      </c>
      <c r="Q3195">
        <v>0</v>
      </c>
      <c r="R3195">
        <v>0</v>
      </c>
      <c r="S3195">
        <v>5383</v>
      </c>
      <c r="T3195" t="s">
        <v>40</v>
      </c>
      <c r="U3195" t="s">
        <v>195</v>
      </c>
      <c r="V3195">
        <v>405130</v>
      </c>
      <c r="W3195">
        <v>0</v>
      </c>
      <c r="X3195">
        <v>0</v>
      </c>
    </row>
    <row r="3196" spans="1:24" ht="15.75" x14ac:dyDescent="0.25">
      <c r="A3196" t="s">
        <v>76</v>
      </c>
      <c r="B3196" t="s">
        <v>77</v>
      </c>
      <c r="C3196" t="s">
        <v>9383</v>
      </c>
      <c r="D3196">
        <v>10045.19</v>
      </c>
      <c r="E3196">
        <v>0</v>
      </c>
      <c r="F3196">
        <v>0</v>
      </c>
      <c r="G3196">
        <v>0</v>
      </c>
      <c r="H3196">
        <v>0</v>
      </c>
      <c r="I3196" t="s">
        <v>9384</v>
      </c>
      <c r="J3196">
        <v>2</v>
      </c>
      <c r="K3196">
        <v>8008</v>
      </c>
      <c r="L3196">
        <v>45474</v>
      </c>
      <c r="M3196" t="s">
        <v>71</v>
      </c>
      <c r="N3196" t="s">
        <v>1004</v>
      </c>
      <c r="O3196" t="s">
        <v>3724</v>
      </c>
      <c r="P3196">
        <v>1</v>
      </c>
      <c r="Q3196">
        <v>0</v>
      </c>
      <c r="R3196">
        <v>0</v>
      </c>
      <c r="S3196">
        <v>2858</v>
      </c>
      <c r="T3196" t="s">
        <v>308</v>
      </c>
      <c r="U3196" t="s">
        <v>1931</v>
      </c>
      <c r="V3196">
        <v>295008</v>
      </c>
      <c r="W3196">
        <v>0</v>
      </c>
      <c r="X3196">
        <v>0</v>
      </c>
    </row>
    <row r="3197" spans="1:24" ht="15.75" x14ac:dyDescent="0.25">
      <c r="A3197" t="s">
        <v>58</v>
      </c>
      <c r="B3197" t="s">
        <v>43</v>
      </c>
      <c r="C3197" t="s">
        <v>9385</v>
      </c>
      <c r="D3197">
        <v>7897.58</v>
      </c>
      <c r="E3197">
        <v>0</v>
      </c>
      <c r="F3197">
        <v>0</v>
      </c>
      <c r="G3197">
        <v>0</v>
      </c>
      <c r="H3197">
        <v>0</v>
      </c>
      <c r="I3197" t="s">
        <v>9386</v>
      </c>
      <c r="J3197">
        <v>4</v>
      </c>
      <c r="K3197">
        <v>8391</v>
      </c>
      <c r="L3197">
        <v>45491</v>
      </c>
      <c r="M3197" t="s">
        <v>54</v>
      </c>
      <c r="N3197" t="s">
        <v>177</v>
      </c>
      <c r="O3197" t="s">
        <v>178</v>
      </c>
      <c r="P3197">
        <v>1</v>
      </c>
      <c r="Q3197">
        <v>0</v>
      </c>
      <c r="R3197">
        <v>0</v>
      </c>
      <c r="S3197">
        <v>2429</v>
      </c>
      <c r="T3197" t="s">
        <v>308</v>
      </c>
      <c r="U3197" t="s">
        <v>635</v>
      </c>
      <c r="V3197">
        <v>172512</v>
      </c>
      <c r="W3197">
        <v>0</v>
      </c>
      <c r="X3197">
        <v>0</v>
      </c>
    </row>
    <row r="3198" spans="1:24" ht="15.75" x14ac:dyDescent="0.25">
      <c r="A3198" t="s">
        <v>58</v>
      </c>
      <c r="B3198" t="s">
        <v>34</v>
      </c>
      <c r="C3198" t="s">
        <v>9387</v>
      </c>
      <c r="D3198">
        <v>6345.46</v>
      </c>
      <c r="E3198">
        <v>0</v>
      </c>
      <c r="F3198">
        <v>0</v>
      </c>
      <c r="G3198">
        <v>0</v>
      </c>
      <c r="H3198">
        <v>0</v>
      </c>
      <c r="I3198" t="s">
        <v>9388</v>
      </c>
      <c r="J3198">
        <v>2</v>
      </c>
      <c r="K3198">
        <v>9052</v>
      </c>
      <c r="L3198">
        <v>45484</v>
      </c>
      <c r="M3198" t="s">
        <v>37</v>
      </c>
      <c r="N3198" t="s">
        <v>6278</v>
      </c>
      <c r="O3198" t="s">
        <v>6279</v>
      </c>
      <c r="P3198">
        <v>1</v>
      </c>
      <c r="Q3198">
        <v>0</v>
      </c>
      <c r="R3198">
        <v>0</v>
      </c>
      <c r="S3198">
        <v>2099</v>
      </c>
      <c r="T3198" t="s">
        <v>308</v>
      </c>
      <c r="U3198" t="s">
        <v>1033</v>
      </c>
      <c r="V3198">
        <v>273779</v>
      </c>
      <c r="W3198">
        <v>0</v>
      </c>
      <c r="X3198">
        <v>0</v>
      </c>
    </row>
    <row r="3199" spans="1:24" ht="15.75" x14ac:dyDescent="0.25">
      <c r="A3199" t="s">
        <v>58</v>
      </c>
      <c r="B3199" t="s">
        <v>43</v>
      </c>
      <c r="C3199" t="s">
        <v>9389</v>
      </c>
      <c r="D3199">
        <v>12929.97</v>
      </c>
      <c r="E3199">
        <v>0</v>
      </c>
      <c r="F3199">
        <v>0</v>
      </c>
      <c r="G3199">
        <v>0</v>
      </c>
      <c r="H3199">
        <v>0</v>
      </c>
      <c r="I3199" t="s">
        <v>9390</v>
      </c>
      <c r="J3199">
        <v>6</v>
      </c>
      <c r="K3199">
        <v>5183</v>
      </c>
      <c r="L3199">
        <v>45501</v>
      </c>
      <c r="M3199" t="s">
        <v>54</v>
      </c>
      <c r="N3199" t="s">
        <v>177</v>
      </c>
      <c r="O3199" t="s">
        <v>2302</v>
      </c>
      <c r="P3199">
        <v>0.94</v>
      </c>
      <c r="Q3199">
        <v>0</v>
      </c>
      <c r="R3199">
        <v>0</v>
      </c>
      <c r="S3199">
        <v>4120</v>
      </c>
      <c r="T3199" t="s">
        <v>308</v>
      </c>
      <c r="U3199" t="s">
        <v>635</v>
      </c>
      <c r="V3199">
        <v>160349</v>
      </c>
      <c r="W3199">
        <v>0</v>
      </c>
      <c r="X3199">
        <v>0</v>
      </c>
    </row>
    <row r="3200" spans="1:24" ht="15.75" x14ac:dyDescent="0.25">
      <c r="A3200" t="s">
        <v>76</v>
      </c>
      <c r="B3200" t="s">
        <v>77</v>
      </c>
      <c r="C3200" t="s">
        <v>9391</v>
      </c>
      <c r="D3200">
        <v>43918.770000000004</v>
      </c>
      <c r="E3200">
        <v>0</v>
      </c>
      <c r="F3200">
        <v>0</v>
      </c>
      <c r="G3200">
        <v>0</v>
      </c>
      <c r="H3200">
        <v>0</v>
      </c>
      <c r="I3200" t="s">
        <v>9392</v>
      </c>
      <c r="J3200">
        <v>7</v>
      </c>
      <c r="K3200">
        <v>5445</v>
      </c>
      <c r="L3200">
        <v>45499</v>
      </c>
      <c r="M3200" t="s">
        <v>71</v>
      </c>
      <c r="N3200" t="s">
        <v>116</v>
      </c>
      <c r="O3200" t="s">
        <v>663</v>
      </c>
      <c r="P3200">
        <v>0.94</v>
      </c>
      <c r="Q3200">
        <v>0</v>
      </c>
      <c r="R3200">
        <v>0</v>
      </c>
      <c r="S3200">
        <v>14090</v>
      </c>
      <c r="T3200" t="s">
        <v>123</v>
      </c>
      <c r="U3200" t="s">
        <v>5761</v>
      </c>
      <c r="V3200">
        <v>299562</v>
      </c>
      <c r="W3200">
        <v>0</v>
      </c>
      <c r="X3200">
        <v>0</v>
      </c>
    </row>
    <row r="3201" spans="1:24" ht="15.75" x14ac:dyDescent="0.25">
      <c r="A3201" t="s">
        <v>58</v>
      </c>
      <c r="B3201" t="s">
        <v>34</v>
      </c>
      <c r="C3201" t="s">
        <v>9393</v>
      </c>
      <c r="D3201">
        <v>2842.96</v>
      </c>
      <c r="E3201">
        <v>0</v>
      </c>
      <c r="F3201">
        <v>0</v>
      </c>
      <c r="G3201">
        <v>0</v>
      </c>
      <c r="H3201">
        <v>0</v>
      </c>
      <c r="I3201" t="s">
        <v>9394</v>
      </c>
      <c r="J3201">
        <v>3</v>
      </c>
      <c r="K3201">
        <v>8810</v>
      </c>
      <c r="L3201">
        <v>45474</v>
      </c>
      <c r="M3201" t="s">
        <v>37</v>
      </c>
      <c r="N3201" t="s">
        <v>846</v>
      </c>
      <c r="O3201" t="s">
        <v>5296</v>
      </c>
      <c r="P3201">
        <v>1</v>
      </c>
      <c r="Q3201">
        <v>0</v>
      </c>
      <c r="R3201">
        <v>0</v>
      </c>
      <c r="S3201">
        <v>1004</v>
      </c>
      <c r="T3201" t="s">
        <v>308</v>
      </c>
      <c r="U3201" t="s">
        <v>108</v>
      </c>
      <c r="V3201">
        <v>265010</v>
      </c>
      <c r="W3201">
        <v>0</v>
      </c>
      <c r="X3201">
        <v>0</v>
      </c>
    </row>
    <row r="3202" spans="1:24" ht="15.75" x14ac:dyDescent="0.25">
      <c r="A3202" t="s">
        <v>76</v>
      </c>
      <c r="B3202" t="s">
        <v>77</v>
      </c>
      <c r="C3202" t="s">
        <v>9395</v>
      </c>
      <c r="D3202">
        <v>52762.93</v>
      </c>
      <c r="E3202">
        <v>0</v>
      </c>
      <c r="F3202">
        <v>0</v>
      </c>
      <c r="G3202">
        <v>0</v>
      </c>
      <c r="H3202">
        <v>0</v>
      </c>
      <c r="I3202" t="s">
        <v>9396</v>
      </c>
      <c r="J3202">
        <v>6</v>
      </c>
      <c r="K3202">
        <v>8720</v>
      </c>
      <c r="L3202">
        <v>45497</v>
      </c>
      <c r="M3202" t="s">
        <v>71</v>
      </c>
      <c r="N3202" t="s">
        <v>6986</v>
      </c>
      <c r="O3202" t="s">
        <v>6987</v>
      </c>
      <c r="P3202">
        <v>0.9</v>
      </c>
      <c r="Q3202">
        <v>0</v>
      </c>
      <c r="R3202">
        <v>0</v>
      </c>
      <c r="S3202">
        <v>18822</v>
      </c>
      <c r="T3202" t="s">
        <v>74</v>
      </c>
      <c r="U3202" t="s">
        <v>1362</v>
      </c>
      <c r="V3202">
        <v>512056</v>
      </c>
      <c r="W3202">
        <v>0</v>
      </c>
      <c r="X3202">
        <v>0</v>
      </c>
    </row>
    <row r="3203" spans="1:24" ht="15.75" x14ac:dyDescent="0.25">
      <c r="A3203" t="s">
        <v>76</v>
      </c>
      <c r="B3203" t="s">
        <v>34</v>
      </c>
      <c r="C3203" t="s">
        <v>9397</v>
      </c>
      <c r="D3203">
        <v>16073.99</v>
      </c>
      <c r="E3203">
        <v>0</v>
      </c>
      <c r="F3203">
        <v>0</v>
      </c>
      <c r="G3203">
        <v>0</v>
      </c>
      <c r="H3203">
        <v>0</v>
      </c>
      <c r="I3203" t="s">
        <v>9398</v>
      </c>
      <c r="J3203">
        <v>4</v>
      </c>
      <c r="K3203">
        <v>3507</v>
      </c>
      <c r="L3203">
        <v>45488</v>
      </c>
      <c r="M3203" t="s">
        <v>71</v>
      </c>
      <c r="N3203" t="s">
        <v>295</v>
      </c>
      <c r="O3203" t="s">
        <v>1343</v>
      </c>
      <c r="P3203">
        <v>0.95</v>
      </c>
      <c r="Q3203">
        <v>0</v>
      </c>
      <c r="R3203">
        <v>0</v>
      </c>
      <c r="S3203">
        <v>2047</v>
      </c>
      <c r="T3203" t="s">
        <v>308</v>
      </c>
      <c r="U3203" t="s">
        <v>760</v>
      </c>
      <c r="V3203">
        <v>200000</v>
      </c>
      <c r="W3203">
        <v>0</v>
      </c>
      <c r="X3203">
        <v>0</v>
      </c>
    </row>
    <row r="3204" spans="1:24" ht="15.75" x14ac:dyDescent="0.25">
      <c r="A3204" t="s">
        <v>58</v>
      </c>
      <c r="B3204" t="s">
        <v>43</v>
      </c>
      <c r="C3204" t="s">
        <v>9399</v>
      </c>
      <c r="D3204">
        <v>4354.5599999999995</v>
      </c>
      <c r="E3204">
        <v>0</v>
      </c>
      <c r="F3204">
        <v>0</v>
      </c>
      <c r="G3204">
        <v>0</v>
      </c>
      <c r="H3204">
        <v>0</v>
      </c>
      <c r="I3204" t="s">
        <v>9400</v>
      </c>
      <c r="J3204">
        <v>6</v>
      </c>
      <c r="K3204">
        <v>8107</v>
      </c>
      <c r="L3204">
        <v>45486</v>
      </c>
      <c r="M3204" t="s">
        <v>54</v>
      </c>
      <c r="N3204" t="s">
        <v>9401</v>
      </c>
      <c r="O3204" t="s">
        <v>9402</v>
      </c>
      <c r="P3204">
        <v>1</v>
      </c>
      <c r="Q3204">
        <v>0</v>
      </c>
      <c r="R3204">
        <v>0</v>
      </c>
      <c r="S3204">
        <v>1371</v>
      </c>
      <c r="T3204" t="s">
        <v>308</v>
      </c>
      <c r="U3204" t="s">
        <v>3177</v>
      </c>
      <c r="V3204">
        <v>61263</v>
      </c>
      <c r="W3204">
        <v>0</v>
      </c>
      <c r="X3204">
        <v>0</v>
      </c>
    </row>
    <row r="3205" spans="1:24" ht="15.75" x14ac:dyDescent="0.25">
      <c r="A3205" t="s">
        <v>33</v>
      </c>
      <c r="B3205" t="s">
        <v>34</v>
      </c>
      <c r="C3205" t="s">
        <v>9403</v>
      </c>
      <c r="D3205">
        <v>9948.1</v>
      </c>
      <c r="E3205">
        <v>0</v>
      </c>
      <c r="F3205">
        <v>0</v>
      </c>
      <c r="G3205">
        <v>0</v>
      </c>
      <c r="H3205">
        <v>0</v>
      </c>
      <c r="I3205" t="s">
        <v>9404</v>
      </c>
      <c r="J3205">
        <v>3</v>
      </c>
      <c r="K3205">
        <v>3824</v>
      </c>
      <c r="L3205">
        <v>45474</v>
      </c>
      <c r="M3205" t="s">
        <v>37</v>
      </c>
      <c r="N3205" t="s">
        <v>384</v>
      </c>
      <c r="O3205" t="s">
        <v>385</v>
      </c>
      <c r="P3205">
        <v>0.84</v>
      </c>
      <c r="Q3205">
        <v>0</v>
      </c>
      <c r="R3205">
        <v>0</v>
      </c>
      <c r="S3205">
        <v>3400</v>
      </c>
      <c r="T3205" t="s">
        <v>308</v>
      </c>
      <c r="U3205" t="s">
        <v>1765</v>
      </c>
      <c r="V3205">
        <v>280370</v>
      </c>
      <c r="W3205">
        <v>0</v>
      </c>
      <c r="X3205">
        <v>0</v>
      </c>
    </row>
    <row r="3206" spans="1:24" ht="15.75" x14ac:dyDescent="0.25">
      <c r="A3206" t="s">
        <v>76</v>
      </c>
      <c r="B3206" t="s">
        <v>34</v>
      </c>
      <c r="C3206" t="s">
        <v>9405</v>
      </c>
      <c r="D3206">
        <v>6197.9</v>
      </c>
      <c r="E3206">
        <v>0</v>
      </c>
      <c r="F3206">
        <v>0</v>
      </c>
      <c r="G3206">
        <v>0</v>
      </c>
      <c r="H3206">
        <v>0</v>
      </c>
      <c r="I3206" t="s">
        <v>9406</v>
      </c>
      <c r="J3206">
        <v>4</v>
      </c>
      <c r="K3206">
        <v>8391</v>
      </c>
      <c r="L3206">
        <v>45492</v>
      </c>
      <c r="M3206" t="s">
        <v>71</v>
      </c>
      <c r="N3206" t="s">
        <v>295</v>
      </c>
      <c r="O3206" t="s">
        <v>3383</v>
      </c>
      <c r="P3206">
        <v>1</v>
      </c>
      <c r="Q3206">
        <v>0</v>
      </c>
      <c r="R3206">
        <v>0</v>
      </c>
      <c r="S3206">
        <v>2504</v>
      </c>
      <c r="T3206" t="s">
        <v>308</v>
      </c>
      <c r="U3206" t="s">
        <v>4461</v>
      </c>
      <c r="V3206">
        <v>129400</v>
      </c>
      <c r="W3206">
        <v>0</v>
      </c>
      <c r="X3206">
        <v>0</v>
      </c>
    </row>
    <row r="3207" spans="1:24" ht="15.75" x14ac:dyDescent="0.25">
      <c r="A3207" t="s">
        <v>58</v>
      </c>
      <c r="B3207" t="s">
        <v>43</v>
      </c>
      <c r="C3207" t="s">
        <v>9407</v>
      </c>
      <c r="D3207">
        <v>1955.69</v>
      </c>
      <c r="E3207">
        <v>0</v>
      </c>
      <c r="F3207">
        <v>0</v>
      </c>
      <c r="G3207">
        <v>0</v>
      </c>
      <c r="H3207">
        <v>0</v>
      </c>
      <c r="I3207" t="s">
        <v>9408</v>
      </c>
      <c r="J3207">
        <v>6</v>
      </c>
      <c r="K3207">
        <v>5183</v>
      </c>
      <c r="L3207">
        <v>45488</v>
      </c>
      <c r="M3207" t="s">
        <v>54</v>
      </c>
      <c r="N3207" t="s">
        <v>1109</v>
      </c>
      <c r="O3207" t="s">
        <v>1110</v>
      </c>
      <c r="P3207">
        <v>1</v>
      </c>
      <c r="Q3207">
        <v>0</v>
      </c>
      <c r="R3207">
        <v>0</v>
      </c>
      <c r="S3207">
        <v>697</v>
      </c>
      <c r="T3207" t="s">
        <v>308</v>
      </c>
      <c r="U3207" t="s">
        <v>936</v>
      </c>
      <c r="V3207">
        <v>20800</v>
      </c>
      <c r="W3207">
        <v>0</v>
      </c>
      <c r="X3207">
        <v>0</v>
      </c>
    </row>
    <row r="3208" spans="1:24" ht="15.75" x14ac:dyDescent="0.25">
      <c r="A3208" t="s">
        <v>76</v>
      </c>
      <c r="B3208" t="s">
        <v>34</v>
      </c>
      <c r="C3208" t="s">
        <v>9409</v>
      </c>
      <c r="D3208">
        <v>28162.06</v>
      </c>
      <c r="E3208">
        <v>0</v>
      </c>
      <c r="F3208">
        <v>0</v>
      </c>
      <c r="G3208">
        <v>0</v>
      </c>
      <c r="H3208">
        <v>0</v>
      </c>
      <c r="I3208" t="s">
        <v>9410</v>
      </c>
      <c r="J3208">
        <v>5</v>
      </c>
      <c r="K3208">
        <v>5537</v>
      </c>
      <c r="L3208">
        <v>45480</v>
      </c>
      <c r="M3208" t="s">
        <v>71</v>
      </c>
      <c r="N3208" t="s">
        <v>9411</v>
      </c>
      <c r="O3208" t="s">
        <v>9412</v>
      </c>
      <c r="P3208">
        <v>0.93</v>
      </c>
      <c r="Q3208">
        <v>0</v>
      </c>
      <c r="R3208">
        <v>0</v>
      </c>
      <c r="S3208">
        <v>8273</v>
      </c>
      <c r="T3208" t="s">
        <v>40</v>
      </c>
      <c r="U3208" t="s">
        <v>1704</v>
      </c>
      <c r="V3208">
        <v>363939</v>
      </c>
      <c r="W3208">
        <v>0</v>
      </c>
      <c r="X3208">
        <v>0</v>
      </c>
    </row>
    <row r="3209" spans="1:24" ht="15.75" x14ac:dyDescent="0.25">
      <c r="A3209" t="s">
        <v>76</v>
      </c>
      <c r="B3209" t="s">
        <v>77</v>
      </c>
      <c r="C3209" t="s">
        <v>9413</v>
      </c>
      <c r="D3209">
        <v>9777.14</v>
      </c>
      <c r="E3209">
        <v>0</v>
      </c>
      <c r="F3209">
        <v>0</v>
      </c>
      <c r="G3209">
        <v>0</v>
      </c>
      <c r="H3209">
        <v>0</v>
      </c>
      <c r="I3209" t="s">
        <v>9414</v>
      </c>
      <c r="J3209">
        <v>5</v>
      </c>
      <c r="K3209">
        <v>6400</v>
      </c>
      <c r="L3209">
        <v>45474</v>
      </c>
      <c r="M3209" t="s">
        <v>71</v>
      </c>
      <c r="N3209" t="s">
        <v>1148</v>
      </c>
      <c r="O3209" t="s">
        <v>1149</v>
      </c>
      <c r="P3209">
        <v>1</v>
      </c>
      <c r="Q3209">
        <v>0</v>
      </c>
      <c r="R3209">
        <v>0</v>
      </c>
      <c r="S3209">
        <v>2834</v>
      </c>
      <c r="T3209" t="s">
        <v>308</v>
      </c>
      <c r="U3209" t="s">
        <v>1150</v>
      </c>
      <c r="V3209">
        <v>57715</v>
      </c>
      <c r="W3209">
        <v>0</v>
      </c>
      <c r="X3209">
        <v>0</v>
      </c>
    </row>
    <row r="3210" spans="1:24" ht="15.75" x14ac:dyDescent="0.25">
      <c r="A3210" t="s">
        <v>33</v>
      </c>
      <c r="B3210" t="s">
        <v>34</v>
      </c>
      <c r="C3210" t="s">
        <v>9415</v>
      </c>
      <c r="D3210">
        <v>6874.63</v>
      </c>
      <c r="E3210">
        <v>0</v>
      </c>
      <c r="F3210">
        <v>0</v>
      </c>
      <c r="G3210">
        <v>0</v>
      </c>
      <c r="H3210">
        <v>0</v>
      </c>
      <c r="I3210" t="s">
        <v>9416</v>
      </c>
      <c r="J3210">
        <v>2</v>
      </c>
      <c r="K3210">
        <v>8008</v>
      </c>
      <c r="L3210">
        <v>45474</v>
      </c>
      <c r="M3210" t="s">
        <v>71</v>
      </c>
      <c r="N3210" t="s">
        <v>72</v>
      </c>
      <c r="O3210" t="s">
        <v>638</v>
      </c>
      <c r="P3210">
        <v>1</v>
      </c>
      <c r="Q3210">
        <v>0</v>
      </c>
      <c r="R3210">
        <v>0</v>
      </c>
      <c r="S3210">
        <v>2101</v>
      </c>
      <c r="T3210" t="s">
        <v>308</v>
      </c>
      <c r="U3210" t="s">
        <v>1765</v>
      </c>
      <c r="V3210">
        <v>217392</v>
      </c>
      <c r="W3210">
        <v>0</v>
      </c>
      <c r="X3210">
        <v>0</v>
      </c>
    </row>
    <row r="3211" spans="1:24" ht="15.75" x14ac:dyDescent="0.25">
      <c r="A3211" t="s">
        <v>58</v>
      </c>
      <c r="B3211" t="s">
        <v>43</v>
      </c>
      <c r="C3211" t="s">
        <v>9417</v>
      </c>
      <c r="D3211">
        <v>11171.61</v>
      </c>
      <c r="E3211">
        <v>0</v>
      </c>
      <c r="F3211">
        <v>0</v>
      </c>
      <c r="G3211">
        <v>0</v>
      </c>
      <c r="H3211">
        <v>0</v>
      </c>
      <c r="I3211" t="s">
        <v>9418</v>
      </c>
      <c r="J3211">
        <v>3</v>
      </c>
      <c r="K3211">
        <v>5</v>
      </c>
      <c r="L3211">
        <v>45493</v>
      </c>
      <c r="M3211" t="s">
        <v>54</v>
      </c>
      <c r="N3211" t="s">
        <v>4138</v>
      </c>
      <c r="O3211" t="s">
        <v>4139</v>
      </c>
      <c r="P3211">
        <v>1</v>
      </c>
      <c r="Q3211">
        <v>0</v>
      </c>
      <c r="R3211">
        <v>0</v>
      </c>
      <c r="S3211">
        <v>3698</v>
      </c>
      <c r="T3211" t="s">
        <v>308</v>
      </c>
      <c r="U3211" t="s">
        <v>1983</v>
      </c>
      <c r="V3211">
        <v>183728</v>
      </c>
      <c r="W3211">
        <v>0</v>
      </c>
      <c r="X3211">
        <v>0</v>
      </c>
    </row>
    <row r="3212" spans="1:24" ht="15.75" x14ac:dyDescent="0.25">
      <c r="A3212" t="s">
        <v>33</v>
      </c>
      <c r="B3212" t="s">
        <v>34</v>
      </c>
      <c r="C3212" t="s">
        <v>9419</v>
      </c>
      <c r="D3212">
        <v>26961.78</v>
      </c>
      <c r="E3212">
        <v>0</v>
      </c>
      <c r="F3212">
        <v>0</v>
      </c>
      <c r="G3212">
        <v>0</v>
      </c>
      <c r="H3212">
        <v>0</v>
      </c>
      <c r="I3212" t="s">
        <v>9420</v>
      </c>
      <c r="J3212">
        <v>6</v>
      </c>
      <c r="K3212">
        <v>2709</v>
      </c>
      <c r="L3212">
        <v>45481</v>
      </c>
      <c r="M3212" t="s">
        <v>136</v>
      </c>
      <c r="N3212" t="s">
        <v>6696</v>
      </c>
      <c r="O3212" t="s">
        <v>9421</v>
      </c>
      <c r="P3212">
        <v>0.91</v>
      </c>
      <c r="Q3212">
        <v>0</v>
      </c>
      <c r="R3212">
        <v>0</v>
      </c>
      <c r="S3212">
        <v>9720</v>
      </c>
      <c r="T3212" t="s">
        <v>40</v>
      </c>
      <c r="U3212" t="s">
        <v>9422</v>
      </c>
      <c r="V3212">
        <v>269803</v>
      </c>
      <c r="W3212">
        <v>0</v>
      </c>
      <c r="X3212">
        <v>0</v>
      </c>
    </row>
    <row r="3213" spans="1:24" ht="15.75" x14ac:dyDescent="0.25">
      <c r="A3213" t="s">
        <v>33</v>
      </c>
      <c r="B3213" t="s">
        <v>34</v>
      </c>
      <c r="C3213" t="s">
        <v>9423</v>
      </c>
      <c r="D3213">
        <v>3185.5299999999997</v>
      </c>
      <c r="E3213">
        <v>0</v>
      </c>
      <c r="F3213">
        <v>0</v>
      </c>
      <c r="G3213">
        <v>0</v>
      </c>
      <c r="H3213">
        <v>0</v>
      </c>
      <c r="I3213" t="s">
        <v>9424</v>
      </c>
      <c r="J3213">
        <v>3</v>
      </c>
      <c r="K3213">
        <v>8810</v>
      </c>
      <c r="L3213">
        <v>45474</v>
      </c>
      <c r="M3213" t="s">
        <v>71</v>
      </c>
      <c r="N3213" t="s">
        <v>992</v>
      </c>
      <c r="O3213" t="s">
        <v>9425</v>
      </c>
      <c r="P3213">
        <v>1</v>
      </c>
      <c r="Q3213">
        <v>0</v>
      </c>
      <c r="R3213">
        <v>0</v>
      </c>
      <c r="S3213">
        <v>1037</v>
      </c>
      <c r="T3213" t="s">
        <v>308</v>
      </c>
      <c r="U3213" t="s">
        <v>2942</v>
      </c>
      <c r="V3213">
        <v>290471</v>
      </c>
      <c r="W3213">
        <v>0</v>
      </c>
      <c r="X3213">
        <v>0</v>
      </c>
    </row>
    <row r="3214" spans="1:24" ht="15.75" x14ac:dyDescent="0.25">
      <c r="A3214" t="s">
        <v>76</v>
      </c>
      <c r="B3214" t="s">
        <v>77</v>
      </c>
      <c r="C3214" t="s">
        <v>9426</v>
      </c>
      <c r="D3214">
        <v>15868.07</v>
      </c>
      <c r="E3214">
        <v>0</v>
      </c>
      <c r="F3214">
        <v>0</v>
      </c>
      <c r="G3214">
        <v>0</v>
      </c>
      <c r="H3214">
        <v>0</v>
      </c>
      <c r="I3214" t="s">
        <v>9427</v>
      </c>
      <c r="J3214">
        <v>3</v>
      </c>
      <c r="K3214">
        <v>2883</v>
      </c>
      <c r="L3214">
        <v>45504</v>
      </c>
      <c r="M3214" t="s">
        <v>71</v>
      </c>
      <c r="N3214" t="s">
        <v>6125</v>
      </c>
      <c r="O3214" t="s">
        <v>6126</v>
      </c>
      <c r="P3214">
        <v>0.95</v>
      </c>
      <c r="Q3214">
        <v>0</v>
      </c>
      <c r="R3214">
        <v>0</v>
      </c>
      <c r="S3214">
        <v>5641</v>
      </c>
      <c r="T3214" t="s">
        <v>40</v>
      </c>
      <c r="U3214" t="s">
        <v>1618</v>
      </c>
      <c r="V3214">
        <v>228710</v>
      </c>
      <c r="W3214">
        <v>0</v>
      </c>
      <c r="X3214">
        <v>0</v>
      </c>
    </row>
    <row r="3215" spans="1:24" ht="15.75" x14ac:dyDescent="0.25">
      <c r="A3215" t="s">
        <v>76</v>
      </c>
      <c r="B3215" t="s">
        <v>34</v>
      </c>
      <c r="C3215" t="s">
        <v>9428</v>
      </c>
      <c r="D3215">
        <v>14037.19</v>
      </c>
      <c r="E3215">
        <v>0</v>
      </c>
      <c r="F3215">
        <v>0</v>
      </c>
      <c r="G3215">
        <v>0</v>
      </c>
      <c r="H3215">
        <v>0</v>
      </c>
      <c r="I3215" t="s">
        <v>9429</v>
      </c>
      <c r="J3215">
        <v>7</v>
      </c>
      <c r="K3215">
        <v>6216</v>
      </c>
      <c r="L3215">
        <v>45500</v>
      </c>
      <c r="M3215" t="s">
        <v>71</v>
      </c>
      <c r="N3215" t="s">
        <v>2092</v>
      </c>
      <c r="O3215" t="s">
        <v>2093</v>
      </c>
      <c r="P3215">
        <v>0.97</v>
      </c>
      <c r="Q3215">
        <v>0</v>
      </c>
      <c r="R3215">
        <v>0</v>
      </c>
      <c r="S3215">
        <v>5054</v>
      </c>
      <c r="T3215" t="s">
        <v>40</v>
      </c>
      <c r="U3215" t="s">
        <v>506</v>
      </c>
      <c r="V3215">
        <v>88454</v>
      </c>
      <c r="W3215">
        <v>0</v>
      </c>
      <c r="X3215">
        <v>0</v>
      </c>
    </row>
    <row r="3216" spans="1:24" ht="15.75" x14ac:dyDescent="0.25">
      <c r="A3216" t="s">
        <v>33</v>
      </c>
      <c r="B3216" t="s">
        <v>34</v>
      </c>
      <c r="C3216" t="s">
        <v>9430</v>
      </c>
      <c r="D3216">
        <v>10384.66</v>
      </c>
      <c r="E3216">
        <v>0</v>
      </c>
      <c r="F3216">
        <v>0</v>
      </c>
      <c r="G3216">
        <v>0</v>
      </c>
      <c r="H3216">
        <v>0</v>
      </c>
      <c r="I3216" t="s">
        <v>9431</v>
      </c>
      <c r="J3216">
        <v>4</v>
      </c>
      <c r="K3216">
        <v>7520</v>
      </c>
      <c r="L3216">
        <v>45484</v>
      </c>
      <c r="M3216" t="s">
        <v>136</v>
      </c>
      <c r="N3216" t="s">
        <v>9432</v>
      </c>
      <c r="O3216" t="s">
        <v>9433</v>
      </c>
      <c r="P3216">
        <v>1</v>
      </c>
      <c r="Q3216">
        <v>0</v>
      </c>
      <c r="R3216">
        <v>0</v>
      </c>
      <c r="S3216">
        <v>3730</v>
      </c>
      <c r="T3216" t="s">
        <v>308</v>
      </c>
      <c r="U3216" t="s">
        <v>1302</v>
      </c>
      <c r="V3216">
        <v>207329</v>
      </c>
      <c r="W3216">
        <v>0</v>
      </c>
      <c r="X3216">
        <v>0</v>
      </c>
    </row>
    <row r="3217" spans="1:24" ht="15.75" x14ac:dyDescent="0.25">
      <c r="A3217" t="s">
        <v>33</v>
      </c>
      <c r="B3217" t="s">
        <v>34</v>
      </c>
      <c r="C3217" t="s">
        <v>9434</v>
      </c>
      <c r="D3217">
        <v>22485.7</v>
      </c>
      <c r="E3217">
        <v>0</v>
      </c>
      <c r="F3217">
        <v>0</v>
      </c>
      <c r="G3217">
        <v>0</v>
      </c>
      <c r="H3217">
        <v>0</v>
      </c>
      <c r="I3217" t="s">
        <v>9435</v>
      </c>
      <c r="J3217">
        <v>1</v>
      </c>
      <c r="K3217">
        <v>8842</v>
      </c>
      <c r="L3217">
        <v>45474</v>
      </c>
      <c r="M3217" t="s">
        <v>71</v>
      </c>
      <c r="N3217" t="s">
        <v>1750</v>
      </c>
      <c r="O3217" t="s">
        <v>1751</v>
      </c>
      <c r="P3217">
        <v>0.95</v>
      </c>
      <c r="Q3217">
        <v>0</v>
      </c>
      <c r="R3217">
        <v>0</v>
      </c>
      <c r="S3217">
        <v>8774</v>
      </c>
      <c r="T3217" t="s">
        <v>40</v>
      </c>
      <c r="U3217" t="s">
        <v>623</v>
      </c>
      <c r="V3217">
        <v>817277</v>
      </c>
      <c r="W3217">
        <v>0</v>
      </c>
      <c r="X3217">
        <v>0</v>
      </c>
    </row>
    <row r="3218" spans="1:24" ht="15.75" x14ac:dyDescent="0.25">
      <c r="A3218" t="s">
        <v>76</v>
      </c>
      <c r="B3218" t="s">
        <v>77</v>
      </c>
      <c r="C3218" t="s">
        <v>9436</v>
      </c>
      <c r="D3218">
        <v>5647.58</v>
      </c>
      <c r="E3218">
        <v>0</v>
      </c>
      <c r="F3218">
        <v>0</v>
      </c>
      <c r="G3218">
        <v>0</v>
      </c>
      <c r="H3218">
        <v>0</v>
      </c>
      <c r="I3218" t="s">
        <v>9437</v>
      </c>
      <c r="J3218">
        <v>3</v>
      </c>
      <c r="K3218">
        <v>8810</v>
      </c>
      <c r="L3218">
        <v>45474</v>
      </c>
      <c r="M3218" t="s">
        <v>71</v>
      </c>
      <c r="N3218" t="s">
        <v>95</v>
      </c>
      <c r="O3218" t="s">
        <v>96</v>
      </c>
      <c r="P3218">
        <v>1</v>
      </c>
      <c r="Q3218">
        <v>0</v>
      </c>
      <c r="R3218">
        <v>0</v>
      </c>
      <c r="S3218">
        <v>1785</v>
      </c>
      <c r="T3218" t="s">
        <v>308</v>
      </c>
      <c r="U3218" t="s">
        <v>1760</v>
      </c>
      <c r="V3218">
        <v>134991</v>
      </c>
      <c r="W3218">
        <v>0</v>
      </c>
      <c r="X3218">
        <v>0</v>
      </c>
    </row>
    <row r="3219" spans="1:24" ht="15.75" x14ac:dyDescent="0.25">
      <c r="A3219" t="s">
        <v>33</v>
      </c>
      <c r="B3219" t="s">
        <v>34</v>
      </c>
      <c r="C3219" t="s">
        <v>9438</v>
      </c>
      <c r="D3219">
        <v>5969.8099999999995</v>
      </c>
      <c r="E3219">
        <v>0</v>
      </c>
      <c r="F3219">
        <v>0</v>
      </c>
      <c r="G3219">
        <v>0</v>
      </c>
      <c r="H3219">
        <v>0</v>
      </c>
      <c r="I3219" t="s">
        <v>9439</v>
      </c>
      <c r="J3219">
        <v>4</v>
      </c>
      <c r="K3219">
        <v>8013</v>
      </c>
      <c r="L3219">
        <v>45474</v>
      </c>
      <c r="M3219" t="s">
        <v>71</v>
      </c>
      <c r="N3219" t="s">
        <v>72</v>
      </c>
      <c r="O3219" t="s">
        <v>73</v>
      </c>
      <c r="P3219">
        <v>1</v>
      </c>
      <c r="Q3219">
        <v>0</v>
      </c>
      <c r="R3219">
        <v>0</v>
      </c>
      <c r="S3219">
        <v>1887</v>
      </c>
      <c r="T3219" t="s">
        <v>308</v>
      </c>
      <c r="U3219" t="s">
        <v>1765</v>
      </c>
      <c r="V3219">
        <v>439105</v>
      </c>
      <c r="W3219">
        <v>0</v>
      </c>
      <c r="X3219">
        <v>0</v>
      </c>
    </row>
    <row r="3220" spans="1:24" ht="15.75" x14ac:dyDescent="0.25">
      <c r="A3220" t="s">
        <v>76</v>
      </c>
      <c r="B3220" t="s">
        <v>34</v>
      </c>
      <c r="C3220" t="s">
        <v>9440</v>
      </c>
      <c r="D3220">
        <v>13126.3</v>
      </c>
      <c r="E3220">
        <v>0</v>
      </c>
      <c r="F3220">
        <v>0</v>
      </c>
      <c r="G3220">
        <v>0</v>
      </c>
      <c r="H3220">
        <v>0</v>
      </c>
      <c r="I3220" t="s">
        <v>9441</v>
      </c>
      <c r="J3220">
        <v>3</v>
      </c>
      <c r="K3220">
        <v>8810</v>
      </c>
      <c r="L3220">
        <v>45494</v>
      </c>
      <c r="M3220" t="s">
        <v>71</v>
      </c>
      <c r="N3220" t="s">
        <v>5582</v>
      </c>
      <c r="O3220" t="s">
        <v>5583</v>
      </c>
      <c r="P3220">
        <v>1</v>
      </c>
      <c r="Q3220">
        <v>0</v>
      </c>
      <c r="R3220">
        <v>0</v>
      </c>
      <c r="S3220">
        <v>4552</v>
      </c>
      <c r="T3220" t="s">
        <v>308</v>
      </c>
      <c r="U3220" t="s">
        <v>2862</v>
      </c>
      <c r="V3220">
        <v>83200</v>
      </c>
      <c r="W3220">
        <v>0</v>
      </c>
      <c r="X3220">
        <v>0</v>
      </c>
    </row>
    <row r="3221" spans="1:24" ht="15.75" x14ac:dyDescent="0.25">
      <c r="A3221" t="s">
        <v>76</v>
      </c>
      <c r="B3221" t="s">
        <v>34</v>
      </c>
      <c r="C3221" t="s">
        <v>9442</v>
      </c>
      <c r="D3221">
        <v>9913.81</v>
      </c>
      <c r="E3221">
        <v>0</v>
      </c>
      <c r="F3221">
        <v>0</v>
      </c>
      <c r="G3221">
        <v>0</v>
      </c>
      <c r="H3221">
        <v>0</v>
      </c>
      <c r="I3221" t="s">
        <v>9443</v>
      </c>
      <c r="J3221">
        <v>3</v>
      </c>
      <c r="K3221">
        <v>8810</v>
      </c>
      <c r="L3221">
        <v>45474</v>
      </c>
      <c r="M3221" t="s">
        <v>71</v>
      </c>
      <c r="N3221" t="s">
        <v>116</v>
      </c>
      <c r="O3221" t="s">
        <v>381</v>
      </c>
      <c r="P3221">
        <v>0.94</v>
      </c>
      <c r="Q3221">
        <v>0</v>
      </c>
      <c r="R3221">
        <v>0</v>
      </c>
      <c r="S3221">
        <v>2690</v>
      </c>
      <c r="T3221" t="s">
        <v>308</v>
      </c>
      <c r="U3221" t="s">
        <v>1822</v>
      </c>
      <c r="V3221">
        <v>133272</v>
      </c>
      <c r="W3221">
        <v>0</v>
      </c>
      <c r="X3221">
        <v>0</v>
      </c>
    </row>
    <row r="3222" spans="1:24" ht="15.75" x14ac:dyDescent="0.25">
      <c r="A3222" t="s">
        <v>33</v>
      </c>
      <c r="B3222" t="s">
        <v>34</v>
      </c>
      <c r="C3222" t="s">
        <v>9444</v>
      </c>
      <c r="D3222">
        <v>5981.88</v>
      </c>
      <c r="E3222">
        <v>0</v>
      </c>
      <c r="F3222">
        <v>0</v>
      </c>
      <c r="G3222">
        <v>0</v>
      </c>
      <c r="H3222">
        <v>0</v>
      </c>
      <c r="I3222" t="s">
        <v>9445</v>
      </c>
      <c r="J3222">
        <v>2</v>
      </c>
      <c r="K3222">
        <v>8868</v>
      </c>
      <c r="L3222">
        <v>45476</v>
      </c>
      <c r="M3222" t="s">
        <v>136</v>
      </c>
      <c r="N3222" t="s">
        <v>3089</v>
      </c>
      <c r="O3222" t="s">
        <v>3090</v>
      </c>
      <c r="P3222">
        <v>1</v>
      </c>
      <c r="Q3222">
        <v>0</v>
      </c>
      <c r="R3222">
        <v>0</v>
      </c>
      <c r="S3222">
        <v>1237</v>
      </c>
      <c r="T3222" t="s">
        <v>308</v>
      </c>
      <c r="U3222" t="s">
        <v>3086</v>
      </c>
      <c r="V3222">
        <v>177394</v>
      </c>
      <c r="W3222">
        <v>0</v>
      </c>
      <c r="X3222">
        <v>0</v>
      </c>
    </row>
    <row r="3223" spans="1:24" ht="15.75" x14ac:dyDescent="0.25">
      <c r="A3223" t="s">
        <v>33</v>
      </c>
      <c r="B3223" t="s">
        <v>34</v>
      </c>
      <c r="C3223" t="s">
        <v>9446</v>
      </c>
      <c r="D3223">
        <v>2682.88</v>
      </c>
      <c r="E3223">
        <v>0</v>
      </c>
      <c r="F3223">
        <v>0</v>
      </c>
      <c r="G3223">
        <v>0</v>
      </c>
      <c r="H3223">
        <v>0</v>
      </c>
      <c r="I3223" t="s">
        <v>9447</v>
      </c>
      <c r="J3223">
        <v>3</v>
      </c>
      <c r="K3223">
        <v>8810</v>
      </c>
      <c r="L3223">
        <v>45497</v>
      </c>
      <c r="M3223" t="s">
        <v>71</v>
      </c>
      <c r="N3223" t="s">
        <v>4233</v>
      </c>
      <c r="O3223" t="s">
        <v>4234</v>
      </c>
      <c r="P3223">
        <v>1</v>
      </c>
      <c r="Q3223">
        <v>0</v>
      </c>
      <c r="R3223">
        <v>0</v>
      </c>
      <c r="S3223">
        <v>968</v>
      </c>
      <c r="T3223" t="s">
        <v>308</v>
      </c>
      <c r="U3223" t="s">
        <v>8383</v>
      </c>
      <c r="V3223">
        <v>61961</v>
      </c>
      <c r="W3223">
        <v>0</v>
      </c>
      <c r="X3223">
        <v>0</v>
      </c>
    </row>
    <row r="3224" spans="1:24" ht="15.75" x14ac:dyDescent="0.25">
      <c r="A3224" t="s">
        <v>33</v>
      </c>
      <c r="B3224" t="s">
        <v>34</v>
      </c>
      <c r="C3224" t="s">
        <v>9448</v>
      </c>
      <c r="D3224">
        <v>7331.92</v>
      </c>
      <c r="E3224">
        <v>0</v>
      </c>
      <c r="F3224">
        <v>0</v>
      </c>
      <c r="G3224">
        <v>0</v>
      </c>
      <c r="H3224">
        <v>0</v>
      </c>
      <c r="I3224" t="s">
        <v>9449</v>
      </c>
      <c r="J3224">
        <v>2</v>
      </c>
      <c r="K3224">
        <v>8017</v>
      </c>
      <c r="L3224">
        <v>45475</v>
      </c>
      <c r="M3224" t="s">
        <v>71</v>
      </c>
      <c r="N3224" t="s">
        <v>72</v>
      </c>
      <c r="O3224" t="s">
        <v>622</v>
      </c>
      <c r="P3224">
        <v>1</v>
      </c>
      <c r="Q3224">
        <v>0</v>
      </c>
      <c r="R3224">
        <v>0</v>
      </c>
      <c r="S3224">
        <v>2376</v>
      </c>
      <c r="T3224" t="s">
        <v>308</v>
      </c>
      <c r="U3224" t="s">
        <v>1765</v>
      </c>
      <c r="V3224">
        <v>124884</v>
      </c>
      <c r="W3224">
        <v>0</v>
      </c>
      <c r="X3224">
        <v>0</v>
      </c>
    </row>
    <row r="3225" spans="1:24" ht="15.75" x14ac:dyDescent="0.25">
      <c r="A3225" t="s">
        <v>76</v>
      </c>
      <c r="B3225" t="s">
        <v>51</v>
      </c>
      <c r="C3225" t="s">
        <v>9450</v>
      </c>
      <c r="D3225">
        <v>6376.41</v>
      </c>
      <c r="E3225">
        <v>0</v>
      </c>
      <c r="F3225">
        <v>0</v>
      </c>
      <c r="G3225">
        <v>0</v>
      </c>
      <c r="H3225">
        <v>0</v>
      </c>
      <c r="I3225" t="s">
        <v>9451</v>
      </c>
      <c r="J3225">
        <v>3</v>
      </c>
      <c r="K3225">
        <v>9014</v>
      </c>
      <c r="L3225">
        <v>45488</v>
      </c>
      <c r="M3225" t="s">
        <v>71</v>
      </c>
      <c r="N3225" t="s">
        <v>1722</v>
      </c>
      <c r="O3225" t="s">
        <v>1723</v>
      </c>
      <c r="P3225">
        <v>1</v>
      </c>
      <c r="Q3225">
        <v>0</v>
      </c>
      <c r="R3225">
        <v>0</v>
      </c>
      <c r="S3225">
        <v>2331</v>
      </c>
      <c r="T3225" t="s">
        <v>308</v>
      </c>
      <c r="U3225" t="s">
        <v>1760</v>
      </c>
      <c r="V3225">
        <v>52000</v>
      </c>
      <c r="W3225">
        <v>0</v>
      </c>
      <c r="X3225">
        <v>0</v>
      </c>
    </row>
    <row r="3226" spans="1:24" ht="15.75" x14ac:dyDescent="0.25">
      <c r="A3226" t="s">
        <v>76</v>
      </c>
      <c r="B3226" t="s">
        <v>34</v>
      </c>
      <c r="C3226" t="s">
        <v>9452</v>
      </c>
      <c r="D3226">
        <v>8223.48</v>
      </c>
      <c r="E3226">
        <v>0</v>
      </c>
      <c r="F3226">
        <v>0</v>
      </c>
      <c r="G3226">
        <v>0</v>
      </c>
      <c r="H3226">
        <v>0</v>
      </c>
      <c r="I3226" t="s">
        <v>9453</v>
      </c>
      <c r="J3226">
        <v>7</v>
      </c>
      <c r="K3226">
        <v>5474</v>
      </c>
      <c r="L3226">
        <v>45474</v>
      </c>
      <c r="M3226" t="s">
        <v>71</v>
      </c>
      <c r="N3226" t="s">
        <v>116</v>
      </c>
      <c r="O3226" t="s">
        <v>509</v>
      </c>
      <c r="P3226">
        <v>1</v>
      </c>
      <c r="Q3226">
        <v>0</v>
      </c>
      <c r="R3226">
        <v>0</v>
      </c>
      <c r="S3226">
        <v>2400</v>
      </c>
      <c r="T3226" t="s">
        <v>308</v>
      </c>
      <c r="U3226" t="s">
        <v>818</v>
      </c>
      <c r="V3226">
        <v>42134</v>
      </c>
      <c r="W3226">
        <v>0</v>
      </c>
      <c r="X3226">
        <v>0</v>
      </c>
    </row>
    <row r="3227" spans="1:24" ht="15.75" x14ac:dyDescent="0.25">
      <c r="A3227" t="s">
        <v>33</v>
      </c>
      <c r="B3227" t="s">
        <v>34</v>
      </c>
      <c r="C3227" t="s">
        <v>9454</v>
      </c>
      <c r="D3227">
        <v>20619.189999999999</v>
      </c>
      <c r="E3227">
        <v>0</v>
      </c>
      <c r="F3227">
        <v>0</v>
      </c>
      <c r="G3227">
        <v>0</v>
      </c>
      <c r="H3227">
        <v>0</v>
      </c>
      <c r="I3227" t="s">
        <v>9455</v>
      </c>
      <c r="J3227">
        <v>7</v>
      </c>
      <c r="K3227">
        <v>6217</v>
      </c>
      <c r="L3227">
        <v>45474</v>
      </c>
      <c r="M3227" t="s">
        <v>71</v>
      </c>
      <c r="N3227" t="s">
        <v>4300</v>
      </c>
      <c r="O3227" t="s">
        <v>4301</v>
      </c>
      <c r="P3227">
        <v>0.96</v>
      </c>
      <c r="Q3227">
        <v>0</v>
      </c>
      <c r="R3227">
        <v>0</v>
      </c>
      <c r="S3227">
        <v>6800</v>
      </c>
      <c r="T3227" t="s">
        <v>40</v>
      </c>
      <c r="U3227" t="s">
        <v>4302</v>
      </c>
      <c r="V3227">
        <v>176877</v>
      </c>
      <c r="W3227">
        <v>0</v>
      </c>
      <c r="X3227">
        <v>0</v>
      </c>
    </row>
    <row r="3228" spans="1:24" ht="15.75" x14ac:dyDescent="0.25">
      <c r="A3228" t="s">
        <v>76</v>
      </c>
      <c r="B3228" t="s">
        <v>34</v>
      </c>
      <c r="C3228" t="s">
        <v>9456</v>
      </c>
      <c r="D3228">
        <v>7127.03</v>
      </c>
      <c r="E3228">
        <v>0</v>
      </c>
      <c r="F3228">
        <v>0</v>
      </c>
      <c r="G3228">
        <v>0</v>
      </c>
      <c r="H3228">
        <v>0</v>
      </c>
      <c r="I3228" t="s">
        <v>9457</v>
      </c>
      <c r="J3228">
        <v>4</v>
      </c>
      <c r="K3228">
        <v>9015</v>
      </c>
      <c r="L3228">
        <v>45474</v>
      </c>
      <c r="M3228" t="s">
        <v>71</v>
      </c>
      <c r="N3228" t="s">
        <v>295</v>
      </c>
      <c r="O3228" t="s">
        <v>3383</v>
      </c>
      <c r="P3228">
        <v>1</v>
      </c>
      <c r="Q3228">
        <v>0</v>
      </c>
      <c r="R3228">
        <v>0</v>
      </c>
      <c r="S3228">
        <v>2129</v>
      </c>
      <c r="T3228" t="s">
        <v>308</v>
      </c>
      <c r="U3228" t="s">
        <v>5368</v>
      </c>
      <c r="V3228">
        <v>71177</v>
      </c>
      <c r="W3228">
        <v>0</v>
      </c>
      <c r="X3228">
        <v>0</v>
      </c>
    </row>
    <row r="3229" spans="1:24" ht="15.75" x14ac:dyDescent="0.25">
      <c r="A3229" t="s">
        <v>33</v>
      </c>
      <c r="B3229" t="s">
        <v>34</v>
      </c>
      <c r="C3229" t="s">
        <v>9458</v>
      </c>
      <c r="D3229">
        <v>17342.37</v>
      </c>
      <c r="E3229">
        <v>0</v>
      </c>
      <c r="F3229">
        <v>0</v>
      </c>
      <c r="G3229">
        <v>0</v>
      </c>
      <c r="H3229">
        <v>0</v>
      </c>
      <c r="I3229" t="s">
        <v>9459</v>
      </c>
      <c r="J3229">
        <v>3</v>
      </c>
      <c r="K3229">
        <v>8810</v>
      </c>
      <c r="L3229">
        <v>45474</v>
      </c>
      <c r="M3229" t="s">
        <v>71</v>
      </c>
      <c r="N3229" t="s">
        <v>912</v>
      </c>
      <c r="O3229" t="s">
        <v>913</v>
      </c>
      <c r="P3229">
        <v>0.96</v>
      </c>
      <c r="Q3229">
        <v>0</v>
      </c>
      <c r="R3229">
        <v>0</v>
      </c>
      <c r="S3229">
        <v>7097</v>
      </c>
      <c r="T3229" t="s">
        <v>40</v>
      </c>
      <c r="U3229" t="s">
        <v>2994</v>
      </c>
      <c r="V3229">
        <v>324119</v>
      </c>
      <c r="W3229">
        <v>0</v>
      </c>
      <c r="X3229">
        <v>0</v>
      </c>
    </row>
    <row r="3230" spans="1:24" ht="15.75" x14ac:dyDescent="0.25">
      <c r="A3230" t="s">
        <v>76</v>
      </c>
      <c r="B3230" t="s">
        <v>34</v>
      </c>
      <c r="C3230" t="s">
        <v>9460</v>
      </c>
      <c r="D3230">
        <v>7956.92</v>
      </c>
      <c r="E3230">
        <v>0</v>
      </c>
      <c r="F3230">
        <v>0</v>
      </c>
      <c r="G3230">
        <v>0</v>
      </c>
      <c r="H3230">
        <v>0</v>
      </c>
      <c r="I3230" t="s">
        <v>9461</v>
      </c>
      <c r="J3230">
        <v>5</v>
      </c>
      <c r="K3230">
        <v>30</v>
      </c>
      <c r="L3230">
        <v>45474</v>
      </c>
      <c r="M3230" t="s">
        <v>71</v>
      </c>
      <c r="N3230" t="s">
        <v>2560</v>
      </c>
      <c r="O3230" t="s">
        <v>2561</v>
      </c>
      <c r="P3230">
        <v>1</v>
      </c>
      <c r="Q3230">
        <v>0</v>
      </c>
      <c r="R3230">
        <v>0</v>
      </c>
      <c r="S3230">
        <v>2373</v>
      </c>
      <c r="T3230" t="s">
        <v>308</v>
      </c>
      <c r="U3230" t="s">
        <v>401</v>
      </c>
      <c r="V3230">
        <v>156853</v>
      </c>
      <c r="W3230">
        <v>0</v>
      </c>
      <c r="X3230">
        <v>0</v>
      </c>
    </row>
    <row r="3231" spans="1:24" ht="15.75" x14ac:dyDescent="0.25">
      <c r="A3231" t="s">
        <v>76</v>
      </c>
      <c r="B3231" t="s">
        <v>43</v>
      </c>
      <c r="C3231" t="s">
        <v>9462</v>
      </c>
      <c r="D3231">
        <v>25537.15</v>
      </c>
      <c r="E3231">
        <v>0</v>
      </c>
      <c r="F3231">
        <v>0</v>
      </c>
      <c r="G3231">
        <v>0</v>
      </c>
      <c r="H3231">
        <v>0</v>
      </c>
      <c r="I3231" t="s">
        <v>9463</v>
      </c>
      <c r="J3231">
        <v>5</v>
      </c>
      <c r="K3231">
        <v>37</v>
      </c>
      <c r="L3231">
        <v>45474</v>
      </c>
      <c r="M3231" t="s">
        <v>71</v>
      </c>
      <c r="N3231" t="s">
        <v>9464</v>
      </c>
      <c r="O3231" t="s">
        <v>9465</v>
      </c>
      <c r="P3231">
        <v>0.93</v>
      </c>
      <c r="Q3231">
        <v>0</v>
      </c>
      <c r="R3231">
        <v>0</v>
      </c>
      <c r="S3231">
        <v>8169</v>
      </c>
      <c r="T3231" t="s">
        <v>40</v>
      </c>
      <c r="U3231" t="s">
        <v>396</v>
      </c>
      <c r="V3231">
        <v>258956</v>
      </c>
      <c r="W3231">
        <v>0</v>
      </c>
      <c r="X3231">
        <v>0</v>
      </c>
    </row>
    <row r="3232" spans="1:24" ht="15.75" x14ac:dyDescent="0.25">
      <c r="A3232" t="s">
        <v>58</v>
      </c>
      <c r="B3232" t="s">
        <v>153</v>
      </c>
      <c r="C3232" t="s">
        <v>9466</v>
      </c>
      <c r="D3232">
        <v>39675.979999999996</v>
      </c>
      <c r="E3232">
        <v>0</v>
      </c>
      <c r="F3232">
        <v>0</v>
      </c>
      <c r="G3232">
        <v>0</v>
      </c>
      <c r="H3232">
        <v>0</v>
      </c>
      <c r="I3232" t="s">
        <v>9467</v>
      </c>
      <c r="J3232">
        <v>7</v>
      </c>
      <c r="K3232">
        <v>5645</v>
      </c>
      <c r="L3232">
        <v>45493</v>
      </c>
      <c r="M3232" t="s">
        <v>105</v>
      </c>
      <c r="N3232" t="s">
        <v>4342</v>
      </c>
      <c r="O3232" t="s">
        <v>9468</v>
      </c>
      <c r="P3232">
        <v>0.88</v>
      </c>
      <c r="Q3232">
        <v>0</v>
      </c>
      <c r="R3232">
        <v>0</v>
      </c>
      <c r="S3232">
        <v>15538</v>
      </c>
      <c r="T3232" t="s">
        <v>74</v>
      </c>
      <c r="U3232" t="s">
        <v>594</v>
      </c>
      <c r="V3232">
        <v>352797</v>
      </c>
      <c r="W3232">
        <v>0</v>
      </c>
      <c r="X3232">
        <v>0</v>
      </c>
    </row>
    <row r="3233" spans="1:24" ht="15.75" x14ac:dyDescent="0.25">
      <c r="A3233" t="s">
        <v>76</v>
      </c>
      <c r="B3233" t="s">
        <v>77</v>
      </c>
      <c r="C3233" t="s">
        <v>9469</v>
      </c>
      <c r="D3233">
        <v>7499.93</v>
      </c>
      <c r="E3233">
        <v>0</v>
      </c>
      <c r="F3233">
        <v>0</v>
      </c>
      <c r="G3233">
        <v>0</v>
      </c>
      <c r="H3233">
        <v>0</v>
      </c>
      <c r="I3233" t="s">
        <v>9470</v>
      </c>
      <c r="J3233">
        <v>7</v>
      </c>
      <c r="K3233">
        <v>5606</v>
      </c>
      <c r="L3233">
        <v>45485</v>
      </c>
      <c r="M3233" t="s">
        <v>71</v>
      </c>
      <c r="N3233" t="s">
        <v>295</v>
      </c>
      <c r="O3233" t="s">
        <v>2088</v>
      </c>
      <c r="P3233">
        <v>1</v>
      </c>
      <c r="Q3233">
        <v>0</v>
      </c>
      <c r="R3233">
        <v>0</v>
      </c>
      <c r="S3233">
        <v>3491</v>
      </c>
      <c r="T3233" t="s">
        <v>308</v>
      </c>
      <c r="U3233" t="s">
        <v>3897</v>
      </c>
      <c r="V3233">
        <v>83049</v>
      </c>
      <c r="W3233">
        <v>0</v>
      </c>
      <c r="X3233">
        <v>0</v>
      </c>
    </row>
    <row r="3234" spans="1:24" ht="15.75" x14ac:dyDescent="0.25">
      <c r="A3234" t="s">
        <v>58</v>
      </c>
      <c r="B3234" t="s">
        <v>25</v>
      </c>
      <c r="C3234" t="s">
        <v>9471</v>
      </c>
      <c r="D3234">
        <v>15593.14</v>
      </c>
      <c r="E3234">
        <v>0</v>
      </c>
      <c r="F3234">
        <v>0</v>
      </c>
      <c r="G3234">
        <v>0</v>
      </c>
      <c r="H3234">
        <v>0</v>
      </c>
      <c r="I3234" t="s">
        <v>9472</v>
      </c>
      <c r="J3234">
        <v>3</v>
      </c>
      <c r="K3234">
        <v>9014</v>
      </c>
      <c r="L3234">
        <v>45478</v>
      </c>
      <c r="M3234" t="s">
        <v>54</v>
      </c>
      <c r="N3234" t="s">
        <v>2892</v>
      </c>
      <c r="O3234" t="s">
        <v>7137</v>
      </c>
      <c r="P3234">
        <v>1</v>
      </c>
      <c r="Q3234">
        <v>0</v>
      </c>
      <c r="R3234">
        <v>0</v>
      </c>
      <c r="S3234">
        <v>3307</v>
      </c>
      <c r="T3234" t="s">
        <v>308</v>
      </c>
      <c r="U3234" t="s">
        <v>63</v>
      </c>
      <c r="V3234">
        <v>86875</v>
      </c>
      <c r="W3234">
        <v>0</v>
      </c>
      <c r="X3234">
        <v>0</v>
      </c>
    </row>
    <row r="3235" spans="1:24" ht="15.75" x14ac:dyDescent="0.25">
      <c r="A3235" t="s">
        <v>76</v>
      </c>
      <c r="B3235" t="s">
        <v>34</v>
      </c>
      <c r="C3235" t="s">
        <v>9473</v>
      </c>
      <c r="D3235">
        <v>9920.11</v>
      </c>
      <c r="E3235">
        <v>0</v>
      </c>
      <c r="F3235">
        <v>0</v>
      </c>
      <c r="G3235">
        <v>0</v>
      </c>
      <c r="H3235">
        <v>0</v>
      </c>
      <c r="I3235" t="s">
        <v>9474</v>
      </c>
      <c r="J3235">
        <v>2</v>
      </c>
      <c r="K3235">
        <v>9052</v>
      </c>
      <c r="L3235">
        <v>45474</v>
      </c>
      <c r="M3235" t="s">
        <v>71</v>
      </c>
      <c r="N3235" t="s">
        <v>1722</v>
      </c>
      <c r="O3235" t="s">
        <v>4214</v>
      </c>
      <c r="P3235">
        <v>1</v>
      </c>
      <c r="Q3235">
        <v>0</v>
      </c>
      <c r="R3235">
        <v>0</v>
      </c>
      <c r="S3235">
        <v>3187</v>
      </c>
      <c r="T3235" t="s">
        <v>308</v>
      </c>
      <c r="U3235" t="s">
        <v>496</v>
      </c>
      <c r="V3235">
        <v>183900</v>
      </c>
      <c r="W3235">
        <v>0</v>
      </c>
      <c r="X3235">
        <v>0</v>
      </c>
    </row>
    <row r="3236" spans="1:24" ht="15.75" x14ac:dyDescent="0.25">
      <c r="A3236" t="s">
        <v>76</v>
      </c>
      <c r="B3236" t="s">
        <v>77</v>
      </c>
      <c r="C3236" t="s">
        <v>9475</v>
      </c>
      <c r="D3236">
        <v>17900.239999999998</v>
      </c>
      <c r="E3236">
        <v>0</v>
      </c>
      <c r="F3236">
        <v>0</v>
      </c>
      <c r="G3236">
        <v>0</v>
      </c>
      <c r="H3236">
        <v>0</v>
      </c>
      <c r="I3236" t="s">
        <v>9476</v>
      </c>
      <c r="J3236">
        <v>5</v>
      </c>
      <c r="K3236">
        <v>5537</v>
      </c>
      <c r="L3236">
        <v>45477</v>
      </c>
      <c r="M3236" t="s">
        <v>71</v>
      </c>
      <c r="N3236" t="s">
        <v>106</v>
      </c>
      <c r="O3236" t="s">
        <v>1923</v>
      </c>
      <c r="P3236">
        <v>0.98</v>
      </c>
      <c r="Q3236">
        <v>0</v>
      </c>
      <c r="R3236">
        <v>0</v>
      </c>
      <c r="S3236">
        <v>4761</v>
      </c>
      <c r="T3236" t="s">
        <v>308</v>
      </c>
      <c r="U3236" t="s">
        <v>4377</v>
      </c>
      <c r="V3236">
        <v>242088</v>
      </c>
      <c r="W3236">
        <v>0</v>
      </c>
      <c r="X3236">
        <v>0</v>
      </c>
    </row>
    <row r="3237" spans="1:24" ht="15.75" x14ac:dyDescent="0.25">
      <c r="A3237" t="s">
        <v>24</v>
      </c>
      <c r="B3237" t="s">
        <v>43</v>
      </c>
      <c r="C3237" t="s">
        <v>9477</v>
      </c>
      <c r="D3237">
        <v>14210.18</v>
      </c>
      <c r="E3237">
        <v>0</v>
      </c>
      <c r="F3237">
        <v>0</v>
      </c>
      <c r="G3237">
        <v>0</v>
      </c>
      <c r="H3237">
        <v>0</v>
      </c>
      <c r="I3237" t="s">
        <v>9478</v>
      </c>
      <c r="J3237">
        <v>7</v>
      </c>
      <c r="K3237">
        <v>6217</v>
      </c>
      <c r="L3237">
        <v>45485</v>
      </c>
      <c r="M3237" t="s">
        <v>28</v>
      </c>
      <c r="N3237" t="s">
        <v>1175</v>
      </c>
      <c r="O3237" t="s">
        <v>9479</v>
      </c>
      <c r="P3237">
        <v>0.94</v>
      </c>
      <c r="Q3237">
        <v>0</v>
      </c>
      <c r="R3237">
        <v>0</v>
      </c>
      <c r="S3237">
        <v>5289</v>
      </c>
      <c r="T3237" t="s">
        <v>40</v>
      </c>
      <c r="U3237" t="s">
        <v>32</v>
      </c>
      <c r="V3237">
        <v>267850</v>
      </c>
      <c r="W3237">
        <v>0</v>
      </c>
      <c r="X3237">
        <v>0</v>
      </c>
    </row>
    <row r="3238" spans="1:24" ht="15.75" x14ac:dyDescent="0.25">
      <c r="A3238" t="s">
        <v>58</v>
      </c>
      <c r="B3238" t="s">
        <v>153</v>
      </c>
      <c r="C3238" t="s">
        <v>9480</v>
      </c>
      <c r="D3238">
        <v>12261.5</v>
      </c>
      <c r="E3238">
        <v>0</v>
      </c>
      <c r="F3238">
        <v>0</v>
      </c>
      <c r="G3238">
        <v>0</v>
      </c>
      <c r="H3238">
        <v>0</v>
      </c>
      <c r="I3238" t="s">
        <v>9481</v>
      </c>
      <c r="J3238">
        <v>7</v>
      </c>
      <c r="K3238">
        <v>5445</v>
      </c>
      <c r="L3238">
        <v>45482</v>
      </c>
      <c r="M3238" t="s">
        <v>156</v>
      </c>
      <c r="N3238" t="s">
        <v>1942</v>
      </c>
      <c r="O3238" t="s">
        <v>1943</v>
      </c>
      <c r="P3238">
        <v>1</v>
      </c>
      <c r="Q3238">
        <v>0</v>
      </c>
      <c r="R3238">
        <v>0</v>
      </c>
      <c r="S3238">
        <v>4168</v>
      </c>
      <c r="T3238" t="s">
        <v>308</v>
      </c>
      <c r="U3238" t="s">
        <v>139</v>
      </c>
      <c r="V3238">
        <v>148600</v>
      </c>
      <c r="W3238">
        <v>0</v>
      </c>
      <c r="X3238">
        <v>0</v>
      </c>
    </row>
    <row r="3239" spans="1:24" ht="15.75" x14ac:dyDescent="0.25">
      <c r="A3239" t="s">
        <v>58</v>
      </c>
      <c r="B3239" t="s">
        <v>153</v>
      </c>
      <c r="C3239" t="s">
        <v>9482</v>
      </c>
      <c r="D3239">
        <v>28385.18</v>
      </c>
      <c r="E3239">
        <v>0</v>
      </c>
      <c r="F3239">
        <v>0</v>
      </c>
      <c r="G3239">
        <v>0</v>
      </c>
      <c r="H3239">
        <v>0</v>
      </c>
      <c r="I3239" t="s">
        <v>9483</v>
      </c>
      <c r="J3239">
        <v>6</v>
      </c>
      <c r="K3239">
        <v>7219</v>
      </c>
      <c r="L3239">
        <v>45485</v>
      </c>
      <c r="M3239" t="s">
        <v>156</v>
      </c>
      <c r="N3239" t="s">
        <v>9484</v>
      </c>
      <c r="O3239" t="s">
        <v>9485</v>
      </c>
      <c r="P3239">
        <v>0.94</v>
      </c>
      <c r="Q3239">
        <v>0</v>
      </c>
      <c r="R3239">
        <v>0</v>
      </c>
      <c r="S3239">
        <v>10399</v>
      </c>
      <c r="T3239" t="s">
        <v>123</v>
      </c>
      <c r="U3239" t="s">
        <v>139</v>
      </c>
      <c r="V3239">
        <v>330736</v>
      </c>
      <c r="W3239">
        <v>0</v>
      </c>
      <c r="X3239">
        <v>0</v>
      </c>
    </row>
    <row r="3240" spans="1:24" ht="15.75" x14ac:dyDescent="0.25">
      <c r="A3240" t="s">
        <v>58</v>
      </c>
      <c r="B3240" t="s">
        <v>153</v>
      </c>
      <c r="C3240" t="s">
        <v>9486</v>
      </c>
      <c r="D3240">
        <v>18944.5</v>
      </c>
      <c r="E3240">
        <v>0</v>
      </c>
      <c r="F3240">
        <v>0</v>
      </c>
      <c r="G3240">
        <v>0</v>
      </c>
      <c r="H3240">
        <v>0</v>
      </c>
      <c r="I3240" t="s">
        <v>9487</v>
      </c>
      <c r="J3240">
        <v>6</v>
      </c>
      <c r="K3240">
        <v>5437</v>
      </c>
      <c r="L3240">
        <v>45492</v>
      </c>
      <c r="M3240" t="s">
        <v>156</v>
      </c>
      <c r="N3240" t="s">
        <v>1552</v>
      </c>
      <c r="O3240" t="s">
        <v>9488</v>
      </c>
      <c r="P3240">
        <v>0.94</v>
      </c>
      <c r="Q3240">
        <v>0</v>
      </c>
      <c r="R3240">
        <v>0</v>
      </c>
      <c r="S3240">
        <v>6446</v>
      </c>
      <c r="T3240" t="s">
        <v>40</v>
      </c>
      <c r="U3240" t="s">
        <v>139</v>
      </c>
      <c r="V3240">
        <v>285380</v>
      </c>
      <c r="W3240">
        <v>0</v>
      </c>
      <c r="X3240">
        <v>0</v>
      </c>
    </row>
    <row r="3241" spans="1:24" ht="15.75" x14ac:dyDescent="0.25">
      <c r="A3241" t="s">
        <v>58</v>
      </c>
      <c r="B3241" t="s">
        <v>153</v>
      </c>
      <c r="C3241" t="s">
        <v>9489</v>
      </c>
      <c r="D3241">
        <v>7358.51</v>
      </c>
      <c r="E3241">
        <v>0</v>
      </c>
      <c r="F3241">
        <v>0</v>
      </c>
      <c r="G3241">
        <v>0</v>
      </c>
      <c r="H3241">
        <v>0</v>
      </c>
      <c r="I3241" t="s">
        <v>9490</v>
      </c>
      <c r="J3241">
        <v>3</v>
      </c>
      <c r="K3241">
        <v>8810</v>
      </c>
      <c r="L3241">
        <v>45492</v>
      </c>
      <c r="M3241" t="s">
        <v>156</v>
      </c>
      <c r="N3241" t="s">
        <v>4658</v>
      </c>
      <c r="O3241" t="s">
        <v>4659</v>
      </c>
      <c r="P3241">
        <v>1</v>
      </c>
      <c r="Q3241">
        <v>0</v>
      </c>
      <c r="R3241">
        <v>0</v>
      </c>
      <c r="S3241">
        <v>2445</v>
      </c>
      <c r="T3241" t="s">
        <v>308</v>
      </c>
      <c r="U3241" t="s">
        <v>139</v>
      </c>
      <c r="V3241">
        <v>64500</v>
      </c>
      <c r="W3241">
        <v>0</v>
      </c>
      <c r="X3241">
        <v>0</v>
      </c>
    </row>
    <row r="3242" spans="1:24" ht="15.75" x14ac:dyDescent="0.25">
      <c r="A3242" t="s">
        <v>58</v>
      </c>
      <c r="B3242" t="s">
        <v>25</v>
      </c>
      <c r="C3242" t="s">
        <v>9491</v>
      </c>
      <c r="D3242">
        <v>25375.39</v>
      </c>
      <c r="E3242">
        <v>0</v>
      </c>
      <c r="F3242">
        <v>0</v>
      </c>
      <c r="G3242">
        <v>0</v>
      </c>
      <c r="H3242">
        <v>0</v>
      </c>
      <c r="I3242" t="s">
        <v>9492</v>
      </c>
      <c r="J3242">
        <v>7</v>
      </c>
      <c r="K3242">
        <v>6217</v>
      </c>
      <c r="L3242">
        <v>45500</v>
      </c>
      <c r="M3242" t="s">
        <v>105</v>
      </c>
      <c r="N3242" t="s">
        <v>9493</v>
      </c>
      <c r="O3242" t="s">
        <v>9494</v>
      </c>
      <c r="P3242">
        <v>1</v>
      </c>
      <c r="Q3242">
        <v>0</v>
      </c>
      <c r="R3242">
        <v>0</v>
      </c>
      <c r="S3242">
        <v>6823</v>
      </c>
      <c r="T3242" t="s">
        <v>40</v>
      </c>
      <c r="U3242" t="s">
        <v>195</v>
      </c>
      <c r="V3242">
        <v>211747</v>
      </c>
      <c r="W3242">
        <v>0</v>
      </c>
      <c r="X3242">
        <v>0</v>
      </c>
    </row>
    <row r="3243" spans="1:24" ht="15.75" x14ac:dyDescent="0.25">
      <c r="A3243" t="s">
        <v>58</v>
      </c>
      <c r="B3243" t="s">
        <v>153</v>
      </c>
      <c r="C3243" t="s">
        <v>9495</v>
      </c>
      <c r="D3243">
        <v>15813.75</v>
      </c>
      <c r="E3243">
        <v>0</v>
      </c>
      <c r="F3243">
        <v>0</v>
      </c>
      <c r="G3243">
        <v>0</v>
      </c>
      <c r="H3243">
        <v>0</v>
      </c>
      <c r="I3243" t="s">
        <v>9496</v>
      </c>
      <c r="J3243">
        <v>7</v>
      </c>
      <c r="K3243">
        <v>6217</v>
      </c>
      <c r="L3243">
        <v>45478</v>
      </c>
      <c r="M3243" t="s">
        <v>156</v>
      </c>
      <c r="N3243" t="s">
        <v>1509</v>
      </c>
      <c r="O3243" t="s">
        <v>9497</v>
      </c>
      <c r="P3243">
        <v>1</v>
      </c>
      <c r="Q3243">
        <v>0</v>
      </c>
      <c r="R3243">
        <v>0</v>
      </c>
      <c r="S3243">
        <v>4524</v>
      </c>
      <c r="T3243" t="s">
        <v>308</v>
      </c>
      <c r="U3243" t="s">
        <v>139</v>
      </c>
      <c r="V3243">
        <v>224040</v>
      </c>
      <c r="W3243">
        <v>0</v>
      </c>
      <c r="X3243">
        <v>0</v>
      </c>
    </row>
    <row r="3244" spans="1:24" ht="15.75" x14ac:dyDescent="0.25">
      <c r="A3244" t="s">
        <v>58</v>
      </c>
      <c r="B3244" t="s">
        <v>34</v>
      </c>
      <c r="C3244" t="s">
        <v>9498</v>
      </c>
      <c r="D3244">
        <v>24077.360000000001</v>
      </c>
      <c r="E3244">
        <v>0</v>
      </c>
      <c r="F3244">
        <v>0</v>
      </c>
      <c r="G3244">
        <v>0</v>
      </c>
      <c r="H3244">
        <v>0</v>
      </c>
      <c r="I3244" t="s">
        <v>9499</v>
      </c>
      <c r="J3244">
        <v>4</v>
      </c>
      <c r="K3244">
        <v>8288</v>
      </c>
      <c r="L3244">
        <v>45501</v>
      </c>
      <c r="M3244" t="s">
        <v>37</v>
      </c>
      <c r="N3244" t="s">
        <v>6640</v>
      </c>
      <c r="O3244" t="s">
        <v>6641</v>
      </c>
      <c r="P3244">
        <v>1</v>
      </c>
      <c r="Q3244">
        <v>0</v>
      </c>
      <c r="R3244">
        <v>0</v>
      </c>
      <c r="S3244">
        <v>8276</v>
      </c>
      <c r="T3244" t="s">
        <v>40</v>
      </c>
      <c r="U3244" t="s">
        <v>108</v>
      </c>
      <c r="V3244">
        <v>297215</v>
      </c>
      <c r="W3244">
        <v>0</v>
      </c>
      <c r="X3244">
        <v>0</v>
      </c>
    </row>
    <row r="3245" spans="1:24" ht="15.75" x14ac:dyDescent="0.25">
      <c r="A3245" t="s">
        <v>76</v>
      </c>
      <c r="B3245" t="s">
        <v>77</v>
      </c>
      <c r="C3245" t="s">
        <v>9500</v>
      </c>
      <c r="D3245">
        <v>12327.53</v>
      </c>
      <c r="E3245">
        <v>0</v>
      </c>
      <c r="F3245">
        <v>0</v>
      </c>
      <c r="G3245">
        <v>0</v>
      </c>
      <c r="H3245">
        <v>0</v>
      </c>
      <c r="I3245" t="s">
        <v>9501</v>
      </c>
      <c r="J3245">
        <v>6</v>
      </c>
      <c r="K3245">
        <v>8748</v>
      </c>
      <c r="L3245">
        <v>45474</v>
      </c>
      <c r="M3245" t="s">
        <v>71</v>
      </c>
      <c r="N3245" t="s">
        <v>920</v>
      </c>
      <c r="O3245" t="s">
        <v>2312</v>
      </c>
      <c r="P3245">
        <v>1</v>
      </c>
      <c r="Q3245">
        <v>0</v>
      </c>
      <c r="R3245">
        <v>0</v>
      </c>
      <c r="S3245">
        <v>4030</v>
      </c>
      <c r="T3245" t="s">
        <v>308</v>
      </c>
      <c r="U3245" t="s">
        <v>1987</v>
      </c>
      <c r="V3245">
        <v>399320</v>
      </c>
      <c r="W3245">
        <v>0</v>
      </c>
      <c r="X3245">
        <v>0</v>
      </c>
    </row>
    <row r="3246" spans="1:24" ht="15.75" x14ac:dyDescent="0.25">
      <c r="A3246" t="s">
        <v>76</v>
      </c>
      <c r="B3246" t="s">
        <v>249</v>
      </c>
      <c r="C3246" t="s">
        <v>9502</v>
      </c>
      <c r="D3246">
        <v>3035.19</v>
      </c>
      <c r="E3246">
        <v>0</v>
      </c>
      <c r="F3246">
        <v>0</v>
      </c>
      <c r="G3246">
        <v>0</v>
      </c>
      <c r="H3246">
        <v>0</v>
      </c>
      <c r="I3246" t="s">
        <v>9503</v>
      </c>
      <c r="J3246">
        <v>6</v>
      </c>
      <c r="K3246">
        <v>5183</v>
      </c>
      <c r="L3246">
        <v>45444</v>
      </c>
      <c r="M3246" t="s">
        <v>71</v>
      </c>
      <c r="N3246" t="s">
        <v>295</v>
      </c>
      <c r="O3246" t="s">
        <v>9504</v>
      </c>
      <c r="P3246">
        <v>1</v>
      </c>
      <c r="Q3246">
        <v>0</v>
      </c>
      <c r="R3246">
        <v>0</v>
      </c>
      <c r="S3246">
        <v>3307</v>
      </c>
      <c r="T3246" t="s">
        <v>308</v>
      </c>
      <c r="U3246" t="s">
        <v>3419</v>
      </c>
      <c r="V3246">
        <v>175000</v>
      </c>
      <c r="W3246">
        <v>0</v>
      </c>
      <c r="X3246">
        <v>0</v>
      </c>
    </row>
    <row r="3247" spans="1:24" ht="15.75" x14ac:dyDescent="0.25">
      <c r="A3247" t="s">
        <v>76</v>
      </c>
      <c r="B3247" t="s">
        <v>153</v>
      </c>
      <c r="C3247" t="s">
        <v>9505</v>
      </c>
      <c r="D3247">
        <v>77221.25</v>
      </c>
      <c r="E3247">
        <v>0</v>
      </c>
      <c r="F3247">
        <v>0</v>
      </c>
      <c r="G3247">
        <v>0</v>
      </c>
      <c r="H3247">
        <v>0</v>
      </c>
      <c r="I3247" t="s">
        <v>9506</v>
      </c>
      <c r="J3247">
        <v>6</v>
      </c>
      <c r="K3247">
        <v>5403</v>
      </c>
      <c r="L3247">
        <v>45522</v>
      </c>
      <c r="M3247" t="s">
        <v>71</v>
      </c>
      <c r="N3247" t="s">
        <v>413</v>
      </c>
      <c r="O3247" t="s">
        <v>2768</v>
      </c>
      <c r="P3247">
        <v>0.97</v>
      </c>
      <c r="Q3247">
        <v>0</v>
      </c>
      <c r="R3247">
        <v>0</v>
      </c>
      <c r="S3247">
        <v>44154</v>
      </c>
      <c r="T3247" t="s">
        <v>31</v>
      </c>
      <c r="U3247" t="s">
        <v>2354</v>
      </c>
      <c r="V3247">
        <v>902808</v>
      </c>
      <c r="W3247">
        <v>0</v>
      </c>
      <c r="X3247">
        <v>0</v>
      </c>
    </row>
    <row r="3248" spans="1:24" ht="15.75" x14ac:dyDescent="0.25">
      <c r="A3248" t="s">
        <v>42</v>
      </c>
      <c r="B3248" t="s">
        <v>153</v>
      </c>
      <c r="C3248" t="s">
        <v>9507</v>
      </c>
      <c r="D3248">
        <v>23101.59</v>
      </c>
      <c r="E3248">
        <v>0</v>
      </c>
      <c r="F3248">
        <v>0</v>
      </c>
      <c r="G3248">
        <v>0</v>
      </c>
      <c r="H3248">
        <v>0</v>
      </c>
      <c r="I3248" t="s">
        <v>9508</v>
      </c>
      <c r="J3248">
        <v>7</v>
      </c>
      <c r="K3248">
        <v>5213</v>
      </c>
      <c r="L3248">
        <v>45518</v>
      </c>
      <c r="M3248" t="s">
        <v>46</v>
      </c>
      <c r="N3248" t="s">
        <v>4486</v>
      </c>
      <c r="O3248" t="s">
        <v>4487</v>
      </c>
      <c r="P3248">
        <v>0.89</v>
      </c>
      <c r="Q3248">
        <v>0</v>
      </c>
      <c r="R3248">
        <v>0</v>
      </c>
      <c r="S3248">
        <v>13717</v>
      </c>
      <c r="T3248" t="s">
        <v>123</v>
      </c>
      <c r="U3248" t="s">
        <v>594</v>
      </c>
      <c r="V3248">
        <v>608709</v>
      </c>
      <c r="W3248">
        <v>0</v>
      </c>
      <c r="X3248">
        <v>0</v>
      </c>
    </row>
    <row r="3249" spans="1:24" ht="15.75" x14ac:dyDescent="0.25">
      <c r="A3249" t="s">
        <v>58</v>
      </c>
      <c r="B3249" t="s">
        <v>25</v>
      </c>
      <c r="C3249" t="s">
        <v>9509</v>
      </c>
      <c r="D3249">
        <v>4711.8</v>
      </c>
      <c r="E3249">
        <v>0</v>
      </c>
      <c r="F3249">
        <v>0</v>
      </c>
      <c r="G3249">
        <v>0</v>
      </c>
      <c r="H3249">
        <v>0</v>
      </c>
      <c r="I3249" t="s">
        <v>9510</v>
      </c>
      <c r="J3249">
        <v>6</v>
      </c>
      <c r="K3249">
        <v>4828</v>
      </c>
      <c r="L3249">
        <v>45505</v>
      </c>
      <c r="M3249" t="s">
        <v>54</v>
      </c>
      <c r="N3249" t="s">
        <v>6778</v>
      </c>
      <c r="O3249" t="s">
        <v>6779</v>
      </c>
      <c r="P3249">
        <v>1</v>
      </c>
      <c r="Q3249">
        <v>0</v>
      </c>
      <c r="R3249">
        <v>0</v>
      </c>
      <c r="S3249">
        <v>2263</v>
      </c>
      <c r="T3249" t="s">
        <v>308</v>
      </c>
      <c r="U3249" t="s">
        <v>63</v>
      </c>
      <c r="V3249">
        <v>144000</v>
      </c>
      <c r="W3249">
        <v>0</v>
      </c>
      <c r="X3249">
        <v>0</v>
      </c>
    </row>
    <row r="3250" spans="1:24" ht="15.75" x14ac:dyDescent="0.25">
      <c r="A3250" t="s">
        <v>24</v>
      </c>
      <c r="B3250" t="s">
        <v>43</v>
      </c>
      <c r="C3250" t="s">
        <v>9511</v>
      </c>
      <c r="D3250">
        <v>21479.27</v>
      </c>
      <c r="E3250">
        <v>0</v>
      </c>
      <c r="F3250">
        <v>0</v>
      </c>
      <c r="G3250">
        <v>0</v>
      </c>
      <c r="H3250">
        <v>0</v>
      </c>
      <c r="I3250" t="s">
        <v>9512</v>
      </c>
      <c r="J3250">
        <v>4</v>
      </c>
      <c r="K3250">
        <v>83</v>
      </c>
      <c r="L3250">
        <v>45505</v>
      </c>
      <c r="M3250" t="s">
        <v>28</v>
      </c>
      <c r="N3250" t="s">
        <v>9513</v>
      </c>
      <c r="O3250" t="s">
        <v>9514</v>
      </c>
      <c r="P3250">
        <v>0.92</v>
      </c>
      <c r="Q3250">
        <v>0</v>
      </c>
      <c r="R3250">
        <v>0</v>
      </c>
      <c r="S3250">
        <v>14258</v>
      </c>
      <c r="T3250" t="s">
        <v>123</v>
      </c>
      <c r="U3250" t="s">
        <v>1022</v>
      </c>
      <c r="V3250">
        <v>405777</v>
      </c>
      <c r="W3250">
        <v>0</v>
      </c>
      <c r="X3250">
        <v>0</v>
      </c>
    </row>
    <row r="3251" spans="1:24" ht="15.75" x14ac:dyDescent="0.25">
      <c r="A3251" t="s">
        <v>24</v>
      </c>
      <c r="B3251" t="s">
        <v>153</v>
      </c>
      <c r="C3251" t="s">
        <v>9515</v>
      </c>
      <c r="D3251">
        <v>17657.86</v>
      </c>
      <c r="E3251">
        <v>0</v>
      </c>
      <c r="F3251">
        <v>0</v>
      </c>
      <c r="G3251">
        <v>0</v>
      </c>
      <c r="H3251">
        <v>0</v>
      </c>
      <c r="I3251" t="s">
        <v>9516</v>
      </c>
      <c r="J3251">
        <v>4</v>
      </c>
      <c r="K3251">
        <v>83</v>
      </c>
      <c r="L3251">
        <v>45521</v>
      </c>
      <c r="M3251" t="s">
        <v>28</v>
      </c>
      <c r="N3251" t="s">
        <v>9517</v>
      </c>
      <c r="O3251" t="s">
        <v>9518</v>
      </c>
      <c r="P3251">
        <v>1</v>
      </c>
      <c r="Q3251">
        <v>0</v>
      </c>
      <c r="R3251">
        <v>0</v>
      </c>
      <c r="S3251">
        <v>11660</v>
      </c>
      <c r="T3251" t="s">
        <v>123</v>
      </c>
      <c r="U3251" t="s">
        <v>594</v>
      </c>
      <c r="V3251">
        <v>262000</v>
      </c>
      <c r="W3251">
        <v>0</v>
      </c>
      <c r="X3251">
        <v>0</v>
      </c>
    </row>
    <row r="3252" spans="1:24" ht="15.75" x14ac:dyDescent="0.25">
      <c r="A3252" t="s">
        <v>42</v>
      </c>
      <c r="B3252" t="s">
        <v>153</v>
      </c>
      <c r="C3252" t="s">
        <v>9519</v>
      </c>
      <c r="D3252">
        <v>18052.64</v>
      </c>
      <c r="E3252">
        <v>0</v>
      </c>
      <c r="F3252">
        <v>0</v>
      </c>
      <c r="G3252">
        <v>0</v>
      </c>
      <c r="H3252">
        <v>0</v>
      </c>
      <c r="I3252" t="s">
        <v>9520</v>
      </c>
      <c r="J3252">
        <v>6</v>
      </c>
      <c r="K3252">
        <v>7219</v>
      </c>
      <c r="L3252">
        <v>45511</v>
      </c>
      <c r="M3252" t="s">
        <v>46</v>
      </c>
      <c r="N3252" t="s">
        <v>2801</v>
      </c>
      <c r="O3252" t="s">
        <v>3321</v>
      </c>
      <c r="P3252">
        <v>0.88</v>
      </c>
      <c r="Q3252">
        <v>0</v>
      </c>
      <c r="R3252">
        <v>0</v>
      </c>
      <c r="S3252">
        <v>8069</v>
      </c>
      <c r="T3252" t="s">
        <v>40</v>
      </c>
      <c r="U3252" t="s">
        <v>594</v>
      </c>
      <c r="V3252">
        <v>136019</v>
      </c>
      <c r="W3252">
        <v>0</v>
      </c>
      <c r="X3252">
        <v>0</v>
      </c>
    </row>
    <row r="3253" spans="1:24" ht="15.75" x14ac:dyDescent="0.25">
      <c r="A3253" t="s">
        <v>76</v>
      </c>
      <c r="B3253" t="s">
        <v>77</v>
      </c>
      <c r="C3253" t="s">
        <v>9521</v>
      </c>
      <c r="D3253">
        <v>35001.86</v>
      </c>
      <c r="E3253">
        <v>0</v>
      </c>
      <c r="F3253">
        <v>0</v>
      </c>
      <c r="G3253">
        <v>0</v>
      </c>
      <c r="H3253">
        <v>0</v>
      </c>
      <c r="I3253" t="s">
        <v>9522</v>
      </c>
      <c r="J3253">
        <v>5</v>
      </c>
      <c r="K3253">
        <v>8742</v>
      </c>
      <c r="L3253">
        <v>45529</v>
      </c>
      <c r="M3253" t="s">
        <v>71</v>
      </c>
      <c r="N3253" t="s">
        <v>5582</v>
      </c>
      <c r="O3253" t="s">
        <v>5583</v>
      </c>
      <c r="P3253">
        <v>1</v>
      </c>
      <c r="Q3253">
        <v>0</v>
      </c>
      <c r="R3253">
        <v>0</v>
      </c>
      <c r="S3253">
        <v>9957</v>
      </c>
      <c r="T3253" t="s">
        <v>40</v>
      </c>
      <c r="U3253" t="s">
        <v>2862</v>
      </c>
      <c r="V3253">
        <v>231019</v>
      </c>
      <c r="W3253">
        <v>0</v>
      </c>
      <c r="X3253">
        <v>0</v>
      </c>
    </row>
    <row r="3254" spans="1:24" ht="15.75" x14ac:dyDescent="0.25">
      <c r="A3254" t="s">
        <v>58</v>
      </c>
      <c r="B3254" t="s">
        <v>25</v>
      </c>
      <c r="C3254" t="s">
        <v>9523</v>
      </c>
      <c r="D3254">
        <v>19171.36</v>
      </c>
      <c r="E3254">
        <v>0</v>
      </c>
      <c r="F3254">
        <v>0</v>
      </c>
      <c r="G3254">
        <v>0</v>
      </c>
      <c r="H3254">
        <v>0</v>
      </c>
      <c r="I3254" t="s">
        <v>9524</v>
      </c>
      <c r="J3254">
        <v>4</v>
      </c>
      <c r="K3254">
        <v>83</v>
      </c>
      <c r="L3254">
        <v>45535</v>
      </c>
      <c r="M3254" t="s">
        <v>54</v>
      </c>
      <c r="N3254" t="s">
        <v>8649</v>
      </c>
      <c r="O3254" t="s">
        <v>8650</v>
      </c>
      <c r="P3254">
        <v>1</v>
      </c>
      <c r="Q3254">
        <v>0</v>
      </c>
      <c r="R3254">
        <v>0</v>
      </c>
      <c r="S3254">
        <v>5492</v>
      </c>
      <c r="T3254" t="s">
        <v>40</v>
      </c>
      <c r="U3254" t="s">
        <v>63</v>
      </c>
      <c r="V3254">
        <v>189379</v>
      </c>
      <c r="W3254">
        <v>0</v>
      </c>
      <c r="X3254">
        <v>0</v>
      </c>
    </row>
    <row r="3255" spans="1:24" ht="15.75" x14ac:dyDescent="0.25">
      <c r="A3255" t="s">
        <v>33</v>
      </c>
      <c r="B3255" t="s">
        <v>34</v>
      </c>
      <c r="C3255" t="s">
        <v>9525</v>
      </c>
      <c r="D3255">
        <v>22069.61</v>
      </c>
      <c r="E3255">
        <v>0</v>
      </c>
      <c r="F3255">
        <v>0</v>
      </c>
      <c r="G3255">
        <v>0</v>
      </c>
      <c r="H3255">
        <v>0</v>
      </c>
      <c r="I3255" t="s">
        <v>9526</v>
      </c>
      <c r="J3255">
        <v>5</v>
      </c>
      <c r="K3255">
        <v>8393</v>
      </c>
      <c r="L3255">
        <v>45516</v>
      </c>
      <c r="M3255" t="s">
        <v>71</v>
      </c>
      <c r="N3255" t="s">
        <v>992</v>
      </c>
      <c r="O3255" t="s">
        <v>993</v>
      </c>
      <c r="P3255">
        <v>0.95</v>
      </c>
      <c r="Q3255">
        <v>0</v>
      </c>
      <c r="R3255">
        <v>0</v>
      </c>
      <c r="S3255">
        <v>7398</v>
      </c>
      <c r="T3255" t="s">
        <v>40</v>
      </c>
      <c r="U3255" t="s">
        <v>2942</v>
      </c>
      <c r="V3255">
        <v>695917</v>
      </c>
      <c r="W3255">
        <v>0</v>
      </c>
      <c r="X3255">
        <v>0</v>
      </c>
    </row>
    <row r="3256" spans="1:24" ht="15.75" x14ac:dyDescent="0.25">
      <c r="A3256" t="s">
        <v>58</v>
      </c>
      <c r="B3256" t="s">
        <v>43</v>
      </c>
      <c r="C3256" t="s">
        <v>9527</v>
      </c>
      <c r="D3256">
        <v>46623.479999999996</v>
      </c>
      <c r="E3256">
        <v>0</v>
      </c>
      <c r="F3256">
        <v>0</v>
      </c>
      <c r="G3256">
        <v>0</v>
      </c>
      <c r="H3256">
        <v>0</v>
      </c>
      <c r="I3256" t="s">
        <v>9528</v>
      </c>
      <c r="J3256">
        <v>6</v>
      </c>
      <c r="K3256">
        <v>5221</v>
      </c>
      <c r="L3256">
        <v>45510</v>
      </c>
      <c r="M3256" t="s">
        <v>105</v>
      </c>
      <c r="N3256" t="s">
        <v>2060</v>
      </c>
      <c r="O3256" t="s">
        <v>6432</v>
      </c>
      <c r="P3256">
        <v>0.87</v>
      </c>
      <c r="Q3256">
        <v>0</v>
      </c>
      <c r="R3256">
        <v>0</v>
      </c>
      <c r="S3256">
        <v>13161</v>
      </c>
      <c r="T3256" t="s">
        <v>123</v>
      </c>
      <c r="U3256" t="s">
        <v>3161</v>
      </c>
      <c r="V3256">
        <v>450237</v>
      </c>
      <c r="W3256">
        <v>0</v>
      </c>
      <c r="X3256">
        <v>0</v>
      </c>
    </row>
    <row r="3257" spans="1:24" ht="15.75" x14ac:dyDescent="0.25">
      <c r="A3257" t="s">
        <v>76</v>
      </c>
      <c r="B3257" t="s">
        <v>77</v>
      </c>
      <c r="C3257" t="s">
        <v>9529</v>
      </c>
      <c r="D3257">
        <v>16122.44</v>
      </c>
      <c r="E3257">
        <v>0</v>
      </c>
      <c r="F3257">
        <v>0</v>
      </c>
      <c r="G3257">
        <v>0</v>
      </c>
      <c r="H3257">
        <v>0</v>
      </c>
      <c r="I3257" t="s">
        <v>9530</v>
      </c>
      <c r="J3257">
        <v>4</v>
      </c>
      <c r="K3257">
        <v>9102</v>
      </c>
      <c r="L3257">
        <v>45509</v>
      </c>
      <c r="M3257" t="s">
        <v>71</v>
      </c>
      <c r="N3257" t="s">
        <v>5041</v>
      </c>
      <c r="O3257" t="s">
        <v>5042</v>
      </c>
      <c r="P3257">
        <v>1</v>
      </c>
      <c r="Q3257">
        <v>0</v>
      </c>
      <c r="R3257">
        <v>0</v>
      </c>
      <c r="S3257">
        <v>5262</v>
      </c>
      <c r="T3257" t="s">
        <v>40</v>
      </c>
      <c r="U3257" t="s">
        <v>6972</v>
      </c>
      <c r="V3257">
        <v>134508</v>
      </c>
      <c r="W3257">
        <v>0</v>
      </c>
      <c r="X3257">
        <v>0</v>
      </c>
    </row>
    <row r="3258" spans="1:24" ht="15.75" x14ac:dyDescent="0.25">
      <c r="A3258" t="s">
        <v>58</v>
      </c>
      <c r="B3258" t="s">
        <v>153</v>
      </c>
      <c r="C3258" t="s">
        <v>9531</v>
      </c>
      <c r="D3258">
        <v>19222.97</v>
      </c>
      <c r="E3258">
        <v>0</v>
      </c>
      <c r="F3258">
        <v>0</v>
      </c>
      <c r="G3258">
        <v>0</v>
      </c>
      <c r="H3258">
        <v>0</v>
      </c>
      <c r="I3258" t="s">
        <v>9532</v>
      </c>
      <c r="J3258">
        <v>7</v>
      </c>
      <c r="K3258">
        <v>5645</v>
      </c>
      <c r="L3258">
        <v>45529</v>
      </c>
      <c r="M3258" t="s">
        <v>105</v>
      </c>
      <c r="N3258" t="s">
        <v>3528</v>
      </c>
      <c r="O3258" t="s">
        <v>9533</v>
      </c>
      <c r="P3258">
        <v>0.94</v>
      </c>
      <c r="Q3258">
        <v>0</v>
      </c>
      <c r="R3258">
        <v>0</v>
      </c>
      <c r="S3258">
        <v>5437</v>
      </c>
      <c r="T3258" t="s">
        <v>40</v>
      </c>
      <c r="U3258" t="s">
        <v>139</v>
      </c>
      <c r="V3258">
        <v>77900</v>
      </c>
      <c r="W3258">
        <v>0</v>
      </c>
      <c r="X3258">
        <v>0</v>
      </c>
    </row>
    <row r="3259" spans="1:24" ht="15.75" x14ac:dyDescent="0.25">
      <c r="A3259" t="s">
        <v>58</v>
      </c>
      <c r="B3259" t="s">
        <v>43</v>
      </c>
      <c r="C3259" t="s">
        <v>9534</v>
      </c>
      <c r="D3259">
        <v>5711.61</v>
      </c>
      <c r="E3259">
        <v>0</v>
      </c>
      <c r="F3259">
        <v>0</v>
      </c>
      <c r="G3259">
        <v>0</v>
      </c>
      <c r="H3259">
        <v>0</v>
      </c>
      <c r="I3259" t="s">
        <v>9535</v>
      </c>
      <c r="J3259">
        <v>5</v>
      </c>
      <c r="K3259">
        <v>5537</v>
      </c>
      <c r="L3259">
        <v>45525</v>
      </c>
      <c r="M3259" t="s">
        <v>105</v>
      </c>
      <c r="N3259" t="s">
        <v>9536</v>
      </c>
      <c r="O3259" t="s">
        <v>9537</v>
      </c>
      <c r="P3259">
        <v>1</v>
      </c>
      <c r="Q3259">
        <v>0</v>
      </c>
      <c r="R3259">
        <v>0</v>
      </c>
      <c r="S3259">
        <v>1846</v>
      </c>
      <c r="T3259" t="s">
        <v>308</v>
      </c>
      <c r="U3259" t="s">
        <v>1844</v>
      </c>
      <c r="V3259">
        <v>44269</v>
      </c>
      <c r="W3259">
        <v>0</v>
      </c>
      <c r="X3259">
        <v>0</v>
      </c>
    </row>
    <row r="3260" spans="1:24" ht="15.75" x14ac:dyDescent="0.25">
      <c r="A3260" t="s">
        <v>33</v>
      </c>
      <c r="B3260" t="s">
        <v>34</v>
      </c>
      <c r="C3260" t="s">
        <v>9538</v>
      </c>
      <c r="D3260">
        <v>13006.59</v>
      </c>
      <c r="E3260">
        <v>0</v>
      </c>
      <c r="F3260">
        <v>0</v>
      </c>
      <c r="G3260">
        <v>0</v>
      </c>
      <c r="H3260">
        <v>0</v>
      </c>
      <c r="I3260" t="s">
        <v>9539</v>
      </c>
      <c r="J3260">
        <v>7</v>
      </c>
      <c r="K3260">
        <v>6319</v>
      </c>
      <c r="L3260">
        <v>45505</v>
      </c>
      <c r="M3260" t="s">
        <v>136</v>
      </c>
      <c r="N3260" t="s">
        <v>9540</v>
      </c>
      <c r="O3260" t="s">
        <v>9541</v>
      </c>
      <c r="P3260">
        <v>1</v>
      </c>
      <c r="Q3260">
        <v>0</v>
      </c>
      <c r="R3260">
        <v>0</v>
      </c>
      <c r="S3260">
        <v>3411</v>
      </c>
      <c r="T3260" t="s">
        <v>308</v>
      </c>
      <c r="U3260" t="s">
        <v>9542</v>
      </c>
      <c r="V3260">
        <v>149290</v>
      </c>
      <c r="W3260">
        <v>0</v>
      </c>
      <c r="X3260">
        <v>0</v>
      </c>
    </row>
    <row r="3261" spans="1:24" ht="15.75" x14ac:dyDescent="0.25">
      <c r="A3261" t="s">
        <v>58</v>
      </c>
      <c r="B3261" t="s">
        <v>43</v>
      </c>
      <c r="C3261" t="s">
        <v>9543</v>
      </c>
      <c r="D3261">
        <v>4185.3500000000004</v>
      </c>
      <c r="E3261">
        <v>0</v>
      </c>
      <c r="F3261">
        <v>0</v>
      </c>
      <c r="G3261">
        <v>0</v>
      </c>
      <c r="H3261">
        <v>0</v>
      </c>
      <c r="I3261" t="s">
        <v>9544</v>
      </c>
      <c r="J3261">
        <v>6</v>
      </c>
      <c r="K3261">
        <v>5190</v>
      </c>
      <c r="L3261">
        <v>45528</v>
      </c>
      <c r="M3261" t="s">
        <v>54</v>
      </c>
      <c r="N3261" t="s">
        <v>315</v>
      </c>
      <c r="O3261" t="s">
        <v>316</v>
      </c>
      <c r="P3261">
        <v>1</v>
      </c>
      <c r="Q3261">
        <v>0</v>
      </c>
      <c r="R3261">
        <v>0</v>
      </c>
      <c r="S3261">
        <v>1286</v>
      </c>
      <c r="T3261" t="s">
        <v>308</v>
      </c>
      <c r="U3261" t="s">
        <v>57</v>
      </c>
      <c r="V3261">
        <v>51978</v>
      </c>
      <c r="W3261">
        <v>0</v>
      </c>
      <c r="X3261">
        <v>0</v>
      </c>
    </row>
    <row r="3262" spans="1:24" ht="15.75" x14ac:dyDescent="0.25">
      <c r="A3262" t="s">
        <v>76</v>
      </c>
      <c r="B3262" t="s">
        <v>77</v>
      </c>
      <c r="C3262" t="s">
        <v>9545</v>
      </c>
      <c r="D3262">
        <v>3849.11</v>
      </c>
      <c r="E3262">
        <v>0</v>
      </c>
      <c r="F3262">
        <v>0</v>
      </c>
      <c r="G3262">
        <v>0</v>
      </c>
      <c r="H3262">
        <v>0</v>
      </c>
      <c r="I3262" t="s">
        <v>9546</v>
      </c>
      <c r="J3262">
        <v>3</v>
      </c>
      <c r="K3262">
        <v>8832</v>
      </c>
      <c r="L3262">
        <v>45508</v>
      </c>
      <c r="M3262" t="s">
        <v>71</v>
      </c>
      <c r="N3262" t="s">
        <v>295</v>
      </c>
      <c r="O3262" t="s">
        <v>810</v>
      </c>
      <c r="P3262">
        <v>1</v>
      </c>
      <c r="Q3262">
        <v>0</v>
      </c>
      <c r="R3262">
        <v>0</v>
      </c>
      <c r="S3262">
        <v>1246</v>
      </c>
      <c r="T3262" t="s">
        <v>308</v>
      </c>
      <c r="U3262" t="s">
        <v>2503</v>
      </c>
      <c r="V3262">
        <v>332251</v>
      </c>
      <c r="W3262">
        <v>0</v>
      </c>
      <c r="X3262">
        <v>0</v>
      </c>
    </row>
    <row r="3263" spans="1:24" ht="15.75" x14ac:dyDescent="0.25">
      <c r="A3263" t="s">
        <v>58</v>
      </c>
      <c r="B3263" t="s">
        <v>25</v>
      </c>
      <c r="C3263" t="s">
        <v>9547</v>
      </c>
      <c r="D3263">
        <v>29457.040000000001</v>
      </c>
      <c r="E3263">
        <v>0</v>
      </c>
      <c r="F3263">
        <v>0</v>
      </c>
      <c r="G3263">
        <v>0</v>
      </c>
      <c r="H3263">
        <v>0</v>
      </c>
      <c r="I3263" t="s">
        <v>9548</v>
      </c>
      <c r="J3263">
        <v>3</v>
      </c>
      <c r="K3263">
        <v>8835</v>
      </c>
      <c r="L3263">
        <v>45505</v>
      </c>
      <c r="M3263" t="s">
        <v>54</v>
      </c>
      <c r="N3263" t="s">
        <v>7129</v>
      </c>
      <c r="O3263" t="s">
        <v>9549</v>
      </c>
      <c r="P3263">
        <v>0.89</v>
      </c>
      <c r="Q3263">
        <v>0</v>
      </c>
      <c r="R3263">
        <v>0</v>
      </c>
      <c r="S3263">
        <v>8082</v>
      </c>
      <c r="T3263" t="s">
        <v>40</v>
      </c>
      <c r="U3263" t="s">
        <v>63</v>
      </c>
      <c r="V3263">
        <v>472836</v>
      </c>
      <c r="W3263">
        <v>0</v>
      </c>
      <c r="X3263">
        <v>0</v>
      </c>
    </row>
    <row r="3264" spans="1:24" ht="15.75" x14ac:dyDescent="0.25">
      <c r="A3264" t="s">
        <v>58</v>
      </c>
      <c r="B3264" t="s">
        <v>34</v>
      </c>
      <c r="C3264" t="s">
        <v>9550</v>
      </c>
      <c r="D3264">
        <v>19307.96</v>
      </c>
      <c r="E3264">
        <v>0</v>
      </c>
      <c r="F3264">
        <v>0</v>
      </c>
      <c r="G3264">
        <v>0</v>
      </c>
      <c r="H3264">
        <v>0</v>
      </c>
      <c r="I3264" t="s">
        <v>9551</v>
      </c>
      <c r="J3264">
        <v>3</v>
      </c>
      <c r="K3264">
        <v>2731</v>
      </c>
      <c r="L3264">
        <v>45533</v>
      </c>
      <c r="M3264" t="s">
        <v>37</v>
      </c>
      <c r="N3264" t="s">
        <v>2000</v>
      </c>
      <c r="O3264" t="s">
        <v>9552</v>
      </c>
      <c r="P3264">
        <v>1</v>
      </c>
      <c r="Q3264">
        <v>0</v>
      </c>
      <c r="R3264">
        <v>0</v>
      </c>
      <c r="S3264">
        <v>7751</v>
      </c>
      <c r="T3264" t="s">
        <v>40</v>
      </c>
      <c r="U3264" t="s">
        <v>108</v>
      </c>
      <c r="V3264">
        <v>385120</v>
      </c>
      <c r="W3264">
        <v>0</v>
      </c>
      <c r="X3264">
        <v>0</v>
      </c>
    </row>
    <row r="3265" spans="1:24" ht="15.75" x14ac:dyDescent="0.25">
      <c r="A3265" t="s">
        <v>76</v>
      </c>
      <c r="B3265" t="s">
        <v>77</v>
      </c>
      <c r="C3265" t="s">
        <v>9553</v>
      </c>
      <c r="D3265">
        <v>4898.62</v>
      </c>
      <c r="E3265">
        <v>0</v>
      </c>
      <c r="F3265">
        <v>0</v>
      </c>
      <c r="G3265">
        <v>0</v>
      </c>
      <c r="H3265">
        <v>0</v>
      </c>
      <c r="I3265" t="s">
        <v>9554</v>
      </c>
      <c r="J3265">
        <v>2</v>
      </c>
      <c r="K3265">
        <v>8869</v>
      </c>
      <c r="L3265">
        <v>45520</v>
      </c>
      <c r="M3265" t="s">
        <v>71</v>
      </c>
      <c r="N3265" t="s">
        <v>295</v>
      </c>
      <c r="O3265" t="s">
        <v>9555</v>
      </c>
      <c r="P3265">
        <v>1</v>
      </c>
      <c r="Q3265">
        <v>0</v>
      </c>
      <c r="R3265">
        <v>0</v>
      </c>
      <c r="S3265">
        <v>1785</v>
      </c>
      <c r="T3265" t="s">
        <v>308</v>
      </c>
      <c r="U3265" t="s">
        <v>1001</v>
      </c>
      <c r="V3265">
        <v>144999</v>
      </c>
      <c r="W3265">
        <v>0</v>
      </c>
      <c r="X3265">
        <v>0</v>
      </c>
    </row>
    <row r="3266" spans="1:24" ht="15.75" x14ac:dyDescent="0.25">
      <c r="A3266" t="s">
        <v>33</v>
      </c>
      <c r="B3266" t="s">
        <v>34</v>
      </c>
      <c r="C3266" t="s">
        <v>9556</v>
      </c>
      <c r="D3266">
        <v>15499.2</v>
      </c>
      <c r="E3266">
        <v>0</v>
      </c>
      <c r="F3266">
        <v>0</v>
      </c>
      <c r="G3266">
        <v>0</v>
      </c>
      <c r="H3266">
        <v>0</v>
      </c>
      <c r="I3266" t="s">
        <v>9557</v>
      </c>
      <c r="J3266">
        <v>4</v>
      </c>
      <c r="K3266">
        <v>3372</v>
      </c>
      <c r="L3266">
        <v>45511</v>
      </c>
      <c r="M3266" t="s">
        <v>37</v>
      </c>
      <c r="N3266" t="s">
        <v>5333</v>
      </c>
      <c r="O3266" t="s">
        <v>5334</v>
      </c>
      <c r="P3266">
        <v>0.88</v>
      </c>
      <c r="Q3266">
        <v>0</v>
      </c>
      <c r="R3266">
        <v>0</v>
      </c>
      <c r="S3266">
        <v>5843</v>
      </c>
      <c r="T3266" t="s">
        <v>40</v>
      </c>
      <c r="U3266" t="s">
        <v>655</v>
      </c>
      <c r="V3266">
        <v>545057</v>
      </c>
      <c r="W3266">
        <v>0</v>
      </c>
      <c r="X3266">
        <v>0</v>
      </c>
    </row>
    <row r="3267" spans="1:24" ht="15.75" x14ac:dyDescent="0.25">
      <c r="A3267" t="s">
        <v>76</v>
      </c>
      <c r="B3267" t="s">
        <v>34</v>
      </c>
      <c r="C3267" t="s">
        <v>9558</v>
      </c>
      <c r="D3267">
        <v>5711.41</v>
      </c>
      <c r="E3267">
        <v>0</v>
      </c>
      <c r="F3267">
        <v>0</v>
      </c>
      <c r="G3267">
        <v>0</v>
      </c>
      <c r="H3267">
        <v>0</v>
      </c>
      <c r="I3267" t="s">
        <v>9559</v>
      </c>
      <c r="J3267">
        <v>1</v>
      </c>
      <c r="K3267">
        <v>9082</v>
      </c>
      <c r="L3267">
        <v>45505</v>
      </c>
      <c r="M3267" t="s">
        <v>71</v>
      </c>
      <c r="N3267" t="s">
        <v>3066</v>
      </c>
      <c r="O3267" t="s">
        <v>3067</v>
      </c>
      <c r="P3267">
        <v>1</v>
      </c>
      <c r="Q3267">
        <v>0</v>
      </c>
      <c r="R3267">
        <v>0</v>
      </c>
      <c r="S3267">
        <v>1687</v>
      </c>
      <c r="T3267" t="s">
        <v>308</v>
      </c>
      <c r="U3267" t="s">
        <v>811</v>
      </c>
      <c r="V3267">
        <v>119349</v>
      </c>
      <c r="W3267">
        <v>0</v>
      </c>
      <c r="X3267">
        <v>0</v>
      </c>
    </row>
    <row r="3268" spans="1:24" ht="15.75" x14ac:dyDescent="0.25">
      <c r="A3268" t="s">
        <v>33</v>
      </c>
      <c r="B3268" t="s">
        <v>34</v>
      </c>
      <c r="C3268" t="s">
        <v>9560</v>
      </c>
      <c r="D3268">
        <v>7047.57</v>
      </c>
      <c r="E3268">
        <v>0</v>
      </c>
      <c r="F3268">
        <v>0</v>
      </c>
      <c r="G3268">
        <v>0</v>
      </c>
      <c r="H3268">
        <v>0</v>
      </c>
      <c r="I3268" t="s">
        <v>9561</v>
      </c>
      <c r="J3268">
        <v>6</v>
      </c>
      <c r="K3268">
        <v>5221</v>
      </c>
      <c r="L3268">
        <v>45527</v>
      </c>
      <c r="M3268" t="s">
        <v>37</v>
      </c>
      <c r="N3268" t="s">
        <v>9562</v>
      </c>
      <c r="O3268" t="s">
        <v>9563</v>
      </c>
      <c r="P3268">
        <v>1</v>
      </c>
      <c r="Q3268">
        <v>0</v>
      </c>
      <c r="R3268">
        <v>0</v>
      </c>
      <c r="S3268">
        <v>2621</v>
      </c>
      <c r="T3268" t="s">
        <v>308</v>
      </c>
      <c r="U3268" t="s">
        <v>464</v>
      </c>
      <c r="V3268">
        <v>153508</v>
      </c>
      <c r="W3268">
        <v>0</v>
      </c>
      <c r="X3268">
        <v>0</v>
      </c>
    </row>
    <row r="3269" spans="1:24" ht="15.75" x14ac:dyDescent="0.25">
      <c r="A3269" t="s">
        <v>33</v>
      </c>
      <c r="B3269" t="s">
        <v>34</v>
      </c>
      <c r="C3269" t="s">
        <v>9564</v>
      </c>
      <c r="D3269">
        <v>12046.16</v>
      </c>
      <c r="E3269">
        <v>0</v>
      </c>
      <c r="F3269">
        <v>0</v>
      </c>
      <c r="G3269">
        <v>0</v>
      </c>
      <c r="H3269">
        <v>0</v>
      </c>
      <c r="I3269" t="s">
        <v>9565</v>
      </c>
      <c r="J3269">
        <v>5</v>
      </c>
      <c r="K3269">
        <v>37</v>
      </c>
      <c r="L3269">
        <v>45526</v>
      </c>
      <c r="M3269" t="s">
        <v>136</v>
      </c>
      <c r="N3269" t="s">
        <v>9566</v>
      </c>
      <c r="O3269" t="s">
        <v>9567</v>
      </c>
      <c r="P3269">
        <v>1</v>
      </c>
      <c r="Q3269">
        <v>0</v>
      </c>
      <c r="R3269">
        <v>0</v>
      </c>
      <c r="S3269">
        <v>3480</v>
      </c>
      <c r="T3269" t="s">
        <v>308</v>
      </c>
      <c r="U3269" t="s">
        <v>420</v>
      </c>
      <c r="V3269">
        <v>160573</v>
      </c>
      <c r="W3269">
        <v>0</v>
      </c>
      <c r="X3269">
        <v>0</v>
      </c>
    </row>
    <row r="3270" spans="1:24" ht="15.75" x14ac:dyDescent="0.25">
      <c r="A3270" t="s">
        <v>76</v>
      </c>
      <c r="B3270" t="s">
        <v>34</v>
      </c>
      <c r="C3270" t="s">
        <v>9568</v>
      </c>
      <c r="D3270">
        <v>13622.33</v>
      </c>
      <c r="E3270">
        <v>0</v>
      </c>
      <c r="F3270">
        <v>0</v>
      </c>
      <c r="G3270">
        <v>0</v>
      </c>
      <c r="H3270">
        <v>0</v>
      </c>
      <c r="I3270" t="s">
        <v>9569</v>
      </c>
      <c r="J3270">
        <v>3</v>
      </c>
      <c r="K3270">
        <v>8810</v>
      </c>
      <c r="L3270">
        <v>45530</v>
      </c>
      <c r="M3270" t="s">
        <v>71</v>
      </c>
      <c r="N3270" t="s">
        <v>2228</v>
      </c>
      <c r="O3270" t="s">
        <v>2229</v>
      </c>
      <c r="P3270">
        <v>0.97</v>
      </c>
      <c r="Q3270">
        <v>0</v>
      </c>
      <c r="R3270">
        <v>0</v>
      </c>
      <c r="S3270">
        <v>5861</v>
      </c>
      <c r="T3270" t="s">
        <v>40</v>
      </c>
      <c r="U3270" t="s">
        <v>2230</v>
      </c>
      <c r="V3270">
        <v>251098</v>
      </c>
      <c r="W3270">
        <v>0</v>
      </c>
      <c r="X3270">
        <v>0</v>
      </c>
    </row>
    <row r="3271" spans="1:24" ht="15.75" x14ac:dyDescent="0.25">
      <c r="A3271" t="s">
        <v>76</v>
      </c>
      <c r="B3271" t="s">
        <v>77</v>
      </c>
      <c r="C3271" t="s">
        <v>9570</v>
      </c>
      <c r="D3271">
        <v>3135.77</v>
      </c>
      <c r="E3271">
        <v>0</v>
      </c>
      <c r="F3271">
        <v>0</v>
      </c>
      <c r="G3271">
        <v>0</v>
      </c>
      <c r="H3271">
        <v>0</v>
      </c>
      <c r="I3271" t="s">
        <v>9571</v>
      </c>
      <c r="J3271">
        <v>2</v>
      </c>
      <c r="K3271">
        <v>8008</v>
      </c>
      <c r="L3271">
        <v>45525</v>
      </c>
      <c r="M3271" t="s">
        <v>71</v>
      </c>
      <c r="N3271" t="s">
        <v>5582</v>
      </c>
      <c r="O3271" t="s">
        <v>7969</v>
      </c>
      <c r="P3271">
        <v>1</v>
      </c>
      <c r="Q3271">
        <v>0</v>
      </c>
      <c r="R3271">
        <v>0</v>
      </c>
      <c r="S3271">
        <v>1030</v>
      </c>
      <c r="T3271" t="s">
        <v>308</v>
      </c>
      <c r="U3271" t="s">
        <v>6977</v>
      </c>
      <c r="V3271">
        <v>97589</v>
      </c>
      <c r="W3271">
        <v>0</v>
      </c>
      <c r="X3271">
        <v>0</v>
      </c>
    </row>
    <row r="3272" spans="1:24" ht="15.75" x14ac:dyDescent="0.25">
      <c r="A3272" t="s">
        <v>76</v>
      </c>
      <c r="B3272" t="s">
        <v>77</v>
      </c>
      <c r="C3272" t="s">
        <v>9572</v>
      </c>
      <c r="D3272">
        <v>12663.18</v>
      </c>
      <c r="E3272">
        <v>0</v>
      </c>
      <c r="F3272">
        <v>0</v>
      </c>
      <c r="G3272">
        <v>0</v>
      </c>
      <c r="H3272">
        <v>0</v>
      </c>
      <c r="I3272" t="s">
        <v>9573</v>
      </c>
      <c r="J3272">
        <v>6</v>
      </c>
      <c r="K3272">
        <v>5190</v>
      </c>
      <c r="L3272">
        <v>45521</v>
      </c>
      <c r="M3272" t="s">
        <v>71</v>
      </c>
      <c r="N3272" t="s">
        <v>1171</v>
      </c>
      <c r="O3272" t="s">
        <v>3103</v>
      </c>
      <c r="P3272">
        <v>0.96</v>
      </c>
      <c r="Q3272">
        <v>0</v>
      </c>
      <c r="R3272">
        <v>0</v>
      </c>
      <c r="S3272">
        <v>4567</v>
      </c>
      <c r="T3272" t="s">
        <v>308</v>
      </c>
      <c r="U3272" t="s">
        <v>4377</v>
      </c>
      <c r="V3272">
        <v>348813</v>
      </c>
      <c r="W3272">
        <v>0</v>
      </c>
      <c r="X3272">
        <v>0</v>
      </c>
    </row>
    <row r="3273" spans="1:24" ht="15.75" x14ac:dyDescent="0.25">
      <c r="A3273" t="s">
        <v>58</v>
      </c>
      <c r="B3273" t="s">
        <v>25</v>
      </c>
      <c r="C3273" t="s">
        <v>9574</v>
      </c>
      <c r="D3273">
        <v>3093.81</v>
      </c>
      <c r="E3273">
        <v>0</v>
      </c>
      <c r="F3273">
        <v>0</v>
      </c>
      <c r="G3273">
        <v>0</v>
      </c>
      <c r="H3273">
        <v>0</v>
      </c>
      <c r="I3273" t="s">
        <v>9575</v>
      </c>
      <c r="J3273">
        <v>5</v>
      </c>
      <c r="K3273">
        <v>7600</v>
      </c>
      <c r="L3273">
        <v>45533</v>
      </c>
      <c r="M3273" t="s">
        <v>54</v>
      </c>
      <c r="N3273" t="s">
        <v>556</v>
      </c>
      <c r="O3273" t="s">
        <v>1438</v>
      </c>
      <c r="P3273">
        <v>1</v>
      </c>
      <c r="Q3273">
        <v>0</v>
      </c>
      <c r="R3273">
        <v>0</v>
      </c>
      <c r="S3273">
        <v>1160</v>
      </c>
      <c r="T3273" t="s">
        <v>308</v>
      </c>
      <c r="U3273" t="s">
        <v>63</v>
      </c>
      <c r="V3273">
        <v>27500</v>
      </c>
      <c r="W3273">
        <v>0</v>
      </c>
      <c r="X3273">
        <v>0</v>
      </c>
    </row>
    <row r="3274" spans="1:24" ht="15.75" x14ac:dyDescent="0.25">
      <c r="A3274" t="s">
        <v>58</v>
      </c>
      <c r="B3274" t="s">
        <v>34</v>
      </c>
      <c r="C3274" t="s">
        <v>9576</v>
      </c>
      <c r="D3274">
        <v>3041.7200000000003</v>
      </c>
      <c r="E3274">
        <v>0</v>
      </c>
      <c r="F3274">
        <v>0</v>
      </c>
      <c r="G3274">
        <v>0</v>
      </c>
      <c r="H3274">
        <v>0</v>
      </c>
      <c r="I3274" t="s">
        <v>9577</v>
      </c>
      <c r="J3274">
        <v>2</v>
      </c>
      <c r="K3274">
        <v>9084</v>
      </c>
      <c r="L3274">
        <v>45523</v>
      </c>
      <c r="M3274" t="s">
        <v>37</v>
      </c>
      <c r="N3274" t="s">
        <v>2116</v>
      </c>
      <c r="O3274" t="s">
        <v>4089</v>
      </c>
      <c r="P3274">
        <v>1</v>
      </c>
      <c r="Q3274">
        <v>0</v>
      </c>
      <c r="R3274">
        <v>0</v>
      </c>
      <c r="S3274">
        <v>1039</v>
      </c>
      <c r="T3274" t="s">
        <v>308</v>
      </c>
      <c r="U3274" t="s">
        <v>108</v>
      </c>
      <c r="V3274">
        <v>69941</v>
      </c>
      <c r="W3274">
        <v>0</v>
      </c>
      <c r="X3274">
        <v>0</v>
      </c>
    </row>
    <row r="3275" spans="1:24" ht="15.75" x14ac:dyDescent="0.25">
      <c r="A3275" t="s">
        <v>76</v>
      </c>
      <c r="B3275" t="s">
        <v>34</v>
      </c>
      <c r="C3275" t="s">
        <v>9578</v>
      </c>
      <c r="D3275">
        <v>10563.39</v>
      </c>
      <c r="E3275">
        <v>0</v>
      </c>
      <c r="F3275">
        <v>0</v>
      </c>
      <c r="G3275">
        <v>0</v>
      </c>
      <c r="H3275">
        <v>0</v>
      </c>
      <c r="I3275" t="s">
        <v>9579</v>
      </c>
      <c r="J3275">
        <v>4</v>
      </c>
      <c r="K3275">
        <v>8391</v>
      </c>
      <c r="L3275">
        <v>45517</v>
      </c>
      <c r="M3275" t="s">
        <v>71</v>
      </c>
      <c r="N3275" t="s">
        <v>4733</v>
      </c>
      <c r="O3275" t="s">
        <v>4734</v>
      </c>
      <c r="P3275">
        <v>1</v>
      </c>
      <c r="Q3275">
        <v>0</v>
      </c>
      <c r="R3275">
        <v>0</v>
      </c>
      <c r="S3275">
        <v>3397</v>
      </c>
      <c r="T3275" t="s">
        <v>308</v>
      </c>
      <c r="U3275" t="s">
        <v>818</v>
      </c>
      <c r="V3275">
        <v>179600</v>
      </c>
      <c r="W3275">
        <v>0</v>
      </c>
      <c r="X3275">
        <v>0</v>
      </c>
    </row>
    <row r="3276" spans="1:24" ht="15.75" x14ac:dyDescent="0.25">
      <c r="A3276" t="s">
        <v>76</v>
      </c>
      <c r="B3276" t="s">
        <v>77</v>
      </c>
      <c r="C3276" t="s">
        <v>9580</v>
      </c>
      <c r="D3276">
        <v>4239.71</v>
      </c>
      <c r="E3276">
        <v>0</v>
      </c>
      <c r="F3276">
        <v>0</v>
      </c>
      <c r="G3276">
        <v>0</v>
      </c>
      <c r="H3276">
        <v>0</v>
      </c>
      <c r="I3276" t="s">
        <v>9581</v>
      </c>
      <c r="J3276">
        <v>4</v>
      </c>
      <c r="K3276">
        <v>4299</v>
      </c>
      <c r="L3276">
        <v>45505</v>
      </c>
      <c r="M3276" t="s">
        <v>71</v>
      </c>
      <c r="N3276" t="s">
        <v>116</v>
      </c>
      <c r="O3276" t="s">
        <v>117</v>
      </c>
      <c r="P3276">
        <v>1</v>
      </c>
      <c r="Q3276">
        <v>0</v>
      </c>
      <c r="R3276">
        <v>0</v>
      </c>
      <c r="S3276">
        <v>1401</v>
      </c>
      <c r="T3276" t="s">
        <v>308</v>
      </c>
      <c r="U3276" t="s">
        <v>645</v>
      </c>
      <c r="V3276">
        <v>75000</v>
      </c>
      <c r="W3276">
        <v>0</v>
      </c>
      <c r="X3276">
        <v>0</v>
      </c>
    </row>
    <row r="3277" spans="1:24" ht="15.75" x14ac:dyDescent="0.25">
      <c r="A3277" t="s">
        <v>33</v>
      </c>
      <c r="B3277" t="s">
        <v>34</v>
      </c>
      <c r="C3277" t="s">
        <v>9582</v>
      </c>
      <c r="D3277">
        <v>28971.27</v>
      </c>
      <c r="E3277">
        <v>0</v>
      </c>
      <c r="F3277">
        <v>0</v>
      </c>
      <c r="G3277">
        <v>0</v>
      </c>
      <c r="H3277">
        <v>0</v>
      </c>
      <c r="I3277" t="s">
        <v>9583</v>
      </c>
      <c r="J3277">
        <v>5</v>
      </c>
      <c r="K3277">
        <v>37</v>
      </c>
      <c r="L3277">
        <v>45533</v>
      </c>
      <c r="M3277" t="s">
        <v>37</v>
      </c>
      <c r="N3277" t="s">
        <v>2332</v>
      </c>
      <c r="O3277" t="s">
        <v>2333</v>
      </c>
      <c r="P3277">
        <v>0.88</v>
      </c>
      <c r="Q3277">
        <v>0</v>
      </c>
      <c r="R3277">
        <v>0</v>
      </c>
      <c r="S3277">
        <v>11124</v>
      </c>
      <c r="T3277" t="s">
        <v>123</v>
      </c>
      <c r="U3277" t="s">
        <v>108</v>
      </c>
      <c r="V3277">
        <v>456121</v>
      </c>
      <c r="W3277">
        <v>0</v>
      </c>
      <c r="X3277">
        <v>0</v>
      </c>
    </row>
    <row r="3278" spans="1:24" ht="15.75" x14ac:dyDescent="0.25">
      <c r="A3278" t="s">
        <v>33</v>
      </c>
      <c r="B3278" t="s">
        <v>34</v>
      </c>
      <c r="C3278" t="s">
        <v>9584</v>
      </c>
      <c r="D3278">
        <v>13559.54</v>
      </c>
      <c r="E3278">
        <v>0</v>
      </c>
      <c r="F3278">
        <v>0</v>
      </c>
      <c r="G3278">
        <v>0</v>
      </c>
      <c r="H3278">
        <v>0</v>
      </c>
      <c r="I3278" t="s">
        <v>9585</v>
      </c>
      <c r="J3278">
        <v>5</v>
      </c>
      <c r="K3278">
        <v>5537</v>
      </c>
      <c r="L3278">
        <v>45535</v>
      </c>
      <c r="M3278" t="s">
        <v>71</v>
      </c>
      <c r="N3278" t="s">
        <v>992</v>
      </c>
      <c r="O3278" t="s">
        <v>993</v>
      </c>
      <c r="P3278">
        <v>0.97</v>
      </c>
      <c r="Q3278">
        <v>0</v>
      </c>
      <c r="R3278">
        <v>0</v>
      </c>
      <c r="S3278">
        <v>4128</v>
      </c>
      <c r="T3278" t="s">
        <v>308</v>
      </c>
      <c r="U3278" t="s">
        <v>2942</v>
      </c>
      <c r="V3278">
        <v>158220</v>
      </c>
      <c r="W3278">
        <v>0</v>
      </c>
      <c r="X3278">
        <v>0</v>
      </c>
    </row>
    <row r="3279" spans="1:24" ht="15.75" x14ac:dyDescent="0.25">
      <c r="A3279" t="s">
        <v>76</v>
      </c>
      <c r="B3279" t="s">
        <v>34</v>
      </c>
      <c r="C3279" t="s">
        <v>9586</v>
      </c>
      <c r="D3279">
        <v>14501.55</v>
      </c>
      <c r="E3279">
        <v>0</v>
      </c>
      <c r="F3279">
        <v>0</v>
      </c>
      <c r="G3279">
        <v>0</v>
      </c>
      <c r="H3279">
        <v>0</v>
      </c>
      <c r="I3279" t="s">
        <v>9587</v>
      </c>
      <c r="J3279">
        <v>4</v>
      </c>
      <c r="K3279">
        <v>8387</v>
      </c>
      <c r="L3279">
        <v>45523</v>
      </c>
      <c r="M3279" t="s">
        <v>71</v>
      </c>
      <c r="N3279" t="s">
        <v>1808</v>
      </c>
      <c r="O3279" t="s">
        <v>1809</v>
      </c>
      <c r="P3279">
        <v>1</v>
      </c>
      <c r="Q3279">
        <v>0</v>
      </c>
      <c r="R3279">
        <v>0</v>
      </c>
      <c r="S3279">
        <v>4127</v>
      </c>
      <c r="T3279" t="s">
        <v>308</v>
      </c>
      <c r="U3279" t="s">
        <v>1704</v>
      </c>
      <c r="V3279">
        <v>154610</v>
      </c>
      <c r="W3279">
        <v>0</v>
      </c>
      <c r="X3279">
        <v>0</v>
      </c>
    </row>
    <row r="3280" spans="1:24" ht="15.75" x14ac:dyDescent="0.25">
      <c r="A3280" t="s">
        <v>58</v>
      </c>
      <c r="B3280" t="s">
        <v>43</v>
      </c>
      <c r="C3280" t="s">
        <v>9588</v>
      </c>
      <c r="D3280">
        <v>9543.81</v>
      </c>
      <c r="E3280">
        <v>0</v>
      </c>
      <c r="F3280">
        <v>0</v>
      </c>
      <c r="G3280">
        <v>0</v>
      </c>
      <c r="H3280">
        <v>0</v>
      </c>
      <c r="I3280" t="s">
        <v>9589</v>
      </c>
      <c r="J3280">
        <v>7</v>
      </c>
      <c r="K3280">
        <v>5535</v>
      </c>
      <c r="L3280">
        <v>45511</v>
      </c>
      <c r="M3280" t="s">
        <v>54</v>
      </c>
      <c r="N3280" t="s">
        <v>9590</v>
      </c>
      <c r="O3280" t="s">
        <v>9591</v>
      </c>
      <c r="P3280">
        <v>1</v>
      </c>
      <c r="Q3280">
        <v>0</v>
      </c>
      <c r="R3280">
        <v>0</v>
      </c>
      <c r="S3280">
        <v>4027</v>
      </c>
      <c r="T3280" t="s">
        <v>308</v>
      </c>
      <c r="U3280" t="s">
        <v>1983</v>
      </c>
      <c r="V3280">
        <v>61259</v>
      </c>
      <c r="W3280">
        <v>0</v>
      </c>
      <c r="X3280">
        <v>0</v>
      </c>
    </row>
    <row r="3281" spans="1:24" ht="15.75" x14ac:dyDescent="0.25">
      <c r="A3281" t="s">
        <v>33</v>
      </c>
      <c r="B3281" t="s">
        <v>34</v>
      </c>
      <c r="C3281" t="s">
        <v>9592</v>
      </c>
      <c r="D3281">
        <v>6146.08</v>
      </c>
      <c r="E3281">
        <v>0</v>
      </c>
      <c r="F3281">
        <v>0</v>
      </c>
      <c r="G3281">
        <v>0</v>
      </c>
      <c r="H3281">
        <v>0</v>
      </c>
      <c r="I3281" t="s">
        <v>9593</v>
      </c>
      <c r="J3281">
        <v>1</v>
      </c>
      <c r="K3281">
        <v>9082</v>
      </c>
      <c r="L3281">
        <v>45509</v>
      </c>
      <c r="M3281" t="s">
        <v>71</v>
      </c>
      <c r="N3281" t="s">
        <v>833</v>
      </c>
      <c r="O3281" t="s">
        <v>834</v>
      </c>
      <c r="P3281">
        <v>1</v>
      </c>
      <c r="Q3281">
        <v>0</v>
      </c>
      <c r="R3281">
        <v>0</v>
      </c>
      <c r="S3281">
        <v>2109</v>
      </c>
      <c r="T3281" t="s">
        <v>308</v>
      </c>
      <c r="U3281" t="s">
        <v>5754</v>
      </c>
      <c r="V3281">
        <v>166000</v>
      </c>
      <c r="W3281">
        <v>0</v>
      </c>
      <c r="X3281">
        <v>0</v>
      </c>
    </row>
    <row r="3282" spans="1:24" ht="15.75" x14ac:dyDescent="0.25">
      <c r="A3282" t="s">
        <v>76</v>
      </c>
      <c r="B3282" t="s">
        <v>34</v>
      </c>
      <c r="C3282" t="s">
        <v>9594</v>
      </c>
      <c r="D3282">
        <v>34142.160000000003</v>
      </c>
      <c r="E3282">
        <v>0</v>
      </c>
      <c r="F3282">
        <v>0</v>
      </c>
      <c r="G3282">
        <v>0</v>
      </c>
      <c r="H3282">
        <v>0</v>
      </c>
      <c r="I3282" t="s">
        <v>9595</v>
      </c>
      <c r="J3282">
        <v>5</v>
      </c>
      <c r="K3282">
        <v>30</v>
      </c>
      <c r="L3282">
        <v>45505</v>
      </c>
      <c r="M3282" t="s">
        <v>71</v>
      </c>
      <c r="N3282" t="s">
        <v>116</v>
      </c>
      <c r="O3282" t="s">
        <v>381</v>
      </c>
      <c r="P3282">
        <v>0.92</v>
      </c>
      <c r="Q3282">
        <v>0</v>
      </c>
      <c r="R3282">
        <v>0</v>
      </c>
      <c r="S3282">
        <v>10452</v>
      </c>
      <c r="T3282" t="s">
        <v>123</v>
      </c>
      <c r="U3282" t="s">
        <v>1515</v>
      </c>
      <c r="V3282">
        <v>395212</v>
      </c>
      <c r="W3282">
        <v>0</v>
      </c>
      <c r="X3282">
        <v>0</v>
      </c>
    </row>
    <row r="3283" spans="1:24" ht="15.75" x14ac:dyDescent="0.25">
      <c r="A3283" t="s">
        <v>33</v>
      </c>
      <c r="B3283" t="s">
        <v>34</v>
      </c>
      <c r="C3283" t="s">
        <v>9596</v>
      </c>
      <c r="D3283">
        <v>2933.92</v>
      </c>
      <c r="E3283">
        <v>0</v>
      </c>
      <c r="F3283">
        <v>0</v>
      </c>
      <c r="G3283">
        <v>0</v>
      </c>
      <c r="H3283">
        <v>0</v>
      </c>
      <c r="I3283" t="s">
        <v>9597</v>
      </c>
      <c r="J3283">
        <v>4</v>
      </c>
      <c r="K3283">
        <v>8380</v>
      </c>
      <c r="L3283">
        <v>45524</v>
      </c>
      <c r="M3283" t="s">
        <v>136</v>
      </c>
      <c r="N3283" t="s">
        <v>2155</v>
      </c>
      <c r="O3283" t="s">
        <v>2156</v>
      </c>
      <c r="P3283">
        <v>1</v>
      </c>
      <c r="Q3283">
        <v>0</v>
      </c>
      <c r="R3283">
        <v>0</v>
      </c>
      <c r="S3283">
        <v>1082</v>
      </c>
      <c r="T3283" t="s">
        <v>308</v>
      </c>
      <c r="U3283" t="s">
        <v>7090</v>
      </c>
      <c r="V3283">
        <v>38472</v>
      </c>
      <c r="W3283">
        <v>0</v>
      </c>
      <c r="X3283">
        <v>0</v>
      </c>
    </row>
    <row r="3284" spans="1:24" ht="15.75" x14ac:dyDescent="0.25">
      <c r="A3284" t="s">
        <v>58</v>
      </c>
      <c r="B3284" t="s">
        <v>43</v>
      </c>
      <c r="C3284" t="s">
        <v>9598</v>
      </c>
      <c r="D3284">
        <v>16294.42</v>
      </c>
      <c r="E3284">
        <v>0</v>
      </c>
      <c r="F3284">
        <v>0</v>
      </c>
      <c r="G3284">
        <v>0</v>
      </c>
      <c r="H3284">
        <v>0</v>
      </c>
      <c r="I3284" t="s">
        <v>9599</v>
      </c>
      <c r="J3284">
        <v>4</v>
      </c>
      <c r="K3284">
        <v>8391</v>
      </c>
      <c r="L3284">
        <v>45506</v>
      </c>
      <c r="M3284" t="s">
        <v>54</v>
      </c>
      <c r="N3284" t="s">
        <v>8984</v>
      </c>
      <c r="O3284" t="s">
        <v>8985</v>
      </c>
      <c r="P3284">
        <v>0.84</v>
      </c>
      <c r="Q3284">
        <v>0</v>
      </c>
      <c r="R3284">
        <v>0</v>
      </c>
      <c r="S3284">
        <v>4660</v>
      </c>
      <c r="T3284" t="s">
        <v>308</v>
      </c>
      <c r="U3284" t="s">
        <v>635</v>
      </c>
      <c r="V3284">
        <v>523448</v>
      </c>
      <c r="W3284">
        <v>0</v>
      </c>
      <c r="X3284">
        <v>0</v>
      </c>
    </row>
    <row r="3285" spans="1:24" ht="15.75" x14ac:dyDescent="0.25">
      <c r="A3285" t="s">
        <v>58</v>
      </c>
      <c r="B3285" t="s">
        <v>43</v>
      </c>
      <c r="C3285" t="s">
        <v>9600</v>
      </c>
      <c r="D3285">
        <v>19127.439999999999</v>
      </c>
      <c r="E3285">
        <v>0</v>
      </c>
      <c r="F3285">
        <v>0</v>
      </c>
      <c r="G3285">
        <v>0</v>
      </c>
      <c r="H3285">
        <v>0</v>
      </c>
      <c r="I3285" t="s">
        <v>9601</v>
      </c>
      <c r="J3285">
        <v>5</v>
      </c>
      <c r="K3285">
        <v>5348</v>
      </c>
      <c r="L3285">
        <v>45520</v>
      </c>
      <c r="M3285" t="s">
        <v>54</v>
      </c>
      <c r="N3285" t="s">
        <v>353</v>
      </c>
      <c r="O3285" t="s">
        <v>757</v>
      </c>
      <c r="P3285">
        <v>0.93</v>
      </c>
      <c r="Q3285">
        <v>0</v>
      </c>
      <c r="R3285">
        <v>0</v>
      </c>
      <c r="S3285">
        <v>6386</v>
      </c>
      <c r="T3285" t="s">
        <v>40</v>
      </c>
      <c r="U3285" t="s">
        <v>635</v>
      </c>
      <c r="V3285">
        <v>313970</v>
      </c>
      <c r="W3285">
        <v>0</v>
      </c>
      <c r="X3285">
        <v>0</v>
      </c>
    </row>
    <row r="3286" spans="1:24" ht="15.75" x14ac:dyDescent="0.25">
      <c r="A3286" t="s">
        <v>33</v>
      </c>
      <c r="B3286" t="s">
        <v>34</v>
      </c>
      <c r="C3286" t="s">
        <v>9602</v>
      </c>
      <c r="D3286">
        <v>21270.42</v>
      </c>
      <c r="E3286">
        <v>0</v>
      </c>
      <c r="F3286">
        <v>0</v>
      </c>
      <c r="G3286">
        <v>0</v>
      </c>
      <c r="H3286">
        <v>0</v>
      </c>
      <c r="I3286" t="s">
        <v>9603</v>
      </c>
      <c r="J3286">
        <v>3</v>
      </c>
      <c r="K3286">
        <v>8810</v>
      </c>
      <c r="L3286">
        <v>45520</v>
      </c>
      <c r="M3286" t="s">
        <v>71</v>
      </c>
      <c r="N3286" t="s">
        <v>9604</v>
      </c>
      <c r="O3286" t="s">
        <v>9605</v>
      </c>
      <c r="P3286">
        <v>0.96</v>
      </c>
      <c r="Q3286">
        <v>0</v>
      </c>
      <c r="R3286">
        <v>0</v>
      </c>
      <c r="S3286">
        <v>6510</v>
      </c>
      <c r="T3286" t="s">
        <v>40</v>
      </c>
      <c r="U3286" t="s">
        <v>75</v>
      </c>
      <c r="V3286">
        <v>175447</v>
      </c>
      <c r="W3286">
        <v>0</v>
      </c>
      <c r="X3286">
        <v>0</v>
      </c>
    </row>
    <row r="3287" spans="1:24" ht="15.75" x14ac:dyDescent="0.25">
      <c r="A3287" t="s">
        <v>76</v>
      </c>
      <c r="B3287" t="s">
        <v>34</v>
      </c>
      <c r="C3287" t="s">
        <v>9606</v>
      </c>
      <c r="D3287">
        <v>13745.73</v>
      </c>
      <c r="E3287">
        <v>0</v>
      </c>
      <c r="F3287">
        <v>0</v>
      </c>
      <c r="G3287">
        <v>0</v>
      </c>
      <c r="H3287">
        <v>0</v>
      </c>
      <c r="I3287" t="s">
        <v>9607</v>
      </c>
      <c r="J3287">
        <v>6</v>
      </c>
      <c r="K3287">
        <v>2709</v>
      </c>
      <c r="L3287">
        <v>45510</v>
      </c>
      <c r="M3287" t="s">
        <v>136</v>
      </c>
      <c r="N3287" t="s">
        <v>9608</v>
      </c>
      <c r="O3287" t="s">
        <v>9609</v>
      </c>
      <c r="P3287">
        <v>0.96</v>
      </c>
      <c r="Q3287">
        <v>0</v>
      </c>
      <c r="R3287">
        <v>0</v>
      </c>
      <c r="S3287">
        <v>6533</v>
      </c>
      <c r="T3287" t="s">
        <v>40</v>
      </c>
      <c r="U3287" t="s">
        <v>1452</v>
      </c>
      <c r="V3287">
        <v>143995</v>
      </c>
      <c r="W3287">
        <v>0</v>
      </c>
      <c r="X3287">
        <v>0</v>
      </c>
    </row>
    <row r="3288" spans="1:24" ht="15.75" x14ac:dyDescent="0.25">
      <c r="A3288" t="s">
        <v>76</v>
      </c>
      <c r="B3288" t="s">
        <v>34</v>
      </c>
      <c r="C3288" t="s">
        <v>9610</v>
      </c>
      <c r="D3288">
        <v>9697.27</v>
      </c>
      <c r="E3288">
        <v>0</v>
      </c>
      <c r="F3288">
        <v>0</v>
      </c>
      <c r="G3288">
        <v>0</v>
      </c>
      <c r="H3288">
        <v>0</v>
      </c>
      <c r="I3288" t="s">
        <v>9611</v>
      </c>
      <c r="J3288">
        <v>5</v>
      </c>
      <c r="K3288">
        <v>30</v>
      </c>
      <c r="L3288">
        <v>45534</v>
      </c>
      <c r="M3288" t="s">
        <v>71</v>
      </c>
      <c r="N3288" t="s">
        <v>5035</v>
      </c>
      <c r="O3288" t="s">
        <v>5036</v>
      </c>
      <c r="P3288">
        <v>1</v>
      </c>
      <c r="Q3288">
        <v>0</v>
      </c>
      <c r="R3288">
        <v>0</v>
      </c>
      <c r="S3288">
        <v>3637</v>
      </c>
      <c r="T3288" t="s">
        <v>308</v>
      </c>
      <c r="U3288" t="s">
        <v>2162</v>
      </c>
      <c r="V3288">
        <v>126335</v>
      </c>
      <c r="W3288">
        <v>0</v>
      </c>
      <c r="X3288">
        <v>0</v>
      </c>
    </row>
    <row r="3289" spans="1:24" ht="15.75" x14ac:dyDescent="0.25">
      <c r="A3289" t="s">
        <v>33</v>
      </c>
      <c r="B3289" t="s">
        <v>34</v>
      </c>
      <c r="C3289" t="s">
        <v>9612</v>
      </c>
      <c r="D3289">
        <v>27489.79</v>
      </c>
      <c r="E3289">
        <v>0</v>
      </c>
      <c r="F3289">
        <v>0</v>
      </c>
      <c r="G3289">
        <v>0</v>
      </c>
      <c r="H3289">
        <v>0</v>
      </c>
      <c r="I3289" t="s">
        <v>9613</v>
      </c>
      <c r="J3289">
        <v>7</v>
      </c>
      <c r="K3289">
        <v>6216</v>
      </c>
      <c r="L3289">
        <v>45517</v>
      </c>
      <c r="M3289" t="s">
        <v>71</v>
      </c>
      <c r="N3289" t="s">
        <v>7193</v>
      </c>
      <c r="O3289" t="s">
        <v>7194</v>
      </c>
      <c r="P3289">
        <v>0.98</v>
      </c>
      <c r="Q3289">
        <v>0</v>
      </c>
      <c r="R3289">
        <v>0</v>
      </c>
      <c r="S3289">
        <v>6996</v>
      </c>
      <c r="T3289" t="s">
        <v>40</v>
      </c>
      <c r="U3289" t="s">
        <v>3203</v>
      </c>
      <c r="V3289">
        <v>90462</v>
      </c>
      <c r="W3289">
        <v>0</v>
      </c>
      <c r="X3289">
        <v>0</v>
      </c>
    </row>
    <row r="3290" spans="1:24" ht="15.75" x14ac:dyDescent="0.25">
      <c r="A3290" t="s">
        <v>33</v>
      </c>
      <c r="B3290" t="s">
        <v>34</v>
      </c>
      <c r="C3290" t="s">
        <v>9614</v>
      </c>
      <c r="D3290">
        <v>8566.4</v>
      </c>
      <c r="E3290">
        <v>0</v>
      </c>
      <c r="F3290">
        <v>0</v>
      </c>
      <c r="G3290">
        <v>0</v>
      </c>
      <c r="H3290">
        <v>0</v>
      </c>
      <c r="I3290" t="s">
        <v>9615</v>
      </c>
      <c r="J3290">
        <v>6</v>
      </c>
      <c r="K3290">
        <v>5190</v>
      </c>
      <c r="L3290">
        <v>45505</v>
      </c>
      <c r="M3290" t="s">
        <v>71</v>
      </c>
      <c r="N3290" t="s">
        <v>2892</v>
      </c>
      <c r="O3290" t="s">
        <v>2893</v>
      </c>
      <c r="P3290">
        <v>1</v>
      </c>
      <c r="Q3290">
        <v>0</v>
      </c>
      <c r="R3290">
        <v>0</v>
      </c>
      <c r="S3290">
        <v>2778</v>
      </c>
      <c r="T3290" t="s">
        <v>308</v>
      </c>
      <c r="U3290" t="s">
        <v>3203</v>
      </c>
      <c r="V3290">
        <v>98941</v>
      </c>
      <c r="W3290">
        <v>0</v>
      </c>
      <c r="X3290">
        <v>0</v>
      </c>
    </row>
    <row r="3291" spans="1:24" ht="15.75" x14ac:dyDescent="0.25">
      <c r="A3291" t="s">
        <v>76</v>
      </c>
      <c r="B3291" t="s">
        <v>34</v>
      </c>
      <c r="C3291" t="s">
        <v>9616</v>
      </c>
      <c r="D3291">
        <v>19351.45</v>
      </c>
      <c r="E3291">
        <v>0</v>
      </c>
      <c r="F3291">
        <v>0</v>
      </c>
      <c r="G3291">
        <v>0</v>
      </c>
      <c r="H3291">
        <v>0</v>
      </c>
      <c r="I3291" t="s">
        <v>9617</v>
      </c>
      <c r="J3291">
        <v>2</v>
      </c>
      <c r="K3291">
        <v>8017</v>
      </c>
      <c r="L3291">
        <v>45505</v>
      </c>
      <c r="M3291" t="s">
        <v>71</v>
      </c>
      <c r="N3291" t="s">
        <v>336</v>
      </c>
      <c r="O3291" t="s">
        <v>337</v>
      </c>
      <c r="P3291">
        <v>0.93</v>
      </c>
      <c r="Q3291">
        <v>0</v>
      </c>
      <c r="R3291">
        <v>0</v>
      </c>
      <c r="S3291">
        <v>7587</v>
      </c>
      <c r="T3291" t="s">
        <v>40</v>
      </c>
      <c r="U3291" t="s">
        <v>1822</v>
      </c>
      <c r="V3291">
        <v>625188</v>
      </c>
      <c r="W3291">
        <v>0</v>
      </c>
      <c r="X3291">
        <v>0</v>
      </c>
    </row>
    <row r="3292" spans="1:24" ht="15.75" x14ac:dyDescent="0.25">
      <c r="A3292" t="s">
        <v>76</v>
      </c>
      <c r="B3292" t="s">
        <v>34</v>
      </c>
      <c r="C3292" t="s">
        <v>9618</v>
      </c>
      <c r="D3292">
        <v>7129.63</v>
      </c>
      <c r="E3292">
        <v>0</v>
      </c>
      <c r="F3292">
        <v>0</v>
      </c>
      <c r="G3292">
        <v>0</v>
      </c>
      <c r="H3292">
        <v>0</v>
      </c>
      <c r="I3292" t="s">
        <v>9619</v>
      </c>
      <c r="J3292">
        <v>7</v>
      </c>
      <c r="K3292">
        <v>5645</v>
      </c>
      <c r="L3292">
        <v>45505</v>
      </c>
      <c r="M3292" t="s">
        <v>71</v>
      </c>
      <c r="N3292" t="s">
        <v>9620</v>
      </c>
      <c r="O3292" t="s">
        <v>9621</v>
      </c>
      <c r="P3292">
        <v>1</v>
      </c>
      <c r="Q3292">
        <v>0</v>
      </c>
      <c r="R3292">
        <v>0</v>
      </c>
      <c r="S3292">
        <v>2015</v>
      </c>
      <c r="T3292" t="s">
        <v>308</v>
      </c>
      <c r="U3292" t="s">
        <v>396</v>
      </c>
      <c r="V3292">
        <v>13300</v>
      </c>
      <c r="W3292">
        <v>0</v>
      </c>
      <c r="X3292">
        <v>0</v>
      </c>
    </row>
    <row r="3293" spans="1:24" ht="15.75" x14ac:dyDescent="0.25">
      <c r="A3293" t="s">
        <v>76</v>
      </c>
      <c r="B3293" t="s">
        <v>77</v>
      </c>
      <c r="C3293" t="s">
        <v>9622</v>
      </c>
      <c r="D3293">
        <v>12785.14</v>
      </c>
      <c r="E3293">
        <v>0</v>
      </c>
      <c r="F3293">
        <v>0</v>
      </c>
      <c r="G3293">
        <v>0</v>
      </c>
      <c r="H3293">
        <v>0</v>
      </c>
      <c r="I3293" t="s">
        <v>9623</v>
      </c>
      <c r="J3293">
        <v>2</v>
      </c>
      <c r="K3293">
        <v>8033</v>
      </c>
      <c r="L3293">
        <v>45522</v>
      </c>
      <c r="M3293" t="s">
        <v>71</v>
      </c>
      <c r="N3293" t="s">
        <v>295</v>
      </c>
      <c r="O3293" t="s">
        <v>2173</v>
      </c>
      <c r="P3293">
        <v>1</v>
      </c>
      <c r="Q3293">
        <v>0</v>
      </c>
      <c r="R3293">
        <v>0</v>
      </c>
      <c r="S3293">
        <v>3805</v>
      </c>
      <c r="T3293" t="s">
        <v>308</v>
      </c>
      <c r="U3293" t="s">
        <v>1467</v>
      </c>
      <c r="V3293">
        <v>183776</v>
      </c>
      <c r="W3293">
        <v>0</v>
      </c>
      <c r="X3293">
        <v>0</v>
      </c>
    </row>
    <row r="3294" spans="1:24" ht="15.75" x14ac:dyDescent="0.25">
      <c r="A3294" t="s">
        <v>33</v>
      </c>
      <c r="B3294" t="s">
        <v>34</v>
      </c>
      <c r="C3294" t="s">
        <v>9624</v>
      </c>
      <c r="D3294">
        <v>3551.8</v>
      </c>
      <c r="E3294">
        <v>0</v>
      </c>
      <c r="F3294">
        <v>0</v>
      </c>
      <c r="G3294">
        <v>0</v>
      </c>
      <c r="H3294">
        <v>0</v>
      </c>
      <c r="I3294" t="s">
        <v>9625</v>
      </c>
      <c r="J3294">
        <v>2</v>
      </c>
      <c r="K3294">
        <v>8017</v>
      </c>
      <c r="L3294">
        <v>45505</v>
      </c>
      <c r="M3294" t="s">
        <v>71</v>
      </c>
      <c r="N3294" t="s">
        <v>912</v>
      </c>
      <c r="O3294" t="s">
        <v>913</v>
      </c>
      <c r="P3294">
        <v>1</v>
      </c>
      <c r="Q3294">
        <v>0</v>
      </c>
      <c r="R3294">
        <v>0</v>
      </c>
      <c r="S3294">
        <v>1164</v>
      </c>
      <c r="T3294" t="s">
        <v>308</v>
      </c>
      <c r="U3294" t="s">
        <v>2019</v>
      </c>
      <c r="V3294">
        <v>68799</v>
      </c>
      <c r="W3294">
        <v>0</v>
      </c>
      <c r="X3294">
        <v>0</v>
      </c>
    </row>
    <row r="3295" spans="1:24" ht="15.75" x14ac:dyDescent="0.25">
      <c r="A3295" t="s">
        <v>76</v>
      </c>
      <c r="B3295" t="s">
        <v>656</v>
      </c>
      <c r="C3295" t="s">
        <v>9626</v>
      </c>
      <c r="D3295">
        <v>9972.26</v>
      </c>
      <c r="E3295">
        <v>0</v>
      </c>
      <c r="F3295">
        <v>0</v>
      </c>
      <c r="G3295">
        <v>0</v>
      </c>
      <c r="H3295">
        <v>0</v>
      </c>
      <c r="I3295" t="s">
        <v>9627</v>
      </c>
      <c r="J3295">
        <v>5</v>
      </c>
      <c r="K3295">
        <v>7225</v>
      </c>
      <c r="L3295">
        <v>45518</v>
      </c>
      <c r="M3295" t="s">
        <v>71</v>
      </c>
      <c r="N3295" t="s">
        <v>116</v>
      </c>
      <c r="O3295" t="s">
        <v>663</v>
      </c>
      <c r="P3295">
        <v>1</v>
      </c>
      <c r="Q3295">
        <v>0</v>
      </c>
      <c r="R3295">
        <v>0</v>
      </c>
      <c r="S3295">
        <v>3249</v>
      </c>
      <c r="T3295" t="s">
        <v>308</v>
      </c>
      <c r="U3295" t="s">
        <v>118</v>
      </c>
      <c r="V3295">
        <v>40384</v>
      </c>
      <c r="W3295">
        <v>0</v>
      </c>
      <c r="X3295">
        <v>0</v>
      </c>
    </row>
    <row r="3296" spans="1:24" ht="15.75" x14ac:dyDescent="0.25">
      <c r="A3296" t="s">
        <v>24</v>
      </c>
      <c r="B3296" t="s">
        <v>153</v>
      </c>
      <c r="C3296" t="s">
        <v>9628</v>
      </c>
      <c r="D3296">
        <v>30557.15</v>
      </c>
      <c r="E3296">
        <v>0</v>
      </c>
      <c r="F3296">
        <v>0</v>
      </c>
      <c r="G3296">
        <v>0</v>
      </c>
      <c r="H3296">
        <v>0</v>
      </c>
      <c r="I3296" t="s">
        <v>9629</v>
      </c>
      <c r="J3296">
        <v>6</v>
      </c>
      <c r="K3296">
        <v>8265</v>
      </c>
      <c r="L3296">
        <v>45505</v>
      </c>
      <c r="M3296" t="s">
        <v>28</v>
      </c>
      <c r="N3296" t="s">
        <v>969</v>
      </c>
      <c r="O3296" t="s">
        <v>1851</v>
      </c>
      <c r="P3296">
        <v>0.9</v>
      </c>
      <c r="Q3296">
        <v>0</v>
      </c>
      <c r="R3296">
        <v>0</v>
      </c>
      <c r="S3296">
        <v>8242</v>
      </c>
      <c r="T3296" t="s">
        <v>40</v>
      </c>
      <c r="U3296" t="s">
        <v>594</v>
      </c>
      <c r="V3296">
        <v>349844</v>
      </c>
      <c r="W3296">
        <v>0</v>
      </c>
      <c r="X3296">
        <v>0</v>
      </c>
    </row>
    <row r="3297" spans="1:24" ht="15.75" x14ac:dyDescent="0.25">
      <c r="A3297" t="s">
        <v>58</v>
      </c>
      <c r="B3297" t="s">
        <v>43</v>
      </c>
      <c r="C3297" t="s">
        <v>9630</v>
      </c>
      <c r="D3297">
        <v>71854.25</v>
      </c>
      <c r="E3297">
        <v>0</v>
      </c>
      <c r="F3297">
        <v>0</v>
      </c>
      <c r="G3297">
        <v>0</v>
      </c>
      <c r="H3297">
        <v>0</v>
      </c>
      <c r="I3297" t="s">
        <v>9631</v>
      </c>
      <c r="J3297">
        <v>5</v>
      </c>
      <c r="K3297">
        <v>4751</v>
      </c>
      <c r="L3297">
        <v>45524</v>
      </c>
      <c r="M3297" t="s">
        <v>105</v>
      </c>
      <c r="N3297" t="s">
        <v>471</v>
      </c>
      <c r="O3297" t="s">
        <v>806</v>
      </c>
      <c r="P3297">
        <v>0.93</v>
      </c>
      <c r="Q3297">
        <v>0</v>
      </c>
      <c r="R3297">
        <v>0</v>
      </c>
      <c r="S3297">
        <v>19165</v>
      </c>
      <c r="T3297" t="s">
        <v>74</v>
      </c>
      <c r="U3297" t="s">
        <v>807</v>
      </c>
      <c r="V3297">
        <v>942806</v>
      </c>
      <c r="W3297">
        <v>0</v>
      </c>
      <c r="X3297">
        <v>0</v>
      </c>
    </row>
    <row r="3298" spans="1:24" ht="15.75" x14ac:dyDescent="0.25">
      <c r="A3298" t="s">
        <v>24</v>
      </c>
      <c r="B3298" t="s">
        <v>43</v>
      </c>
      <c r="C3298" t="s">
        <v>9632</v>
      </c>
      <c r="D3298">
        <v>3652.44</v>
      </c>
      <c r="E3298">
        <v>0</v>
      </c>
      <c r="F3298">
        <v>0</v>
      </c>
      <c r="G3298">
        <v>0</v>
      </c>
      <c r="H3298">
        <v>0</v>
      </c>
      <c r="I3298" t="s">
        <v>9633</v>
      </c>
      <c r="J3298">
        <v>1</v>
      </c>
      <c r="K3298">
        <v>9082</v>
      </c>
      <c r="L3298">
        <v>45519</v>
      </c>
      <c r="M3298" t="s">
        <v>28</v>
      </c>
      <c r="N3298" t="s">
        <v>3180</v>
      </c>
      <c r="O3298" t="s">
        <v>5063</v>
      </c>
      <c r="P3298">
        <v>1</v>
      </c>
      <c r="Q3298">
        <v>0</v>
      </c>
      <c r="R3298">
        <v>0</v>
      </c>
      <c r="S3298">
        <v>1820</v>
      </c>
      <c r="T3298" t="s">
        <v>308</v>
      </c>
      <c r="U3298" t="s">
        <v>553</v>
      </c>
      <c r="V3298">
        <v>150000</v>
      </c>
      <c r="W3298">
        <v>0</v>
      </c>
      <c r="X3298">
        <v>0</v>
      </c>
    </row>
    <row r="3299" spans="1:24" ht="15.75" x14ac:dyDescent="0.25">
      <c r="A3299" t="s">
        <v>42</v>
      </c>
      <c r="B3299" t="s">
        <v>25</v>
      </c>
      <c r="C3299" t="s">
        <v>9634</v>
      </c>
      <c r="D3299">
        <v>12415.02</v>
      </c>
      <c r="E3299">
        <v>0</v>
      </c>
      <c r="F3299">
        <v>0</v>
      </c>
      <c r="G3299">
        <v>0</v>
      </c>
      <c r="H3299">
        <v>0</v>
      </c>
      <c r="I3299" t="s">
        <v>9635</v>
      </c>
      <c r="J3299">
        <v>6</v>
      </c>
      <c r="K3299">
        <v>5437</v>
      </c>
      <c r="L3299">
        <v>45526</v>
      </c>
      <c r="M3299" t="s">
        <v>54</v>
      </c>
      <c r="N3299" t="s">
        <v>428</v>
      </c>
      <c r="O3299" t="s">
        <v>786</v>
      </c>
      <c r="P3299">
        <v>0.94</v>
      </c>
      <c r="Q3299">
        <v>0</v>
      </c>
      <c r="R3299">
        <v>0</v>
      </c>
      <c r="S3299">
        <v>4041</v>
      </c>
      <c r="T3299" t="s">
        <v>308</v>
      </c>
      <c r="U3299" t="s">
        <v>63</v>
      </c>
      <c r="V3299">
        <v>100609</v>
      </c>
      <c r="W3299">
        <v>0</v>
      </c>
      <c r="X3299">
        <v>0</v>
      </c>
    </row>
    <row r="3300" spans="1:24" ht="15.75" x14ac:dyDescent="0.25">
      <c r="A3300" t="s">
        <v>58</v>
      </c>
      <c r="B3300" t="s">
        <v>43</v>
      </c>
      <c r="C3300" t="s">
        <v>9636</v>
      </c>
      <c r="D3300">
        <v>154885.73000000001</v>
      </c>
      <c r="E3300">
        <v>0</v>
      </c>
      <c r="F3300">
        <v>0</v>
      </c>
      <c r="G3300">
        <v>0</v>
      </c>
      <c r="H3300">
        <v>0</v>
      </c>
      <c r="I3300" t="s">
        <v>9637</v>
      </c>
      <c r="J3300">
        <v>6</v>
      </c>
      <c r="K3300">
        <v>9403</v>
      </c>
      <c r="L3300">
        <v>45509</v>
      </c>
      <c r="M3300" t="s">
        <v>105</v>
      </c>
      <c r="N3300" t="s">
        <v>1171</v>
      </c>
      <c r="O3300" t="s">
        <v>2897</v>
      </c>
      <c r="P3300">
        <v>0.89</v>
      </c>
      <c r="Q3300">
        <v>0</v>
      </c>
      <c r="R3300">
        <v>0</v>
      </c>
      <c r="S3300">
        <v>51297</v>
      </c>
      <c r="T3300" t="s">
        <v>68</v>
      </c>
      <c r="U3300" t="s">
        <v>1700</v>
      </c>
      <c r="V3300">
        <v>924927</v>
      </c>
      <c r="W3300">
        <v>0</v>
      </c>
      <c r="X3300">
        <v>0</v>
      </c>
    </row>
    <row r="3301" spans="1:24" ht="15.75" x14ac:dyDescent="0.25">
      <c r="A3301" t="s">
        <v>76</v>
      </c>
      <c r="B3301" t="s">
        <v>77</v>
      </c>
      <c r="C3301" t="s">
        <v>9638</v>
      </c>
      <c r="D3301">
        <v>4480.7700000000004</v>
      </c>
      <c r="E3301">
        <v>0</v>
      </c>
      <c r="F3301">
        <v>0</v>
      </c>
      <c r="G3301">
        <v>0</v>
      </c>
      <c r="H3301">
        <v>0</v>
      </c>
      <c r="I3301" t="s">
        <v>9639</v>
      </c>
      <c r="J3301">
        <v>4</v>
      </c>
      <c r="K3301">
        <v>8391</v>
      </c>
      <c r="L3301">
        <v>45515</v>
      </c>
      <c r="M3301" t="s">
        <v>71</v>
      </c>
      <c r="N3301" t="s">
        <v>9640</v>
      </c>
      <c r="O3301" t="s">
        <v>9641</v>
      </c>
      <c r="P3301">
        <v>1</v>
      </c>
      <c r="Q3301">
        <v>0</v>
      </c>
      <c r="R3301">
        <v>0</v>
      </c>
      <c r="S3301">
        <v>1450</v>
      </c>
      <c r="T3301" t="s">
        <v>308</v>
      </c>
      <c r="U3301" t="s">
        <v>501</v>
      </c>
      <c r="V3301">
        <v>70200</v>
      </c>
      <c r="W3301">
        <v>0</v>
      </c>
      <c r="X3301">
        <v>0</v>
      </c>
    </row>
    <row r="3302" spans="1:24" ht="15.75" x14ac:dyDescent="0.25">
      <c r="A3302" t="s">
        <v>76</v>
      </c>
      <c r="B3302" t="s">
        <v>34</v>
      </c>
      <c r="C3302" t="s">
        <v>9642</v>
      </c>
      <c r="D3302">
        <v>11054.71</v>
      </c>
      <c r="E3302">
        <v>0</v>
      </c>
      <c r="F3302">
        <v>0</v>
      </c>
      <c r="G3302">
        <v>0</v>
      </c>
      <c r="H3302">
        <v>0</v>
      </c>
      <c r="I3302" t="s">
        <v>9643</v>
      </c>
      <c r="J3302">
        <v>7</v>
      </c>
      <c r="K3302">
        <v>5645</v>
      </c>
      <c r="L3302">
        <v>45513</v>
      </c>
      <c r="M3302" t="s">
        <v>136</v>
      </c>
      <c r="N3302" t="s">
        <v>137</v>
      </c>
      <c r="O3302" t="s">
        <v>9644</v>
      </c>
      <c r="P3302">
        <v>1</v>
      </c>
      <c r="Q3302">
        <v>0</v>
      </c>
      <c r="R3302">
        <v>0</v>
      </c>
      <c r="S3302">
        <v>2239</v>
      </c>
      <c r="T3302" t="s">
        <v>308</v>
      </c>
      <c r="U3302" t="s">
        <v>7375</v>
      </c>
      <c r="V3302">
        <v>23034</v>
      </c>
      <c r="W3302">
        <v>0</v>
      </c>
      <c r="X3302">
        <v>0</v>
      </c>
    </row>
    <row r="3303" spans="1:24" ht="15.75" x14ac:dyDescent="0.25">
      <c r="A3303" t="s">
        <v>33</v>
      </c>
      <c r="B3303" t="s">
        <v>34</v>
      </c>
      <c r="C3303" t="s">
        <v>9645</v>
      </c>
      <c r="D3303">
        <v>12464.45</v>
      </c>
      <c r="E3303">
        <v>0</v>
      </c>
      <c r="F3303">
        <v>0</v>
      </c>
      <c r="G3303">
        <v>0</v>
      </c>
      <c r="H3303">
        <v>0</v>
      </c>
      <c r="I3303" t="s">
        <v>9646</v>
      </c>
      <c r="J3303">
        <v>6</v>
      </c>
      <c r="K3303">
        <v>9403</v>
      </c>
      <c r="L3303">
        <v>45514</v>
      </c>
      <c r="M3303" t="s">
        <v>37</v>
      </c>
      <c r="N3303" t="s">
        <v>729</v>
      </c>
      <c r="O3303" t="s">
        <v>5481</v>
      </c>
      <c r="P3303">
        <v>1</v>
      </c>
      <c r="Q3303">
        <v>0</v>
      </c>
      <c r="R3303">
        <v>0</v>
      </c>
      <c r="S3303">
        <v>3360</v>
      </c>
      <c r="T3303" t="s">
        <v>308</v>
      </c>
      <c r="U3303" t="s">
        <v>108</v>
      </c>
      <c r="V3303">
        <v>101700</v>
      </c>
      <c r="W3303">
        <v>0</v>
      </c>
      <c r="X3303">
        <v>0</v>
      </c>
    </row>
    <row r="3304" spans="1:24" ht="15.75" x14ac:dyDescent="0.25">
      <c r="A3304" t="s">
        <v>58</v>
      </c>
      <c r="B3304" t="s">
        <v>153</v>
      </c>
      <c r="C3304" t="s">
        <v>9647</v>
      </c>
      <c r="D3304">
        <v>8626.25</v>
      </c>
      <c r="E3304">
        <v>0</v>
      </c>
      <c r="F3304">
        <v>0</v>
      </c>
      <c r="G3304">
        <v>0</v>
      </c>
      <c r="H3304">
        <v>0</v>
      </c>
      <c r="I3304" t="s">
        <v>9648</v>
      </c>
      <c r="J3304">
        <v>6</v>
      </c>
      <c r="K3304">
        <v>5190</v>
      </c>
      <c r="L3304">
        <v>45524</v>
      </c>
      <c r="M3304" t="s">
        <v>156</v>
      </c>
      <c r="N3304" t="s">
        <v>7365</v>
      </c>
      <c r="O3304" t="s">
        <v>7366</v>
      </c>
      <c r="P3304">
        <v>1</v>
      </c>
      <c r="Q3304">
        <v>0</v>
      </c>
      <c r="R3304">
        <v>0</v>
      </c>
      <c r="S3304">
        <v>3543</v>
      </c>
      <c r="T3304" t="s">
        <v>308</v>
      </c>
      <c r="U3304" t="s">
        <v>139</v>
      </c>
      <c r="V3304">
        <v>173887</v>
      </c>
      <c r="W3304">
        <v>0</v>
      </c>
      <c r="X3304">
        <v>0</v>
      </c>
    </row>
    <row r="3305" spans="1:24" ht="15.75" x14ac:dyDescent="0.25">
      <c r="A3305" t="s">
        <v>58</v>
      </c>
      <c r="B3305" t="s">
        <v>153</v>
      </c>
      <c r="C3305" t="s">
        <v>9649</v>
      </c>
      <c r="D3305">
        <v>13899.64</v>
      </c>
      <c r="E3305">
        <v>0</v>
      </c>
      <c r="F3305">
        <v>0</v>
      </c>
      <c r="G3305">
        <v>0</v>
      </c>
      <c r="H3305">
        <v>0</v>
      </c>
      <c r="I3305" t="s">
        <v>9650</v>
      </c>
      <c r="J3305">
        <v>7</v>
      </c>
      <c r="K3305">
        <v>5645</v>
      </c>
      <c r="L3305">
        <v>45524</v>
      </c>
      <c r="M3305" t="s">
        <v>156</v>
      </c>
      <c r="N3305" t="s">
        <v>9651</v>
      </c>
      <c r="O3305" t="s">
        <v>9652</v>
      </c>
      <c r="P3305">
        <v>1</v>
      </c>
      <c r="Q3305">
        <v>0</v>
      </c>
      <c r="R3305">
        <v>0</v>
      </c>
      <c r="S3305">
        <v>4202</v>
      </c>
      <c r="T3305" t="s">
        <v>308</v>
      </c>
      <c r="U3305" t="s">
        <v>139</v>
      </c>
      <c r="V3305">
        <v>47950</v>
      </c>
      <c r="W3305">
        <v>0</v>
      </c>
      <c r="X3305">
        <v>0</v>
      </c>
    </row>
    <row r="3306" spans="1:24" ht="15.75" x14ac:dyDescent="0.25">
      <c r="A3306" t="s">
        <v>42</v>
      </c>
      <c r="B3306" t="s">
        <v>43</v>
      </c>
      <c r="C3306" t="s">
        <v>9653</v>
      </c>
      <c r="D3306">
        <v>6883.41</v>
      </c>
      <c r="E3306">
        <v>0</v>
      </c>
      <c r="F3306">
        <v>0</v>
      </c>
      <c r="G3306">
        <v>0</v>
      </c>
      <c r="H3306">
        <v>0</v>
      </c>
      <c r="I3306" t="s">
        <v>9654</v>
      </c>
      <c r="J3306">
        <v>7</v>
      </c>
      <c r="K3306">
        <v>6217</v>
      </c>
      <c r="L3306">
        <v>45421</v>
      </c>
      <c r="M3306" t="s">
        <v>46</v>
      </c>
      <c r="N3306" t="s">
        <v>9655</v>
      </c>
      <c r="O3306" t="s">
        <v>9656</v>
      </c>
      <c r="P3306">
        <v>1</v>
      </c>
      <c r="Q3306">
        <v>0</v>
      </c>
      <c r="R3306">
        <v>0</v>
      </c>
      <c r="S3306">
        <v>7018</v>
      </c>
      <c r="T3306" t="s">
        <v>40</v>
      </c>
      <c r="U3306" t="s">
        <v>360</v>
      </c>
      <c r="V3306">
        <v>225000</v>
      </c>
      <c r="W3306">
        <v>0</v>
      </c>
      <c r="X3306">
        <v>0</v>
      </c>
    </row>
    <row r="3307" spans="1:24" ht="15.75" x14ac:dyDescent="0.25">
      <c r="A3307" t="s">
        <v>76</v>
      </c>
      <c r="B3307" t="s">
        <v>249</v>
      </c>
      <c r="C3307" t="s">
        <v>9657</v>
      </c>
      <c r="D3307">
        <v>4855.8900000000003</v>
      </c>
      <c r="E3307">
        <v>0</v>
      </c>
      <c r="F3307">
        <v>0</v>
      </c>
      <c r="G3307">
        <v>0</v>
      </c>
      <c r="H3307">
        <v>0</v>
      </c>
      <c r="I3307" t="s">
        <v>9658</v>
      </c>
      <c r="J3307">
        <v>6</v>
      </c>
      <c r="K3307">
        <v>9403</v>
      </c>
      <c r="L3307">
        <v>45429</v>
      </c>
      <c r="M3307" t="s">
        <v>71</v>
      </c>
      <c r="N3307" t="s">
        <v>295</v>
      </c>
      <c r="O3307" t="s">
        <v>5367</v>
      </c>
      <c r="P3307">
        <v>1</v>
      </c>
      <c r="Q3307">
        <v>0</v>
      </c>
      <c r="R3307">
        <v>0</v>
      </c>
      <c r="S3307">
        <v>5064</v>
      </c>
      <c r="T3307" t="s">
        <v>40</v>
      </c>
      <c r="U3307" t="s">
        <v>363</v>
      </c>
      <c r="V3307">
        <v>55000</v>
      </c>
      <c r="W3307">
        <v>0</v>
      </c>
      <c r="X3307">
        <v>0</v>
      </c>
    </row>
    <row r="3308" spans="1:24" ht="15.75" x14ac:dyDescent="0.25">
      <c r="A3308" t="s">
        <v>42</v>
      </c>
      <c r="B3308" t="s">
        <v>240</v>
      </c>
      <c r="C3308" t="s">
        <v>9659</v>
      </c>
      <c r="D3308">
        <v>24615.54</v>
      </c>
      <c r="E3308">
        <v>0</v>
      </c>
      <c r="F3308">
        <v>0</v>
      </c>
      <c r="G3308">
        <v>0</v>
      </c>
      <c r="H3308">
        <v>0</v>
      </c>
      <c r="I3308" t="s">
        <v>9660</v>
      </c>
      <c r="J3308">
        <v>7</v>
      </c>
      <c r="K3308">
        <v>5474</v>
      </c>
      <c r="L3308">
        <v>45446</v>
      </c>
      <c r="M3308" t="s">
        <v>46</v>
      </c>
      <c r="N3308" t="s">
        <v>3883</v>
      </c>
      <c r="O3308" t="s">
        <v>9661</v>
      </c>
      <c r="P3308">
        <v>1</v>
      </c>
      <c r="Q3308">
        <v>0</v>
      </c>
      <c r="R3308">
        <v>0</v>
      </c>
      <c r="S3308">
        <v>26981</v>
      </c>
      <c r="T3308" t="s">
        <v>31</v>
      </c>
      <c r="U3308" t="s">
        <v>731</v>
      </c>
      <c r="V3308">
        <v>300000</v>
      </c>
      <c r="W3308">
        <v>0</v>
      </c>
      <c r="X3308">
        <v>0</v>
      </c>
    </row>
    <row r="3309" spans="1:24" ht="15.75" x14ac:dyDescent="0.25">
      <c r="A3309" t="s">
        <v>33</v>
      </c>
      <c r="B3309" t="s">
        <v>153</v>
      </c>
      <c r="C3309" t="s">
        <v>9662</v>
      </c>
      <c r="D3309">
        <v>5505.01</v>
      </c>
      <c r="E3309">
        <v>0</v>
      </c>
      <c r="F3309">
        <v>0</v>
      </c>
      <c r="G3309">
        <v>0</v>
      </c>
      <c r="H3309">
        <v>0</v>
      </c>
      <c r="I3309" t="s">
        <v>9663</v>
      </c>
      <c r="J3309">
        <v>6</v>
      </c>
      <c r="K3309">
        <v>7219</v>
      </c>
      <c r="L3309">
        <v>45444</v>
      </c>
      <c r="M3309" t="s">
        <v>71</v>
      </c>
      <c r="N3309" t="s">
        <v>7822</v>
      </c>
      <c r="O3309" t="s">
        <v>7823</v>
      </c>
      <c r="P3309">
        <v>1</v>
      </c>
      <c r="Q3309">
        <v>0</v>
      </c>
      <c r="R3309">
        <v>0</v>
      </c>
      <c r="S3309">
        <v>5998</v>
      </c>
      <c r="T3309" t="s">
        <v>40</v>
      </c>
      <c r="U3309" t="s">
        <v>75</v>
      </c>
      <c r="V3309">
        <v>70000</v>
      </c>
      <c r="W3309">
        <v>0</v>
      </c>
      <c r="X3309">
        <v>0</v>
      </c>
    </row>
    <row r="3310" spans="1:24" ht="15.75" x14ac:dyDescent="0.25">
      <c r="A3310" t="s">
        <v>76</v>
      </c>
      <c r="B3310" t="s">
        <v>34</v>
      </c>
      <c r="C3310" t="s">
        <v>9664</v>
      </c>
      <c r="D3310">
        <v>4030.5</v>
      </c>
      <c r="E3310">
        <v>0</v>
      </c>
      <c r="F3310">
        <v>0</v>
      </c>
      <c r="G3310">
        <v>0</v>
      </c>
      <c r="H3310">
        <v>0</v>
      </c>
      <c r="I3310" t="s">
        <v>9665</v>
      </c>
      <c r="J3310">
        <v>5</v>
      </c>
      <c r="K3310">
        <v>5537</v>
      </c>
      <c r="L3310">
        <v>45486</v>
      </c>
      <c r="M3310" t="s">
        <v>71</v>
      </c>
      <c r="N3310" t="s">
        <v>3912</v>
      </c>
      <c r="O3310" t="s">
        <v>3913</v>
      </c>
      <c r="P3310">
        <v>1</v>
      </c>
      <c r="Q3310">
        <v>0</v>
      </c>
      <c r="R3310">
        <v>0</v>
      </c>
      <c r="S3310">
        <v>2228</v>
      </c>
      <c r="T3310" t="s">
        <v>308</v>
      </c>
      <c r="U3310" t="s">
        <v>1727</v>
      </c>
      <c r="V3310">
        <v>50000</v>
      </c>
      <c r="W3310">
        <v>0</v>
      </c>
      <c r="X3310">
        <v>0</v>
      </c>
    </row>
    <row r="3311" spans="1:24" ht="15.75" x14ac:dyDescent="0.25">
      <c r="A3311" t="s">
        <v>24</v>
      </c>
      <c r="B3311" t="s">
        <v>240</v>
      </c>
      <c r="C3311" t="s">
        <v>9666</v>
      </c>
      <c r="D3311">
        <v>1124.74</v>
      </c>
      <c r="E3311">
        <v>0</v>
      </c>
      <c r="F3311">
        <v>0</v>
      </c>
      <c r="G3311">
        <v>0</v>
      </c>
      <c r="H3311">
        <v>0</v>
      </c>
      <c r="I3311" t="s">
        <v>9667</v>
      </c>
      <c r="J3311">
        <v>6</v>
      </c>
      <c r="K3311">
        <v>1320</v>
      </c>
      <c r="L3311">
        <v>45474</v>
      </c>
      <c r="M3311" t="s">
        <v>28</v>
      </c>
      <c r="N3311" t="s">
        <v>7712</v>
      </c>
      <c r="O3311" t="s">
        <v>7713</v>
      </c>
      <c r="P3311">
        <v>1</v>
      </c>
      <c r="Q3311">
        <v>0</v>
      </c>
      <c r="R3311">
        <v>0</v>
      </c>
      <c r="S3311">
        <v>1346</v>
      </c>
      <c r="T3311" t="s">
        <v>308</v>
      </c>
      <c r="U3311" t="s">
        <v>594</v>
      </c>
      <c r="V3311">
        <v>35000</v>
      </c>
      <c r="W3311">
        <v>0</v>
      </c>
      <c r="X3311">
        <v>0</v>
      </c>
    </row>
    <row r="3312" spans="1:24" ht="15.75" x14ac:dyDescent="0.25">
      <c r="A3312" t="s">
        <v>42</v>
      </c>
      <c r="B3312" t="s">
        <v>240</v>
      </c>
      <c r="C3312" t="s">
        <v>9668</v>
      </c>
      <c r="D3312">
        <v>5918.03</v>
      </c>
      <c r="E3312">
        <v>0</v>
      </c>
      <c r="F3312">
        <v>0</v>
      </c>
      <c r="G3312">
        <v>0</v>
      </c>
      <c r="H3312">
        <v>0</v>
      </c>
      <c r="I3312" t="s">
        <v>9669</v>
      </c>
      <c r="J3312">
        <v>3</v>
      </c>
      <c r="K3312">
        <v>2089</v>
      </c>
      <c r="L3312">
        <v>45444</v>
      </c>
      <c r="M3312" t="s">
        <v>46</v>
      </c>
      <c r="N3312" t="s">
        <v>6410</v>
      </c>
      <c r="O3312" t="s">
        <v>6411</v>
      </c>
      <c r="P3312">
        <v>1</v>
      </c>
      <c r="Q3312">
        <v>0</v>
      </c>
      <c r="R3312">
        <v>0</v>
      </c>
      <c r="S3312">
        <v>6448</v>
      </c>
      <c r="T3312" t="s">
        <v>40</v>
      </c>
      <c r="U3312" t="s">
        <v>594</v>
      </c>
      <c r="V3312">
        <v>275000</v>
      </c>
      <c r="W3312">
        <v>0</v>
      </c>
      <c r="X3312">
        <v>0</v>
      </c>
    </row>
    <row r="3313" spans="1:24" ht="15.75" x14ac:dyDescent="0.25">
      <c r="A3313" t="s">
        <v>42</v>
      </c>
      <c r="B3313" t="s">
        <v>240</v>
      </c>
      <c r="C3313" t="s">
        <v>9670</v>
      </c>
      <c r="D3313">
        <v>2045.75</v>
      </c>
      <c r="E3313">
        <v>0</v>
      </c>
      <c r="F3313">
        <v>0</v>
      </c>
      <c r="G3313">
        <v>0</v>
      </c>
      <c r="H3313">
        <v>0</v>
      </c>
      <c r="I3313" t="s">
        <v>9671</v>
      </c>
      <c r="J3313">
        <v>1</v>
      </c>
      <c r="K3313">
        <v>8824</v>
      </c>
      <c r="L3313">
        <v>45517</v>
      </c>
      <c r="M3313" t="s">
        <v>46</v>
      </c>
      <c r="N3313" t="s">
        <v>9672</v>
      </c>
      <c r="O3313" t="s">
        <v>9673</v>
      </c>
      <c r="P3313">
        <v>1</v>
      </c>
      <c r="Q3313">
        <v>0</v>
      </c>
      <c r="R3313">
        <v>0</v>
      </c>
      <c r="S3313">
        <v>2850</v>
      </c>
      <c r="T3313" t="s">
        <v>308</v>
      </c>
      <c r="U3313" t="s">
        <v>594</v>
      </c>
      <c r="V3313">
        <v>92739</v>
      </c>
      <c r="W3313">
        <v>0</v>
      </c>
      <c r="X3313">
        <v>0</v>
      </c>
    </row>
    <row r="3314" spans="1:24" ht="15.75" x14ac:dyDescent="0.25">
      <c r="A3314" t="s">
        <v>76</v>
      </c>
      <c r="B3314" t="s">
        <v>34</v>
      </c>
      <c r="C3314" t="s">
        <v>9674</v>
      </c>
      <c r="D3314">
        <v>12923.92</v>
      </c>
      <c r="E3314">
        <v>0</v>
      </c>
      <c r="F3314">
        <v>0</v>
      </c>
      <c r="G3314">
        <v>0</v>
      </c>
      <c r="H3314">
        <v>0</v>
      </c>
      <c r="I3314" t="s">
        <v>9675</v>
      </c>
      <c r="J3314">
        <v>7</v>
      </c>
      <c r="K3314">
        <v>5535</v>
      </c>
      <c r="L3314">
        <v>45485</v>
      </c>
      <c r="M3314" t="s">
        <v>136</v>
      </c>
      <c r="N3314" t="s">
        <v>6375</v>
      </c>
      <c r="O3314" t="s">
        <v>6376</v>
      </c>
      <c r="P3314">
        <v>0.94</v>
      </c>
      <c r="Q3314">
        <v>0</v>
      </c>
      <c r="R3314">
        <v>0</v>
      </c>
      <c r="S3314">
        <v>16045</v>
      </c>
      <c r="T3314" t="s">
        <v>74</v>
      </c>
      <c r="U3314" t="s">
        <v>1452</v>
      </c>
      <c r="V3314">
        <v>392710</v>
      </c>
      <c r="W3314">
        <v>0</v>
      </c>
      <c r="X3314">
        <v>0</v>
      </c>
    </row>
    <row r="3315" spans="1:24" ht="15.75" x14ac:dyDescent="0.25">
      <c r="A3315" t="s">
        <v>58</v>
      </c>
      <c r="B3315" t="s">
        <v>240</v>
      </c>
      <c r="C3315" t="s">
        <v>9676</v>
      </c>
      <c r="D3315">
        <v>4079.48</v>
      </c>
      <c r="E3315">
        <v>0</v>
      </c>
      <c r="F3315">
        <v>0</v>
      </c>
      <c r="G3315">
        <v>0</v>
      </c>
      <c r="H3315">
        <v>0</v>
      </c>
      <c r="I3315" t="s">
        <v>9677</v>
      </c>
      <c r="J3315">
        <v>7</v>
      </c>
      <c r="K3315">
        <v>6217</v>
      </c>
      <c r="L3315">
        <v>45474</v>
      </c>
      <c r="M3315" t="s">
        <v>156</v>
      </c>
      <c r="N3315" t="s">
        <v>9678</v>
      </c>
      <c r="O3315" t="s">
        <v>9679</v>
      </c>
      <c r="P3315">
        <v>1</v>
      </c>
      <c r="Q3315">
        <v>0</v>
      </c>
      <c r="R3315">
        <v>0</v>
      </c>
      <c r="S3315">
        <v>4882</v>
      </c>
      <c r="T3315" t="s">
        <v>308</v>
      </c>
      <c r="U3315" t="s">
        <v>594</v>
      </c>
      <c r="V3315">
        <v>207202</v>
      </c>
      <c r="W3315">
        <v>0</v>
      </c>
      <c r="X3315">
        <v>0</v>
      </c>
    </row>
    <row r="3316" spans="1:24" ht="15.75" x14ac:dyDescent="0.25">
      <c r="A3316" t="s">
        <v>58</v>
      </c>
      <c r="B3316" t="s">
        <v>25</v>
      </c>
      <c r="C3316" t="s">
        <v>9680</v>
      </c>
      <c r="D3316">
        <v>2655.34</v>
      </c>
      <c r="E3316">
        <v>0</v>
      </c>
      <c r="F3316">
        <v>0</v>
      </c>
      <c r="G3316">
        <v>0</v>
      </c>
      <c r="H3316">
        <v>0</v>
      </c>
      <c r="I3316" t="s">
        <v>9681</v>
      </c>
      <c r="J3316">
        <v>5</v>
      </c>
      <c r="K3316">
        <v>5223</v>
      </c>
      <c r="L3316">
        <v>45453</v>
      </c>
      <c r="M3316" t="s">
        <v>105</v>
      </c>
      <c r="N3316" t="s">
        <v>9682</v>
      </c>
      <c r="O3316" t="s">
        <v>9683</v>
      </c>
      <c r="P3316">
        <v>1</v>
      </c>
      <c r="Q3316">
        <v>0</v>
      </c>
      <c r="R3316">
        <v>0</v>
      </c>
      <c r="S3316">
        <v>2973</v>
      </c>
      <c r="T3316" t="s">
        <v>308</v>
      </c>
      <c r="U3316" t="s">
        <v>9684</v>
      </c>
      <c r="V3316">
        <v>70000</v>
      </c>
      <c r="W3316">
        <v>0</v>
      </c>
      <c r="X3316">
        <v>0</v>
      </c>
    </row>
    <row r="3317" spans="1:24" ht="15.75" x14ac:dyDescent="0.25">
      <c r="A3317" t="s">
        <v>76</v>
      </c>
      <c r="B3317" t="s">
        <v>249</v>
      </c>
      <c r="C3317" t="s">
        <v>9685</v>
      </c>
      <c r="D3317">
        <v>14034.49</v>
      </c>
      <c r="E3317">
        <v>0</v>
      </c>
      <c r="F3317">
        <v>0</v>
      </c>
      <c r="G3317">
        <v>0</v>
      </c>
      <c r="H3317">
        <v>0</v>
      </c>
      <c r="I3317" t="s">
        <v>9686</v>
      </c>
      <c r="J3317">
        <v>5</v>
      </c>
      <c r="K3317">
        <v>5479</v>
      </c>
      <c r="L3317">
        <v>45449</v>
      </c>
      <c r="M3317" t="s">
        <v>192</v>
      </c>
      <c r="N3317" t="s">
        <v>202</v>
      </c>
      <c r="O3317" t="s">
        <v>1186</v>
      </c>
      <c r="P3317">
        <v>1</v>
      </c>
      <c r="Q3317">
        <v>0</v>
      </c>
      <c r="R3317">
        <v>0</v>
      </c>
      <c r="S3317">
        <v>15523</v>
      </c>
      <c r="T3317" t="s">
        <v>74</v>
      </c>
      <c r="U3317" t="s">
        <v>2928</v>
      </c>
      <c r="V3317">
        <v>394600</v>
      </c>
      <c r="W3317">
        <v>0</v>
      </c>
      <c r="X3317">
        <v>0</v>
      </c>
    </row>
    <row r="3318" spans="1:24" ht="15.75" x14ac:dyDescent="0.25">
      <c r="A3318" t="s">
        <v>33</v>
      </c>
      <c r="B3318" t="s">
        <v>153</v>
      </c>
      <c r="C3318" t="s">
        <v>9687</v>
      </c>
      <c r="D3318">
        <v>4608.2</v>
      </c>
      <c r="E3318">
        <v>0</v>
      </c>
      <c r="F3318">
        <v>0</v>
      </c>
      <c r="G3318">
        <v>0</v>
      </c>
      <c r="H3318">
        <v>0</v>
      </c>
      <c r="I3318" t="s">
        <v>9688</v>
      </c>
      <c r="J3318">
        <v>6</v>
      </c>
      <c r="K3318">
        <v>7219</v>
      </c>
      <c r="L3318">
        <v>45467</v>
      </c>
      <c r="M3318" t="s">
        <v>71</v>
      </c>
      <c r="N3318" t="s">
        <v>9689</v>
      </c>
      <c r="O3318" t="s">
        <v>9690</v>
      </c>
      <c r="P3318">
        <v>1</v>
      </c>
      <c r="Q3318">
        <v>0</v>
      </c>
      <c r="R3318">
        <v>0</v>
      </c>
      <c r="S3318">
        <v>5391</v>
      </c>
      <c r="T3318" t="s">
        <v>40</v>
      </c>
      <c r="U3318" t="s">
        <v>750</v>
      </c>
      <c r="V3318">
        <v>60000</v>
      </c>
      <c r="W3318">
        <v>0</v>
      </c>
      <c r="X3318">
        <v>0</v>
      </c>
    </row>
    <row r="3319" spans="1:24" ht="15.75" x14ac:dyDescent="0.25">
      <c r="A3319" t="s">
        <v>58</v>
      </c>
      <c r="B3319" t="s">
        <v>34</v>
      </c>
      <c r="C3319" t="s">
        <v>9691</v>
      </c>
      <c r="D3319">
        <v>5435.2</v>
      </c>
      <c r="E3319">
        <v>0</v>
      </c>
      <c r="F3319">
        <v>0</v>
      </c>
      <c r="G3319">
        <v>0</v>
      </c>
      <c r="H3319">
        <v>0</v>
      </c>
      <c r="I3319" t="s">
        <v>9692</v>
      </c>
      <c r="J3319">
        <v>7</v>
      </c>
      <c r="K3319">
        <v>5040</v>
      </c>
      <c r="L3319">
        <v>45463</v>
      </c>
      <c r="M3319" t="s">
        <v>37</v>
      </c>
      <c r="N3319" t="s">
        <v>9693</v>
      </c>
      <c r="O3319" t="s">
        <v>9694</v>
      </c>
      <c r="P3319">
        <v>1</v>
      </c>
      <c r="Q3319">
        <v>0</v>
      </c>
      <c r="R3319">
        <v>0</v>
      </c>
      <c r="S3319">
        <v>6278</v>
      </c>
      <c r="T3319" t="s">
        <v>40</v>
      </c>
      <c r="U3319" t="s">
        <v>444</v>
      </c>
      <c r="V3319">
        <v>145000</v>
      </c>
      <c r="W3319">
        <v>0</v>
      </c>
      <c r="X3319">
        <v>0</v>
      </c>
    </row>
    <row r="3320" spans="1:24" ht="15.75" x14ac:dyDescent="0.25">
      <c r="A3320" t="s">
        <v>42</v>
      </c>
      <c r="B3320" t="s">
        <v>34</v>
      </c>
      <c r="C3320" t="s">
        <v>9695</v>
      </c>
      <c r="D3320">
        <v>28453.84</v>
      </c>
      <c r="E3320">
        <v>0</v>
      </c>
      <c r="F3320">
        <v>0</v>
      </c>
      <c r="G3320">
        <v>0</v>
      </c>
      <c r="H3320">
        <v>0</v>
      </c>
      <c r="I3320" t="s">
        <v>9696</v>
      </c>
      <c r="J3320">
        <v>7</v>
      </c>
      <c r="K3320">
        <v>5645</v>
      </c>
      <c r="L3320">
        <v>45556</v>
      </c>
      <c r="M3320" t="s">
        <v>37</v>
      </c>
      <c r="N3320" t="s">
        <v>216</v>
      </c>
      <c r="O3320" t="s">
        <v>9697</v>
      </c>
      <c r="P3320">
        <v>0.86</v>
      </c>
      <c r="Q3320">
        <v>0</v>
      </c>
      <c r="R3320">
        <v>0</v>
      </c>
      <c r="S3320">
        <v>17487</v>
      </c>
      <c r="T3320" t="s">
        <v>74</v>
      </c>
      <c r="U3320" t="s">
        <v>2716</v>
      </c>
      <c r="V3320">
        <v>645737</v>
      </c>
      <c r="W3320">
        <v>0</v>
      </c>
      <c r="X3320">
        <v>0</v>
      </c>
    </row>
    <row r="3321" spans="1:24" ht="15.75" x14ac:dyDescent="0.25">
      <c r="A3321" t="s">
        <v>58</v>
      </c>
      <c r="B3321" t="s">
        <v>25</v>
      </c>
      <c r="C3321" t="s">
        <v>9698</v>
      </c>
      <c r="D3321">
        <v>15125.29</v>
      </c>
      <c r="E3321">
        <v>0</v>
      </c>
      <c r="F3321">
        <v>0</v>
      </c>
      <c r="G3321">
        <v>0</v>
      </c>
      <c r="H3321">
        <v>0</v>
      </c>
      <c r="I3321" t="s">
        <v>9699</v>
      </c>
      <c r="J3321">
        <v>7</v>
      </c>
      <c r="K3321">
        <v>5645</v>
      </c>
      <c r="L3321">
        <v>45556</v>
      </c>
      <c r="M3321" t="s">
        <v>105</v>
      </c>
      <c r="N3321" t="s">
        <v>9700</v>
      </c>
      <c r="O3321" t="s">
        <v>9701</v>
      </c>
      <c r="P3321">
        <v>0.93</v>
      </c>
      <c r="Q3321">
        <v>0</v>
      </c>
      <c r="R3321">
        <v>0</v>
      </c>
      <c r="S3321">
        <v>7564</v>
      </c>
      <c r="T3321" t="s">
        <v>40</v>
      </c>
      <c r="U3321" t="s">
        <v>32</v>
      </c>
      <c r="V3321">
        <v>141000</v>
      </c>
      <c r="W3321">
        <v>0</v>
      </c>
      <c r="X3321">
        <v>0</v>
      </c>
    </row>
    <row r="3322" spans="1:24" ht="15.75" x14ac:dyDescent="0.25">
      <c r="A3322" t="s">
        <v>33</v>
      </c>
      <c r="B3322" t="s">
        <v>34</v>
      </c>
      <c r="C3322" t="s">
        <v>9702</v>
      </c>
      <c r="D3322">
        <v>3143.1</v>
      </c>
      <c r="E3322">
        <v>0</v>
      </c>
      <c r="F3322">
        <v>0</v>
      </c>
      <c r="G3322">
        <v>0</v>
      </c>
      <c r="H3322">
        <v>0</v>
      </c>
      <c r="I3322" t="s">
        <v>9703</v>
      </c>
      <c r="J3322">
        <v>6</v>
      </c>
      <c r="K3322">
        <v>5183</v>
      </c>
      <c r="L3322">
        <v>45562</v>
      </c>
      <c r="M3322" t="s">
        <v>37</v>
      </c>
      <c r="N3322" t="s">
        <v>9704</v>
      </c>
      <c r="O3322" t="s">
        <v>9705</v>
      </c>
      <c r="P3322">
        <v>1</v>
      </c>
      <c r="Q3322">
        <v>0</v>
      </c>
      <c r="R3322">
        <v>0</v>
      </c>
      <c r="S3322">
        <v>3085</v>
      </c>
      <c r="T3322" t="s">
        <v>308</v>
      </c>
      <c r="U3322" t="s">
        <v>9706</v>
      </c>
      <c r="V3322">
        <v>145424</v>
      </c>
      <c r="W3322">
        <v>0</v>
      </c>
      <c r="X3322">
        <v>0</v>
      </c>
    </row>
    <row r="3323" spans="1:24" ht="15.75" x14ac:dyDescent="0.25">
      <c r="A3323" t="s">
        <v>58</v>
      </c>
      <c r="B3323" t="s">
        <v>43</v>
      </c>
      <c r="C3323" t="s">
        <v>9707</v>
      </c>
      <c r="D3323">
        <v>120588.62</v>
      </c>
      <c r="E3323">
        <v>0</v>
      </c>
      <c r="F3323">
        <v>0</v>
      </c>
      <c r="G3323">
        <v>0</v>
      </c>
      <c r="H3323">
        <v>0</v>
      </c>
      <c r="I3323" t="s">
        <v>9708</v>
      </c>
      <c r="J3323">
        <v>7</v>
      </c>
      <c r="K3323">
        <v>5645</v>
      </c>
      <c r="L3323">
        <v>45565</v>
      </c>
      <c r="M3323" t="s">
        <v>54</v>
      </c>
      <c r="N3323" t="s">
        <v>556</v>
      </c>
      <c r="O3323" t="s">
        <v>1438</v>
      </c>
      <c r="P3323">
        <v>0.95</v>
      </c>
      <c r="Q3323">
        <v>0</v>
      </c>
      <c r="R3323">
        <v>0</v>
      </c>
      <c r="S3323">
        <v>40470</v>
      </c>
      <c r="T3323" t="s">
        <v>31</v>
      </c>
      <c r="U3323" t="s">
        <v>598</v>
      </c>
      <c r="V3323">
        <v>525000</v>
      </c>
      <c r="W3323">
        <v>0</v>
      </c>
      <c r="X3323">
        <v>0</v>
      </c>
    </row>
    <row r="3324" spans="1:24" ht="15.75" x14ac:dyDescent="0.25">
      <c r="A3324" t="s">
        <v>33</v>
      </c>
      <c r="B3324" t="s">
        <v>34</v>
      </c>
      <c r="C3324" t="s">
        <v>9709</v>
      </c>
      <c r="D3324">
        <v>11967.04</v>
      </c>
      <c r="E3324">
        <v>0</v>
      </c>
      <c r="F3324">
        <v>0</v>
      </c>
      <c r="G3324">
        <v>0</v>
      </c>
      <c r="H3324">
        <v>0</v>
      </c>
      <c r="I3324" t="s">
        <v>9710</v>
      </c>
      <c r="J3324">
        <v>7</v>
      </c>
      <c r="K3324">
        <v>5213</v>
      </c>
      <c r="L3324">
        <v>45536</v>
      </c>
      <c r="M3324" t="s">
        <v>37</v>
      </c>
      <c r="N3324" t="s">
        <v>1441</v>
      </c>
      <c r="O3324" t="s">
        <v>7146</v>
      </c>
      <c r="P3324">
        <v>0.9</v>
      </c>
      <c r="Q3324">
        <v>0</v>
      </c>
      <c r="R3324">
        <v>0</v>
      </c>
      <c r="S3324">
        <v>9445</v>
      </c>
      <c r="T3324" t="s">
        <v>40</v>
      </c>
      <c r="U3324" t="s">
        <v>108</v>
      </c>
      <c r="V3324">
        <v>417183</v>
      </c>
      <c r="W3324">
        <v>0</v>
      </c>
      <c r="X3324">
        <v>0</v>
      </c>
    </row>
    <row r="3325" spans="1:24" ht="15.75" x14ac:dyDescent="0.25">
      <c r="A3325" t="s">
        <v>33</v>
      </c>
      <c r="B3325" t="s">
        <v>153</v>
      </c>
      <c r="C3325" t="s">
        <v>9711</v>
      </c>
      <c r="D3325">
        <v>11173.75</v>
      </c>
      <c r="E3325">
        <v>0</v>
      </c>
      <c r="F3325">
        <v>0</v>
      </c>
      <c r="G3325">
        <v>0</v>
      </c>
      <c r="H3325">
        <v>0</v>
      </c>
      <c r="I3325" t="s">
        <v>9712</v>
      </c>
      <c r="J3325">
        <v>6</v>
      </c>
      <c r="K3325">
        <v>9402</v>
      </c>
      <c r="L3325">
        <v>45553</v>
      </c>
      <c r="M3325" t="s">
        <v>71</v>
      </c>
      <c r="N3325" t="s">
        <v>838</v>
      </c>
      <c r="O3325" t="s">
        <v>839</v>
      </c>
      <c r="P3325">
        <v>1</v>
      </c>
      <c r="Q3325">
        <v>0</v>
      </c>
      <c r="R3325">
        <v>0</v>
      </c>
      <c r="S3325">
        <v>8632</v>
      </c>
      <c r="T3325" t="s">
        <v>40</v>
      </c>
      <c r="U3325" t="s">
        <v>750</v>
      </c>
      <c r="V3325">
        <v>197190</v>
      </c>
      <c r="W3325">
        <v>0</v>
      </c>
      <c r="X3325">
        <v>0</v>
      </c>
    </row>
    <row r="3326" spans="1:24" ht="15.75" x14ac:dyDescent="0.25">
      <c r="A3326" t="s">
        <v>58</v>
      </c>
      <c r="B3326" t="s">
        <v>43</v>
      </c>
      <c r="C3326" t="s">
        <v>9713</v>
      </c>
      <c r="D3326">
        <v>5032.62</v>
      </c>
      <c r="E3326">
        <v>0</v>
      </c>
      <c r="F3326">
        <v>0</v>
      </c>
      <c r="G3326">
        <v>0</v>
      </c>
      <c r="H3326">
        <v>0</v>
      </c>
      <c r="I3326" t="s">
        <v>9714</v>
      </c>
      <c r="J3326">
        <v>1</v>
      </c>
      <c r="K3326">
        <v>9082</v>
      </c>
      <c r="L3326">
        <v>45540</v>
      </c>
      <c r="M3326" t="s">
        <v>54</v>
      </c>
      <c r="N3326" t="s">
        <v>556</v>
      </c>
      <c r="O3326" t="s">
        <v>557</v>
      </c>
      <c r="P3326">
        <v>1</v>
      </c>
      <c r="Q3326">
        <v>0</v>
      </c>
      <c r="R3326">
        <v>0</v>
      </c>
      <c r="S3326">
        <v>2924</v>
      </c>
      <c r="T3326" t="s">
        <v>308</v>
      </c>
      <c r="U3326" t="s">
        <v>598</v>
      </c>
      <c r="V3326">
        <v>260000</v>
      </c>
      <c r="W3326">
        <v>0</v>
      </c>
      <c r="X3326">
        <v>0</v>
      </c>
    </row>
    <row r="3327" spans="1:24" ht="15.75" x14ac:dyDescent="0.25">
      <c r="A3327" t="s">
        <v>58</v>
      </c>
      <c r="B3327" t="s">
        <v>43</v>
      </c>
      <c r="C3327" t="s">
        <v>9715</v>
      </c>
      <c r="D3327">
        <v>23907.64</v>
      </c>
      <c r="E3327">
        <v>0</v>
      </c>
      <c r="F3327">
        <v>0</v>
      </c>
      <c r="G3327">
        <v>0</v>
      </c>
      <c r="H3327">
        <v>0</v>
      </c>
      <c r="I3327" t="s">
        <v>9716</v>
      </c>
      <c r="J3327">
        <v>7</v>
      </c>
      <c r="K3327">
        <v>3724</v>
      </c>
      <c r="L3327">
        <v>45540</v>
      </c>
      <c r="M3327" t="s">
        <v>105</v>
      </c>
      <c r="N3327" t="s">
        <v>9717</v>
      </c>
      <c r="O3327" t="s">
        <v>9718</v>
      </c>
      <c r="P3327">
        <v>1</v>
      </c>
      <c r="Q3327">
        <v>0</v>
      </c>
      <c r="R3327">
        <v>0</v>
      </c>
      <c r="S3327">
        <v>22660</v>
      </c>
      <c r="T3327" t="s">
        <v>74</v>
      </c>
      <c r="U3327" t="s">
        <v>1939</v>
      </c>
      <c r="V3327">
        <v>700000</v>
      </c>
      <c r="W3327">
        <v>0</v>
      </c>
      <c r="X3327">
        <v>0</v>
      </c>
    </row>
    <row r="3328" spans="1:24" ht="15.75" x14ac:dyDescent="0.25">
      <c r="A3328" t="s">
        <v>42</v>
      </c>
      <c r="B3328" t="s">
        <v>43</v>
      </c>
      <c r="C3328" t="s">
        <v>9719</v>
      </c>
      <c r="D3328">
        <v>34062.47</v>
      </c>
      <c r="E3328">
        <v>0</v>
      </c>
      <c r="F3328">
        <v>0</v>
      </c>
      <c r="G3328">
        <v>0</v>
      </c>
      <c r="H3328">
        <v>0</v>
      </c>
      <c r="I3328" t="s">
        <v>9720</v>
      </c>
      <c r="J3328">
        <v>7</v>
      </c>
      <c r="K3328">
        <v>5645</v>
      </c>
      <c r="L3328">
        <v>45553</v>
      </c>
      <c r="M3328" t="s">
        <v>54</v>
      </c>
      <c r="N3328" t="s">
        <v>428</v>
      </c>
      <c r="O3328" t="s">
        <v>2192</v>
      </c>
      <c r="P3328">
        <v>0.89</v>
      </c>
      <c r="Q3328">
        <v>0</v>
      </c>
      <c r="R3328">
        <v>0</v>
      </c>
      <c r="S3328">
        <v>18556</v>
      </c>
      <c r="T3328" t="s">
        <v>74</v>
      </c>
      <c r="U3328" t="s">
        <v>598</v>
      </c>
      <c r="V3328">
        <v>279739</v>
      </c>
      <c r="W3328">
        <v>0</v>
      </c>
      <c r="X3328">
        <v>0</v>
      </c>
    </row>
    <row r="3329" spans="1:24" ht="15.75" x14ac:dyDescent="0.25">
      <c r="A3329" t="s">
        <v>76</v>
      </c>
      <c r="B3329" t="s">
        <v>77</v>
      </c>
      <c r="C3329" t="s">
        <v>9721</v>
      </c>
      <c r="D3329">
        <v>12628.24</v>
      </c>
      <c r="E3329">
        <v>0</v>
      </c>
      <c r="F3329">
        <v>0</v>
      </c>
      <c r="G3329">
        <v>0</v>
      </c>
      <c r="H3329">
        <v>0</v>
      </c>
      <c r="I3329" t="s">
        <v>9722</v>
      </c>
      <c r="J3329">
        <v>5</v>
      </c>
      <c r="K3329">
        <v>6229</v>
      </c>
      <c r="L3329">
        <v>45536</v>
      </c>
      <c r="M3329" t="s">
        <v>71</v>
      </c>
      <c r="N3329" t="s">
        <v>1171</v>
      </c>
      <c r="O3329" t="s">
        <v>3103</v>
      </c>
      <c r="P3329">
        <v>1</v>
      </c>
      <c r="Q3329">
        <v>0</v>
      </c>
      <c r="R3329">
        <v>0</v>
      </c>
      <c r="S3329">
        <v>4487</v>
      </c>
      <c r="T3329" t="s">
        <v>308</v>
      </c>
      <c r="U3329" t="s">
        <v>1527</v>
      </c>
      <c r="V3329">
        <v>100000</v>
      </c>
      <c r="W3329">
        <v>0</v>
      </c>
      <c r="X3329">
        <v>0</v>
      </c>
    </row>
    <row r="3330" spans="1:24" ht="15.75" x14ac:dyDescent="0.25">
      <c r="A3330" t="s">
        <v>76</v>
      </c>
      <c r="B3330" t="s">
        <v>34</v>
      </c>
      <c r="C3330" t="s">
        <v>9723</v>
      </c>
      <c r="D3330">
        <v>8421.9699999999993</v>
      </c>
      <c r="E3330">
        <v>0</v>
      </c>
      <c r="F3330">
        <v>0</v>
      </c>
      <c r="G3330">
        <v>0</v>
      </c>
      <c r="H3330">
        <v>0</v>
      </c>
      <c r="I3330" t="s">
        <v>9724</v>
      </c>
      <c r="J3330">
        <v>7</v>
      </c>
      <c r="K3330">
        <v>5645</v>
      </c>
      <c r="L3330">
        <v>45559</v>
      </c>
      <c r="M3330" t="s">
        <v>71</v>
      </c>
      <c r="N3330" t="s">
        <v>605</v>
      </c>
      <c r="O3330" t="s">
        <v>606</v>
      </c>
      <c r="P3330">
        <v>1</v>
      </c>
      <c r="Q3330">
        <v>0</v>
      </c>
      <c r="R3330">
        <v>0</v>
      </c>
      <c r="S3330">
        <v>4516</v>
      </c>
      <c r="T3330" t="s">
        <v>308</v>
      </c>
      <c r="U3330" t="s">
        <v>2089</v>
      </c>
      <c r="V3330">
        <v>25300</v>
      </c>
      <c r="W3330">
        <v>0</v>
      </c>
      <c r="X3330">
        <v>0</v>
      </c>
    </row>
    <row r="3331" spans="1:24" ht="15.75" x14ac:dyDescent="0.25">
      <c r="A3331" t="s">
        <v>33</v>
      </c>
      <c r="B3331" t="s">
        <v>34</v>
      </c>
      <c r="C3331" t="s">
        <v>9725</v>
      </c>
      <c r="D3331">
        <v>11503.45</v>
      </c>
      <c r="E3331">
        <v>0</v>
      </c>
      <c r="F3331">
        <v>0</v>
      </c>
      <c r="G3331">
        <v>0</v>
      </c>
      <c r="H3331">
        <v>0</v>
      </c>
      <c r="I3331" t="s">
        <v>9726</v>
      </c>
      <c r="J3331">
        <v>7</v>
      </c>
      <c r="K3331">
        <v>6217</v>
      </c>
      <c r="L3331">
        <v>45549</v>
      </c>
      <c r="M3331" t="s">
        <v>71</v>
      </c>
      <c r="N3331" t="s">
        <v>4056</v>
      </c>
      <c r="O3331" t="s">
        <v>4057</v>
      </c>
      <c r="P3331">
        <v>0.95</v>
      </c>
      <c r="Q3331">
        <v>0</v>
      </c>
      <c r="R3331">
        <v>0</v>
      </c>
      <c r="S3331">
        <v>3227</v>
      </c>
      <c r="T3331" t="s">
        <v>308</v>
      </c>
      <c r="U3331" t="s">
        <v>4302</v>
      </c>
      <c r="V3331">
        <v>60173</v>
      </c>
      <c r="W3331">
        <v>0</v>
      </c>
      <c r="X3331">
        <v>0</v>
      </c>
    </row>
    <row r="3332" spans="1:24" ht="15.75" x14ac:dyDescent="0.25">
      <c r="A3332" t="s">
        <v>58</v>
      </c>
      <c r="B3332" t="s">
        <v>25</v>
      </c>
      <c r="C3332" t="s">
        <v>9727</v>
      </c>
      <c r="D3332">
        <v>52934.979999999996</v>
      </c>
      <c r="E3332">
        <v>0</v>
      </c>
      <c r="F3332">
        <v>0</v>
      </c>
      <c r="G3332">
        <v>0</v>
      </c>
      <c r="H3332">
        <v>0</v>
      </c>
      <c r="I3332" t="s">
        <v>9728</v>
      </c>
      <c r="J3332">
        <v>6</v>
      </c>
      <c r="K3332">
        <v>7219</v>
      </c>
      <c r="L3332">
        <v>45547</v>
      </c>
      <c r="M3332" t="s">
        <v>54</v>
      </c>
      <c r="N3332" t="s">
        <v>2328</v>
      </c>
      <c r="O3332" t="s">
        <v>2329</v>
      </c>
      <c r="P3332">
        <v>0.83</v>
      </c>
      <c r="Q3332">
        <v>0</v>
      </c>
      <c r="R3332">
        <v>0</v>
      </c>
      <c r="S3332">
        <v>17789</v>
      </c>
      <c r="T3332" t="s">
        <v>74</v>
      </c>
      <c r="U3332" t="s">
        <v>63</v>
      </c>
      <c r="V3332">
        <v>557876</v>
      </c>
      <c r="W3332">
        <v>0</v>
      </c>
      <c r="X3332">
        <v>0</v>
      </c>
    </row>
    <row r="3333" spans="1:24" ht="15.75" x14ac:dyDescent="0.25">
      <c r="A3333" t="s">
        <v>33</v>
      </c>
      <c r="B3333" t="s">
        <v>34</v>
      </c>
      <c r="C3333" t="s">
        <v>9729</v>
      </c>
      <c r="D3333">
        <v>36432.92</v>
      </c>
      <c r="E3333">
        <v>0</v>
      </c>
      <c r="F3333">
        <v>0</v>
      </c>
      <c r="G3333">
        <v>0</v>
      </c>
      <c r="H3333">
        <v>0</v>
      </c>
      <c r="I3333" t="s">
        <v>9730</v>
      </c>
      <c r="J3333">
        <v>4</v>
      </c>
      <c r="K3333">
        <v>2799</v>
      </c>
      <c r="L3333">
        <v>45536</v>
      </c>
      <c r="M3333" t="s">
        <v>37</v>
      </c>
      <c r="N3333" t="s">
        <v>3002</v>
      </c>
      <c r="O3333" t="s">
        <v>3003</v>
      </c>
      <c r="P3333">
        <v>0.83</v>
      </c>
      <c r="Q3333">
        <v>0</v>
      </c>
      <c r="R3333">
        <v>0</v>
      </c>
      <c r="S3333">
        <v>13592</v>
      </c>
      <c r="T3333" t="s">
        <v>123</v>
      </c>
      <c r="U3333" t="s">
        <v>108</v>
      </c>
      <c r="V3333">
        <v>772806</v>
      </c>
      <c r="W3333">
        <v>0</v>
      </c>
      <c r="X3333">
        <v>0</v>
      </c>
    </row>
    <row r="3334" spans="1:24" ht="15.75" x14ac:dyDescent="0.25">
      <c r="A3334" t="s">
        <v>58</v>
      </c>
      <c r="B3334" t="s">
        <v>34</v>
      </c>
      <c r="C3334" t="s">
        <v>9731</v>
      </c>
      <c r="D3334">
        <v>24032.29</v>
      </c>
      <c r="E3334">
        <v>0</v>
      </c>
      <c r="F3334">
        <v>0</v>
      </c>
      <c r="G3334">
        <v>0</v>
      </c>
      <c r="H3334">
        <v>0</v>
      </c>
      <c r="I3334" t="s">
        <v>9732</v>
      </c>
      <c r="J3334">
        <v>5</v>
      </c>
      <c r="K3334">
        <v>7360</v>
      </c>
      <c r="L3334">
        <v>45559</v>
      </c>
      <c r="M3334" t="s">
        <v>37</v>
      </c>
      <c r="N3334" t="s">
        <v>2116</v>
      </c>
      <c r="O3334" t="s">
        <v>4089</v>
      </c>
      <c r="P3334">
        <v>1</v>
      </c>
      <c r="Q3334">
        <v>0</v>
      </c>
      <c r="R3334">
        <v>0</v>
      </c>
      <c r="S3334">
        <v>9887</v>
      </c>
      <c r="T3334" t="s">
        <v>40</v>
      </c>
      <c r="U3334" t="s">
        <v>3559</v>
      </c>
      <c r="V3334">
        <v>450668</v>
      </c>
      <c r="W3334">
        <v>0</v>
      </c>
      <c r="X3334">
        <v>0</v>
      </c>
    </row>
    <row r="3335" spans="1:24" ht="15.75" x14ac:dyDescent="0.25">
      <c r="A3335" t="s">
        <v>58</v>
      </c>
      <c r="B3335" t="s">
        <v>43</v>
      </c>
      <c r="C3335" t="s">
        <v>9733</v>
      </c>
      <c r="D3335">
        <v>5827.11</v>
      </c>
      <c r="E3335">
        <v>0</v>
      </c>
      <c r="F3335">
        <v>0</v>
      </c>
      <c r="G3335">
        <v>0</v>
      </c>
      <c r="H3335">
        <v>0</v>
      </c>
      <c r="I3335" t="s">
        <v>9734</v>
      </c>
      <c r="J3335">
        <v>2</v>
      </c>
      <c r="K3335">
        <v>8006</v>
      </c>
      <c r="L3335">
        <v>45559</v>
      </c>
      <c r="M3335" t="s">
        <v>54</v>
      </c>
      <c r="N3335" t="s">
        <v>2379</v>
      </c>
      <c r="O3335" t="s">
        <v>2380</v>
      </c>
      <c r="P3335">
        <v>1</v>
      </c>
      <c r="Q3335">
        <v>0</v>
      </c>
      <c r="R3335">
        <v>0</v>
      </c>
      <c r="S3335">
        <v>2376</v>
      </c>
      <c r="T3335" t="s">
        <v>308</v>
      </c>
      <c r="U3335" t="s">
        <v>598</v>
      </c>
      <c r="V3335">
        <v>125029</v>
      </c>
      <c r="W3335">
        <v>0</v>
      </c>
      <c r="X3335">
        <v>0</v>
      </c>
    </row>
    <row r="3336" spans="1:24" ht="15.75" x14ac:dyDescent="0.25">
      <c r="A3336" t="s">
        <v>58</v>
      </c>
      <c r="B3336" t="s">
        <v>153</v>
      </c>
      <c r="C3336" t="s">
        <v>9735</v>
      </c>
      <c r="D3336">
        <v>29113.83</v>
      </c>
      <c r="E3336">
        <v>0</v>
      </c>
      <c r="F3336">
        <v>0</v>
      </c>
      <c r="G3336">
        <v>0</v>
      </c>
      <c r="H3336">
        <v>0</v>
      </c>
      <c r="I3336" t="s">
        <v>9736</v>
      </c>
      <c r="J3336">
        <v>7</v>
      </c>
      <c r="K3336">
        <v>5645</v>
      </c>
      <c r="L3336">
        <v>45552</v>
      </c>
      <c r="M3336" t="s">
        <v>105</v>
      </c>
      <c r="N3336" t="s">
        <v>9737</v>
      </c>
      <c r="O3336" t="s">
        <v>9738</v>
      </c>
      <c r="P3336">
        <v>0.92</v>
      </c>
      <c r="Q3336">
        <v>0</v>
      </c>
      <c r="R3336">
        <v>0</v>
      </c>
      <c r="S3336">
        <v>7721</v>
      </c>
      <c r="T3336" t="s">
        <v>40</v>
      </c>
      <c r="U3336" t="s">
        <v>139</v>
      </c>
      <c r="V3336">
        <v>149262</v>
      </c>
      <c r="W3336">
        <v>0</v>
      </c>
      <c r="X3336">
        <v>0</v>
      </c>
    </row>
    <row r="3337" spans="1:24" ht="15.75" x14ac:dyDescent="0.25">
      <c r="A3337" t="s">
        <v>76</v>
      </c>
      <c r="B3337" t="s">
        <v>34</v>
      </c>
      <c r="C3337" t="s">
        <v>9739</v>
      </c>
      <c r="D3337">
        <v>17995.36</v>
      </c>
      <c r="E3337">
        <v>0</v>
      </c>
      <c r="F3337">
        <v>0</v>
      </c>
      <c r="G3337">
        <v>0</v>
      </c>
      <c r="H3337">
        <v>0</v>
      </c>
      <c r="I3337" t="s">
        <v>9740</v>
      </c>
      <c r="J3337">
        <v>6</v>
      </c>
      <c r="K3337">
        <v>9403</v>
      </c>
      <c r="L3337">
        <v>45544</v>
      </c>
      <c r="M3337" t="s">
        <v>71</v>
      </c>
      <c r="N3337" t="s">
        <v>1825</v>
      </c>
      <c r="O3337" t="s">
        <v>1826</v>
      </c>
      <c r="P3337">
        <v>1</v>
      </c>
      <c r="Q3337">
        <v>0</v>
      </c>
      <c r="R3337">
        <v>0</v>
      </c>
      <c r="S3337">
        <v>5109</v>
      </c>
      <c r="T3337" t="s">
        <v>40</v>
      </c>
      <c r="U3337" t="s">
        <v>2578</v>
      </c>
      <c r="V3337">
        <v>61015</v>
      </c>
      <c r="W3337">
        <v>0</v>
      </c>
      <c r="X3337">
        <v>0</v>
      </c>
    </row>
    <row r="3338" spans="1:24" ht="15.75" x14ac:dyDescent="0.25">
      <c r="A3338" t="s">
        <v>76</v>
      </c>
      <c r="B3338" t="s">
        <v>77</v>
      </c>
      <c r="C3338" t="s">
        <v>9741</v>
      </c>
      <c r="D3338">
        <v>67533.88</v>
      </c>
      <c r="E3338">
        <v>0</v>
      </c>
      <c r="F3338">
        <v>0</v>
      </c>
      <c r="G3338">
        <v>0</v>
      </c>
      <c r="H3338">
        <v>0</v>
      </c>
      <c r="I3338" t="s">
        <v>9742</v>
      </c>
      <c r="J3338">
        <v>4</v>
      </c>
      <c r="K3338">
        <v>9180</v>
      </c>
      <c r="L3338">
        <v>45538</v>
      </c>
      <c r="M3338" t="s">
        <v>71</v>
      </c>
      <c r="N3338" t="s">
        <v>3686</v>
      </c>
      <c r="O3338" t="s">
        <v>3687</v>
      </c>
      <c r="P3338">
        <v>0.84</v>
      </c>
      <c r="Q3338">
        <v>0</v>
      </c>
      <c r="R3338">
        <v>0</v>
      </c>
      <c r="S3338">
        <v>19260</v>
      </c>
      <c r="T3338" t="s">
        <v>74</v>
      </c>
      <c r="U3338" t="s">
        <v>2408</v>
      </c>
      <c r="V3338">
        <v>976667</v>
      </c>
      <c r="W3338">
        <v>0</v>
      </c>
      <c r="X3338">
        <v>0</v>
      </c>
    </row>
    <row r="3339" spans="1:24" ht="15.75" x14ac:dyDescent="0.25">
      <c r="A3339" t="s">
        <v>33</v>
      </c>
      <c r="B3339" t="s">
        <v>34</v>
      </c>
      <c r="C3339" t="s">
        <v>9743</v>
      </c>
      <c r="D3339">
        <v>13671.21</v>
      </c>
      <c r="E3339">
        <v>0</v>
      </c>
      <c r="F3339">
        <v>0</v>
      </c>
      <c r="G3339">
        <v>0</v>
      </c>
      <c r="H3339">
        <v>0</v>
      </c>
      <c r="I3339" t="s">
        <v>9744</v>
      </c>
      <c r="J3339">
        <v>3</v>
      </c>
      <c r="K3339">
        <v>8292</v>
      </c>
      <c r="L3339">
        <v>45545</v>
      </c>
      <c r="M3339" t="s">
        <v>37</v>
      </c>
      <c r="N3339" t="s">
        <v>5255</v>
      </c>
      <c r="O3339" t="s">
        <v>8884</v>
      </c>
      <c r="P3339">
        <v>0.89</v>
      </c>
      <c r="Q3339">
        <v>0</v>
      </c>
      <c r="R3339">
        <v>0</v>
      </c>
      <c r="S3339">
        <v>5193</v>
      </c>
      <c r="T3339" t="s">
        <v>40</v>
      </c>
      <c r="U3339" t="s">
        <v>92</v>
      </c>
      <c r="V3339">
        <v>636115</v>
      </c>
      <c r="W3339">
        <v>0</v>
      </c>
      <c r="X3339">
        <v>0</v>
      </c>
    </row>
    <row r="3340" spans="1:24" ht="15.75" x14ac:dyDescent="0.25">
      <c r="A3340" t="s">
        <v>58</v>
      </c>
      <c r="B3340" t="s">
        <v>25</v>
      </c>
      <c r="C3340" t="s">
        <v>9745</v>
      </c>
      <c r="D3340">
        <v>193855.02</v>
      </c>
      <c r="E3340">
        <v>3889.26</v>
      </c>
      <c r="F3340">
        <v>1</v>
      </c>
      <c r="G3340">
        <v>2.0062725226305724E-2</v>
      </c>
      <c r="H3340">
        <v>0.5158494219030284</v>
      </c>
      <c r="I3340" t="s">
        <v>9746</v>
      </c>
      <c r="J3340">
        <v>7</v>
      </c>
      <c r="K3340">
        <v>5645</v>
      </c>
      <c r="L3340">
        <v>45536</v>
      </c>
      <c r="M3340" t="s">
        <v>54</v>
      </c>
      <c r="N3340" t="s">
        <v>1583</v>
      </c>
      <c r="O3340" t="s">
        <v>9747</v>
      </c>
      <c r="P3340">
        <v>0.97</v>
      </c>
      <c r="Q3340">
        <v>0</v>
      </c>
      <c r="R3340">
        <v>0</v>
      </c>
      <c r="S3340">
        <v>55827</v>
      </c>
      <c r="T3340" t="s">
        <v>68</v>
      </c>
      <c r="U3340" t="s">
        <v>63</v>
      </c>
      <c r="V3340">
        <v>870132</v>
      </c>
      <c r="W3340">
        <v>0</v>
      </c>
      <c r="X3340">
        <v>0</v>
      </c>
    </row>
    <row r="3341" spans="1:24" ht="15.75" x14ac:dyDescent="0.25">
      <c r="A3341" t="s">
        <v>33</v>
      </c>
      <c r="B3341" t="s">
        <v>34</v>
      </c>
      <c r="C3341" t="s">
        <v>9748</v>
      </c>
      <c r="D3341">
        <v>11601.52</v>
      </c>
      <c r="E3341">
        <v>0</v>
      </c>
      <c r="F3341">
        <v>0</v>
      </c>
      <c r="G3341">
        <v>0</v>
      </c>
      <c r="H3341">
        <v>0</v>
      </c>
      <c r="I3341" t="s">
        <v>9749</v>
      </c>
      <c r="J3341">
        <v>3</v>
      </c>
      <c r="K3341">
        <v>7403</v>
      </c>
      <c r="L3341">
        <v>45544</v>
      </c>
      <c r="M3341" t="s">
        <v>71</v>
      </c>
      <c r="N3341" t="s">
        <v>974</v>
      </c>
      <c r="O3341" t="s">
        <v>4821</v>
      </c>
      <c r="P3341">
        <v>1</v>
      </c>
      <c r="Q3341">
        <v>0</v>
      </c>
      <c r="R3341">
        <v>0</v>
      </c>
      <c r="S3341">
        <v>3890</v>
      </c>
      <c r="T3341" t="s">
        <v>308</v>
      </c>
      <c r="U3341" t="s">
        <v>3239</v>
      </c>
      <c r="V3341">
        <v>102100</v>
      </c>
      <c r="W3341">
        <v>0</v>
      </c>
      <c r="X3341">
        <v>0</v>
      </c>
    </row>
    <row r="3342" spans="1:24" ht="15.75" x14ac:dyDescent="0.25">
      <c r="A3342" t="s">
        <v>33</v>
      </c>
      <c r="B3342" t="s">
        <v>34</v>
      </c>
      <c r="C3342" t="s">
        <v>9750</v>
      </c>
      <c r="D3342">
        <v>14625.2</v>
      </c>
      <c r="E3342">
        <v>0</v>
      </c>
      <c r="F3342">
        <v>0</v>
      </c>
      <c r="G3342">
        <v>0</v>
      </c>
      <c r="H3342">
        <v>0</v>
      </c>
      <c r="I3342" t="s">
        <v>9751</v>
      </c>
      <c r="J3342">
        <v>3</v>
      </c>
      <c r="K3342">
        <v>8810</v>
      </c>
      <c r="L3342">
        <v>45560</v>
      </c>
      <c r="M3342" t="s">
        <v>71</v>
      </c>
      <c r="N3342" t="s">
        <v>5740</v>
      </c>
      <c r="O3342" t="s">
        <v>5741</v>
      </c>
      <c r="P3342">
        <v>0.95</v>
      </c>
      <c r="Q3342">
        <v>0</v>
      </c>
      <c r="R3342">
        <v>0</v>
      </c>
      <c r="S3342">
        <v>4712</v>
      </c>
      <c r="T3342" t="s">
        <v>308</v>
      </c>
      <c r="U3342" t="s">
        <v>1757</v>
      </c>
      <c r="V3342">
        <v>478133</v>
      </c>
      <c r="W3342">
        <v>0</v>
      </c>
      <c r="X3342">
        <v>0</v>
      </c>
    </row>
    <row r="3343" spans="1:24" ht="15.75" x14ac:dyDescent="0.25">
      <c r="A3343" t="s">
        <v>33</v>
      </c>
      <c r="B3343" t="s">
        <v>34</v>
      </c>
      <c r="C3343" t="s">
        <v>9752</v>
      </c>
      <c r="D3343">
        <v>16096.95</v>
      </c>
      <c r="E3343">
        <v>0</v>
      </c>
      <c r="F3343">
        <v>0</v>
      </c>
      <c r="G3343">
        <v>0</v>
      </c>
      <c r="H3343">
        <v>0</v>
      </c>
      <c r="I3343" t="s">
        <v>9753</v>
      </c>
      <c r="J3343">
        <v>3</v>
      </c>
      <c r="K3343">
        <v>8010</v>
      </c>
      <c r="L3343">
        <v>45555</v>
      </c>
      <c r="M3343" t="s">
        <v>71</v>
      </c>
      <c r="N3343" t="s">
        <v>912</v>
      </c>
      <c r="O3343" t="s">
        <v>913</v>
      </c>
      <c r="P3343">
        <v>0.95</v>
      </c>
      <c r="Q3343">
        <v>0</v>
      </c>
      <c r="R3343">
        <v>0</v>
      </c>
      <c r="S3343">
        <v>5413</v>
      </c>
      <c r="T3343" t="s">
        <v>40</v>
      </c>
      <c r="U3343" t="s">
        <v>1752</v>
      </c>
      <c r="V3343">
        <v>337405</v>
      </c>
      <c r="W3343">
        <v>0</v>
      </c>
      <c r="X3343">
        <v>0</v>
      </c>
    </row>
    <row r="3344" spans="1:24" ht="15.75" x14ac:dyDescent="0.25">
      <c r="A3344" t="s">
        <v>58</v>
      </c>
      <c r="B3344" t="s">
        <v>25</v>
      </c>
      <c r="C3344" t="s">
        <v>9754</v>
      </c>
      <c r="D3344">
        <v>13507.39</v>
      </c>
      <c r="E3344">
        <v>0</v>
      </c>
      <c r="F3344">
        <v>0</v>
      </c>
      <c r="G3344">
        <v>0</v>
      </c>
      <c r="H3344">
        <v>0</v>
      </c>
      <c r="I3344" t="s">
        <v>9755</v>
      </c>
      <c r="J3344">
        <v>4</v>
      </c>
      <c r="K3344">
        <v>9102</v>
      </c>
      <c r="L3344">
        <v>45540</v>
      </c>
      <c r="M3344" t="s">
        <v>54</v>
      </c>
      <c r="N3344" t="s">
        <v>9756</v>
      </c>
      <c r="O3344" t="s">
        <v>9757</v>
      </c>
      <c r="P3344">
        <v>1</v>
      </c>
      <c r="Q3344">
        <v>0</v>
      </c>
      <c r="R3344">
        <v>0</v>
      </c>
      <c r="S3344">
        <v>5274</v>
      </c>
      <c r="T3344" t="s">
        <v>40</v>
      </c>
      <c r="U3344" t="s">
        <v>63</v>
      </c>
      <c r="V3344">
        <v>240476</v>
      </c>
      <c r="W3344">
        <v>0</v>
      </c>
      <c r="X3344">
        <v>0</v>
      </c>
    </row>
    <row r="3345" spans="1:24" ht="15.75" x14ac:dyDescent="0.25">
      <c r="A3345" t="s">
        <v>76</v>
      </c>
      <c r="B3345" t="s">
        <v>77</v>
      </c>
      <c r="C3345" t="s">
        <v>9758</v>
      </c>
      <c r="D3345">
        <v>20486.07</v>
      </c>
      <c r="E3345">
        <v>0</v>
      </c>
      <c r="F3345">
        <v>0</v>
      </c>
      <c r="G3345">
        <v>0</v>
      </c>
      <c r="H3345">
        <v>0</v>
      </c>
      <c r="I3345" t="s">
        <v>9759</v>
      </c>
      <c r="J3345">
        <v>5</v>
      </c>
      <c r="K3345">
        <v>6400</v>
      </c>
      <c r="L3345">
        <v>45558</v>
      </c>
      <c r="M3345" t="s">
        <v>71</v>
      </c>
      <c r="N3345" t="s">
        <v>2340</v>
      </c>
      <c r="O3345" t="s">
        <v>2341</v>
      </c>
      <c r="P3345">
        <v>0.97</v>
      </c>
      <c r="Q3345">
        <v>0</v>
      </c>
      <c r="R3345">
        <v>0</v>
      </c>
      <c r="S3345">
        <v>7130</v>
      </c>
      <c r="T3345" t="s">
        <v>40</v>
      </c>
      <c r="U3345" t="s">
        <v>4377</v>
      </c>
      <c r="V3345">
        <v>270318</v>
      </c>
      <c r="W3345">
        <v>0</v>
      </c>
      <c r="X3345">
        <v>0</v>
      </c>
    </row>
    <row r="3346" spans="1:24" ht="15.75" x14ac:dyDescent="0.25">
      <c r="A3346" t="s">
        <v>58</v>
      </c>
      <c r="B3346" t="s">
        <v>43</v>
      </c>
      <c r="C3346" t="s">
        <v>9760</v>
      </c>
      <c r="D3346">
        <v>5008.99</v>
      </c>
      <c r="E3346">
        <v>0</v>
      </c>
      <c r="F3346">
        <v>0</v>
      </c>
      <c r="G3346">
        <v>0</v>
      </c>
      <c r="H3346">
        <v>0</v>
      </c>
      <c r="I3346" t="s">
        <v>9761</v>
      </c>
      <c r="J3346">
        <v>7</v>
      </c>
      <c r="K3346">
        <v>5022</v>
      </c>
      <c r="L3346">
        <v>45544</v>
      </c>
      <c r="M3346" t="s">
        <v>54</v>
      </c>
      <c r="N3346" t="s">
        <v>9762</v>
      </c>
      <c r="O3346" t="s">
        <v>9763</v>
      </c>
      <c r="P3346">
        <v>1</v>
      </c>
      <c r="Q3346">
        <v>0</v>
      </c>
      <c r="R3346">
        <v>0</v>
      </c>
      <c r="S3346">
        <v>2395</v>
      </c>
      <c r="T3346" t="s">
        <v>308</v>
      </c>
      <c r="U3346" t="s">
        <v>1983</v>
      </c>
      <c r="V3346">
        <v>31775</v>
      </c>
      <c r="W3346">
        <v>0</v>
      </c>
      <c r="X3346">
        <v>0</v>
      </c>
    </row>
    <row r="3347" spans="1:24" ht="15.75" x14ac:dyDescent="0.25">
      <c r="A3347" t="s">
        <v>58</v>
      </c>
      <c r="B3347" t="s">
        <v>34</v>
      </c>
      <c r="C3347" t="s">
        <v>9764</v>
      </c>
      <c r="D3347">
        <v>75211.989999999991</v>
      </c>
      <c r="E3347">
        <v>0</v>
      </c>
      <c r="F3347">
        <v>0</v>
      </c>
      <c r="G3347">
        <v>0</v>
      </c>
      <c r="H3347">
        <v>0</v>
      </c>
      <c r="I3347" t="s">
        <v>9765</v>
      </c>
      <c r="J3347">
        <v>4</v>
      </c>
      <c r="K3347">
        <v>8288</v>
      </c>
      <c r="L3347">
        <v>45536</v>
      </c>
      <c r="M3347" t="s">
        <v>54</v>
      </c>
      <c r="N3347" t="s">
        <v>9766</v>
      </c>
      <c r="O3347" t="s">
        <v>9767</v>
      </c>
      <c r="P3347">
        <v>0.81</v>
      </c>
      <c r="Q3347">
        <v>0</v>
      </c>
      <c r="R3347">
        <v>0</v>
      </c>
      <c r="S3347">
        <v>21544</v>
      </c>
      <c r="T3347" t="s">
        <v>74</v>
      </c>
      <c r="U3347" t="s">
        <v>2182</v>
      </c>
      <c r="V3347">
        <v>664647</v>
      </c>
      <c r="W3347">
        <v>0</v>
      </c>
      <c r="X3347">
        <v>0</v>
      </c>
    </row>
    <row r="3348" spans="1:24" ht="15.75" x14ac:dyDescent="0.25">
      <c r="A3348" t="s">
        <v>76</v>
      </c>
      <c r="B3348" t="s">
        <v>77</v>
      </c>
      <c r="C3348" t="s">
        <v>9768</v>
      </c>
      <c r="D3348">
        <v>4899.55</v>
      </c>
      <c r="E3348">
        <v>0</v>
      </c>
      <c r="F3348">
        <v>0</v>
      </c>
      <c r="G3348">
        <v>0</v>
      </c>
      <c r="H3348">
        <v>0</v>
      </c>
      <c r="I3348" t="s">
        <v>9769</v>
      </c>
      <c r="J3348">
        <v>3</v>
      </c>
      <c r="K3348">
        <v>8810</v>
      </c>
      <c r="L3348">
        <v>45558</v>
      </c>
      <c r="M3348" t="s">
        <v>71</v>
      </c>
      <c r="N3348" t="s">
        <v>399</v>
      </c>
      <c r="O3348" t="s">
        <v>400</v>
      </c>
      <c r="P3348">
        <v>1</v>
      </c>
      <c r="Q3348">
        <v>0</v>
      </c>
      <c r="R3348">
        <v>0</v>
      </c>
      <c r="S3348">
        <v>1816</v>
      </c>
      <c r="T3348" t="s">
        <v>308</v>
      </c>
      <c r="U3348" t="s">
        <v>3897</v>
      </c>
      <c r="V3348">
        <v>90000</v>
      </c>
      <c r="W3348">
        <v>0</v>
      </c>
      <c r="X3348">
        <v>0</v>
      </c>
    </row>
    <row r="3349" spans="1:24" ht="15.75" x14ac:dyDescent="0.25">
      <c r="A3349" t="s">
        <v>76</v>
      </c>
      <c r="B3349" t="s">
        <v>34</v>
      </c>
      <c r="C3349" t="s">
        <v>9770</v>
      </c>
      <c r="D3349">
        <v>14086.04</v>
      </c>
      <c r="E3349">
        <v>0</v>
      </c>
      <c r="F3349">
        <v>0</v>
      </c>
      <c r="G3349">
        <v>0</v>
      </c>
      <c r="H3349">
        <v>0</v>
      </c>
      <c r="I3349" t="s">
        <v>9771</v>
      </c>
      <c r="J3349">
        <v>6</v>
      </c>
      <c r="K3349">
        <v>7219</v>
      </c>
      <c r="L3349">
        <v>45539</v>
      </c>
      <c r="M3349" t="s">
        <v>71</v>
      </c>
      <c r="N3349" t="s">
        <v>4030</v>
      </c>
      <c r="O3349" t="s">
        <v>4031</v>
      </c>
      <c r="P3349">
        <v>0.96</v>
      </c>
      <c r="Q3349">
        <v>0</v>
      </c>
      <c r="R3349">
        <v>0</v>
      </c>
      <c r="S3349">
        <v>5434</v>
      </c>
      <c r="T3349" t="s">
        <v>40</v>
      </c>
      <c r="U3349" t="s">
        <v>1924</v>
      </c>
      <c r="V3349">
        <v>63146</v>
      </c>
      <c r="W3349">
        <v>0</v>
      </c>
      <c r="X3349">
        <v>0</v>
      </c>
    </row>
    <row r="3350" spans="1:24" ht="15.75" x14ac:dyDescent="0.25">
      <c r="A3350" t="s">
        <v>76</v>
      </c>
      <c r="B3350" t="s">
        <v>34</v>
      </c>
      <c r="C3350" t="s">
        <v>9772</v>
      </c>
      <c r="D3350">
        <v>17684.25</v>
      </c>
      <c r="E3350">
        <v>0</v>
      </c>
      <c r="F3350">
        <v>0</v>
      </c>
      <c r="G3350">
        <v>0</v>
      </c>
      <c r="H3350">
        <v>0</v>
      </c>
      <c r="I3350" t="s">
        <v>9773</v>
      </c>
      <c r="J3350">
        <v>6</v>
      </c>
      <c r="K3350">
        <v>7219</v>
      </c>
      <c r="L3350">
        <v>45541</v>
      </c>
      <c r="M3350" t="s">
        <v>71</v>
      </c>
      <c r="N3350" t="s">
        <v>202</v>
      </c>
      <c r="O3350" t="s">
        <v>1383</v>
      </c>
      <c r="P3350">
        <v>0.96</v>
      </c>
      <c r="Q3350">
        <v>0</v>
      </c>
      <c r="R3350">
        <v>0</v>
      </c>
      <c r="S3350">
        <v>6256</v>
      </c>
      <c r="T3350" t="s">
        <v>40</v>
      </c>
      <c r="U3350" t="s">
        <v>1924</v>
      </c>
      <c r="V3350">
        <v>91142</v>
      </c>
      <c r="W3350">
        <v>0</v>
      </c>
      <c r="X3350">
        <v>0</v>
      </c>
    </row>
    <row r="3351" spans="1:24" ht="15.75" x14ac:dyDescent="0.25">
      <c r="A3351" t="s">
        <v>76</v>
      </c>
      <c r="B3351" t="s">
        <v>34</v>
      </c>
      <c r="C3351" t="s">
        <v>9774</v>
      </c>
      <c r="D3351">
        <v>16616.439999999999</v>
      </c>
      <c r="E3351">
        <v>0</v>
      </c>
      <c r="F3351">
        <v>0</v>
      </c>
      <c r="G3351">
        <v>0</v>
      </c>
      <c r="H3351">
        <v>0</v>
      </c>
      <c r="I3351" t="s">
        <v>9775</v>
      </c>
      <c r="J3351">
        <v>6</v>
      </c>
      <c r="K3351">
        <v>5183</v>
      </c>
      <c r="L3351">
        <v>45538</v>
      </c>
      <c r="M3351" t="s">
        <v>71</v>
      </c>
      <c r="N3351" t="s">
        <v>433</v>
      </c>
      <c r="O3351" t="s">
        <v>9776</v>
      </c>
      <c r="P3351">
        <v>1</v>
      </c>
      <c r="Q3351">
        <v>0</v>
      </c>
      <c r="R3351">
        <v>0</v>
      </c>
      <c r="S3351">
        <v>6710</v>
      </c>
      <c r="T3351" t="s">
        <v>40</v>
      </c>
      <c r="U3351" t="s">
        <v>4627</v>
      </c>
      <c r="V3351">
        <v>178981</v>
      </c>
      <c r="W3351">
        <v>0</v>
      </c>
      <c r="X3351">
        <v>0</v>
      </c>
    </row>
    <row r="3352" spans="1:24" ht="15.75" x14ac:dyDescent="0.25">
      <c r="A3352" t="s">
        <v>33</v>
      </c>
      <c r="B3352" t="s">
        <v>34</v>
      </c>
      <c r="C3352" t="s">
        <v>9777</v>
      </c>
      <c r="D3352">
        <v>9329.66</v>
      </c>
      <c r="E3352">
        <v>0</v>
      </c>
      <c r="F3352">
        <v>0</v>
      </c>
      <c r="G3352">
        <v>0</v>
      </c>
      <c r="H3352">
        <v>0</v>
      </c>
      <c r="I3352" t="s">
        <v>9778</v>
      </c>
      <c r="J3352">
        <v>7</v>
      </c>
      <c r="K3352">
        <v>5606</v>
      </c>
      <c r="L3352">
        <v>45539</v>
      </c>
      <c r="M3352" t="s">
        <v>71</v>
      </c>
      <c r="N3352" t="s">
        <v>384</v>
      </c>
      <c r="O3352" t="s">
        <v>385</v>
      </c>
      <c r="P3352">
        <v>1</v>
      </c>
      <c r="Q3352">
        <v>0</v>
      </c>
      <c r="R3352">
        <v>0</v>
      </c>
      <c r="S3352">
        <v>3359</v>
      </c>
      <c r="T3352" t="s">
        <v>308</v>
      </c>
      <c r="U3352" t="s">
        <v>639</v>
      </c>
      <c r="V3352">
        <v>85601</v>
      </c>
      <c r="W3352">
        <v>0</v>
      </c>
      <c r="X3352">
        <v>0</v>
      </c>
    </row>
    <row r="3353" spans="1:24" ht="15.75" x14ac:dyDescent="0.25">
      <c r="A3353" t="s">
        <v>76</v>
      </c>
      <c r="B3353" t="s">
        <v>34</v>
      </c>
      <c r="C3353" t="s">
        <v>9779</v>
      </c>
      <c r="D3353">
        <v>3843.23</v>
      </c>
      <c r="E3353">
        <v>0</v>
      </c>
      <c r="F3353">
        <v>0</v>
      </c>
      <c r="G3353">
        <v>0</v>
      </c>
      <c r="H3353">
        <v>0</v>
      </c>
      <c r="I3353" t="s">
        <v>9780</v>
      </c>
      <c r="J3353">
        <v>3</v>
      </c>
      <c r="K3353">
        <v>8810</v>
      </c>
      <c r="L3353">
        <v>45536</v>
      </c>
      <c r="M3353" t="s">
        <v>71</v>
      </c>
      <c r="N3353" t="s">
        <v>9781</v>
      </c>
      <c r="O3353" t="s">
        <v>9782</v>
      </c>
      <c r="P3353">
        <v>1</v>
      </c>
      <c r="Q3353">
        <v>0</v>
      </c>
      <c r="R3353">
        <v>0</v>
      </c>
      <c r="S3353">
        <v>1205</v>
      </c>
      <c r="T3353" t="s">
        <v>308</v>
      </c>
      <c r="U3353" t="s">
        <v>2362</v>
      </c>
      <c r="V3353">
        <v>47893</v>
      </c>
      <c r="W3353">
        <v>0</v>
      </c>
      <c r="X3353">
        <v>0</v>
      </c>
    </row>
    <row r="3354" spans="1:24" ht="15.75" x14ac:dyDescent="0.25">
      <c r="A3354" t="s">
        <v>76</v>
      </c>
      <c r="B3354" t="s">
        <v>77</v>
      </c>
      <c r="C3354" t="s">
        <v>9783</v>
      </c>
      <c r="D3354">
        <v>3555.5299999999997</v>
      </c>
      <c r="E3354">
        <v>0</v>
      </c>
      <c r="F3354">
        <v>0</v>
      </c>
      <c r="G3354">
        <v>0</v>
      </c>
      <c r="H3354">
        <v>0</v>
      </c>
      <c r="I3354" t="s">
        <v>9784</v>
      </c>
      <c r="J3354">
        <v>6</v>
      </c>
      <c r="K3354">
        <v>5190</v>
      </c>
      <c r="L3354">
        <v>45537</v>
      </c>
      <c r="M3354" t="s">
        <v>71</v>
      </c>
      <c r="N3354" t="s">
        <v>5041</v>
      </c>
      <c r="O3354" t="s">
        <v>5042</v>
      </c>
      <c r="P3354">
        <v>1</v>
      </c>
      <c r="Q3354">
        <v>0</v>
      </c>
      <c r="R3354">
        <v>0</v>
      </c>
      <c r="S3354">
        <v>1316</v>
      </c>
      <c r="T3354" t="s">
        <v>308</v>
      </c>
      <c r="U3354" t="s">
        <v>3590</v>
      </c>
      <c r="V3354">
        <v>41242</v>
      </c>
      <c r="W3354">
        <v>0</v>
      </c>
      <c r="X3354">
        <v>0</v>
      </c>
    </row>
    <row r="3355" spans="1:24" ht="15.75" x14ac:dyDescent="0.25">
      <c r="A3355" t="s">
        <v>76</v>
      </c>
      <c r="B3355" t="s">
        <v>77</v>
      </c>
      <c r="C3355" t="s">
        <v>9785</v>
      </c>
      <c r="D3355">
        <v>8058.32</v>
      </c>
      <c r="E3355">
        <v>0</v>
      </c>
      <c r="F3355">
        <v>0</v>
      </c>
      <c r="G3355">
        <v>0</v>
      </c>
      <c r="H3355">
        <v>0</v>
      </c>
      <c r="I3355" t="s">
        <v>9786</v>
      </c>
      <c r="J3355">
        <v>4</v>
      </c>
      <c r="K3355">
        <v>8391</v>
      </c>
      <c r="L3355">
        <v>45558</v>
      </c>
      <c r="M3355" t="s">
        <v>71</v>
      </c>
      <c r="N3355" t="s">
        <v>1148</v>
      </c>
      <c r="O3355" t="s">
        <v>1149</v>
      </c>
      <c r="P3355">
        <v>1</v>
      </c>
      <c r="Q3355">
        <v>0</v>
      </c>
      <c r="R3355">
        <v>0</v>
      </c>
      <c r="S3355">
        <v>2686</v>
      </c>
      <c r="T3355" t="s">
        <v>308</v>
      </c>
      <c r="U3355" t="s">
        <v>1745</v>
      </c>
      <c r="V3355">
        <v>164822</v>
      </c>
      <c r="W3355">
        <v>0</v>
      </c>
      <c r="X3355">
        <v>0</v>
      </c>
    </row>
    <row r="3356" spans="1:24" ht="15.75" x14ac:dyDescent="0.25">
      <c r="A3356" t="s">
        <v>76</v>
      </c>
      <c r="B3356" t="s">
        <v>77</v>
      </c>
      <c r="C3356" t="s">
        <v>9787</v>
      </c>
      <c r="D3356">
        <v>9272.0300000000007</v>
      </c>
      <c r="E3356">
        <v>0</v>
      </c>
      <c r="F3356">
        <v>0</v>
      </c>
      <c r="G3356">
        <v>0</v>
      </c>
      <c r="H3356">
        <v>0</v>
      </c>
      <c r="I3356" t="s">
        <v>9788</v>
      </c>
      <c r="J3356">
        <v>7</v>
      </c>
      <c r="K3356">
        <v>5645</v>
      </c>
      <c r="L3356">
        <v>45564</v>
      </c>
      <c r="M3356" t="s">
        <v>71</v>
      </c>
      <c r="N3356" t="s">
        <v>605</v>
      </c>
      <c r="O3356" t="s">
        <v>606</v>
      </c>
      <c r="P3356">
        <v>1</v>
      </c>
      <c r="Q3356">
        <v>0</v>
      </c>
      <c r="R3356">
        <v>0</v>
      </c>
      <c r="S3356">
        <v>3611</v>
      </c>
      <c r="T3356" t="s">
        <v>308</v>
      </c>
      <c r="U3356" t="s">
        <v>1125</v>
      </c>
      <c r="V3356">
        <v>20000</v>
      </c>
      <c r="W3356">
        <v>0</v>
      </c>
      <c r="X3356">
        <v>0</v>
      </c>
    </row>
    <row r="3357" spans="1:24" ht="15.75" x14ac:dyDescent="0.25">
      <c r="A3357" t="s">
        <v>76</v>
      </c>
      <c r="B3357" t="s">
        <v>34</v>
      </c>
      <c r="C3357" t="s">
        <v>9789</v>
      </c>
      <c r="D3357">
        <v>3647.68</v>
      </c>
      <c r="E3357">
        <v>0</v>
      </c>
      <c r="F3357">
        <v>0</v>
      </c>
      <c r="G3357">
        <v>0</v>
      </c>
      <c r="H3357">
        <v>0</v>
      </c>
      <c r="I3357" t="s">
        <v>9790</v>
      </c>
      <c r="J3357">
        <v>3</v>
      </c>
      <c r="K3357">
        <v>8810</v>
      </c>
      <c r="L3357">
        <v>45553</v>
      </c>
      <c r="M3357" t="s">
        <v>71</v>
      </c>
      <c r="N3357" t="s">
        <v>2576</v>
      </c>
      <c r="O3357" t="s">
        <v>2577</v>
      </c>
      <c r="P3357">
        <v>1</v>
      </c>
      <c r="Q3357">
        <v>0</v>
      </c>
      <c r="R3357">
        <v>0</v>
      </c>
      <c r="S3357">
        <v>1235</v>
      </c>
      <c r="T3357" t="s">
        <v>308</v>
      </c>
      <c r="U3357" t="s">
        <v>2578</v>
      </c>
      <c r="V3357">
        <v>100281</v>
      </c>
      <c r="W3357">
        <v>0</v>
      </c>
      <c r="X3357">
        <v>0</v>
      </c>
    </row>
    <row r="3358" spans="1:24" ht="15.75" x14ac:dyDescent="0.25">
      <c r="A3358" t="s">
        <v>76</v>
      </c>
      <c r="B3358" t="s">
        <v>34</v>
      </c>
      <c r="C3358" t="s">
        <v>9791</v>
      </c>
      <c r="D3358">
        <v>7162.22</v>
      </c>
      <c r="E3358">
        <v>0</v>
      </c>
      <c r="F3358">
        <v>0</v>
      </c>
      <c r="G3358">
        <v>0</v>
      </c>
      <c r="H3358">
        <v>0</v>
      </c>
      <c r="I3358" t="s">
        <v>9792</v>
      </c>
      <c r="J3358">
        <v>3</v>
      </c>
      <c r="K3358">
        <v>8810</v>
      </c>
      <c r="L3358">
        <v>45551</v>
      </c>
      <c r="M3358" t="s">
        <v>71</v>
      </c>
      <c r="N3358" t="s">
        <v>3449</v>
      </c>
      <c r="O3358" t="s">
        <v>3450</v>
      </c>
      <c r="P3358">
        <v>1</v>
      </c>
      <c r="Q3358">
        <v>0</v>
      </c>
      <c r="R3358">
        <v>0</v>
      </c>
      <c r="S3358">
        <v>2629</v>
      </c>
      <c r="T3358" t="s">
        <v>308</v>
      </c>
      <c r="U3358" t="s">
        <v>3061</v>
      </c>
      <c r="V3358">
        <v>521951</v>
      </c>
      <c r="W3358">
        <v>0</v>
      </c>
      <c r="X3358">
        <v>0</v>
      </c>
    </row>
    <row r="3359" spans="1:24" ht="15.75" x14ac:dyDescent="0.25">
      <c r="A3359" t="s">
        <v>58</v>
      </c>
      <c r="B3359" t="s">
        <v>34</v>
      </c>
      <c r="C3359" t="s">
        <v>9793</v>
      </c>
      <c r="D3359">
        <v>8283.42</v>
      </c>
      <c r="E3359">
        <v>0</v>
      </c>
      <c r="F3359">
        <v>0</v>
      </c>
      <c r="G3359">
        <v>0</v>
      </c>
      <c r="H3359">
        <v>0</v>
      </c>
      <c r="I3359" t="s">
        <v>9794</v>
      </c>
      <c r="J3359">
        <v>2</v>
      </c>
      <c r="K3359">
        <v>8017</v>
      </c>
      <c r="L3359">
        <v>45546</v>
      </c>
      <c r="M3359" t="s">
        <v>54</v>
      </c>
      <c r="N3359" t="s">
        <v>2379</v>
      </c>
      <c r="O3359" t="s">
        <v>2380</v>
      </c>
      <c r="P3359">
        <v>1</v>
      </c>
      <c r="Q3359">
        <v>0</v>
      </c>
      <c r="R3359">
        <v>0</v>
      </c>
      <c r="S3359">
        <v>2811</v>
      </c>
      <c r="T3359" t="s">
        <v>308</v>
      </c>
      <c r="U3359" t="s">
        <v>128</v>
      </c>
      <c r="V3359">
        <v>148890</v>
      </c>
      <c r="W3359">
        <v>0</v>
      </c>
      <c r="X3359">
        <v>0</v>
      </c>
    </row>
    <row r="3360" spans="1:24" ht="15.75" x14ac:dyDescent="0.25">
      <c r="A3360" t="s">
        <v>76</v>
      </c>
      <c r="B3360" t="s">
        <v>34</v>
      </c>
      <c r="C3360" t="s">
        <v>9795</v>
      </c>
      <c r="D3360">
        <v>11238.14</v>
      </c>
      <c r="E3360">
        <v>0</v>
      </c>
      <c r="F3360">
        <v>0</v>
      </c>
      <c r="G3360">
        <v>0</v>
      </c>
      <c r="H3360">
        <v>0</v>
      </c>
      <c r="I3360" t="s">
        <v>9796</v>
      </c>
      <c r="J3360">
        <v>7</v>
      </c>
      <c r="K3360">
        <v>5474</v>
      </c>
      <c r="L3360">
        <v>45555</v>
      </c>
      <c r="M3360" t="s">
        <v>71</v>
      </c>
      <c r="N3360" t="s">
        <v>95</v>
      </c>
      <c r="O3360" t="s">
        <v>2778</v>
      </c>
      <c r="P3360">
        <v>1</v>
      </c>
      <c r="Q3360">
        <v>0</v>
      </c>
      <c r="R3360">
        <v>0</v>
      </c>
      <c r="S3360">
        <v>4434</v>
      </c>
      <c r="T3360" t="s">
        <v>308</v>
      </c>
      <c r="U3360" t="s">
        <v>4461</v>
      </c>
      <c r="V3360">
        <v>85200</v>
      </c>
      <c r="W3360">
        <v>0</v>
      </c>
      <c r="X3360">
        <v>0</v>
      </c>
    </row>
    <row r="3361" spans="1:24" ht="15.75" x14ac:dyDescent="0.25">
      <c r="A3361" t="s">
        <v>76</v>
      </c>
      <c r="B3361" t="s">
        <v>77</v>
      </c>
      <c r="C3361" t="s">
        <v>9797</v>
      </c>
      <c r="D3361">
        <v>5918.88</v>
      </c>
      <c r="E3361">
        <v>0</v>
      </c>
      <c r="F3361">
        <v>0</v>
      </c>
      <c r="G3361">
        <v>0</v>
      </c>
      <c r="H3361">
        <v>0</v>
      </c>
      <c r="I3361" t="s">
        <v>9798</v>
      </c>
      <c r="J3361">
        <v>7</v>
      </c>
      <c r="K3361">
        <v>5022</v>
      </c>
      <c r="L3361">
        <v>45553</v>
      </c>
      <c r="M3361" t="s">
        <v>71</v>
      </c>
      <c r="N3361" t="s">
        <v>399</v>
      </c>
      <c r="O3361" t="s">
        <v>400</v>
      </c>
      <c r="P3361">
        <v>1</v>
      </c>
      <c r="Q3361">
        <v>0</v>
      </c>
      <c r="R3361">
        <v>0</v>
      </c>
      <c r="S3361">
        <v>2038</v>
      </c>
      <c r="T3361" t="s">
        <v>308</v>
      </c>
      <c r="U3361" t="s">
        <v>1467</v>
      </c>
      <c r="V3361">
        <v>26400</v>
      </c>
      <c r="W3361">
        <v>0</v>
      </c>
      <c r="X3361">
        <v>0</v>
      </c>
    </row>
    <row r="3362" spans="1:24" ht="15.75" x14ac:dyDescent="0.25">
      <c r="A3362" t="s">
        <v>33</v>
      </c>
      <c r="B3362" t="s">
        <v>34</v>
      </c>
      <c r="C3362" t="s">
        <v>9799</v>
      </c>
      <c r="D3362">
        <v>8617.7799999999988</v>
      </c>
      <c r="E3362">
        <v>0</v>
      </c>
      <c r="F3362">
        <v>0</v>
      </c>
      <c r="G3362">
        <v>0</v>
      </c>
      <c r="H3362">
        <v>0</v>
      </c>
      <c r="I3362" t="s">
        <v>9800</v>
      </c>
      <c r="J3362">
        <v>1</v>
      </c>
      <c r="K3362">
        <v>9082</v>
      </c>
      <c r="L3362">
        <v>45540</v>
      </c>
      <c r="M3362" t="s">
        <v>71</v>
      </c>
      <c r="N3362" t="s">
        <v>838</v>
      </c>
      <c r="O3362" t="s">
        <v>839</v>
      </c>
      <c r="P3362">
        <v>1</v>
      </c>
      <c r="Q3362">
        <v>0</v>
      </c>
      <c r="R3362">
        <v>0</v>
      </c>
      <c r="S3362">
        <v>2770</v>
      </c>
      <c r="T3362" t="s">
        <v>308</v>
      </c>
      <c r="U3362" t="s">
        <v>1337</v>
      </c>
      <c r="V3362">
        <v>229824</v>
      </c>
      <c r="W3362">
        <v>0</v>
      </c>
      <c r="X3362">
        <v>0</v>
      </c>
    </row>
    <row r="3363" spans="1:24" ht="15.75" x14ac:dyDescent="0.25">
      <c r="A3363" t="s">
        <v>58</v>
      </c>
      <c r="B3363" t="s">
        <v>34</v>
      </c>
      <c r="C3363" t="s">
        <v>9801</v>
      </c>
      <c r="D3363">
        <v>2902.83</v>
      </c>
      <c r="E3363">
        <v>0</v>
      </c>
      <c r="F3363">
        <v>0</v>
      </c>
      <c r="G3363">
        <v>0</v>
      </c>
      <c r="H3363">
        <v>0</v>
      </c>
      <c r="I3363" t="s">
        <v>9802</v>
      </c>
      <c r="J3363">
        <v>7</v>
      </c>
      <c r="K3363">
        <v>6217</v>
      </c>
      <c r="L3363">
        <v>45540</v>
      </c>
      <c r="M3363" t="s">
        <v>37</v>
      </c>
      <c r="N3363" t="s">
        <v>6510</v>
      </c>
      <c r="O3363" t="s">
        <v>6511</v>
      </c>
      <c r="P3363">
        <v>1</v>
      </c>
      <c r="Q3363">
        <v>0</v>
      </c>
      <c r="R3363">
        <v>0</v>
      </c>
      <c r="S3363">
        <v>1081</v>
      </c>
      <c r="T3363" t="s">
        <v>308</v>
      </c>
      <c r="U3363" t="s">
        <v>2716</v>
      </c>
      <c r="V3363">
        <v>30000</v>
      </c>
      <c r="W3363">
        <v>0</v>
      </c>
      <c r="X3363">
        <v>0</v>
      </c>
    </row>
    <row r="3364" spans="1:24" ht="15.75" x14ac:dyDescent="0.25">
      <c r="A3364" t="s">
        <v>33</v>
      </c>
      <c r="B3364" t="s">
        <v>34</v>
      </c>
      <c r="C3364" t="s">
        <v>9803</v>
      </c>
      <c r="D3364">
        <v>21680</v>
      </c>
      <c r="E3364">
        <v>0</v>
      </c>
      <c r="F3364">
        <v>0</v>
      </c>
      <c r="G3364">
        <v>0</v>
      </c>
      <c r="H3364">
        <v>0</v>
      </c>
      <c r="I3364" t="s">
        <v>9804</v>
      </c>
      <c r="J3364">
        <v>5</v>
      </c>
      <c r="K3364">
        <v>7580</v>
      </c>
      <c r="L3364">
        <v>45560</v>
      </c>
      <c r="M3364" t="s">
        <v>71</v>
      </c>
      <c r="N3364" t="s">
        <v>838</v>
      </c>
      <c r="O3364" t="s">
        <v>1098</v>
      </c>
      <c r="P3364">
        <v>0.94</v>
      </c>
      <c r="Q3364">
        <v>0</v>
      </c>
      <c r="R3364">
        <v>0</v>
      </c>
      <c r="S3364">
        <v>5250</v>
      </c>
      <c r="T3364" t="s">
        <v>40</v>
      </c>
      <c r="U3364" t="s">
        <v>1337</v>
      </c>
      <c r="V3364">
        <v>197000</v>
      </c>
      <c r="W3364">
        <v>0</v>
      </c>
      <c r="X3364">
        <v>0</v>
      </c>
    </row>
    <row r="3365" spans="1:24" ht="15.75" x14ac:dyDescent="0.25">
      <c r="A3365" t="s">
        <v>76</v>
      </c>
      <c r="B3365" t="s">
        <v>77</v>
      </c>
      <c r="C3365" t="s">
        <v>9805</v>
      </c>
      <c r="D3365">
        <v>7306.8099999999995</v>
      </c>
      <c r="E3365">
        <v>0</v>
      </c>
      <c r="F3365">
        <v>0</v>
      </c>
      <c r="G3365">
        <v>0</v>
      </c>
      <c r="H3365">
        <v>0</v>
      </c>
      <c r="I3365" t="s">
        <v>9806</v>
      </c>
      <c r="J3365">
        <v>4</v>
      </c>
      <c r="K3365">
        <v>42</v>
      </c>
      <c r="L3365">
        <v>45547</v>
      </c>
      <c r="M3365" t="s">
        <v>71</v>
      </c>
      <c r="N3365" t="s">
        <v>295</v>
      </c>
      <c r="O3365" t="s">
        <v>3383</v>
      </c>
      <c r="P3365">
        <v>1</v>
      </c>
      <c r="Q3365">
        <v>0</v>
      </c>
      <c r="R3365">
        <v>0</v>
      </c>
      <c r="S3365">
        <v>2443</v>
      </c>
      <c r="T3365" t="s">
        <v>308</v>
      </c>
      <c r="U3365" t="s">
        <v>5761</v>
      </c>
      <c r="V3365">
        <v>47700</v>
      </c>
      <c r="W3365">
        <v>0</v>
      </c>
      <c r="X3365">
        <v>0</v>
      </c>
    </row>
    <row r="3366" spans="1:24" ht="15.75" x14ac:dyDescent="0.25">
      <c r="A3366" t="s">
        <v>76</v>
      </c>
      <c r="B3366" t="s">
        <v>34</v>
      </c>
      <c r="C3366" t="s">
        <v>9807</v>
      </c>
      <c r="D3366">
        <v>4120.43</v>
      </c>
      <c r="E3366">
        <v>0</v>
      </c>
      <c r="F3366">
        <v>0</v>
      </c>
      <c r="G3366">
        <v>0</v>
      </c>
      <c r="H3366">
        <v>0</v>
      </c>
      <c r="I3366" t="s">
        <v>9808</v>
      </c>
      <c r="J3366">
        <v>5</v>
      </c>
      <c r="K3366">
        <v>6229</v>
      </c>
      <c r="L3366">
        <v>45552</v>
      </c>
      <c r="M3366" t="s">
        <v>71</v>
      </c>
      <c r="N3366" t="s">
        <v>4030</v>
      </c>
      <c r="O3366" t="s">
        <v>4031</v>
      </c>
      <c r="P3366">
        <v>1</v>
      </c>
      <c r="Q3366">
        <v>0</v>
      </c>
      <c r="R3366">
        <v>0</v>
      </c>
      <c r="S3366">
        <v>1361</v>
      </c>
      <c r="T3366" t="s">
        <v>308</v>
      </c>
      <c r="U3366" t="s">
        <v>1724</v>
      </c>
      <c r="V3366">
        <v>3105</v>
      </c>
      <c r="W3366">
        <v>0</v>
      </c>
      <c r="X3366">
        <v>0</v>
      </c>
    </row>
    <row r="3367" spans="1:24" ht="15.75" x14ac:dyDescent="0.25">
      <c r="A3367" t="s">
        <v>33</v>
      </c>
      <c r="B3367" t="s">
        <v>34</v>
      </c>
      <c r="C3367" t="s">
        <v>9809</v>
      </c>
      <c r="D3367">
        <v>4931.76</v>
      </c>
      <c r="E3367">
        <v>0</v>
      </c>
      <c r="F3367">
        <v>0</v>
      </c>
      <c r="G3367">
        <v>0</v>
      </c>
      <c r="H3367">
        <v>0</v>
      </c>
      <c r="I3367" t="s">
        <v>9810</v>
      </c>
      <c r="J3367">
        <v>6</v>
      </c>
      <c r="K3367">
        <v>6237</v>
      </c>
      <c r="L3367">
        <v>45536</v>
      </c>
      <c r="M3367" t="s">
        <v>71</v>
      </c>
      <c r="N3367" t="s">
        <v>1887</v>
      </c>
      <c r="O3367" t="s">
        <v>1888</v>
      </c>
      <c r="P3367">
        <v>1</v>
      </c>
      <c r="Q3367">
        <v>0</v>
      </c>
      <c r="R3367">
        <v>0</v>
      </c>
      <c r="S3367">
        <v>2083</v>
      </c>
      <c r="T3367" t="s">
        <v>308</v>
      </c>
      <c r="U3367" t="s">
        <v>750</v>
      </c>
      <c r="V3367">
        <v>159721</v>
      </c>
      <c r="W3367">
        <v>0</v>
      </c>
      <c r="X3367">
        <v>0</v>
      </c>
    </row>
    <row r="3368" spans="1:24" ht="15.75" x14ac:dyDescent="0.25">
      <c r="A3368" t="s">
        <v>76</v>
      </c>
      <c r="B3368" t="s">
        <v>981</v>
      </c>
      <c r="C3368" t="s">
        <v>9811</v>
      </c>
      <c r="D3368">
        <v>68908.19</v>
      </c>
      <c r="E3368">
        <v>0</v>
      </c>
      <c r="F3368">
        <v>0</v>
      </c>
      <c r="G3368">
        <v>0</v>
      </c>
      <c r="H3368">
        <v>0</v>
      </c>
      <c r="I3368" t="s">
        <v>9812</v>
      </c>
      <c r="J3368">
        <v>7</v>
      </c>
      <c r="K3368">
        <v>5645</v>
      </c>
      <c r="L3368">
        <v>45554</v>
      </c>
      <c r="M3368" t="s">
        <v>71</v>
      </c>
      <c r="N3368" t="s">
        <v>3449</v>
      </c>
      <c r="O3368" t="s">
        <v>3450</v>
      </c>
      <c r="P3368">
        <v>0.83</v>
      </c>
      <c r="Q3368">
        <v>0</v>
      </c>
      <c r="R3368">
        <v>0</v>
      </c>
      <c r="S3368">
        <v>17848</v>
      </c>
      <c r="T3368" t="s">
        <v>74</v>
      </c>
      <c r="U3368" t="s">
        <v>1948</v>
      </c>
      <c r="V3368">
        <v>336046</v>
      </c>
      <c r="W3368">
        <v>0</v>
      </c>
      <c r="X3368">
        <v>0</v>
      </c>
    </row>
    <row r="3369" spans="1:24" ht="15.75" x14ac:dyDescent="0.25">
      <c r="A3369" t="s">
        <v>76</v>
      </c>
      <c r="B3369" t="s">
        <v>34</v>
      </c>
      <c r="C3369" t="s">
        <v>9813</v>
      </c>
      <c r="D3369">
        <v>8692.24</v>
      </c>
      <c r="E3369">
        <v>0</v>
      </c>
      <c r="F3369">
        <v>0</v>
      </c>
      <c r="G3369">
        <v>0</v>
      </c>
      <c r="H3369">
        <v>0</v>
      </c>
      <c r="I3369" t="s">
        <v>9814</v>
      </c>
      <c r="J3369">
        <v>4</v>
      </c>
      <c r="K3369">
        <v>8391</v>
      </c>
      <c r="L3369">
        <v>45537</v>
      </c>
      <c r="M3369" t="s">
        <v>71</v>
      </c>
      <c r="N3369" t="s">
        <v>9815</v>
      </c>
      <c r="O3369" t="s">
        <v>1357</v>
      </c>
      <c r="P3369">
        <v>1</v>
      </c>
      <c r="Q3369">
        <v>0</v>
      </c>
      <c r="R3369">
        <v>0</v>
      </c>
      <c r="S3369">
        <v>2854</v>
      </c>
      <c r="T3369" t="s">
        <v>308</v>
      </c>
      <c r="U3369" t="s">
        <v>818</v>
      </c>
      <c r="V3369">
        <v>143511</v>
      </c>
      <c r="W3369">
        <v>0</v>
      </c>
      <c r="X3369">
        <v>0</v>
      </c>
    </row>
    <row r="3370" spans="1:24" ht="15.75" x14ac:dyDescent="0.25">
      <c r="A3370" t="s">
        <v>76</v>
      </c>
      <c r="B3370" t="s">
        <v>981</v>
      </c>
      <c r="C3370" t="s">
        <v>9816</v>
      </c>
      <c r="D3370">
        <v>12559.83</v>
      </c>
      <c r="E3370">
        <v>0</v>
      </c>
      <c r="F3370">
        <v>0</v>
      </c>
      <c r="G3370">
        <v>0</v>
      </c>
      <c r="H3370">
        <v>0</v>
      </c>
      <c r="I3370" t="s">
        <v>9817</v>
      </c>
      <c r="J3370">
        <v>5</v>
      </c>
      <c r="K3370">
        <v>5537</v>
      </c>
      <c r="L3370">
        <v>45556</v>
      </c>
      <c r="M3370" t="s">
        <v>71</v>
      </c>
      <c r="N3370" t="s">
        <v>1830</v>
      </c>
      <c r="O3370" t="s">
        <v>1831</v>
      </c>
      <c r="P3370">
        <v>0.97</v>
      </c>
      <c r="Q3370">
        <v>0</v>
      </c>
      <c r="R3370">
        <v>0</v>
      </c>
      <c r="S3370">
        <v>4054</v>
      </c>
      <c r="T3370" t="s">
        <v>308</v>
      </c>
      <c r="U3370" t="s">
        <v>4226</v>
      </c>
      <c r="V3370">
        <v>182150</v>
      </c>
      <c r="W3370">
        <v>0</v>
      </c>
      <c r="X3370">
        <v>0</v>
      </c>
    </row>
    <row r="3371" spans="1:24" ht="15.75" x14ac:dyDescent="0.25">
      <c r="A3371" t="s">
        <v>76</v>
      </c>
      <c r="B3371" t="s">
        <v>43</v>
      </c>
      <c r="C3371" t="s">
        <v>9818</v>
      </c>
      <c r="D3371">
        <v>12692.56</v>
      </c>
      <c r="E3371">
        <v>0</v>
      </c>
      <c r="F3371">
        <v>0</v>
      </c>
      <c r="G3371">
        <v>0</v>
      </c>
      <c r="H3371">
        <v>0</v>
      </c>
      <c r="I3371" t="s">
        <v>9819</v>
      </c>
      <c r="J3371">
        <v>3</v>
      </c>
      <c r="K3371">
        <v>36</v>
      </c>
      <c r="L3371">
        <v>45540</v>
      </c>
      <c r="M3371" t="s">
        <v>71</v>
      </c>
      <c r="N3371" t="s">
        <v>2594</v>
      </c>
      <c r="O3371" t="s">
        <v>2595</v>
      </c>
      <c r="P3371">
        <v>0.95</v>
      </c>
      <c r="Q3371">
        <v>0</v>
      </c>
      <c r="R3371">
        <v>0</v>
      </c>
      <c r="S3371">
        <v>3715</v>
      </c>
      <c r="T3371" t="s">
        <v>308</v>
      </c>
      <c r="U3371" t="s">
        <v>4377</v>
      </c>
      <c r="V3371">
        <v>106573</v>
      </c>
      <c r="W3371">
        <v>0</v>
      </c>
      <c r="X3371">
        <v>0</v>
      </c>
    </row>
    <row r="3372" spans="1:24" ht="15.75" x14ac:dyDescent="0.25">
      <c r="A3372" t="s">
        <v>33</v>
      </c>
      <c r="B3372" t="s">
        <v>34</v>
      </c>
      <c r="C3372" t="s">
        <v>9820</v>
      </c>
      <c r="D3372">
        <v>19540.18</v>
      </c>
      <c r="E3372">
        <v>0</v>
      </c>
      <c r="F3372">
        <v>0</v>
      </c>
      <c r="G3372">
        <v>0</v>
      </c>
      <c r="H3372">
        <v>0</v>
      </c>
      <c r="I3372" t="s">
        <v>9821</v>
      </c>
      <c r="J3372">
        <v>4</v>
      </c>
      <c r="K3372">
        <v>8380</v>
      </c>
      <c r="L3372">
        <v>45564</v>
      </c>
      <c r="M3372" t="s">
        <v>136</v>
      </c>
      <c r="N3372" t="s">
        <v>1013</v>
      </c>
      <c r="O3372" t="s">
        <v>7976</v>
      </c>
      <c r="P3372">
        <v>0.91</v>
      </c>
      <c r="Q3372">
        <v>0</v>
      </c>
      <c r="R3372">
        <v>0</v>
      </c>
      <c r="S3372">
        <v>7302</v>
      </c>
      <c r="T3372" t="s">
        <v>40</v>
      </c>
      <c r="U3372" t="s">
        <v>496</v>
      </c>
      <c r="V3372">
        <v>741469</v>
      </c>
      <c r="W3372">
        <v>0</v>
      </c>
      <c r="X3372">
        <v>0</v>
      </c>
    </row>
    <row r="3373" spans="1:24" ht="15.75" x14ac:dyDescent="0.25">
      <c r="A3373" t="s">
        <v>76</v>
      </c>
      <c r="B3373" t="s">
        <v>34</v>
      </c>
      <c r="C3373" t="s">
        <v>9822</v>
      </c>
      <c r="D3373">
        <v>6425.78</v>
      </c>
      <c r="E3373">
        <v>0</v>
      </c>
      <c r="F3373">
        <v>0</v>
      </c>
      <c r="G3373">
        <v>0</v>
      </c>
      <c r="H3373">
        <v>0</v>
      </c>
      <c r="I3373" t="s">
        <v>9823</v>
      </c>
      <c r="J3373">
        <v>4</v>
      </c>
      <c r="K3373">
        <v>8387</v>
      </c>
      <c r="L3373">
        <v>45551</v>
      </c>
      <c r="M3373" t="s">
        <v>71</v>
      </c>
      <c r="N3373" t="s">
        <v>95</v>
      </c>
      <c r="O3373" t="s">
        <v>96</v>
      </c>
      <c r="P3373">
        <v>1</v>
      </c>
      <c r="Q3373">
        <v>0</v>
      </c>
      <c r="R3373">
        <v>0</v>
      </c>
      <c r="S3373">
        <v>1743</v>
      </c>
      <c r="T3373" t="s">
        <v>308</v>
      </c>
      <c r="U3373" t="s">
        <v>4201</v>
      </c>
      <c r="V3373">
        <v>80000</v>
      </c>
      <c r="W3373">
        <v>0</v>
      </c>
      <c r="X3373">
        <v>0</v>
      </c>
    </row>
    <row r="3374" spans="1:24" ht="15.75" x14ac:dyDescent="0.25">
      <c r="A3374" t="s">
        <v>33</v>
      </c>
      <c r="B3374" t="s">
        <v>34</v>
      </c>
      <c r="C3374" t="s">
        <v>9824</v>
      </c>
      <c r="D3374">
        <v>87244.62</v>
      </c>
      <c r="E3374">
        <v>0</v>
      </c>
      <c r="F3374">
        <v>0</v>
      </c>
      <c r="G3374">
        <v>0</v>
      </c>
      <c r="H3374">
        <v>0</v>
      </c>
      <c r="I3374" t="s">
        <v>9825</v>
      </c>
      <c r="J3374">
        <v>7</v>
      </c>
      <c r="K3374">
        <v>5535</v>
      </c>
      <c r="L3374">
        <v>45544</v>
      </c>
      <c r="M3374" t="s">
        <v>71</v>
      </c>
      <c r="N3374" t="s">
        <v>885</v>
      </c>
      <c r="O3374" t="s">
        <v>2082</v>
      </c>
      <c r="P3374">
        <v>0.87</v>
      </c>
      <c r="Q3374">
        <v>0</v>
      </c>
      <c r="R3374">
        <v>0</v>
      </c>
      <c r="S3374">
        <v>27056</v>
      </c>
      <c r="T3374" t="s">
        <v>31</v>
      </c>
      <c r="U3374" t="s">
        <v>97</v>
      </c>
      <c r="V3374">
        <v>686587</v>
      </c>
      <c r="W3374">
        <v>0</v>
      </c>
      <c r="X3374">
        <v>0</v>
      </c>
    </row>
    <row r="3375" spans="1:24" ht="15.75" x14ac:dyDescent="0.25">
      <c r="A3375" t="s">
        <v>42</v>
      </c>
      <c r="B3375" t="s">
        <v>43</v>
      </c>
      <c r="C3375" t="s">
        <v>9826</v>
      </c>
      <c r="D3375">
        <v>19928.03</v>
      </c>
      <c r="E3375">
        <v>0</v>
      </c>
      <c r="F3375">
        <v>0</v>
      </c>
      <c r="G3375">
        <v>0</v>
      </c>
      <c r="H3375">
        <v>0</v>
      </c>
      <c r="I3375" t="s">
        <v>9827</v>
      </c>
      <c r="J3375">
        <v>4</v>
      </c>
      <c r="K3375">
        <v>42</v>
      </c>
      <c r="L3375">
        <v>45545</v>
      </c>
      <c r="M3375" t="s">
        <v>54</v>
      </c>
      <c r="N3375" t="s">
        <v>428</v>
      </c>
      <c r="O3375" t="s">
        <v>783</v>
      </c>
      <c r="P3375">
        <v>0.88</v>
      </c>
      <c r="Q3375">
        <v>0</v>
      </c>
      <c r="R3375">
        <v>0</v>
      </c>
      <c r="S3375">
        <v>6595</v>
      </c>
      <c r="T3375" t="s">
        <v>40</v>
      </c>
      <c r="U3375" t="s">
        <v>1072</v>
      </c>
      <c r="V3375">
        <v>211853</v>
      </c>
      <c r="W3375">
        <v>0</v>
      </c>
      <c r="X3375">
        <v>0</v>
      </c>
    </row>
    <row r="3376" spans="1:24" ht="15.75" x14ac:dyDescent="0.25">
      <c r="A3376" t="s">
        <v>58</v>
      </c>
      <c r="B3376" t="s">
        <v>43</v>
      </c>
      <c r="C3376" t="s">
        <v>9828</v>
      </c>
      <c r="D3376">
        <v>3936.09</v>
      </c>
      <c r="E3376">
        <v>0</v>
      </c>
      <c r="F3376">
        <v>0</v>
      </c>
      <c r="G3376">
        <v>0</v>
      </c>
      <c r="H3376">
        <v>0</v>
      </c>
      <c r="I3376" t="s">
        <v>9829</v>
      </c>
      <c r="J3376">
        <v>3</v>
      </c>
      <c r="K3376">
        <v>8810</v>
      </c>
      <c r="L3376">
        <v>45536</v>
      </c>
      <c r="M3376" t="s">
        <v>54</v>
      </c>
      <c r="N3376" t="s">
        <v>2456</v>
      </c>
      <c r="O3376" t="s">
        <v>3985</v>
      </c>
      <c r="P3376">
        <v>1</v>
      </c>
      <c r="Q3376">
        <v>0</v>
      </c>
      <c r="R3376">
        <v>0</v>
      </c>
      <c r="S3376">
        <v>1726</v>
      </c>
      <c r="T3376" t="s">
        <v>308</v>
      </c>
      <c r="U3376" t="s">
        <v>598</v>
      </c>
      <c r="V3376">
        <v>780535</v>
      </c>
      <c r="W3376">
        <v>0</v>
      </c>
      <c r="X3376">
        <v>0</v>
      </c>
    </row>
    <row r="3377" spans="1:24" ht="15.75" x14ac:dyDescent="0.25">
      <c r="A3377" t="s">
        <v>58</v>
      </c>
      <c r="B3377" t="s">
        <v>153</v>
      </c>
      <c r="C3377" t="s">
        <v>9830</v>
      </c>
      <c r="D3377">
        <v>27436.3</v>
      </c>
      <c r="E3377">
        <v>0</v>
      </c>
      <c r="F3377">
        <v>0</v>
      </c>
      <c r="G3377">
        <v>0</v>
      </c>
      <c r="H3377">
        <v>0</v>
      </c>
      <c r="I3377" t="s">
        <v>9831</v>
      </c>
      <c r="J3377">
        <v>7</v>
      </c>
      <c r="K3377">
        <v>5535</v>
      </c>
      <c r="L3377">
        <v>45538</v>
      </c>
      <c r="M3377" t="s">
        <v>156</v>
      </c>
      <c r="N3377" t="s">
        <v>2000</v>
      </c>
      <c r="O3377" t="s">
        <v>9832</v>
      </c>
      <c r="P3377">
        <v>1</v>
      </c>
      <c r="Q3377">
        <v>0</v>
      </c>
      <c r="R3377">
        <v>0</v>
      </c>
      <c r="S3377">
        <v>6210</v>
      </c>
      <c r="T3377" t="s">
        <v>40</v>
      </c>
      <c r="U3377" t="s">
        <v>139</v>
      </c>
      <c r="V3377">
        <v>94705</v>
      </c>
      <c r="W3377">
        <v>0</v>
      </c>
      <c r="X3377">
        <v>0</v>
      </c>
    </row>
    <row r="3378" spans="1:24" ht="15.75" x14ac:dyDescent="0.25">
      <c r="A3378" t="s">
        <v>58</v>
      </c>
      <c r="B3378" t="s">
        <v>153</v>
      </c>
      <c r="C3378" t="s">
        <v>9833</v>
      </c>
      <c r="D3378">
        <v>89615.77</v>
      </c>
      <c r="E3378">
        <v>2640.45</v>
      </c>
      <c r="F3378">
        <v>1</v>
      </c>
      <c r="G3378">
        <v>2.9464122218667538E-2</v>
      </c>
      <c r="H3378">
        <v>1.1158750295846367</v>
      </c>
      <c r="I3378" t="s">
        <v>9834</v>
      </c>
      <c r="J3378">
        <v>7</v>
      </c>
      <c r="K3378">
        <v>5645</v>
      </c>
      <c r="L3378">
        <v>45539</v>
      </c>
      <c r="M3378" t="s">
        <v>156</v>
      </c>
      <c r="N3378" t="s">
        <v>3522</v>
      </c>
      <c r="O3378" t="s">
        <v>3523</v>
      </c>
      <c r="P3378">
        <v>0.88</v>
      </c>
      <c r="Q3378">
        <v>0</v>
      </c>
      <c r="R3378">
        <v>0</v>
      </c>
      <c r="S3378">
        <v>33058</v>
      </c>
      <c r="T3378" t="s">
        <v>31</v>
      </c>
      <c r="U3378" t="s">
        <v>139</v>
      </c>
      <c r="V3378">
        <v>647074</v>
      </c>
      <c r="W3378">
        <v>0</v>
      </c>
      <c r="X3378">
        <v>0</v>
      </c>
    </row>
    <row r="3379" spans="1:24" ht="15.75" x14ac:dyDescent="0.25">
      <c r="A3379" t="s">
        <v>58</v>
      </c>
      <c r="B3379" t="s">
        <v>153</v>
      </c>
      <c r="C3379" t="s">
        <v>9835</v>
      </c>
      <c r="D3379">
        <v>8480.69</v>
      </c>
      <c r="E3379">
        <v>0</v>
      </c>
      <c r="F3379">
        <v>0</v>
      </c>
      <c r="G3379">
        <v>0</v>
      </c>
      <c r="H3379">
        <v>0</v>
      </c>
      <c r="I3379" t="s">
        <v>9836</v>
      </c>
      <c r="J3379">
        <v>6</v>
      </c>
      <c r="K3379">
        <v>5102</v>
      </c>
      <c r="L3379">
        <v>45562</v>
      </c>
      <c r="M3379" t="s">
        <v>156</v>
      </c>
      <c r="N3379" t="s">
        <v>4908</v>
      </c>
      <c r="O3379" t="s">
        <v>4909</v>
      </c>
      <c r="P3379">
        <v>1</v>
      </c>
      <c r="Q3379">
        <v>0</v>
      </c>
      <c r="R3379">
        <v>0</v>
      </c>
      <c r="S3379">
        <v>3086</v>
      </c>
      <c r="T3379" t="s">
        <v>308</v>
      </c>
      <c r="U3379" t="s">
        <v>594</v>
      </c>
      <c r="V3379">
        <v>124968</v>
      </c>
      <c r="W3379">
        <v>0</v>
      </c>
      <c r="X3379">
        <v>0</v>
      </c>
    </row>
    <row r="3380" spans="1:24" ht="15.75" x14ac:dyDescent="0.25">
      <c r="A3380" t="s">
        <v>58</v>
      </c>
      <c r="B3380" t="s">
        <v>153</v>
      </c>
      <c r="C3380" t="s">
        <v>9837</v>
      </c>
      <c r="D3380">
        <v>22936.3</v>
      </c>
      <c r="E3380">
        <v>0</v>
      </c>
      <c r="F3380">
        <v>0</v>
      </c>
      <c r="G3380">
        <v>0</v>
      </c>
      <c r="H3380">
        <v>0</v>
      </c>
      <c r="I3380" t="s">
        <v>9838</v>
      </c>
      <c r="J3380">
        <v>3</v>
      </c>
      <c r="K3380">
        <v>9014</v>
      </c>
      <c r="L3380">
        <v>45558</v>
      </c>
      <c r="M3380" t="s">
        <v>156</v>
      </c>
      <c r="N3380" t="s">
        <v>9839</v>
      </c>
      <c r="O3380" t="s">
        <v>9840</v>
      </c>
      <c r="P3380">
        <v>0.87</v>
      </c>
      <c r="Q3380">
        <v>0</v>
      </c>
      <c r="R3380">
        <v>0</v>
      </c>
      <c r="S3380">
        <v>12939</v>
      </c>
      <c r="T3380" t="s">
        <v>123</v>
      </c>
      <c r="U3380" t="s">
        <v>139</v>
      </c>
      <c r="V3380">
        <v>756832</v>
      </c>
      <c r="W3380">
        <v>0</v>
      </c>
      <c r="X3380">
        <v>0</v>
      </c>
    </row>
    <row r="3381" spans="1:24" ht="15.75" x14ac:dyDescent="0.25">
      <c r="A3381" t="s">
        <v>58</v>
      </c>
      <c r="B3381" t="s">
        <v>153</v>
      </c>
      <c r="C3381" t="s">
        <v>9841</v>
      </c>
      <c r="D3381">
        <v>11576.19</v>
      </c>
      <c r="E3381">
        <v>0</v>
      </c>
      <c r="F3381">
        <v>0</v>
      </c>
      <c r="G3381">
        <v>0</v>
      </c>
      <c r="H3381">
        <v>0</v>
      </c>
      <c r="I3381" t="s">
        <v>9842</v>
      </c>
      <c r="J3381">
        <v>7</v>
      </c>
      <c r="K3381">
        <v>5445</v>
      </c>
      <c r="L3381">
        <v>45558</v>
      </c>
      <c r="M3381" t="s">
        <v>156</v>
      </c>
      <c r="N3381" t="s">
        <v>157</v>
      </c>
      <c r="O3381" t="s">
        <v>3497</v>
      </c>
      <c r="P3381">
        <v>0.94</v>
      </c>
      <c r="Q3381">
        <v>0</v>
      </c>
      <c r="R3381">
        <v>0</v>
      </c>
      <c r="S3381">
        <v>3429</v>
      </c>
      <c r="T3381" t="s">
        <v>308</v>
      </c>
      <c r="U3381" t="s">
        <v>139</v>
      </c>
      <c r="V3381">
        <v>106311</v>
      </c>
      <c r="W3381">
        <v>0</v>
      </c>
      <c r="X3381">
        <v>0</v>
      </c>
    </row>
    <row r="3382" spans="1:24" ht="15.75" x14ac:dyDescent="0.25">
      <c r="A3382" t="s">
        <v>33</v>
      </c>
      <c r="B3382" t="s">
        <v>34</v>
      </c>
      <c r="C3382" t="s">
        <v>9843</v>
      </c>
      <c r="D3382">
        <v>1543.31</v>
      </c>
      <c r="E3382">
        <v>0</v>
      </c>
      <c r="F3382">
        <v>0</v>
      </c>
      <c r="G3382">
        <v>0</v>
      </c>
      <c r="H3382">
        <v>0</v>
      </c>
      <c r="I3382" t="s">
        <v>9844</v>
      </c>
      <c r="J3382">
        <v>4</v>
      </c>
      <c r="K3382">
        <v>9015</v>
      </c>
      <c r="L3382">
        <v>45470</v>
      </c>
      <c r="M3382" t="s">
        <v>37</v>
      </c>
      <c r="N3382" t="s">
        <v>2268</v>
      </c>
      <c r="O3382" t="s">
        <v>9845</v>
      </c>
      <c r="P3382">
        <v>1</v>
      </c>
      <c r="Q3382">
        <v>0</v>
      </c>
      <c r="R3382">
        <v>0</v>
      </c>
      <c r="S3382">
        <v>1823</v>
      </c>
      <c r="T3382" t="s">
        <v>308</v>
      </c>
      <c r="U3382" t="s">
        <v>2798</v>
      </c>
      <c r="V3382">
        <v>137388</v>
      </c>
      <c r="W3382">
        <v>0</v>
      </c>
      <c r="X3382">
        <v>0</v>
      </c>
    </row>
    <row r="3383" spans="1:24" ht="15.75" x14ac:dyDescent="0.25">
      <c r="A3383" t="s">
        <v>76</v>
      </c>
      <c r="B3383" t="s">
        <v>249</v>
      </c>
      <c r="C3383" t="s">
        <v>9846</v>
      </c>
      <c r="D3383">
        <v>1506.82</v>
      </c>
      <c r="E3383">
        <v>0</v>
      </c>
      <c r="F3383">
        <v>0</v>
      </c>
      <c r="G3383">
        <v>0</v>
      </c>
      <c r="H3383">
        <v>0</v>
      </c>
      <c r="I3383" t="s">
        <v>9847</v>
      </c>
      <c r="J3383">
        <v>3</v>
      </c>
      <c r="K3383">
        <v>9016</v>
      </c>
      <c r="L3383">
        <v>45464</v>
      </c>
      <c r="M3383" t="s">
        <v>71</v>
      </c>
      <c r="N3383" t="s">
        <v>1207</v>
      </c>
      <c r="O3383" t="s">
        <v>2588</v>
      </c>
      <c r="P3383">
        <v>1</v>
      </c>
      <c r="Q3383">
        <v>0</v>
      </c>
      <c r="R3383">
        <v>0</v>
      </c>
      <c r="S3383">
        <v>1746</v>
      </c>
      <c r="T3383" t="s">
        <v>308</v>
      </c>
      <c r="U3383" t="s">
        <v>338</v>
      </c>
      <c r="V3383">
        <v>66000</v>
      </c>
      <c r="W3383">
        <v>0</v>
      </c>
      <c r="X3383">
        <v>0</v>
      </c>
    </row>
    <row r="3384" spans="1:24" ht="15.75" x14ac:dyDescent="0.25">
      <c r="A3384" t="s">
        <v>58</v>
      </c>
      <c r="B3384" t="s">
        <v>25</v>
      </c>
      <c r="C3384" t="s">
        <v>9848</v>
      </c>
      <c r="D3384">
        <v>488.84</v>
      </c>
      <c r="E3384">
        <v>0</v>
      </c>
      <c r="F3384">
        <v>0</v>
      </c>
      <c r="G3384">
        <v>0</v>
      </c>
      <c r="H3384">
        <v>0</v>
      </c>
      <c r="I3384" t="s">
        <v>9849</v>
      </c>
      <c r="J3384">
        <v>2</v>
      </c>
      <c r="K3384">
        <v>8868</v>
      </c>
      <c r="L3384">
        <v>45474</v>
      </c>
      <c r="M3384" t="s">
        <v>54</v>
      </c>
      <c r="N3384" t="s">
        <v>111</v>
      </c>
      <c r="O3384" t="s">
        <v>1375</v>
      </c>
      <c r="P3384">
        <v>1</v>
      </c>
      <c r="Q3384">
        <v>0</v>
      </c>
      <c r="R3384">
        <v>0</v>
      </c>
      <c r="S3384">
        <v>585</v>
      </c>
      <c r="T3384" t="s">
        <v>308</v>
      </c>
      <c r="U3384" t="s">
        <v>63</v>
      </c>
      <c r="V3384">
        <v>59400</v>
      </c>
      <c r="W3384">
        <v>0</v>
      </c>
      <c r="X3384">
        <v>0</v>
      </c>
    </row>
    <row r="3385" spans="1:24" ht="15.75" x14ac:dyDescent="0.25">
      <c r="A3385" t="s">
        <v>58</v>
      </c>
      <c r="B3385" t="s">
        <v>34</v>
      </c>
      <c r="C3385" t="s">
        <v>9850</v>
      </c>
      <c r="D3385">
        <v>10445.209999999999</v>
      </c>
      <c r="E3385">
        <v>0</v>
      </c>
      <c r="F3385">
        <v>0</v>
      </c>
      <c r="G3385">
        <v>0</v>
      </c>
      <c r="H3385">
        <v>0</v>
      </c>
      <c r="I3385" t="s">
        <v>9851</v>
      </c>
      <c r="J3385">
        <v>6</v>
      </c>
      <c r="K3385">
        <v>1624</v>
      </c>
      <c r="L3385">
        <v>45474</v>
      </c>
      <c r="M3385" t="s">
        <v>37</v>
      </c>
      <c r="N3385" t="s">
        <v>9852</v>
      </c>
      <c r="O3385" t="s">
        <v>9853</v>
      </c>
      <c r="P3385">
        <v>0.87</v>
      </c>
      <c r="Q3385">
        <v>0</v>
      </c>
      <c r="R3385">
        <v>0</v>
      </c>
      <c r="S3385">
        <v>13933</v>
      </c>
      <c r="T3385" t="s">
        <v>123</v>
      </c>
      <c r="U3385" t="s">
        <v>650</v>
      </c>
      <c r="V3385">
        <v>991919</v>
      </c>
      <c r="W3385">
        <v>0</v>
      </c>
      <c r="X3385">
        <v>0</v>
      </c>
    </row>
    <row r="3386" spans="1:24" ht="15.75" x14ac:dyDescent="0.25">
      <c r="A3386" t="s">
        <v>58</v>
      </c>
      <c r="B3386" t="s">
        <v>51</v>
      </c>
      <c r="C3386" t="s">
        <v>9854</v>
      </c>
      <c r="D3386">
        <v>5188.34</v>
      </c>
      <c r="E3386">
        <v>0</v>
      </c>
      <c r="F3386">
        <v>0</v>
      </c>
      <c r="G3386">
        <v>0</v>
      </c>
      <c r="H3386">
        <v>0</v>
      </c>
      <c r="I3386" t="s">
        <v>9855</v>
      </c>
      <c r="J3386">
        <v>4</v>
      </c>
      <c r="K3386">
        <v>7520</v>
      </c>
      <c r="L3386">
        <v>45474</v>
      </c>
      <c r="M3386" t="s">
        <v>105</v>
      </c>
      <c r="N3386" t="s">
        <v>1226</v>
      </c>
      <c r="O3386" t="s">
        <v>1227</v>
      </c>
      <c r="P3386">
        <v>0.92</v>
      </c>
      <c r="Q3386">
        <v>0</v>
      </c>
      <c r="R3386">
        <v>0</v>
      </c>
      <c r="S3386">
        <v>6209</v>
      </c>
      <c r="T3386" t="s">
        <v>40</v>
      </c>
      <c r="U3386" t="s">
        <v>1844</v>
      </c>
      <c r="V3386">
        <v>362565</v>
      </c>
      <c r="W3386">
        <v>0</v>
      </c>
      <c r="X3386">
        <v>0</v>
      </c>
    </row>
    <row r="3387" spans="1:24" ht="15.75" x14ac:dyDescent="0.25">
      <c r="A3387" t="s">
        <v>58</v>
      </c>
      <c r="B3387" t="s">
        <v>43</v>
      </c>
      <c r="C3387" t="s">
        <v>9856</v>
      </c>
      <c r="D3387">
        <v>13733.2</v>
      </c>
      <c r="E3387">
        <v>0</v>
      </c>
      <c r="F3387">
        <v>0</v>
      </c>
      <c r="G3387">
        <v>0</v>
      </c>
      <c r="H3387">
        <v>0</v>
      </c>
      <c r="I3387" t="s">
        <v>9857</v>
      </c>
      <c r="J3387">
        <v>3</v>
      </c>
      <c r="K3387">
        <v>8018</v>
      </c>
      <c r="L3387">
        <v>45473</v>
      </c>
      <c r="M3387" t="s">
        <v>105</v>
      </c>
      <c r="N3387" t="s">
        <v>3528</v>
      </c>
      <c r="O3387" t="s">
        <v>9533</v>
      </c>
      <c r="P3387">
        <v>1</v>
      </c>
      <c r="Q3387">
        <v>0</v>
      </c>
      <c r="R3387">
        <v>0</v>
      </c>
      <c r="S3387">
        <v>6643</v>
      </c>
      <c r="T3387" t="s">
        <v>40</v>
      </c>
      <c r="U3387" t="s">
        <v>1939</v>
      </c>
      <c r="V3387">
        <v>200000</v>
      </c>
      <c r="W3387">
        <v>0</v>
      </c>
      <c r="X3387">
        <v>0</v>
      </c>
    </row>
    <row r="3388" spans="1:24" ht="15.75" x14ac:dyDescent="0.25">
      <c r="A3388" t="s">
        <v>33</v>
      </c>
      <c r="B3388" t="s">
        <v>34</v>
      </c>
      <c r="C3388" t="s">
        <v>9858</v>
      </c>
      <c r="D3388">
        <v>2077.67</v>
      </c>
      <c r="E3388">
        <v>0</v>
      </c>
      <c r="F3388">
        <v>0</v>
      </c>
      <c r="G3388">
        <v>0</v>
      </c>
      <c r="H3388">
        <v>0</v>
      </c>
      <c r="I3388" t="s">
        <v>9859</v>
      </c>
      <c r="J3388">
        <v>1</v>
      </c>
      <c r="K3388">
        <v>9082</v>
      </c>
      <c r="L3388">
        <v>45489</v>
      </c>
      <c r="M3388" t="s">
        <v>37</v>
      </c>
      <c r="N3388" t="s">
        <v>264</v>
      </c>
      <c r="O3388" t="s">
        <v>7455</v>
      </c>
      <c r="P3388">
        <v>1</v>
      </c>
      <c r="Q3388">
        <v>0</v>
      </c>
      <c r="R3388">
        <v>0</v>
      </c>
      <c r="S3388">
        <v>2615</v>
      </c>
      <c r="T3388" t="s">
        <v>308</v>
      </c>
      <c r="U3388" t="s">
        <v>1043</v>
      </c>
      <c r="V3388">
        <v>450000</v>
      </c>
      <c r="W3388">
        <v>0</v>
      </c>
      <c r="X3388">
        <v>0</v>
      </c>
    </row>
    <row r="3389" spans="1:24" ht="15.75" x14ac:dyDescent="0.25">
      <c r="A3389" t="s">
        <v>76</v>
      </c>
      <c r="B3389" t="s">
        <v>34</v>
      </c>
      <c r="C3389" t="s">
        <v>9860</v>
      </c>
      <c r="D3389">
        <v>6980.74</v>
      </c>
      <c r="E3389">
        <v>0</v>
      </c>
      <c r="F3389">
        <v>0</v>
      </c>
      <c r="G3389">
        <v>0</v>
      </c>
      <c r="H3389">
        <v>0</v>
      </c>
      <c r="I3389" t="s">
        <v>9861</v>
      </c>
      <c r="J3389">
        <v>7</v>
      </c>
      <c r="K3389">
        <v>5645</v>
      </c>
      <c r="L3389">
        <v>45505</v>
      </c>
      <c r="M3389" t="s">
        <v>71</v>
      </c>
      <c r="N3389" t="s">
        <v>2092</v>
      </c>
      <c r="O3389" t="s">
        <v>2093</v>
      </c>
      <c r="P3389">
        <v>1</v>
      </c>
      <c r="Q3389">
        <v>0</v>
      </c>
      <c r="R3389">
        <v>0</v>
      </c>
      <c r="S3389">
        <v>3639</v>
      </c>
      <c r="T3389" t="s">
        <v>308</v>
      </c>
      <c r="U3389" t="s">
        <v>1662</v>
      </c>
      <c r="V3389">
        <v>25193</v>
      </c>
      <c r="W3389">
        <v>0</v>
      </c>
      <c r="X3389">
        <v>0</v>
      </c>
    </row>
    <row r="3390" spans="1:24" ht="15.75" x14ac:dyDescent="0.25">
      <c r="A3390" t="s">
        <v>76</v>
      </c>
      <c r="B3390" t="s">
        <v>34</v>
      </c>
      <c r="C3390" t="s">
        <v>9862</v>
      </c>
      <c r="D3390">
        <v>4457.26</v>
      </c>
      <c r="E3390">
        <v>0</v>
      </c>
      <c r="F3390">
        <v>0</v>
      </c>
      <c r="G3390">
        <v>0</v>
      </c>
      <c r="H3390">
        <v>0</v>
      </c>
      <c r="I3390" t="s">
        <v>9863</v>
      </c>
      <c r="J3390">
        <v>5</v>
      </c>
      <c r="K3390">
        <v>8602</v>
      </c>
      <c r="L3390">
        <v>45440</v>
      </c>
      <c r="M3390" t="s">
        <v>71</v>
      </c>
      <c r="N3390" t="s">
        <v>2406</v>
      </c>
      <c r="O3390" t="s">
        <v>2835</v>
      </c>
      <c r="P3390">
        <v>1</v>
      </c>
      <c r="Q3390">
        <v>0</v>
      </c>
      <c r="R3390">
        <v>0</v>
      </c>
      <c r="S3390">
        <v>965</v>
      </c>
      <c r="T3390" t="s">
        <v>308</v>
      </c>
      <c r="U3390" t="s">
        <v>1662</v>
      </c>
      <c r="V3390">
        <v>50000</v>
      </c>
      <c r="W3390">
        <v>0</v>
      </c>
      <c r="X3390">
        <v>0</v>
      </c>
    </row>
    <row r="3391" spans="1:24" ht="15.75" x14ac:dyDescent="0.25">
      <c r="A3391" t="s">
        <v>58</v>
      </c>
      <c r="B3391" t="s">
        <v>43</v>
      </c>
      <c r="C3391" t="s">
        <v>9864</v>
      </c>
      <c r="D3391">
        <v>19181.96</v>
      </c>
      <c r="E3391">
        <v>0</v>
      </c>
      <c r="F3391">
        <v>0</v>
      </c>
      <c r="G3391">
        <v>0</v>
      </c>
      <c r="H3391">
        <v>0</v>
      </c>
      <c r="I3391" t="s">
        <v>9865</v>
      </c>
      <c r="J3391">
        <v>4</v>
      </c>
      <c r="K3391">
        <v>8391</v>
      </c>
      <c r="L3391">
        <v>45589</v>
      </c>
      <c r="M3391" t="s">
        <v>105</v>
      </c>
      <c r="N3391" t="s">
        <v>9866</v>
      </c>
      <c r="O3391" t="s">
        <v>9867</v>
      </c>
      <c r="P3391">
        <v>0.93</v>
      </c>
      <c r="Q3391">
        <v>0</v>
      </c>
      <c r="R3391">
        <v>0</v>
      </c>
      <c r="S3391">
        <v>11386</v>
      </c>
      <c r="T3391" t="s">
        <v>123</v>
      </c>
      <c r="U3391" t="s">
        <v>1700</v>
      </c>
      <c r="V3391">
        <v>575689</v>
      </c>
      <c r="W3391">
        <v>0</v>
      </c>
      <c r="X3391">
        <v>0</v>
      </c>
    </row>
    <row r="3392" spans="1:24" ht="15.75" x14ac:dyDescent="0.25">
      <c r="A3392" t="s">
        <v>76</v>
      </c>
      <c r="B3392" t="s">
        <v>34</v>
      </c>
      <c r="C3392" t="s">
        <v>9868</v>
      </c>
      <c r="D3392">
        <v>1730.51</v>
      </c>
      <c r="E3392">
        <v>0</v>
      </c>
      <c r="F3392">
        <v>0</v>
      </c>
      <c r="G3392">
        <v>0</v>
      </c>
      <c r="H3392">
        <v>0</v>
      </c>
      <c r="I3392" t="s">
        <v>9869</v>
      </c>
      <c r="J3392">
        <v>3</v>
      </c>
      <c r="K3392">
        <v>8832</v>
      </c>
      <c r="L3392">
        <v>45595</v>
      </c>
      <c r="M3392" t="s">
        <v>71</v>
      </c>
      <c r="N3392" t="s">
        <v>2367</v>
      </c>
      <c r="O3392" t="s">
        <v>2368</v>
      </c>
      <c r="P3392">
        <v>1</v>
      </c>
      <c r="Q3392">
        <v>0</v>
      </c>
      <c r="R3392">
        <v>0</v>
      </c>
      <c r="S3392">
        <v>1219</v>
      </c>
      <c r="T3392" t="s">
        <v>308</v>
      </c>
      <c r="U3392" t="s">
        <v>1724</v>
      </c>
      <c r="V3392">
        <v>170000</v>
      </c>
      <c r="W3392">
        <v>0</v>
      </c>
      <c r="X3392">
        <v>0</v>
      </c>
    </row>
    <row r="3393" spans="1:24" ht="15.75" x14ac:dyDescent="0.25">
      <c r="A3393" t="s">
        <v>58</v>
      </c>
      <c r="B3393" t="s">
        <v>43</v>
      </c>
      <c r="C3393" t="s">
        <v>9870</v>
      </c>
      <c r="D3393">
        <v>3147.21</v>
      </c>
      <c r="E3393">
        <v>0</v>
      </c>
      <c r="F3393">
        <v>0</v>
      </c>
      <c r="G3393">
        <v>0</v>
      </c>
      <c r="H3393">
        <v>0</v>
      </c>
      <c r="I3393" t="s">
        <v>9871</v>
      </c>
      <c r="J3393">
        <v>3</v>
      </c>
      <c r="K3393">
        <v>8010</v>
      </c>
      <c r="L3393">
        <v>45587</v>
      </c>
      <c r="M3393" t="s">
        <v>54</v>
      </c>
      <c r="N3393" t="s">
        <v>556</v>
      </c>
      <c r="O3393" t="s">
        <v>597</v>
      </c>
      <c r="P3393">
        <v>1</v>
      </c>
      <c r="Q3393">
        <v>0</v>
      </c>
      <c r="R3393">
        <v>0</v>
      </c>
      <c r="S3393">
        <v>2390</v>
      </c>
      <c r="T3393" t="s">
        <v>308</v>
      </c>
      <c r="U3393" t="s">
        <v>598</v>
      </c>
      <c r="V3393">
        <v>160600</v>
      </c>
      <c r="W3393">
        <v>0</v>
      </c>
      <c r="X3393">
        <v>0</v>
      </c>
    </row>
    <row r="3394" spans="1:24" ht="15.75" x14ac:dyDescent="0.25">
      <c r="A3394" t="s">
        <v>58</v>
      </c>
      <c r="B3394" t="s">
        <v>43</v>
      </c>
      <c r="C3394" t="s">
        <v>9872</v>
      </c>
      <c r="D3394">
        <v>11806.4</v>
      </c>
      <c r="E3394">
        <v>0</v>
      </c>
      <c r="F3394">
        <v>0</v>
      </c>
      <c r="G3394">
        <v>0</v>
      </c>
      <c r="H3394">
        <v>0</v>
      </c>
      <c r="I3394" t="s">
        <v>9873</v>
      </c>
      <c r="J3394">
        <v>5</v>
      </c>
      <c r="K3394">
        <v>8393</v>
      </c>
      <c r="L3394">
        <v>45573</v>
      </c>
      <c r="M3394" t="s">
        <v>54</v>
      </c>
      <c r="N3394" t="s">
        <v>177</v>
      </c>
      <c r="O3394" t="s">
        <v>178</v>
      </c>
      <c r="P3394">
        <v>0.92</v>
      </c>
      <c r="Q3394">
        <v>0</v>
      </c>
      <c r="R3394">
        <v>0</v>
      </c>
      <c r="S3394">
        <v>5155</v>
      </c>
      <c r="T3394" t="s">
        <v>40</v>
      </c>
      <c r="U3394" t="s">
        <v>635</v>
      </c>
      <c r="V3394">
        <v>665000</v>
      </c>
      <c r="W3394">
        <v>0</v>
      </c>
      <c r="X3394">
        <v>0</v>
      </c>
    </row>
    <row r="3395" spans="1:24" ht="15.75" x14ac:dyDescent="0.25">
      <c r="A3395" t="s">
        <v>76</v>
      </c>
      <c r="B3395" t="s">
        <v>43</v>
      </c>
      <c r="C3395" t="s">
        <v>9874</v>
      </c>
      <c r="D3395">
        <v>5558.38</v>
      </c>
      <c r="E3395">
        <v>0</v>
      </c>
      <c r="F3395">
        <v>0</v>
      </c>
      <c r="G3395">
        <v>0</v>
      </c>
      <c r="H3395">
        <v>0</v>
      </c>
      <c r="I3395" t="s">
        <v>9875</v>
      </c>
      <c r="J3395">
        <v>4</v>
      </c>
      <c r="K3395">
        <v>9015</v>
      </c>
      <c r="L3395">
        <v>45571</v>
      </c>
      <c r="M3395" t="s">
        <v>357</v>
      </c>
      <c r="N3395" t="s">
        <v>8936</v>
      </c>
      <c r="O3395" t="s">
        <v>9876</v>
      </c>
      <c r="P3395">
        <v>1</v>
      </c>
      <c r="Q3395">
        <v>0</v>
      </c>
      <c r="R3395">
        <v>0</v>
      </c>
      <c r="S3395">
        <v>3040</v>
      </c>
      <c r="T3395" t="s">
        <v>308</v>
      </c>
      <c r="U3395" t="s">
        <v>113</v>
      </c>
      <c r="V3395">
        <v>235000</v>
      </c>
      <c r="W3395">
        <v>0</v>
      </c>
      <c r="X3395">
        <v>0</v>
      </c>
    </row>
    <row r="3396" spans="1:24" ht="15.75" x14ac:dyDescent="0.25">
      <c r="A3396" t="s">
        <v>33</v>
      </c>
      <c r="B3396" t="s">
        <v>153</v>
      </c>
      <c r="C3396" t="s">
        <v>9877</v>
      </c>
      <c r="D3396">
        <v>2896.9700000000003</v>
      </c>
      <c r="E3396">
        <v>0</v>
      </c>
      <c r="F3396">
        <v>0</v>
      </c>
      <c r="G3396">
        <v>0</v>
      </c>
      <c r="H3396">
        <v>0</v>
      </c>
      <c r="I3396" t="s">
        <v>9878</v>
      </c>
      <c r="J3396">
        <v>2</v>
      </c>
      <c r="K3396">
        <v>8868</v>
      </c>
      <c r="L3396">
        <v>45595</v>
      </c>
      <c r="M3396" t="s">
        <v>71</v>
      </c>
      <c r="N3396" t="s">
        <v>9879</v>
      </c>
      <c r="O3396" t="s">
        <v>9880</v>
      </c>
      <c r="P3396">
        <v>1</v>
      </c>
      <c r="Q3396">
        <v>0</v>
      </c>
      <c r="R3396">
        <v>0</v>
      </c>
      <c r="S3396">
        <v>1817</v>
      </c>
      <c r="T3396" t="s">
        <v>308</v>
      </c>
      <c r="U3396" t="s">
        <v>750</v>
      </c>
      <c r="V3396">
        <v>240661</v>
      </c>
      <c r="W3396">
        <v>0</v>
      </c>
      <c r="X3396">
        <v>0</v>
      </c>
    </row>
    <row r="3397" spans="1:24" ht="15.75" x14ac:dyDescent="0.25">
      <c r="A3397" t="s">
        <v>76</v>
      </c>
      <c r="B3397" t="s">
        <v>77</v>
      </c>
      <c r="C3397" t="s">
        <v>9881</v>
      </c>
      <c r="D3397">
        <v>15571.97</v>
      </c>
      <c r="E3397">
        <v>0</v>
      </c>
      <c r="F3397">
        <v>0</v>
      </c>
      <c r="G3397">
        <v>0</v>
      </c>
      <c r="H3397">
        <v>0</v>
      </c>
      <c r="I3397" t="s">
        <v>9882</v>
      </c>
      <c r="J3397">
        <v>4</v>
      </c>
      <c r="K3397">
        <v>8391</v>
      </c>
      <c r="L3397">
        <v>45593</v>
      </c>
      <c r="M3397" t="s">
        <v>71</v>
      </c>
      <c r="N3397" t="s">
        <v>7480</v>
      </c>
      <c r="O3397" t="s">
        <v>7481</v>
      </c>
      <c r="P3397">
        <v>1</v>
      </c>
      <c r="Q3397">
        <v>0</v>
      </c>
      <c r="R3397">
        <v>0</v>
      </c>
      <c r="S3397">
        <v>5628</v>
      </c>
      <c r="T3397" t="s">
        <v>40</v>
      </c>
      <c r="U3397" t="s">
        <v>1987</v>
      </c>
      <c r="V3397">
        <v>298640</v>
      </c>
      <c r="W3397">
        <v>0</v>
      </c>
      <c r="X3397">
        <v>0</v>
      </c>
    </row>
    <row r="3398" spans="1:24" ht="15.75" x14ac:dyDescent="0.25">
      <c r="A3398" t="s">
        <v>76</v>
      </c>
      <c r="B3398" t="s">
        <v>34</v>
      </c>
      <c r="C3398" t="s">
        <v>9883</v>
      </c>
      <c r="D3398">
        <v>3265.37</v>
      </c>
      <c r="E3398">
        <v>0</v>
      </c>
      <c r="F3398">
        <v>0</v>
      </c>
      <c r="G3398">
        <v>0</v>
      </c>
      <c r="H3398">
        <v>0</v>
      </c>
      <c r="I3398" t="s">
        <v>9884</v>
      </c>
      <c r="J3398">
        <v>6</v>
      </c>
      <c r="K3398">
        <v>4635</v>
      </c>
      <c r="L3398">
        <v>45587</v>
      </c>
      <c r="M3398" t="s">
        <v>71</v>
      </c>
      <c r="N3398" t="s">
        <v>2576</v>
      </c>
      <c r="O3398" t="s">
        <v>2577</v>
      </c>
      <c r="P3398">
        <v>1</v>
      </c>
      <c r="Q3398">
        <v>0</v>
      </c>
      <c r="R3398">
        <v>0</v>
      </c>
      <c r="S3398">
        <v>1282</v>
      </c>
      <c r="T3398" t="s">
        <v>308</v>
      </c>
      <c r="U3398" t="s">
        <v>2578</v>
      </c>
      <c r="V3398">
        <v>48517</v>
      </c>
      <c r="W3398">
        <v>0</v>
      </c>
      <c r="X3398">
        <v>0</v>
      </c>
    </row>
    <row r="3399" spans="1:24" ht="15.75" x14ac:dyDescent="0.25">
      <c r="A3399" t="s">
        <v>33</v>
      </c>
      <c r="B3399" t="s">
        <v>34</v>
      </c>
      <c r="C3399" t="s">
        <v>9885</v>
      </c>
      <c r="D3399">
        <v>6657.49</v>
      </c>
      <c r="E3399">
        <v>0</v>
      </c>
      <c r="F3399">
        <v>0</v>
      </c>
      <c r="G3399">
        <v>0</v>
      </c>
      <c r="H3399">
        <v>0</v>
      </c>
      <c r="I3399" t="s">
        <v>9886</v>
      </c>
      <c r="J3399">
        <v>1</v>
      </c>
      <c r="K3399">
        <v>9083</v>
      </c>
      <c r="L3399">
        <v>45572</v>
      </c>
      <c r="M3399" t="s">
        <v>37</v>
      </c>
      <c r="N3399" t="s">
        <v>151</v>
      </c>
      <c r="O3399" t="s">
        <v>152</v>
      </c>
      <c r="P3399">
        <v>1</v>
      </c>
      <c r="Q3399">
        <v>0</v>
      </c>
      <c r="R3399">
        <v>0</v>
      </c>
      <c r="S3399">
        <v>2607</v>
      </c>
      <c r="T3399" t="s">
        <v>308</v>
      </c>
      <c r="U3399" t="s">
        <v>4440</v>
      </c>
      <c r="V3399">
        <v>305343</v>
      </c>
      <c r="W3399">
        <v>0</v>
      </c>
      <c r="X3399">
        <v>0</v>
      </c>
    </row>
    <row r="3400" spans="1:24" ht="15.75" x14ac:dyDescent="0.25">
      <c r="A3400" t="s">
        <v>58</v>
      </c>
      <c r="B3400" t="s">
        <v>43</v>
      </c>
      <c r="C3400" t="s">
        <v>9887</v>
      </c>
      <c r="D3400">
        <v>5731.85</v>
      </c>
      <c r="E3400">
        <v>0</v>
      </c>
      <c r="F3400">
        <v>0</v>
      </c>
      <c r="G3400">
        <v>0</v>
      </c>
      <c r="H3400">
        <v>0</v>
      </c>
      <c r="I3400" t="s">
        <v>9888</v>
      </c>
      <c r="J3400">
        <v>3</v>
      </c>
      <c r="K3400">
        <v>8810</v>
      </c>
      <c r="L3400">
        <v>45569</v>
      </c>
      <c r="M3400" t="s">
        <v>54</v>
      </c>
      <c r="N3400" t="s">
        <v>353</v>
      </c>
      <c r="O3400" t="s">
        <v>757</v>
      </c>
      <c r="P3400">
        <v>1</v>
      </c>
      <c r="Q3400">
        <v>0</v>
      </c>
      <c r="R3400">
        <v>0</v>
      </c>
      <c r="S3400">
        <v>2188</v>
      </c>
      <c r="T3400" t="s">
        <v>308</v>
      </c>
      <c r="U3400" t="s">
        <v>179</v>
      </c>
      <c r="V3400">
        <v>183000</v>
      </c>
      <c r="W3400">
        <v>0</v>
      </c>
      <c r="X3400">
        <v>0</v>
      </c>
    </row>
    <row r="3401" spans="1:24" ht="15.75" x14ac:dyDescent="0.25">
      <c r="A3401" t="s">
        <v>76</v>
      </c>
      <c r="B3401" t="s">
        <v>77</v>
      </c>
      <c r="C3401" t="s">
        <v>9889</v>
      </c>
      <c r="D3401">
        <v>7962.82</v>
      </c>
      <c r="E3401">
        <v>0</v>
      </c>
      <c r="F3401">
        <v>0</v>
      </c>
      <c r="G3401">
        <v>0</v>
      </c>
      <c r="H3401">
        <v>0</v>
      </c>
      <c r="I3401" t="s">
        <v>9890</v>
      </c>
      <c r="J3401">
        <v>1</v>
      </c>
      <c r="K3401">
        <v>9082</v>
      </c>
      <c r="L3401">
        <v>45571</v>
      </c>
      <c r="M3401" t="s">
        <v>71</v>
      </c>
      <c r="N3401" t="s">
        <v>6908</v>
      </c>
      <c r="O3401" t="s">
        <v>6909</v>
      </c>
      <c r="P3401">
        <v>1</v>
      </c>
      <c r="Q3401">
        <v>0</v>
      </c>
      <c r="R3401">
        <v>0</v>
      </c>
      <c r="S3401">
        <v>2667</v>
      </c>
      <c r="T3401" t="s">
        <v>308</v>
      </c>
      <c r="U3401" t="s">
        <v>1745</v>
      </c>
      <c r="V3401">
        <v>220231</v>
      </c>
      <c r="W3401">
        <v>0</v>
      </c>
      <c r="X3401">
        <v>0</v>
      </c>
    </row>
    <row r="3402" spans="1:24" ht="15.75" x14ac:dyDescent="0.25">
      <c r="A3402" t="s">
        <v>76</v>
      </c>
      <c r="B3402" t="s">
        <v>153</v>
      </c>
      <c r="C3402" t="s">
        <v>9891</v>
      </c>
      <c r="D3402">
        <v>11461.86</v>
      </c>
      <c r="E3402">
        <v>0</v>
      </c>
      <c r="F3402">
        <v>0</v>
      </c>
      <c r="G3402">
        <v>0</v>
      </c>
      <c r="H3402">
        <v>0</v>
      </c>
      <c r="I3402" t="s">
        <v>9892</v>
      </c>
      <c r="J3402">
        <v>6</v>
      </c>
      <c r="K3402">
        <v>5183</v>
      </c>
      <c r="L3402">
        <v>45570</v>
      </c>
      <c r="M3402" t="s">
        <v>71</v>
      </c>
      <c r="N3402" t="s">
        <v>5041</v>
      </c>
      <c r="O3402" t="s">
        <v>5042</v>
      </c>
      <c r="P3402">
        <v>1</v>
      </c>
      <c r="Q3402">
        <v>0</v>
      </c>
      <c r="R3402">
        <v>0</v>
      </c>
      <c r="S3402">
        <v>3772</v>
      </c>
      <c r="T3402" t="s">
        <v>308</v>
      </c>
      <c r="U3402" t="s">
        <v>2354</v>
      </c>
      <c r="V3402">
        <v>230891</v>
      </c>
      <c r="W3402">
        <v>0</v>
      </c>
      <c r="X3402">
        <v>0</v>
      </c>
    </row>
    <row r="3403" spans="1:24" ht="15.75" x14ac:dyDescent="0.25">
      <c r="A3403" t="s">
        <v>76</v>
      </c>
      <c r="B3403" t="s">
        <v>77</v>
      </c>
      <c r="C3403" t="s">
        <v>9893</v>
      </c>
      <c r="D3403">
        <v>64132.76</v>
      </c>
      <c r="E3403">
        <v>0</v>
      </c>
      <c r="F3403">
        <v>0</v>
      </c>
      <c r="G3403">
        <v>0</v>
      </c>
      <c r="H3403">
        <v>0</v>
      </c>
      <c r="I3403" t="s">
        <v>9894</v>
      </c>
      <c r="J3403">
        <v>7</v>
      </c>
      <c r="K3403">
        <v>5535</v>
      </c>
      <c r="L3403">
        <v>45570</v>
      </c>
      <c r="M3403" t="s">
        <v>71</v>
      </c>
      <c r="N3403" t="s">
        <v>295</v>
      </c>
      <c r="O3403" t="s">
        <v>566</v>
      </c>
      <c r="P3403">
        <v>0.91</v>
      </c>
      <c r="Q3403">
        <v>0</v>
      </c>
      <c r="R3403">
        <v>0</v>
      </c>
      <c r="S3403">
        <v>19266</v>
      </c>
      <c r="T3403" t="s">
        <v>74</v>
      </c>
      <c r="U3403" t="s">
        <v>1406</v>
      </c>
      <c r="V3403">
        <v>413561</v>
      </c>
      <c r="W3403">
        <v>0</v>
      </c>
      <c r="X3403">
        <v>0</v>
      </c>
    </row>
    <row r="3404" spans="1:24" ht="15.75" x14ac:dyDescent="0.25">
      <c r="A3404" t="s">
        <v>76</v>
      </c>
      <c r="B3404" t="s">
        <v>77</v>
      </c>
      <c r="C3404" t="s">
        <v>9895</v>
      </c>
      <c r="D3404">
        <v>5822.32</v>
      </c>
      <c r="E3404">
        <v>0</v>
      </c>
      <c r="F3404">
        <v>0</v>
      </c>
      <c r="G3404">
        <v>0</v>
      </c>
      <c r="H3404">
        <v>0</v>
      </c>
      <c r="I3404" t="s">
        <v>9896</v>
      </c>
      <c r="J3404">
        <v>2</v>
      </c>
      <c r="K3404">
        <v>8017</v>
      </c>
      <c r="L3404">
        <v>45581</v>
      </c>
      <c r="M3404" t="s">
        <v>71</v>
      </c>
      <c r="N3404" t="s">
        <v>903</v>
      </c>
      <c r="O3404" t="s">
        <v>4477</v>
      </c>
      <c r="P3404">
        <v>1</v>
      </c>
      <c r="Q3404">
        <v>0</v>
      </c>
      <c r="R3404">
        <v>0</v>
      </c>
      <c r="S3404">
        <v>2480</v>
      </c>
      <c r="T3404" t="s">
        <v>308</v>
      </c>
      <c r="U3404" t="s">
        <v>1406</v>
      </c>
      <c r="V3404">
        <v>196421</v>
      </c>
      <c r="W3404">
        <v>0</v>
      </c>
      <c r="X3404">
        <v>0</v>
      </c>
    </row>
    <row r="3405" spans="1:24" ht="15.75" x14ac:dyDescent="0.25">
      <c r="A3405" t="s">
        <v>58</v>
      </c>
      <c r="B3405" t="s">
        <v>34</v>
      </c>
      <c r="C3405" t="s">
        <v>9897</v>
      </c>
      <c r="D3405">
        <v>7215.24</v>
      </c>
      <c r="E3405">
        <v>0</v>
      </c>
      <c r="F3405">
        <v>0</v>
      </c>
      <c r="G3405">
        <v>0</v>
      </c>
      <c r="H3405">
        <v>0</v>
      </c>
      <c r="I3405" t="s">
        <v>9898</v>
      </c>
      <c r="J3405">
        <v>5</v>
      </c>
      <c r="K3405">
        <v>5191</v>
      </c>
      <c r="L3405">
        <v>45573</v>
      </c>
      <c r="M3405" t="s">
        <v>37</v>
      </c>
      <c r="N3405" t="s">
        <v>9899</v>
      </c>
      <c r="O3405" t="s">
        <v>9900</v>
      </c>
      <c r="P3405">
        <v>1</v>
      </c>
      <c r="Q3405">
        <v>0</v>
      </c>
      <c r="R3405">
        <v>0</v>
      </c>
      <c r="S3405">
        <v>2217</v>
      </c>
      <c r="T3405" t="s">
        <v>308</v>
      </c>
      <c r="U3405" t="s">
        <v>803</v>
      </c>
      <c r="V3405">
        <v>329522</v>
      </c>
      <c r="W3405">
        <v>0</v>
      </c>
      <c r="X3405">
        <v>0</v>
      </c>
    </row>
    <row r="3406" spans="1:24" ht="15.75" x14ac:dyDescent="0.25">
      <c r="A3406" t="s">
        <v>24</v>
      </c>
      <c r="B3406" t="s">
        <v>25</v>
      </c>
      <c r="C3406" t="s">
        <v>9901</v>
      </c>
      <c r="D3406">
        <v>27066.85</v>
      </c>
      <c r="E3406">
        <v>0</v>
      </c>
      <c r="F3406">
        <v>0</v>
      </c>
      <c r="G3406">
        <v>0</v>
      </c>
      <c r="H3406">
        <v>0</v>
      </c>
      <c r="I3406" t="s">
        <v>9902</v>
      </c>
      <c r="J3406">
        <v>4</v>
      </c>
      <c r="K3406">
        <v>8288</v>
      </c>
      <c r="L3406">
        <v>45596</v>
      </c>
      <c r="M3406" t="s">
        <v>192</v>
      </c>
      <c r="N3406" t="s">
        <v>9903</v>
      </c>
      <c r="O3406" t="s">
        <v>9904</v>
      </c>
      <c r="P3406">
        <v>0.82</v>
      </c>
      <c r="Q3406">
        <v>0</v>
      </c>
      <c r="R3406">
        <v>0</v>
      </c>
      <c r="S3406">
        <v>12669</v>
      </c>
      <c r="T3406" t="s">
        <v>123</v>
      </c>
      <c r="U3406" t="s">
        <v>195</v>
      </c>
      <c r="V3406">
        <v>365540</v>
      </c>
      <c r="W3406">
        <v>0</v>
      </c>
      <c r="X3406">
        <v>0</v>
      </c>
    </row>
    <row r="3407" spans="1:24" ht="15.75" x14ac:dyDescent="0.25">
      <c r="A3407" t="s">
        <v>76</v>
      </c>
      <c r="B3407" t="s">
        <v>34</v>
      </c>
      <c r="C3407" t="s">
        <v>9905</v>
      </c>
      <c r="D3407">
        <v>15922.18</v>
      </c>
      <c r="E3407">
        <v>0</v>
      </c>
      <c r="F3407">
        <v>0</v>
      </c>
      <c r="G3407">
        <v>0</v>
      </c>
      <c r="H3407">
        <v>0</v>
      </c>
      <c r="I3407" t="s">
        <v>9906</v>
      </c>
      <c r="J3407">
        <v>3</v>
      </c>
      <c r="K3407">
        <v>8835</v>
      </c>
      <c r="L3407">
        <v>45577</v>
      </c>
      <c r="M3407" t="s">
        <v>71</v>
      </c>
      <c r="N3407" t="s">
        <v>2228</v>
      </c>
      <c r="O3407" t="s">
        <v>2229</v>
      </c>
      <c r="P3407">
        <v>0.95</v>
      </c>
      <c r="Q3407">
        <v>0</v>
      </c>
      <c r="R3407">
        <v>0</v>
      </c>
      <c r="S3407">
        <v>5441</v>
      </c>
      <c r="T3407" t="s">
        <v>40</v>
      </c>
      <c r="U3407" t="s">
        <v>1515</v>
      </c>
      <c r="V3407">
        <v>561899</v>
      </c>
      <c r="W3407">
        <v>0</v>
      </c>
      <c r="X3407">
        <v>0</v>
      </c>
    </row>
    <row r="3408" spans="1:24" ht="15.75" x14ac:dyDescent="0.25">
      <c r="A3408" t="s">
        <v>33</v>
      </c>
      <c r="B3408" t="s">
        <v>34</v>
      </c>
      <c r="C3408" t="s">
        <v>9907</v>
      </c>
      <c r="D3408">
        <v>8364.5</v>
      </c>
      <c r="E3408">
        <v>0</v>
      </c>
      <c r="F3408">
        <v>0</v>
      </c>
      <c r="G3408">
        <v>0</v>
      </c>
      <c r="H3408">
        <v>0</v>
      </c>
      <c r="I3408" t="s">
        <v>9908</v>
      </c>
      <c r="J3408">
        <v>6</v>
      </c>
      <c r="K3408">
        <v>5183</v>
      </c>
      <c r="L3408">
        <v>45567</v>
      </c>
      <c r="M3408" t="s">
        <v>71</v>
      </c>
      <c r="N3408" t="s">
        <v>912</v>
      </c>
      <c r="O3408" t="s">
        <v>913</v>
      </c>
      <c r="P3408">
        <v>1</v>
      </c>
      <c r="Q3408">
        <v>0</v>
      </c>
      <c r="R3408">
        <v>0</v>
      </c>
      <c r="S3408">
        <v>3582</v>
      </c>
      <c r="T3408" t="s">
        <v>308</v>
      </c>
      <c r="U3408" t="s">
        <v>2994</v>
      </c>
      <c r="V3408">
        <v>125000</v>
      </c>
      <c r="W3408">
        <v>0</v>
      </c>
      <c r="X3408">
        <v>0</v>
      </c>
    </row>
    <row r="3409" spans="1:24" ht="15.75" x14ac:dyDescent="0.25">
      <c r="A3409" t="s">
        <v>58</v>
      </c>
      <c r="B3409" t="s">
        <v>34</v>
      </c>
      <c r="C3409" t="s">
        <v>9909</v>
      </c>
      <c r="D3409">
        <v>9306.01</v>
      </c>
      <c r="E3409">
        <v>0</v>
      </c>
      <c r="F3409">
        <v>0</v>
      </c>
      <c r="G3409">
        <v>0</v>
      </c>
      <c r="H3409">
        <v>0</v>
      </c>
      <c r="I3409" t="s">
        <v>9910</v>
      </c>
      <c r="J3409">
        <v>5</v>
      </c>
      <c r="K3409">
        <v>7380</v>
      </c>
      <c r="L3409">
        <v>45572</v>
      </c>
      <c r="M3409" t="s">
        <v>37</v>
      </c>
      <c r="N3409" t="s">
        <v>1544</v>
      </c>
      <c r="O3409" t="s">
        <v>1545</v>
      </c>
      <c r="P3409">
        <v>1</v>
      </c>
      <c r="Q3409">
        <v>0</v>
      </c>
      <c r="R3409">
        <v>0</v>
      </c>
      <c r="S3409">
        <v>5140</v>
      </c>
      <c r="T3409" t="s">
        <v>40</v>
      </c>
      <c r="U3409" t="s">
        <v>580</v>
      </c>
      <c r="V3409">
        <v>182932</v>
      </c>
      <c r="W3409">
        <v>0</v>
      </c>
      <c r="X3409">
        <v>0</v>
      </c>
    </row>
    <row r="3410" spans="1:24" ht="15.75" x14ac:dyDescent="0.25">
      <c r="A3410" t="s">
        <v>33</v>
      </c>
      <c r="B3410" t="s">
        <v>34</v>
      </c>
      <c r="C3410" t="s">
        <v>9911</v>
      </c>
      <c r="D3410">
        <v>2466.34</v>
      </c>
      <c r="E3410">
        <v>0</v>
      </c>
      <c r="F3410">
        <v>0</v>
      </c>
      <c r="G3410">
        <v>0</v>
      </c>
      <c r="H3410">
        <v>0</v>
      </c>
      <c r="I3410" t="s">
        <v>9912</v>
      </c>
      <c r="J3410">
        <v>5</v>
      </c>
      <c r="K3410">
        <v>8820</v>
      </c>
      <c r="L3410">
        <v>45575</v>
      </c>
      <c r="M3410" t="s">
        <v>71</v>
      </c>
      <c r="N3410" t="s">
        <v>2726</v>
      </c>
      <c r="O3410" t="s">
        <v>2727</v>
      </c>
      <c r="P3410">
        <v>1</v>
      </c>
      <c r="Q3410">
        <v>0</v>
      </c>
      <c r="R3410">
        <v>0</v>
      </c>
      <c r="S3410">
        <v>965</v>
      </c>
      <c r="T3410" t="s">
        <v>308</v>
      </c>
      <c r="U3410" t="s">
        <v>4302</v>
      </c>
      <c r="V3410">
        <v>50270</v>
      </c>
      <c r="W3410">
        <v>0</v>
      </c>
      <c r="X3410">
        <v>0</v>
      </c>
    </row>
    <row r="3411" spans="1:24" ht="15.75" x14ac:dyDescent="0.25">
      <c r="A3411" t="s">
        <v>33</v>
      </c>
      <c r="B3411" t="s">
        <v>34</v>
      </c>
      <c r="C3411" t="s">
        <v>9913</v>
      </c>
      <c r="D3411">
        <v>26159.05</v>
      </c>
      <c r="E3411">
        <v>0</v>
      </c>
      <c r="F3411">
        <v>0</v>
      </c>
      <c r="G3411">
        <v>0</v>
      </c>
      <c r="H3411">
        <v>0</v>
      </c>
      <c r="I3411" t="s">
        <v>9914</v>
      </c>
      <c r="J3411">
        <v>7</v>
      </c>
      <c r="K3411">
        <v>6217</v>
      </c>
      <c r="L3411">
        <v>45590</v>
      </c>
      <c r="M3411" t="s">
        <v>71</v>
      </c>
      <c r="N3411" t="s">
        <v>3460</v>
      </c>
      <c r="O3411" t="s">
        <v>9915</v>
      </c>
      <c r="P3411">
        <v>0.93</v>
      </c>
      <c r="Q3411">
        <v>0</v>
      </c>
      <c r="R3411">
        <v>0</v>
      </c>
      <c r="S3411">
        <v>9633</v>
      </c>
      <c r="T3411" t="s">
        <v>40</v>
      </c>
      <c r="U3411" t="s">
        <v>97</v>
      </c>
      <c r="V3411">
        <v>371329</v>
      </c>
      <c r="W3411">
        <v>0</v>
      </c>
      <c r="X3411">
        <v>0</v>
      </c>
    </row>
    <row r="3412" spans="1:24" ht="15.75" x14ac:dyDescent="0.25">
      <c r="A3412" t="s">
        <v>76</v>
      </c>
      <c r="B3412" t="s">
        <v>77</v>
      </c>
      <c r="C3412" t="s">
        <v>9916</v>
      </c>
      <c r="D3412">
        <v>9773.16</v>
      </c>
      <c r="E3412">
        <v>0</v>
      </c>
      <c r="F3412">
        <v>0</v>
      </c>
      <c r="G3412">
        <v>0</v>
      </c>
      <c r="H3412">
        <v>0</v>
      </c>
      <c r="I3412" t="s">
        <v>9917</v>
      </c>
      <c r="J3412">
        <v>3</v>
      </c>
      <c r="K3412">
        <v>9014</v>
      </c>
      <c r="L3412">
        <v>45585</v>
      </c>
      <c r="M3412" t="s">
        <v>71</v>
      </c>
      <c r="N3412" t="s">
        <v>8119</v>
      </c>
      <c r="O3412" t="s">
        <v>2914</v>
      </c>
      <c r="P3412">
        <v>1</v>
      </c>
      <c r="Q3412">
        <v>0</v>
      </c>
      <c r="R3412">
        <v>0</v>
      </c>
      <c r="S3412">
        <v>4290</v>
      </c>
      <c r="T3412" t="s">
        <v>308</v>
      </c>
      <c r="U3412" t="s">
        <v>607</v>
      </c>
      <c r="V3412">
        <v>242288</v>
      </c>
      <c r="W3412">
        <v>0</v>
      </c>
      <c r="X3412">
        <v>0</v>
      </c>
    </row>
    <row r="3413" spans="1:24" ht="15.75" x14ac:dyDescent="0.25">
      <c r="A3413" t="s">
        <v>76</v>
      </c>
      <c r="B3413" t="s">
        <v>77</v>
      </c>
      <c r="C3413" t="s">
        <v>9918</v>
      </c>
      <c r="D3413">
        <v>31216.22</v>
      </c>
      <c r="E3413">
        <v>0</v>
      </c>
      <c r="F3413">
        <v>0</v>
      </c>
      <c r="G3413">
        <v>0</v>
      </c>
      <c r="H3413">
        <v>0</v>
      </c>
      <c r="I3413" t="s">
        <v>9919</v>
      </c>
      <c r="J3413">
        <v>5</v>
      </c>
      <c r="K3413">
        <v>8742</v>
      </c>
      <c r="L3413">
        <v>45579</v>
      </c>
      <c r="M3413" t="s">
        <v>71</v>
      </c>
      <c r="N3413" t="s">
        <v>2012</v>
      </c>
      <c r="O3413" t="s">
        <v>2013</v>
      </c>
      <c r="P3413">
        <v>0.93</v>
      </c>
      <c r="Q3413">
        <v>0</v>
      </c>
      <c r="R3413">
        <v>0</v>
      </c>
      <c r="S3413">
        <v>9724</v>
      </c>
      <c r="T3413" t="s">
        <v>40</v>
      </c>
      <c r="U3413" t="s">
        <v>2014</v>
      </c>
      <c r="V3413">
        <v>868036</v>
      </c>
      <c r="W3413">
        <v>0</v>
      </c>
      <c r="X3413">
        <v>0</v>
      </c>
    </row>
    <row r="3414" spans="1:24" ht="15.75" x14ac:dyDescent="0.25">
      <c r="A3414" t="s">
        <v>76</v>
      </c>
      <c r="B3414" t="s">
        <v>77</v>
      </c>
      <c r="C3414" t="s">
        <v>9920</v>
      </c>
      <c r="D3414">
        <v>3247.45</v>
      </c>
      <c r="E3414">
        <v>0</v>
      </c>
      <c r="F3414">
        <v>0</v>
      </c>
      <c r="G3414">
        <v>0</v>
      </c>
      <c r="H3414">
        <v>0</v>
      </c>
      <c r="I3414" t="s">
        <v>9921</v>
      </c>
      <c r="J3414">
        <v>3</v>
      </c>
      <c r="K3414">
        <v>8810</v>
      </c>
      <c r="L3414">
        <v>45566</v>
      </c>
      <c r="M3414" t="s">
        <v>71</v>
      </c>
      <c r="N3414" t="s">
        <v>1207</v>
      </c>
      <c r="O3414" t="s">
        <v>1703</v>
      </c>
      <c r="P3414">
        <v>1</v>
      </c>
      <c r="Q3414">
        <v>0</v>
      </c>
      <c r="R3414">
        <v>0</v>
      </c>
      <c r="S3414">
        <v>1226</v>
      </c>
      <c r="T3414" t="s">
        <v>308</v>
      </c>
      <c r="U3414" t="s">
        <v>1362</v>
      </c>
      <c r="V3414">
        <v>368987</v>
      </c>
      <c r="W3414">
        <v>0</v>
      </c>
      <c r="X3414">
        <v>0</v>
      </c>
    </row>
    <row r="3415" spans="1:24" ht="15.75" x14ac:dyDescent="0.25">
      <c r="A3415" t="s">
        <v>76</v>
      </c>
      <c r="B3415" t="s">
        <v>77</v>
      </c>
      <c r="C3415" t="s">
        <v>9922</v>
      </c>
      <c r="D3415">
        <v>4619.1000000000004</v>
      </c>
      <c r="E3415">
        <v>0</v>
      </c>
      <c r="F3415">
        <v>0</v>
      </c>
      <c r="G3415">
        <v>0</v>
      </c>
      <c r="H3415">
        <v>0</v>
      </c>
      <c r="I3415" t="s">
        <v>9923</v>
      </c>
      <c r="J3415">
        <v>7</v>
      </c>
      <c r="K3415">
        <v>6217</v>
      </c>
      <c r="L3415">
        <v>45594</v>
      </c>
      <c r="M3415" t="s">
        <v>71</v>
      </c>
      <c r="N3415" t="s">
        <v>5640</v>
      </c>
      <c r="O3415" t="s">
        <v>5641</v>
      </c>
      <c r="P3415">
        <v>1</v>
      </c>
      <c r="Q3415">
        <v>0</v>
      </c>
      <c r="R3415">
        <v>0</v>
      </c>
      <c r="S3415">
        <v>2569</v>
      </c>
      <c r="T3415" t="s">
        <v>308</v>
      </c>
      <c r="U3415" t="s">
        <v>2503</v>
      </c>
      <c r="V3415">
        <v>46911</v>
      </c>
      <c r="W3415">
        <v>0</v>
      </c>
      <c r="X3415">
        <v>0</v>
      </c>
    </row>
    <row r="3416" spans="1:24" ht="15.75" x14ac:dyDescent="0.25">
      <c r="A3416" t="s">
        <v>33</v>
      </c>
      <c r="B3416" t="s">
        <v>34</v>
      </c>
      <c r="C3416" t="s">
        <v>9924</v>
      </c>
      <c r="D3416">
        <v>4383.1000000000004</v>
      </c>
      <c r="E3416">
        <v>0</v>
      </c>
      <c r="F3416">
        <v>0</v>
      </c>
      <c r="G3416">
        <v>0</v>
      </c>
      <c r="H3416">
        <v>0</v>
      </c>
      <c r="I3416" t="s">
        <v>9925</v>
      </c>
      <c r="J3416">
        <v>4</v>
      </c>
      <c r="K3416">
        <v>8723</v>
      </c>
      <c r="L3416">
        <v>45575</v>
      </c>
      <c r="M3416" t="s">
        <v>71</v>
      </c>
      <c r="N3416" t="s">
        <v>146</v>
      </c>
      <c r="O3416" t="s">
        <v>147</v>
      </c>
      <c r="P3416">
        <v>1</v>
      </c>
      <c r="Q3416">
        <v>0</v>
      </c>
      <c r="R3416">
        <v>0</v>
      </c>
      <c r="S3416">
        <v>1292</v>
      </c>
      <c r="T3416" t="s">
        <v>308</v>
      </c>
      <c r="U3416" t="s">
        <v>148</v>
      </c>
      <c r="V3416">
        <v>471460</v>
      </c>
      <c r="W3416">
        <v>0</v>
      </c>
      <c r="X3416">
        <v>0</v>
      </c>
    </row>
    <row r="3417" spans="1:24" ht="15.75" x14ac:dyDescent="0.25">
      <c r="A3417" t="s">
        <v>33</v>
      </c>
      <c r="B3417" t="s">
        <v>34</v>
      </c>
      <c r="C3417" t="s">
        <v>9926</v>
      </c>
      <c r="D3417">
        <v>9015.48</v>
      </c>
      <c r="E3417">
        <v>0</v>
      </c>
      <c r="F3417">
        <v>0</v>
      </c>
      <c r="G3417">
        <v>0</v>
      </c>
      <c r="H3417">
        <v>0</v>
      </c>
      <c r="I3417" t="s">
        <v>9927</v>
      </c>
      <c r="J3417">
        <v>5</v>
      </c>
      <c r="K3417">
        <v>8393</v>
      </c>
      <c r="L3417">
        <v>45584</v>
      </c>
      <c r="M3417" t="s">
        <v>136</v>
      </c>
      <c r="N3417" t="s">
        <v>659</v>
      </c>
      <c r="O3417" t="s">
        <v>660</v>
      </c>
      <c r="P3417">
        <v>1</v>
      </c>
      <c r="Q3417">
        <v>0</v>
      </c>
      <c r="R3417">
        <v>0</v>
      </c>
      <c r="S3417">
        <v>3080</v>
      </c>
      <c r="T3417" t="s">
        <v>308</v>
      </c>
      <c r="U3417" t="s">
        <v>184</v>
      </c>
      <c r="V3417">
        <v>297440</v>
      </c>
      <c r="W3417">
        <v>0</v>
      </c>
      <c r="X3417">
        <v>0</v>
      </c>
    </row>
    <row r="3418" spans="1:24" ht="15.75" x14ac:dyDescent="0.25">
      <c r="A3418" t="s">
        <v>76</v>
      </c>
      <c r="B3418" t="s">
        <v>34</v>
      </c>
      <c r="C3418" t="s">
        <v>9928</v>
      </c>
      <c r="D3418">
        <v>33118.15</v>
      </c>
      <c r="E3418">
        <v>0</v>
      </c>
      <c r="F3418">
        <v>0</v>
      </c>
      <c r="G3418">
        <v>0</v>
      </c>
      <c r="H3418">
        <v>0</v>
      </c>
      <c r="I3418" t="s">
        <v>9929</v>
      </c>
      <c r="J3418">
        <v>6</v>
      </c>
      <c r="K3418">
        <v>4000</v>
      </c>
      <c r="L3418">
        <v>45570</v>
      </c>
      <c r="M3418" t="s">
        <v>71</v>
      </c>
      <c r="N3418" t="s">
        <v>1525</v>
      </c>
      <c r="O3418" t="s">
        <v>1526</v>
      </c>
      <c r="P3418">
        <v>0.92</v>
      </c>
      <c r="Q3418">
        <v>0</v>
      </c>
      <c r="R3418">
        <v>0</v>
      </c>
      <c r="S3418">
        <v>12047</v>
      </c>
      <c r="T3418" t="s">
        <v>123</v>
      </c>
      <c r="U3418" t="s">
        <v>2089</v>
      </c>
      <c r="V3418">
        <v>363608</v>
      </c>
      <c r="W3418">
        <v>0</v>
      </c>
      <c r="X3418">
        <v>0</v>
      </c>
    </row>
    <row r="3419" spans="1:24" ht="15.75" x14ac:dyDescent="0.25">
      <c r="A3419" t="s">
        <v>58</v>
      </c>
      <c r="B3419" t="s">
        <v>43</v>
      </c>
      <c r="C3419" t="s">
        <v>9930</v>
      </c>
      <c r="D3419">
        <v>15739.69</v>
      </c>
      <c r="E3419">
        <v>0</v>
      </c>
      <c r="F3419">
        <v>0</v>
      </c>
      <c r="G3419">
        <v>0</v>
      </c>
      <c r="H3419">
        <v>0</v>
      </c>
      <c r="I3419" t="s">
        <v>9931</v>
      </c>
      <c r="J3419">
        <v>6</v>
      </c>
      <c r="K3419">
        <v>7219</v>
      </c>
      <c r="L3419">
        <v>45566</v>
      </c>
      <c r="M3419" t="s">
        <v>54</v>
      </c>
      <c r="N3419" t="s">
        <v>4073</v>
      </c>
      <c r="O3419" t="s">
        <v>4074</v>
      </c>
      <c r="P3419">
        <v>0.94</v>
      </c>
      <c r="Q3419">
        <v>0</v>
      </c>
      <c r="R3419">
        <v>0</v>
      </c>
      <c r="S3419">
        <v>5567</v>
      </c>
      <c r="T3419" t="s">
        <v>40</v>
      </c>
      <c r="U3419" t="s">
        <v>4759</v>
      </c>
      <c r="V3419">
        <v>196550</v>
      </c>
      <c r="W3419">
        <v>0</v>
      </c>
      <c r="X3419">
        <v>0</v>
      </c>
    </row>
    <row r="3420" spans="1:24" ht="15.75" x14ac:dyDescent="0.25">
      <c r="A3420" t="s">
        <v>33</v>
      </c>
      <c r="B3420" t="s">
        <v>34</v>
      </c>
      <c r="C3420" t="s">
        <v>9932</v>
      </c>
      <c r="D3420">
        <v>10432.02</v>
      </c>
      <c r="E3420">
        <v>0</v>
      </c>
      <c r="F3420">
        <v>0</v>
      </c>
      <c r="G3420">
        <v>0</v>
      </c>
      <c r="H3420">
        <v>0</v>
      </c>
      <c r="I3420" t="s">
        <v>9933</v>
      </c>
      <c r="J3420">
        <v>5</v>
      </c>
      <c r="K3420">
        <v>8232</v>
      </c>
      <c r="L3420">
        <v>45567</v>
      </c>
      <c r="M3420" t="s">
        <v>37</v>
      </c>
      <c r="N3420" t="s">
        <v>9300</v>
      </c>
      <c r="O3420" t="s">
        <v>9301</v>
      </c>
      <c r="P3420">
        <v>1</v>
      </c>
      <c r="Q3420">
        <v>0</v>
      </c>
      <c r="R3420">
        <v>0</v>
      </c>
      <c r="S3420">
        <v>3743</v>
      </c>
      <c r="T3420" t="s">
        <v>308</v>
      </c>
      <c r="U3420" t="s">
        <v>410</v>
      </c>
      <c r="V3420">
        <v>152798</v>
      </c>
      <c r="W3420">
        <v>0</v>
      </c>
      <c r="X3420">
        <v>0</v>
      </c>
    </row>
    <row r="3421" spans="1:24" ht="15.75" x14ac:dyDescent="0.25">
      <c r="A3421" t="s">
        <v>33</v>
      </c>
      <c r="B3421" t="s">
        <v>34</v>
      </c>
      <c r="C3421" t="s">
        <v>9934</v>
      </c>
      <c r="D3421">
        <v>10379.42</v>
      </c>
      <c r="E3421">
        <v>0</v>
      </c>
      <c r="F3421">
        <v>0</v>
      </c>
      <c r="G3421">
        <v>0</v>
      </c>
      <c r="H3421">
        <v>0</v>
      </c>
      <c r="I3421" t="s">
        <v>9935</v>
      </c>
      <c r="J3421">
        <v>5</v>
      </c>
      <c r="K3421">
        <v>8232</v>
      </c>
      <c r="L3421">
        <v>45566</v>
      </c>
      <c r="M3421" t="s">
        <v>37</v>
      </c>
      <c r="N3421" t="s">
        <v>9936</v>
      </c>
      <c r="O3421" t="s">
        <v>9937</v>
      </c>
      <c r="P3421">
        <v>1</v>
      </c>
      <c r="Q3421">
        <v>0</v>
      </c>
      <c r="R3421">
        <v>0</v>
      </c>
      <c r="S3421">
        <v>4038</v>
      </c>
      <c r="T3421" t="s">
        <v>308</v>
      </c>
      <c r="U3421" t="s">
        <v>410</v>
      </c>
      <c r="V3421">
        <v>128542</v>
      </c>
      <c r="W3421">
        <v>0</v>
      </c>
      <c r="X3421">
        <v>0</v>
      </c>
    </row>
    <row r="3422" spans="1:24" ht="15.75" x14ac:dyDescent="0.25">
      <c r="A3422" t="s">
        <v>33</v>
      </c>
      <c r="B3422" t="s">
        <v>34</v>
      </c>
      <c r="C3422" t="s">
        <v>9938</v>
      </c>
      <c r="D3422">
        <v>9721.380000000001</v>
      </c>
      <c r="E3422">
        <v>0</v>
      </c>
      <c r="F3422">
        <v>0</v>
      </c>
      <c r="G3422">
        <v>0</v>
      </c>
      <c r="H3422">
        <v>0</v>
      </c>
      <c r="I3422" t="s">
        <v>9939</v>
      </c>
      <c r="J3422">
        <v>4</v>
      </c>
      <c r="K3422">
        <v>8391</v>
      </c>
      <c r="L3422">
        <v>45596</v>
      </c>
      <c r="M3422" t="s">
        <v>71</v>
      </c>
      <c r="N3422" t="s">
        <v>72</v>
      </c>
      <c r="O3422" t="s">
        <v>2101</v>
      </c>
      <c r="P3422">
        <v>0.96</v>
      </c>
      <c r="Q3422">
        <v>0</v>
      </c>
      <c r="R3422">
        <v>0</v>
      </c>
      <c r="S3422">
        <v>3930</v>
      </c>
      <c r="T3422" t="s">
        <v>308</v>
      </c>
      <c r="U3422" t="s">
        <v>75</v>
      </c>
      <c r="V3422">
        <v>390934</v>
      </c>
      <c r="W3422">
        <v>0</v>
      </c>
      <c r="X3422">
        <v>0</v>
      </c>
    </row>
    <row r="3423" spans="1:24" ht="15.75" x14ac:dyDescent="0.25">
      <c r="A3423" t="s">
        <v>33</v>
      </c>
      <c r="B3423" t="s">
        <v>34</v>
      </c>
      <c r="C3423" t="s">
        <v>9940</v>
      </c>
      <c r="D3423">
        <v>3198.41</v>
      </c>
      <c r="E3423">
        <v>0</v>
      </c>
      <c r="F3423">
        <v>0</v>
      </c>
      <c r="G3423">
        <v>0</v>
      </c>
      <c r="H3423">
        <v>0</v>
      </c>
      <c r="I3423" t="s">
        <v>9941</v>
      </c>
      <c r="J3423">
        <v>3</v>
      </c>
      <c r="K3423">
        <v>8810</v>
      </c>
      <c r="L3423">
        <v>45582</v>
      </c>
      <c r="M3423" t="s">
        <v>71</v>
      </c>
      <c r="N3423" t="s">
        <v>3510</v>
      </c>
      <c r="O3423" t="s">
        <v>9942</v>
      </c>
      <c r="P3423">
        <v>1</v>
      </c>
      <c r="Q3423">
        <v>0</v>
      </c>
      <c r="R3423">
        <v>0</v>
      </c>
      <c r="S3423">
        <v>1118</v>
      </c>
      <c r="T3423" t="s">
        <v>308</v>
      </c>
      <c r="U3423" t="s">
        <v>4327</v>
      </c>
      <c r="V3423">
        <v>510138</v>
      </c>
      <c r="W3423">
        <v>0</v>
      </c>
      <c r="X3423">
        <v>0</v>
      </c>
    </row>
    <row r="3424" spans="1:24" ht="15.75" x14ac:dyDescent="0.25">
      <c r="A3424" t="s">
        <v>33</v>
      </c>
      <c r="B3424" t="s">
        <v>34</v>
      </c>
      <c r="C3424" t="s">
        <v>9943</v>
      </c>
      <c r="D3424">
        <v>18969.75</v>
      </c>
      <c r="E3424">
        <v>0</v>
      </c>
      <c r="F3424">
        <v>0</v>
      </c>
      <c r="G3424">
        <v>0</v>
      </c>
      <c r="H3424">
        <v>0</v>
      </c>
      <c r="I3424" t="s">
        <v>9944</v>
      </c>
      <c r="J3424">
        <v>5</v>
      </c>
      <c r="K3424">
        <v>6400</v>
      </c>
      <c r="L3424">
        <v>45566</v>
      </c>
      <c r="M3424" t="s">
        <v>71</v>
      </c>
      <c r="N3424" t="s">
        <v>5646</v>
      </c>
      <c r="O3424" t="s">
        <v>5647</v>
      </c>
      <c r="P3424">
        <v>0.97</v>
      </c>
      <c r="Q3424">
        <v>0</v>
      </c>
      <c r="R3424">
        <v>0</v>
      </c>
      <c r="S3424">
        <v>6561</v>
      </c>
      <c r="T3424" t="s">
        <v>40</v>
      </c>
      <c r="U3424" t="s">
        <v>2994</v>
      </c>
      <c r="V3424">
        <v>172971</v>
      </c>
      <c r="W3424">
        <v>0</v>
      </c>
      <c r="X3424">
        <v>0</v>
      </c>
    </row>
    <row r="3425" spans="1:24" ht="15.75" x14ac:dyDescent="0.25">
      <c r="A3425" t="s">
        <v>33</v>
      </c>
      <c r="B3425" t="s">
        <v>34</v>
      </c>
      <c r="C3425" t="s">
        <v>9945</v>
      </c>
      <c r="D3425">
        <v>41757.369999999995</v>
      </c>
      <c r="E3425">
        <v>0</v>
      </c>
      <c r="F3425">
        <v>0</v>
      </c>
      <c r="G3425">
        <v>0</v>
      </c>
      <c r="H3425">
        <v>0</v>
      </c>
      <c r="I3425" t="s">
        <v>9946</v>
      </c>
      <c r="J3425">
        <v>4</v>
      </c>
      <c r="K3425">
        <v>34</v>
      </c>
      <c r="L3425">
        <v>45566</v>
      </c>
      <c r="M3425" t="s">
        <v>136</v>
      </c>
      <c r="N3425" t="s">
        <v>1927</v>
      </c>
      <c r="O3425" t="s">
        <v>3197</v>
      </c>
      <c r="P3425">
        <v>0.83</v>
      </c>
      <c r="Q3425">
        <v>0</v>
      </c>
      <c r="R3425">
        <v>0</v>
      </c>
      <c r="S3425">
        <v>13288</v>
      </c>
      <c r="T3425" t="s">
        <v>123</v>
      </c>
      <c r="U3425" t="s">
        <v>4848</v>
      </c>
      <c r="V3425">
        <v>831378</v>
      </c>
      <c r="W3425">
        <v>0</v>
      </c>
      <c r="X3425">
        <v>0</v>
      </c>
    </row>
    <row r="3426" spans="1:24" ht="15.75" x14ac:dyDescent="0.25">
      <c r="A3426" t="s">
        <v>33</v>
      </c>
      <c r="B3426" t="s">
        <v>34</v>
      </c>
      <c r="C3426" t="s">
        <v>9947</v>
      </c>
      <c r="D3426">
        <v>16159.119999999999</v>
      </c>
      <c r="E3426">
        <v>0</v>
      </c>
      <c r="F3426">
        <v>0</v>
      </c>
      <c r="G3426">
        <v>0</v>
      </c>
      <c r="H3426">
        <v>0</v>
      </c>
      <c r="I3426" t="s">
        <v>9948</v>
      </c>
      <c r="J3426">
        <v>1</v>
      </c>
      <c r="K3426">
        <v>8824</v>
      </c>
      <c r="L3426">
        <v>45575</v>
      </c>
      <c r="M3426" t="s">
        <v>136</v>
      </c>
      <c r="N3426" t="s">
        <v>3656</v>
      </c>
      <c r="O3426" t="s">
        <v>3657</v>
      </c>
      <c r="P3426">
        <v>0.89</v>
      </c>
      <c r="Q3426">
        <v>0</v>
      </c>
      <c r="R3426">
        <v>0</v>
      </c>
      <c r="S3426">
        <v>5842</v>
      </c>
      <c r="T3426" t="s">
        <v>40</v>
      </c>
      <c r="U3426" t="s">
        <v>209</v>
      </c>
      <c r="V3426">
        <v>558206</v>
      </c>
      <c r="W3426">
        <v>0</v>
      </c>
      <c r="X3426">
        <v>0</v>
      </c>
    </row>
    <row r="3427" spans="1:24" ht="15.75" x14ac:dyDescent="0.25">
      <c r="A3427" t="s">
        <v>33</v>
      </c>
      <c r="B3427" t="s">
        <v>34</v>
      </c>
      <c r="C3427" t="s">
        <v>9949</v>
      </c>
      <c r="D3427">
        <v>4865.21</v>
      </c>
      <c r="E3427">
        <v>0</v>
      </c>
      <c r="F3427">
        <v>0</v>
      </c>
      <c r="G3427">
        <v>0</v>
      </c>
      <c r="H3427">
        <v>0</v>
      </c>
      <c r="I3427" t="s">
        <v>9950</v>
      </c>
      <c r="J3427">
        <v>4</v>
      </c>
      <c r="K3427">
        <v>8387</v>
      </c>
      <c r="L3427">
        <v>45569</v>
      </c>
      <c r="M3427" t="s">
        <v>71</v>
      </c>
      <c r="N3427" t="s">
        <v>838</v>
      </c>
      <c r="O3427" t="s">
        <v>839</v>
      </c>
      <c r="P3427">
        <v>1</v>
      </c>
      <c r="Q3427">
        <v>0</v>
      </c>
      <c r="R3427">
        <v>0</v>
      </c>
      <c r="S3427">
        <v>2352</v>
      </c>
      <c r="T3427" t="s">
        <v>308</v>
      </c>
      <c r="U3427" t="s">
        <v>3061</v>
      </c>
      <c r="V3427">
        <v>78800</v>
      </c>
      <c r="W3427">
        <v>0</v>
      </c>
      <c r="X3427">
        <v>0</v>
      </c>
    </row>
    <row r="3428" spans="1:24" ht="15.75" x14ac:dyDescent="0.25">
      <c r="A3428" t="s">
        <v>33</v>
      </c>
      <c r="B3428" t="s">
        <v>34</v>
      </c>
      <c r="C3428" t="s">
        <v>9951</v>
      </c>
      <c r="D3428">
        <v>6716.3</v>
      </c>
      <c r="E3428">
        <v>0</v>
      </c>
      <c r="F3428">
        <v>0</v>
      </c>
      <c r="G3428">
        <v>0</v>
      </c>
      <c r="H3428">
        <v>0</v>
      </c>
      <c r="I3428" t="s">
        <v>9952</v>
      </c>
      <c r="J3428">
        <v>3</v>
      </c>
      <c r="K3428">
        <v>8058</v>
      </c>
      <c r="L3428">
        <v>45596</v>
      </c>
      <c r="M3428" t="s">
        <v>37</v>
      </c>
      <c r="N3428" t="s">
        <v>7808</v>
      </c>
      <c r="O3428" t="s">
        <v>7809</v>
      </c>
      <c r="P3428">
        <v>1</v>
      </c>
      <c r="Q3428">
        <v>0</v>
      </c>
      <c r="R3428">
        <v>0</v>
      </c>
      <c r="S3428">
        <v>2777</v>
      </c>
      <c r="T3428" t="s">
        <v>308</v>
      </c>
      <c r="U3428" t="s">
        <v>2511</v>
      </c>
      <c r="V3428">
        <v>176511</v>
      </c>
      <c r="W3428">
        <v>0</v>
      </c>
      <c r="X3428">
        <v>0</v>
      </c>
    </row>
    <row r="3429" spans="1:24" ht="15.75" x14ac:dyDescent="0.25">
      <c r="A3429" t="s">
        <v>58</v>
      </c>
      <c r="B3429" t="s">
        <v>153</v>
      </c>
      <c r="C3429" t="s">
        <v>9953</v>
      </c>
      <c r="D3429">
        <v>28869.07</v>
      </c>
      <c r="E3429">
        <v>0</v>
      </c>
      <c r="F3429">
        <v>0</v>
      </c>
      <c r="G3429">
        <v>0</v>
      </c>
      <c r="H3429">
        <v>0</v>
      </c>
      <c r="I3429" t="s">
        <v>9954</v>
      </c>
      <c r="J3429">
        <v>7</v>
      </c>
      <c r="K3429">
        <v>6217</v>
      </c>
      <c r="L3429">
        <v>45576</v>
      </c>
      <c r="M3429" t="s">
        <v>156</v>
      </c>
      <c r="N3429" t="s">
        <v>9955</v>
      </c>
      <c r="O3429" t="s">
        <v>9956</v>
      </c>
      <c r="P3429">
        <v>0.88</v>
      </c>
      <c r="Q3429">
        <v>0</v>
      </c>
      <c r="R3429">
        <v>0</v>
      </c>
      <c r="S3429">
        <v>9794</v>
      </c>
      <c r="T3429" t="s">
        <v>40</v>
      </c>
      <c r="U3429" t="s">
        <v>139</v>
      </c>
      <c r="V3429">
        <v>246541</v>
      </c>
      <c r="W3429">
        <v>0</v>
      </c>
      <c r="X3429">
        <v>0</v>
      </c>
    </row>
    <row r="3430" spans="1:24" ht="15.75" x14ac:dyDescent="0.25">
      <c r="A3430" t="s">
        <v>58</v>
      </c>
      <c r="B3430" t="s">
        <v>153</v>
      </c>
      <c r="C3430" t="s">
        <v>9957</v>
      </c>
      <c r="D3430">
        <v>8438.59</v>
      </c>
      <c r="E3430">
        <v>0</v>
      </c>
      <c r="F3430">
        <v>0</v>
      </c>
      <c r="G3430">
        <v>0</v>
      </c>
      <c r="H3430">
        <v>0</v>
      </c>
      <c r="I3430" t="s">
        <v>9958</v>
      </c>
      <c r="J3430">
        <v>7</v>
      </c>
      <c r="K3430">
        <v>5022</v>
      </c>
      <c r="L3430">
        <v>45577</v>
      </c>
      <c r="M3430" t="s">
        <v>156</v>
      </c>
      <c r="N3430" t="s">
        <v>157</v>
      </c>
      <c r="O3430" t="s">
        <v>882</v>
      </c>
      <c r="P3430">
        <v>1</v>
      </c>
      <c r="Q3430">
        <v>0</v>
      </c>
      <c r="R3430">
        <v>0</v>
      </c>
      <c r="S3430">
        <v>6085</v>
      </c>
      <c r="T3430" t="s">
        <v>40</v>
      </c>
      <c r="U3430" t="s">
        <v>139</v>
      </c>
      <c r="V3430">
        <v>150000</v>
      </c>
      <c r="W3430">
        <v>0</v>
      </c>
      <c r="X3430">
        <v>0</v>
      </c>
    </row>
    <row r="3431" spans="1:24" ht="15.75" x14ac:dyDescent="0.25">
      <c r="A3431" t="s">
        <v>33</v>
      </c>
      <c r="B3431" t="s">
        <v>34</v>
      </c>
      <c r="C3431" t="s">
        <v>9959</v>
      </c>
      <c r="D3431">
        <v>21587.47</v>
      </c>
      <c r="E3431">
        <v>0</v>
      </c>
      <c r="F3431">
        <v>0</v>
      </c>
      <c r="G3431">
        <v>0</v>
      </c>
      <c r="H3431">
        <v>0</v>
      </c>
      <c r="I3431" t="s">
        <v>9960</v>
      </c>
      <c r="J3431">
        <v>6</v>
      </c>
      <c r="K3431">
        <v>2709</v>
      </c>
      <c r="L3431">
        <v>45589</v>
      </c>
      <c r="M3431" t="s">
        <v>136</v>
      </c>
      <c r="N3431" t="s">
        <v>1013</v>
      </c>
      <c r="O3431" t="s">
        <v>8722</v>
      </c>
      <c r="P3431">
        <v>0.9</v>
      </c>
      <c r="Q3431">
        <v>0</v>
      </c>
      <c r="R3431">
        <v>0</v>
      </c>
      <c r="S3431">
        <v>4792</v>
      </c>
      <c r="T3431" t="s">
        <v>308</v>
      </c>
      <c r="U3431" t="s">
        <v>108</v>
      </c>
      <c r="V3431">
        <v>80000</v>
      </c>
      <c r="W3431">
        <v>0</v>
      </c>
      <c r="X3431">
        <v>0</v>
      </c>
    </row>
    <row r="3432" spans="1:24" ht="15.75" x14ac:dyDescent="0.25">
      <c r="A3432" t="s">
        <v>33</v>
      </c>
      <c r="B3432" t="s">
        <v>34</v>
      </c>
      <c r="C3432" t="s">
        <v>9961</v>
      </c>
      <c r="D3432">
        <v>13108.78</v>
      </c>
      <c r="E3432">
        <v>0</v>
      </c>
      <c r="F3432">
        <v>0</v>
      </c>
      <c r="G3432">
        <v>0</v>
      </c>
      <c r="H3432">
        <v>0</v>
      </c>
      <c r="I3432" t="s">
        <v>9962</v>
      </c>
      <c r="J3432">
        <v>1</v>
      </c>
      <c r="K3432">
        <v>9082</v>
      </c>
      <c r="L3432">
        <v>45548</v>
      </c>
      <c r="M3432" t="s">
        <v>71</v>
      </c>
      <c r="N3432" t="s">
        <v>72</v>
      </c>
      <c r="O3432" t="s">
        <v>622</v>
      </c>
      <c r="P3432">
        <v>1</v>
      </c>
      <c r="Q3432">
        <v>0</v>
      </c>
      <c r="R3432">
        <v>0</v>
      </c>
      <c r="S3432">
        <v>4574</v>
      </c>
      <c r="T3432" t="s">
        <v>308</v>
      </c>
      <c r="U3432" t="s">
        <v>2236</v>
      </c>
      <c r="V3432">
        <v>377175</v>
      </c>
      <c r="W3432">
        <v>0</v>
      </c>
      <c r="X3432">
        <v>0</v>
      </c>
    </row>
    <row r="3433" spans="1:24" ht="15.75" x14ac:dyDescent="0.25">
      <c r="A3433" t="s">
        <v>76</v>
      </c>
      <c r="B3433" t="s">
        <v>249</v>
      </c>
      <c r="C3433" t="s">
        <v>9963</v>
      </c>
      <c r="D3433">
        <v>2687.07</v>
      </c>
      <c r="E3433">
        <v>0</v>
      </c>
      <c r="F3433">
        <v>0</v>
      </c>
      <c r="G3433">
        <v>0</v>
      </c>
      <c r="H3433">
        <v>0</v>
      </c>
      <c r="I3433" t="s">
        <v>9964</v>
      </c>
      <c r="J3433">
        <v>4</v>
      </c>
      <c r="K3433">
        <v>8391</v>
      </c>
      <c r="L3433">
        <v>45489</v>
      </c>
      <c r="M3433" t="s">
        <v>71</v>
      </c>
      <c r="N3433" t="s">
        <v>903</v>
      </c>
      <c r="O3433" t="s">
        <v>5092</v>
      </c>
      <c r="P3433">
        <v>1</v>
      </c>
      <c r="Q3433">
        <v>0</v>
      </c>
      <c r="R3433">
        <v>0</v>
      </c>
      <c r="S3433">
        <v>3382</v>
      </c>
      <c r="T3433" t="s">
        <v>308</v>
      </c>
      <c r="U3433" t="s">
        <v>2354</v>
      </c>
      <c r="V3433">
        <v>135000</v>
      </c>
      <c r="W3433">
        <v>0</v>
      </c>
      <c r="X3433">
        <v>0</v>
      </c>
    </row>
    <row r="3434" spans="1:24" ht="15.75" x14ac:dyDescent="0.25">
      <c r="A3434" t="s">
        <v>33</v>
      </c>
      <c r="B3434" t="s">
        <v>34</v>
      </c>
      <c r="C3434" t="s">
        <v>9965</v>
      </c>
      <c r="D3434">
        <v>13201.369999999999</v>
      </c>
      <c r="E3434">
        <v>0</v>
      </c>
      <c r="F3434">
        <v>0</v>
      </c>
      <c r="G3434">
        <v>0</v>
      </c>
      <c r="H3434">
        <v>0</v>
      </c>
      <c r="I3434" t="s">
        <v>9966</v>
      </c>
      <c r="J3434">
        <v>4</v>
      </c>
      <c r="K3434">
        <v>8391</v>
      </c>
      <c r="L3434">
        <v>45506</v>
      </c>
      <c r="M3434" t="s">
        <v>71</v>
      </c>
      <c r="N3434" t="s">
        <v>838</v>
      </c>
      <c r="O3434" t="s">
        <v>839</v>
      </c>
      <c r="P3434">
        <v>0.96</v>
      </c>
      <c r="Q3434">
        <v>0</v>
      </c>
      <c r="R3434">
        <v>0</v>
      </c>
      <c r="S3434">
        <v>4323</v>
      </c>
      <c r="T3434" t="s">
        <v>308</v>
      </c>
      <c r="U3434" t="s">
        <v>1337</v>
      </c>
      <c r="V3434">
        <v>255693</v>
      </c>
      <c r="W3434">
        <v>0</v>
      </c>
      <c r="X3434">
        <v>0</v>
      </c>
    </row>
    <row r="3435" spans="1:24" ht="15.75" x14ac:dyDescent="0.25">
      <c r="A3435" t="s">
        <v>58</v>
      </c>
      <c r="B3435" t="s">
        <v>51</v>
      </c>
      <c r="C3435" t="s">
        <v>9967</v>
      </c>
      <c r="D3435">
        <v>3327.04</v>
      </c>
      <c r="E3435">
        <v>0</v>
      </c>
      <c r="F3435">
        <v>0</v>
      </c>
      <c r="G3435">
        <v>0</v>
      </c>
      <c r="H3435">
        <v>0</v>
      </c>
      <c r="I3435" t="s">
        <v>9968</v>
      </c>
      <c r="J3435">
        <v>7</v>
      </c>
      <c r="K3435">
        <v>5474</v>
      </c>
      <c r="L3435">
        <v>45505</v>
      </c>
      <c r="M3435" t="s">
        <v>105</v>
      </c>
      <c r="N3435" t="s">
        <v>3528</v>
      </c>
      <c r="O3435" t="s">
        <v>9969</v>
      </c>
      <c r="P3435">
        <v>0.97</v>
      </c>
      <c r="Q3435">
        <v>0</v>
      </c>
      <c r="R3435">
        <v>0</v>
      </c>
      <c r="S3435">
        <v>4432</v>
      </c>
      <c r="T3435" t="s">
        <v>308</v>
      </c>
      <c r="U3435" t="s">
        <v>32</v>
      </c>
      <c r="V3435">
        <v>124360</v>
      </c>
      <c r="W3435">
        <v>0</v>
      </c>
      <c r="X3435">
        <v>0</v>
      </c>
    </row>
    <row r="3436" spans="1:24" ht="15.75" x14ac:dyDescent="0.25">
      <c r="A3436" t="s">
        <v>58</v>
      </c>
      <c r="B3436" t="s">
        <v>25</v>
      </c>
      <c r="C3436" t="s">
        <v>9970</v>
      </c>
      <c r="D3436">
        <v>6475.97</v>
      </c>
      <c r="E3436">
        <v>0</v>
      </c>
      <c r="F3436">
        <v>0</v>
      </c>
      <c r="G3436">
        <v>0</v>
      </c>
      <c r="H3436">
        <v>0</v>
      </c>
      <c r="I3436" t="s">
        <v>9971</v>
      </c>
      <c r="J3436">
        <v>7</v>
      </c>
      <c r="K3436">
        <v>5445</v>
      </c>
      <c r="L3436">
        <v>45538</v>
      </c>
      <c r="M3436" t="s">
        <v>54</v>
      </c>
      <c r="N3436" t="s">
        <v>9972</v>
      </c>
      <c r="O3436" t="s">
        <v>9973</v>
      </c>
      <c r="P3436">
        <v>1</v>
      </c>
      <c r="Q3436">
        <v>0</v>
      </c>
      <c r="R3436">
        <v>0</v>
      </c>
      <c r="S3436">
        <v>9808</v>
      </c>
      <c r="T3436" t="s">
        <v>40</v>
      </c>
      <c r="U3436" t="s">
        <v>63</v>
      </c>
      <c r="V3436">
        <v>250000</v>
      </c>
      <c r="W3436">
        <v>0</v>
      </c>
      <c r="X3436">
        <v>0</v>
      </c>
    </row>
    <row r="3437" spans="1:24" ht="15.75" x14ac:dyDescent="0.25">
      <c r="A3437" t="s">
        <v>42</v>
      </c>
      <c r="B3437" t="s">
        <v>34</v>
      </c>
      <c r="C3437" t="s">
        <v>9974</v>
      </c>
      <c r="D3437">
        <v>5396.38</v>
      </c>
      <c r="E3437">
        <v>0</v>
      </c>
      <c r="F3437">
        <v>0</v>
      </c>
      <c r="G3437">
        <v>0</v>
      </c>
      <c r="H3437">
        <v>0</v>
      </c>
      <c r="I3437" t="s">
        <v>9975</v>
      </c>
      <c r="J3437">
        <v>7</v>
      </c>
      <c r="K3437">
        <v>5160</v>
      </c>
      <c r="L3437">
        <v>45489</v>
      </c>
      <c r="M3437" t="s">
        <v>46</v>
      </c>
      <c r="N3437" t="s">
        <v>3471</v>
      </c>
      <c r="O3437" t="s">
        <v>3472</v>
      </c>
      <c r="P3437">
        <v>1</v>
      </c>
      <c r="Q3437">
        <v>0</v>
      </c>
      <c r="R3437">
        <v>0</v>
      </c>
      <c r="S3437">
        <v>6792</v>
      </c>
      <c r="T3437" t="s">
        <v>40</v>
      </c>
      <c r="U3437" t="s">
        <v>360</v>
      </c>
      <c r="V3437">
        <v>300000</v>
      </c>
      <c r="W3437">
        <v>0</v>
      </c>
      <c r="X3437">
        <v>0</v>
      </c>
    </row>
    <row r="3438" spans="1:24" ht="15.75" x14ac:dyDescent="0.25">
      <c r="A3438" t="s">
        <v>33</v>
      </c>
      <c r="B3438" t="s">
        <v>153</v>
      </c>
      <c r="C3438" t="s">
        <v>9976</v>
      </c>
      <c r="D3438">
        <v>27809.08</v>
      </c>
      <c r="E3438">
        <v>0</v>
      </c>
      <c r="F3438">
        <v>0</v>
      </c>
      <c r="G3438">
        <v>0</v>
      </c>
      <c r="H3438">
        <v>0</v>
      </c>
      <c r="I3438" t="s">
        <v>9977</v>
      </c>
      <c r="J3438">
        <v>7</v>
      </c>
      <c r="K3438">
        <v>5213</v>
      </c>
      <c r="L3438">
        <v>45520</v>
      </c>
      <c r="M3438" t="s">
        <v>136</v>
      </c>
      <c r="N3438" t="s">
        <v>1404</v>
      </c>
      <c r="O3438" t="s">
        <v>2315</v>
      </c>
      <c r="P3438">
        <v>0.9</v>
      </c>
      <c r="Q3438">
        <v>0</v>
      </c>
      <c r="R3438">
        <v>0</v>
      </c>
      <c r="S3438">
        <v>16621</v>
      </c>
      <c r="T3438" t="s">
        <v>74</v>
      </c>
      <c r="U3438" t="s">
        <v>594</v>
      </c>
      <c r="V3438">
        <v>440085</v>
      </c>
      <c r="W3438">
        <v>0</v>
      </c>
      <c r="X3438">
        <v>0</v>
      </c>
    </row>
    <row r="3439" spans="1:24" ht="15.75" x14ac:dyDescent="0.25">
      <c r="A3439" t="s">
        <v>58</v>
      </c>
      <c r="B3439" t="s">
        <v>51</v>
      </c>
      <c r="C3439" t="s">
        <v>9978</v>
      </c>
      <c r="D3439">
        <v>5797.68</v>
      </c>
      <c r="E3439">
        <v>0</v>
      </c>
      <c r="F3439">
        <v>0</v>
      </c>
      <c r="G3439">
        <v>0</v>
      </c>
      <c r="H3439">
        <v>0</v>
      </c>
      <c r="I3439" t="s">
        <v>9979</v>
      </c>
      <c r="J3439">
        <v>5</v>
      </c>
      <c r="K3439">
        <v>37</v>
      </c>
      <c r="L3439">
        <v>45566</v>
      </c>
      <c r="M3439" t="s">
        <v>105</v>
      </c>
      <c r="N3439" t="s">
        <v>9980</v>
      </c>
      <c r="O3439" t="s">
        <v>9981</v>
      </c>
      <c r="P3439">
        <v>0.96</v>
      </c>
      <c r="Q3439">
        <v>0</v>
      </c>
      <c r="R3439">
        <v>0</v>
      </c>
      <c r="S3439">
        <v>9935</v>
      </c>
      <c r="T3439" t="s">
        <v>40</v>
      </c>
      <c r="U3439" t="s">
        <v>163</v>
      </c>
      <c r="V3439">
        <v>327016</v>
      </c>
      <c r="W3439">
        <v>0</v>
      </c>
      <c r="X3439">
        <v>0</v>
      </c>
    </row>
    <row r="3440" spans="1:24" ht="15.75" x14ac:dyDescent="0.25">
      <c r="A3440" t="s">
        <v>58</v>
      </c>
      <c r="B3440" t="s">
        <v>51</v>
      </c>
      <c r="C3440" t="s">
        <v>9982</v>
      </c>
      <c r="D3440">
        <v>2319</v>
      </c>
      <c r="E3440">
        <v>0</v>
      </c>
      <c r="F3440">
        <v>0</v>
      </c>
      <c r="G3440">
        <v>0</v>
      </c>
      <c r="H3440">
        <v>0</v>
      </c>
      <c r="I3440" t="s">
        <v>9983</v>
      </c>
      <c r="J3440">
        <v>3</v>
      </c>
      <c r="K3440">
        <v>9014</v>
      </c>
      <c r="L3440">
        <v>45491</v>
      </c>
      <c r="M3440" t="s">
        <v>105</v>
      </c>
      <c r="N3440" t="s">
        <v>3180</v>
      </c>
      <c r="O3440" t="s">
        <v>9984</v>
      </c>
      <c r="P3440">
        <v>1</v>
      </c>
      <c r="Q3440">
        <v>0</v>
      </c>
      <c r="R3440">
        <v>0</v>
      </c>
      <c r="S3440">
        <v>2939</v>
      </c>
      <c r="T3440" t="s">
        <v>308</v>
      </c>
      <c r="U3440" t="s">
        <v>1692</v>
      </c>
      <c r="V3440">
        <v>188644</v>
      </c>
      <c r="W3440">
        <v>0</v>
      </c>
      <c r="X3440">
        <v>0</v>
      </c>
    </row>
    <row r="3441" spans="1:24" ht="15.75" x14ac:dyDescent="0.25">
      <c r="A3441" t="s">
        <v>58</v>
      </c>
      <c r="B3441" t="s">
        <v>51</v>
      </c>
      <c r="C3441" t="s">
        <v>9985</v>
      </c>
      <c r="D3441">
        <v>3910.79</v>
      </c>
      <c r="E3441">
        <v>0</v>
      </c>
      <c r="F3441">
        <v>0</v>
      </c>
      <c r="G3441">
        <v>0</v>
      </c>
      <c r="H3441">
        <v>0</v>
      </c>
      <c r="I3441" t="s">
        <v>9986</v>
      </c>
      <c r="J3441">
        <v>4</v>
      </c>
      <c r="K3441">
        <v>8391</v>
      </c>
      <c r="L3441">
        <v>45528</v>
      </c>
      <c r="M3441" t="s">
        <v>105</v>
      </c>
      <c r="N3441" t="s">
        <v>1675</v>
      </c>
      <c r="O3441" t="s">
        <v>1676</v>
      </c>
      <c r="P3441">
        <v>0.94</v>
      </c>
      <c r="Q3441">
        <v>0</v>
      </c>
      <c r="R3441">
        <v>0</v>
      </c>
      <c r="S3441">
        <v>5687</v>
      </c>
      <c r="T3441" t="s">
        <v>40</v>
      </c>
      <c r="U3441" t="s">
        <v>1700</v>
      </c>
      <c r="V3441">
        <v>334460</v>
      </c>
      <c r="W3441">
        <v>0</v>
      </c>
      <c r="X3441">
        <v>0</v>
      </c>
    </row>
    <row r="3442" spans="1:24" ht="15.75" x14ac:dyDescent="0.25">
      <c r="A3442" t="s">
        <v>33</v>
      </c>
      <c r="B3442" t="s">
        <v>102</v>
      </c>
      <c r="C3442" t="s">
        <v>9987</v>
      </c>
      <c r="D3442">
        <v>2299.35</v>
      </c>
      <c r="E3442">
        <v>0</v>
      </c>
      <c r="F3442">
        <v>0</v>
      </c>
      <c r="G3442">
        <v>0</v>
      </c>
      <c r="H3442">
        <v>0</v>
      </c>
      <c r="I3442" t="s">
        <v>9988</v>
      </c>
      <c r="J3442">
        <v>3</v>
      </c>
      <c r="K3442">
        <v>9014</v>
      </c>
      <c r="L3442">
        <v>45505</v>
      </c>
      <c r="M3442" t="s">
        <v>37</v>
      </c>
      <c r="N3442" t="s">
        <v>151</v>
      </c>
      <c r="O3442" t="s">
        <v>152</v>
      </c>
      <c r="P3442">
        <v>1</v>
      </c>
      <c r="Q3442">
        <v>0</v>
      </c>
      <c r="R3442">
        <v>0</v>
      </c>
      <c r="S3442">
        <v>3063</v>
      </c>
      <c r="T3442" t="s">
        <v>308</v>
      </c>
      <c r="U3442" t="s">
        <v>4440</v>
      </c>
      <c r="V3442">
        <v>376806</v>
      </c>
      <c r="W3442">
        <v>0</v>
      </c>
      <c r="X3442">
        <v>0</v>
      </c>
    </row>
    <row r="3443" spans="1:24" ht="15.75" x14ac:dyDescent="0.25">
      <c r="A3443" t="s">
        <v>33</v>
      </c>
      <c r="B3443" t="s">
        <v>240</v>
      </c>
      <c r="C3443" t="s">
        <v>9989</v>
      </c>
      <c r="D3443">
        <v>2971.21</v>
      </c>
      <c r="E3443">
        <v>0</v>
      </c>
      <c r="F3443">
        <v>0</v>
      </c>
      <c r="G3443">
        <v>0</v>
      </c>
      <c r="H3443">
        <v>0</v>
      </c>
      <c r="I3443" t="s">
        <v>9990</v>
      </c>
      <c r="J3443">
        <v>6</v>
      </c>
      <c r="K3443">
        <v>8601</v>
      </c>
      <c r="L3443">
        <v>45505</v>
      </c>
      <c r="M3443" t="s">
        <v>357</v>
      </c>
      <c r="N3443" t="s">
        <v>8707</v>
      </c>
      <c r="O3443" t="s">
        <v>9991</v>
      </c>
      <c r="P3443">
        <v>1</v>
      </c>
      <c r="Q3443">
        <v>0</v>
      </c>
      <c r="R3443">
        <v>0</v>
      </c>
      <c r="S3443">
        <v>3958</v>
      </c>
      <c r="T3443" t="s">
        <v>308</v>
      </c>
      <c r="U3443" t="s">
        <v>6192</v>
      </c>
      <c r="V3443">
        <v>760000</v>
      </c>
      <c r="W3443">
        <v>0</v>
      </c>
      <c r="X3443">
        <v>0</v>
      </c>
    </row>
    <row r="3444" spans="1:24" ht="15.75" x14ac:dyDescent="0.25">
      <c r="A3444" t="s">
        <v>24</v>
      </c>
      <c r="B3444" t="s">
        <v>240</v>
      </c>
      <c r="C3444" t="s">
        <v>9992</v>
      </c>
      <c r="D3444">
        <v>1208.93</v>
      </c>
      <c r="E3444">
        <v>0</v>
      </c>
      <c r="F3444">
        <v>0</v>
      </c>
      <c r="G3444">
        <v>0</v>
      </c>
      <c r="H3444">
        <v>0</v>
      </c>
      <c r="I3444" t="s">
        <v>9993</v>
      </c>
      <c r="J3444">
        <v>4</v>
      </c>
      <c r="K3444">
        <v>7382</v>
      </c>
      <c r="L3444">
        <v>45602</v>
      </c>
      <c r="M3444" t="s">
        <v>28</v>
      </c>
      <c r="N3444" t="s">
        <v>574</v>
      </c>
      <c r="O3444" t="s">
        <v>9994</v>
      </c>
      <c r="P3444">
        <v>1</v>
      </c>
      <c r="Q3444">
        <v>0</v>
      </c>
      <c r="R3444">
        <v>0</v>
      </c>
      <c r="S3444">
        <v>2493</v>
      </c>
      <c r="T3444" t="s">
        <v>308</v>
      </c>
      <c r="U3444" t="s">
        <v>594</v>
      </c>
      <c r="V3444">
        <v>137000</v>
      </c>
      <c r="W3444">
        <v>0</v>
      </c>
      <c r="X3444">
        <v>0</v>
      </c>
    </row>
    <row r="3445" spans="1:24" ht="15.75" x14ac:dyDescent="0.25">
      <c r="A3445" t="s">
        <v>58</v>
      </c>
      <c r="B3445" t="s">
        <v>249</v>
      </c>
      <c r="C3445" t="s">
        <v>9995</v>
      </c>
      <c r="D3445">
        <v>1957.79</v>
      </c>
      <c r="E3445">
        <v>0</v>
      </c>
      <c r="F3445">
        <v>0</v>
      </c>
      <c r="G3445">
        <v>0</v>
      </c>
      <c r="H3445">
        <v>0</v>
      </c>
      <c r="I3445" t="s">
        <v>9996</v>
      </c>
      <c r="J3445">
        <v>3</v>
      </c>
      <c r="K3445">
        <v>8018</v>
      </c>
      <c r="L3445">
        <v>45505</v>
      </c>
      <c r="M3445" t="s">
        <v>54</v>
      </c>
      <c r="N3445" t="s">
        <v>9997</v>
      </c>
      <c r="O3445" t="s">
        <v>9998</v>
      </c>
      <c r="P3445">
        <v>1</v>
      </c>
      <c r="Q3445">
        <v>0</v>
      </c>
      <c r="R3445">
        <v>0</v>
      </c>
      <c r="S3445">
        <v>2608</v>
      </c>
      <c r="T3445" t="s">
        <v>308</v>
      </c>
      <c r="U3445" t="s">
        <v>598</v>
      </c>
      <c r="V3445">
        <v>100000</v>
      </c>
      <c r="W3445">
        <v>0</v>
      </c>
      <c r="X3445">
        <v>0</v>
      </c>
    </row>
    <row r="3446" spans="1:24" ht="15.75" x14ac:dyDescent="0.25">
      <c r="A3446" t="s">
        <v>42</v>
      </c>
      <c r="B3446" t="s">
        <v>240</v>
      </c>
      <c r="C3446" t="s">
        <v>9999</v>
      </c>
      <c r="D3446">
        <v>1359.25</v>
      </c>
      <c r="E3446">
        <v>0</v>
      </c>
      <c r="F3446">
        <v>0</v>
      </c>
      <c r="G3446">
        <v>0</v>
      </c>
      <c r="H3446">
        <v>0</v>
      </c>
      <c r="I3446" t="s">
        <v>10000</v>
      </c>
      <c r="J3446">
        <v>6</v>
      </c>
      <c r="K3446">
        <v>7219</v>
      </c>
      <c r="L3446">
        <v>45604</v>
      </c>
      <c r="M3446" t="s">
        <v>46</v>
      </c>
      <c r="N3446" t="s">
        <v>10001</v>
      </c>
      <c r="O3446" t="s">
        <v>10002</v>
      </c>
      <c r="P3446">
        <v>1</v>
      </c>
      <c r="Q3446">
        <v>0</v>
      </c>
      <c r="R3446">
        <v>0</v>
      </c>
      <c r="S3446">
        <v>2835</v>
      </c>
      <c r="T3446" t="s">
        <v>308</v>
      </c>
      <c r="U3446" t="s">
        <v>594</v>
      </c>
      <c r="V3446">
        <v>50000</v>
      </c>
      <c r="W3446">
        <v>0</v>
      </c>
      <c r="X3446">
        <v>0</v>
      </c>
    </row>
    <row r="3447" spans="1:24" ht="15.75" x14ac:dyDescent="0.25">
      <c r="A3447" t="s">
        <v>76</v>
      </c>
      <c r="B3447" t="s">
        <v>249</v>
      </c>
      <c r="C3447" t="s">
        <v>10003</v>
      </c>
      <c r="D3447">
        <v>1282.19</v>
      </c>
      <c r="E3447">
        <v>0</v>
      </c>
      <c r="F3447">
        <v>0</v>
      </c>
      <c r="G3447">
        <v>0</v>
      </c>
      <c r="H3447">
        <v>0</v>
      </c>
      <c r="I3447" t="s">
        <v>10004</v>
      </c>
      <c r="J3447">
        <v>5</v>
      </c>
      <c r="K3447">
        <v>5191</v>
      </c>
      <c r="L3447">
        <v>45519</v>
      </c>
      <c r="M3447" t="s">
        <v>71</v>
      </c>
      <c r="N3447" t="s">
        <v>95</v>
      </c>
      <c r="O3447" t="s">
        <v>96</v>
      </c>
      <c r="P3447">
        <v>1</v>
      </c>
      <c r="Q3447">
        <v>0</v>
      </c>
      <c r="R3447">
        <v>0</v>
      </c>
      <c r="S3447">
        <v>1800</v>
      </c>
      <c r="T3447" t="s">
        <v>308</v>
      </c>
      <c r="U3447" t="s">
        <v>401</v>
      </c>
      <c r="V3447">
        <v>150000</v>
      </c>
      <c r="W3447">
        <v>0</v>
      </c>
      <c r="X3447">
        <v>0</v>
      </c>
    </row>
    <row r="3448" spans="1:24" ht="15.75" x14ac:dyDescent="0.25">
      <c r="A3448" t="s">
        <v>58</v>
      </c>
      <c r="B3448" t="s">
        <v>51</v>
      </c>
      <c r="C3448" t="s">
        <v>10005</v>
      </c>
      <c r="D3448">
        <v>3547.64</v>
      </c>
      <c r="E3448">
        <v>0</v>
      </c>
      <c r="F3448">
        <v>0</v>
      </c>
      <c r="G3448">
        <v>0</v>
      </c>
      <c r="H3448">
        <v>0</v>
      </c>
      <c r="I3448" t="s">
        <v>10006</v>
      </c>
      <c r="J3448">
        <v>3</v>
      </c>
      <c r="K3448">
        <v>8810</v>
      </c>
      <c r="L3448">
        <v>45524</v>
      </c>
      <c r="M3448" t="s">
        <v>105</v>
      </c>
      <c r="N3448" t="s">
        <v>10007</v>
      </c>
      <c r="O3448" t="s">
        <v>10008</v>
      </c>
      <c r="P3448">
        <v>0.9</v>
      </c>
      <c r="Q3448">
        <v>0</v>
      </c>
      <c r="R3448">
        <v>0</v>
      </c>
      <c r="S3448">
        <v>5078</v>
      </c>
      <c r="T3448" t="s">
        <v>40</v>
      </c>
      <c r="U3448" t="s">
        <v>1700</v>
      </c>
      <c r="V3448">
        <v>243073</v>
      </c>
      <c r="W3448">
        <v>0</v>
      </c>
      <c r="X3448">
        <v>0</v>
      </c>
    </row>
    <row r="3449" spans="1:24" ht="15.75" x14ac:dyDescent="0.25">
      <c r="A3449" t="s">
        <v>76</v>
      </c>
      <c r="B3449" t="s">
        <v>249</v>
      </c>
      <c r="C3449" t="s">
        <v>10009</v>
      </c>
      <c r="D3449">
        <v>1134.17</v>
      </c>
      <c r="E3449">
        <v>0</v>
      </c>
      <c r="F3449">
        <v>0</v>
      </c>
      <c r="G3449">
        <v>0</v>
      </c>
      <c r="H3449">
        <v>0</v>
      </c>
      <c r="I3449" t="s">
        <v>10010</v>
      </c>
      <c r="J3449">
        <v>2</v>
      </c>
      <c r="K3449">
        <v>8868</v>
      </c>
      <c r="L3449">
        <v>45532</v>
      </c>
      <c r="M3449" t="s">
        <v>357</v>
      </c>
      <c r="N3449" t="s">
        <v>2796</v>
      </c>
      <c r="O3449" t="s">
        <v>10011</v>
      </c>
      <c r="P3449">
        <v>1</v>
      </c>
      <c r="Q3449">
        <v>0</v>
      </c>
      <c r="R3449">
        <v>0</v>
      </c>
      <c r="S3449">
        <v>1676</v>
      </c>
      <c r="T3449" t="s">
        <v>308</v>
      </c>
      <c r="U3449" t="s">
        <v>1697</v>
      </c>
      <c r="V3449">
        <v>399260</v>
      </c>
      <c r="W3449">
        <v>0</v>
      </c>
      <c r="X3449">
        <v>0</v>
      </c>
    </row>
    <row r="3450" spans="1:24" ht="15.75" x14ac:dyDescent="0.25">
      <c r="A3450" t="s">
        <v>76</v>
      </c>
      <c r="B3450" t="s">
        <v>249</v>
      </c>
      <c r="C3450" t="s">
        <v>10012</v>
      </c>
      <c r="D3450">
        <v>1633.95</v>
      </c>
      <c r="E3450">
        <v>0</v>
      </c>
      <c r="F3450">
        <v>0</v>
      </c>
      <c r="G3450">
        <v>0</v>
      </c>
      <c r="H3450">
        <v>0</v>
      </c>
      <c r="I3450" t="s">
        <v>10013</v>
      </c>
      <c r="J3450">
        <v>7</v>
      </c>
      <c r="K3450">
        <v>5474</v>
      </c>
      <c r="L3450">
        <v>45525</v>
      </c>
      <c r="M3450" t="s">
        <v>71</v>
      </c>
      <c r="N3450" t="s">
        <v>95</v>
      </c>
      <c r="O3450" t="s">
        <v>96</v>
      </c>
      <c r="P3450">
        <v>1</v>
      </c>
      <c r="Q3450">
        <v>0</v>
      </c>
      <c r="R3450">
        <v>0</v>
      </c>
      <c r="S3450">
        <v>2348</v>
      </c>
      <c r="T3450" t="s">
        <v>308</v>
      </c>
      <c r="U3450" t="s">
        <v>5761</v>
      </c>
      <c r="V3450">
        <v>40000</v>
      </c>
      <c r="W3450">
        <v>0</v>
      </c>
      <c r="X3450">
        <v>0</v>
      </c>
    </row>
    <row r="3451" spans="1:24" ht="15.75" x14ac:dyDescent="0.25">
      <c r="A3451" t="s">
        <v>76</v>
      </c>
      <c r="B3451" t="s">
        <v>249</v>
      </c>
      <c r="C3451" t="s">
        <v>10014</v>
      </c>
      <c r="D3451">
        <v>3686.56</v>
      </c>
      <c r="E3451">
        <v>0</v>
      </c>
      <c r="F3451">
        <v>0</v>
      </c>
      <c r="G3451">
        <v>0</v>
      </c>
      <c r="H3451">
        <v>0</v>
      </c>
      <c r="I3451" t="s">
        <v>10015</v>
      </c>
      <c r="J3451">
        <v>6</v>
      </c>
      <c r="K3451">
        <v>7219</v>
      </c>
      <c r="L3451">
        <v>45530</v>
      </c>
      <c r="M3451" t="s">
        <v>357</v>
      </c>
      <c r="N3451" t="s">
        <v>10016</v>
      </c>
      <c r="O3451" t="s">
        <v>10017</v>
      </c>
      <c r="P3451">
        <v>1</v>
      </c>
      <c r="Q3451">
        <v>0</v>
      </c>
      <c r="R3451">
        <v>0</v>
      </c>
      <c r="S3451">
        <v>5404</v>
      </c>
      <c r="T3451" t="s">
        <v>40</v>
      </c>
      <c r="U3451" t="s">
        <v>10018</v>
      </c>
      <c r="V3451">
        <v>250000</v>
      </c>
      <c r="W3451">
        <v>0</v>
      </c>
      <c r="X3451">
        <v>0</v>
      </c>
    </row>
    <row r="3452" spans="1:24" ht="15.75" x14ac:dyDescent="0.25">
      <c r="A3452" t="s">
        <v>33</v>
      </c>
      <c r="B3452" t="s">
        <v>43</v>
      </c>
      <c r="C3452" t="s">
        <v>10019</v>
      </c>
      <c r="D3452">
        <v>16029.380000000001</v>
      </c>
      <c r="E3452">
        <v>0</v>
      </c>
      <c r="F3452">
        <v>0</v>
      </c>
      <c r="G3452">
        <v>0</v>
      </c>
      <c r="H3452">
        <v>0</v>
      </c>
      <c r="I3452" t="s">
        <v>10020</v>
      </c>
      <c r="J3452">
        <v>7</v>
      </c>
      <c r="K3452">
        <v>3724</v>
      </c>
      <c r="L3452">
        <v>45614</v>
      </c>
      <c r="M3452" t="s">
        <v>897</v>
      </c>
      <c r="N3452" t="s">
        <v>10021</v>
      </c>
      <c r="O3452" t="s">
        <v>10022</v>
      </c>
      <c r="P3452">
        <v>0.91</v>
      </c>
      <c r="Q3452">
        <v>0</v>
      </c>
      <c r="R3452">
        <v>0</v>
      </c>
      <c r="S3452">
        <v>8898</v>
      </c>
      <c r="T3452" t="s">
        <v>40</v>
      </c>
      <c r="U3452" t="s">
        <v>360</v>
      </c>
      <c r="V3452">
        <v>487129</v>
      </c>
      <c r="W3452">
        <v>0</v>
      </c>
      <c r="X3452">
        <v>0</v>
      </c>
    </row>
    <row r="3453" spans="1:24" ht="15.75" x14ac:dyDescent="0.25">
      <c r="A3453" t="s">
        <v>58</v>
      </c>
      <c r="B3453" t="s">
        <v>51</v>
      </c>
      <c r="C3453" t="s">
        <v>10023</v>
      </c>
      <c r="D3453">
        <v>7058.77</v>
      </c>
      <c r="E3453">
        <v>0</v>
      </c>
      <c r="F3453">
        <v>0</v>
      </c>
      <c r="G3453">
        <v>0</v>
      </c>
      <c r="H3453">
        <v>0</v>
      </c>
      <c r="I3453" t="s">
        <v>10024</v>
      </c>
      <c r="J3453">
        <v>4</v>
      </c>
      <c r="K3453">
        <v>4720</v>
      </c>
      <c r="L3453">
        <v>45605</v>
      </c>
      <c r="M3453" t="s">
        <v>54</v>
      </c>
      <c r="N3453" t="s">
        <v>121</v>
      </c>
      <c r="O3453" t="s">
        <v>3668</v>
      </c>
      <c r="P3453">
        <v>1</v>
      </c>
      <c r="Q3453">
        <v>0</v>
      </c>
      <c r="R3453">
        <v>0</v>
      </c>
      <c r="S3453">
        <v>3295</v>
      </c>
      <c r="T3453" t="s">
        <v>308</v>
      </c>
      <c r="U3453" t="s">
        <v>1983</v>
      </c>
      <c r="V3453">
        <v>148000</v>
      </c>
      <c r="W3453">
        <v>0</v>
      </c>
      <c r="X3453">
        <v>0</v>
      </c>
    </row>
    <row r="3454" spans="1:24" ht="15.75" x14ac:dyDescent="0.25">
      <c r="A3454" t="s">
        <v>58</v>
      </c>
      <c r="B3454" t="s">
        <v>34</v>
      </c>
      <c r="C3454" t="s">
        <v>10025</v>
      </c>
      <c r="D3454">
        <v>32864.130000000005</v>
      </c>
      <c r="E3454">
        <v>0</v>
      </c>
      <c r="F3454">
        <v>0</v>
      </c>
      <c r="G3454">
        <v>0</v>
      </c>
      <c r="H3454">
        <v>0</v>
      </c>
      <c r="I3454" t="s">
        <v>10026</v>
      </c>
      <c r="J3454">
        <v>7</v>
      </c>
      <c r="K3454">
        <v>5645</v>
      </c>
      <c r="L3454">
        <v>45625</v>
      </c>
      <c r="M3454" t="s">
        <v>54</v>
      </c>
      <c r="N3454" t="s">
        <v>2379</v>
      </c>
      <c r="O3454" t="s">
        <v>2380</v>
      </c>
      <c r="P3454">
        <v>0.9</v>
      </c>
      <c r="Q3454">
        <v>0</v>
      </c>
      <c r="R3454">
        <v>0</v>
      </c>
      <c r="S3454">
        <v>12498</v>
      </c>
      <c r="T3454" t="s">
        <v>123</v>
      </c>
      <c r="U3454" t="s">
        <v>650</v>
      </c>
      <c r="V3454">
        <v>181076</v>
      </c>
      <c r="W3454">
        <v>0</v>
      </c>
      <c r="X3454">
        <v>0</v>
      </c>
    </row>
    <row r="3455" spans="1:24" ht="15.75" x14ac:dyDescent="0.25">
      <c r="A3455" t="s">
        <v>58</v>
      </c>
      <c r="B3455" t="s">
        <v>43</v>
      </c>
      <c r="C3455" t="s">
        <v>10027</v>
      </c>
      <c r="D3455">
        <v>18534.080000000002</v>
      </c>
      <c r="E3455">
        <v>0</v>
      </c>
      <c r="F3455">
        <v>0</v>
      </c>
      <c r="G3455">
        <v>0</v>
      </c>
      <c r="H3455">
        <v>0</v>
      </c>
      <c r="I3455" t="s">
        <v>10028</v>
      </c>
      <c r="J3455">
        <v>6</v>
      </c>
      <c r="K3455">
        <v>9402</v>
      </c>
      <c r="L3455">
        <v>45615</v>
      </c>
      <c r="M3455" t="s">
        <v>105</v>
      </c>
      <c r="N3455" t="s">
        <v>6392</v>
      </c>
      <c r="O3455" t="s">
        <v>6393</v>
      </c>
      <c r="P3455">
        <v>0.95</v>
      </c>
      <c r="Q3455">
        <v>0</v>
      </c>
      <c r="R3455">
        <v>0</v>
      </c>
      <c r="S3455">
        <v>6450</v>
      </c>
      <c r="T3455" t="s">
        <v>40</v>
      </c>
      <c r="U3455" t="s">
        <v>6394</v>
      </c>
      <c r="V3455">
        <v>184241</v>
      </c>
      <c r="W3455">
        <v>0</v>
      </c>
      <c r="X3455">
        <v>0</v>
      </c>
    </row>
    <row r="3456" spans="1:24" ht="15.75" x14ac:dyDescent="0.25">
      <c r="A3456" t="s">
        <v>58</v>
      </c>
      <c r="B3456" t="s">
        <v>153</v>
      </c>
      <c r="C3456" t="s">
        <v>10029</v>
      </c>
      <c r="D3456">
        <v>8884.2000000000007</v>
      </c>
      <c r="E3456">
        <v>0</v>
      </c>
      <c r="F3456">
        <v>0</v>
      </c>
      <c r="G3456">
        <v>0</v>
      </c>
      <c r="H3456">
        <v>0</v>
      </c>
      <c r="I3456" t="s">
        <v>10030</v>
      </c>
      <c r="J3456">
        <v>6</v>
      </c>
      <c r="K3456">
        <v>7219</v>
      </c>
      <c r="L3456">
        <v>45605</v>
      </c>
      <c r="M3456" t="s">
        <v>105</v>
      </c>
      <c r="N3456" t="s">
        <v>10031</v>
      </c>
      <c r="O3456" t="s">
        <v>10032</v>
      </c>
      <c r="P3456">
        <v>0.96</v>
      </c>
      <c r="Q3456">
        <v>0</v>
      </c>
      <c r="R3456">
        <v>0</v>
      </c>
      <c r="S3456">
        <v>3577</v>
      </c>
      <c r="T3456" t="s">
        <v>308</v>
      </c>
      <c r="U3456" t="s">
        <v>139</v>
      </c>
      <c r="V3456">
        <v>48200</v>
      </c>
      <c r="W3456">
        <v>0</v>
      </c>
      <c r="X3456">
        <v>0</v>
      </c>
    </row>
    <row r="3457" spans="1:24" ht="15.75" x14ac:dyDescent="0.25">
      <c r="A3457" t="s">
        <v>33</v>
      </c>
      <c r="B3457" t="s">
        <v>34</v>
      </c>
      <c r="C3457" t="s">
        <v>10033</v>
      </c>
      <c r="D3457">
        <v>12516.72</v>
      </c>
      <c r="E3457">
        <v>0</v>
      </c>
      <c r="F3457">
        <v>0</v>
      </c>
      <c r="G3457">
        <v>0</v>
      </c>
      <c r="H3457">
        <v>0</v>
      </c>
      <c r="I3457" t="s">
        <v>10034</v>
      </c>
      <c r="J3457">
        <v>5</v>
      </c>
      <c r="K3457">
        <v>8393</v>
      </c>
      <c r="L3457">
        <v>45601</v>
      </c>
      <c r="M3457" t="s">
        <v>71</v>
      </c>
      <c r="N3457" t="s">
        <v>146</v>
      </c>
      <c r="O3457" t="s">
        <v>147</v>
      </c>
      <c r="P3457">
        <v>0.96</v>
      </c>
      <c r="Q3457">
        <v>0</v>
      </c>
      <c r="R3457">
        <v>0</v>
      </c>
      <c r="S3457">
        <v>4281</v>
      </c>
      <c r="T3457" t="s">
        <v>308</v>
      </c>
      <c r="U3457" t="s">
        <v>914</v>
      </c>
      <c r="V3457">
        <v>446815</v>
      </c>
      <c r="W3457">
        <v>0</v>
      </c>
      <c r="X3457">
        <v>0</v>
      </c>
    </row>
    <row r="3458" spans="1:24" ht="15.75" x14ac:dyDescent="0.25">
      <c r="A3458" t="s">
        <v>58</v>
      </c>
      <c r="B3458" t="s">
        <v>43</v>
      </c>
      <c r="C3458" t="s">
        <v>10035</v>
      </c>
      <c r="D3458">
        <v>18485.73</v>
      </c>
      <c r="E3458">
        <v>0</v>
      </c>
      <c r="F3458">
        <v>0</v>
      </c>
      <c r="G3458">
        <v>0</v>
      </c>
      <c r="H3458">
        <v>0</v>
      </c>
      <c r="I3458" t="s">
        <v>10036</v>
      </c>
      <c r="J3458">
        <v>5</v>
      </c>
      <c r="K3458">
        <v>5348</v>
      </c>
      <c r="L3458">
        <v>45597</v>
      </c>
      <c r="M3458" t="s">
        <v>156</v>
      </c>
      <c r="N3458" t="s">
        <v>1552</v>
      </c>
      <c r="O3458" t="s">
        <v>9488</v>
      </c>
      <c r="P3458">
        <v>0.93</v>
      </c>
      <c r="Q3458">
        <v>0</v>
      </c>
      <c r="R3458">
        <v>0</v>
      </c>
      <c r="S3458">
        <v>5306</v>
      </c>
      <c r="T3458" t="s">
        <v>40</v>
      </c>
      <c r="U3458" t="s">
        <v>10037</v>
      </c>
      <c r="V3458">
        <v>482227</v>
      </c>
      <c r="W3458">
        <v>0</v>
      </c>
      <c r="X3458">
        <v>0</v>
      </c>
    </row>
    <row r="3459" spans="1:24" ht="15.75" x14ac:dyDescent="0.25">
      <c r="A3459" t="s">
        <v>58</v>
      </c>
      <c r="B3459" t="s">
        <v>25</v>
      </c>
      <c r="C3459" t="s">
        <v>10038</v>
      </c>
      <c r="D3459">
        <v>17790.64</v>
      </c>
      <c r="E3459">
        <v>0</v>
      </c>
      <c r="F3459">
        <v>0</v>
      </c>
      <c r="G3459">
        <v>0</v>
      </c>
      <c r="H3459">
        <v>0</v>
      </c>
      <c r="I3459" t="s">
        <v>10039</v>
      </c>
      <c r="J3459">
        <v>4</v>
      </c>
      <c r="K3459">
        <v>4558</v>
      </c>
      <c r="L3459">
        <v>45600</v>
      </c>
      <c r="M3459" t="s">
        <v>105</v>
      </c>
      <c r="N3459" t="s">
        <v>10040</v>
      </c>
      <c r="O3459" t="s">
        <v>10041</v>
      </c>
      <c r="P3459">
        <v>0.92</v>
      </c>
      <c r="Q3459">
        <v>2</v>
      </c>
      <c r="R3459">
        <v>0</v>
      </c>
      <c r="S3459">
        <v>5878</v>
      </c>
      <c r="T3459" t="s">
        <v>40</v>
      </c>
      <c r="U3459" t="s">
        <v>195</v>
      </c>
      <c r="V3459">
        <v>551000</v>
      </c>
      <c r="W3459">
        <v>0</v>
      </c>
      <c r="X3459">
        <v>0</v>
      </c>
    </row>
    <row r="3460" spans="1:24" ht="15.75" x14ac:dyDescent="0.25">
      <c r="A3460" t="s">
        <v>58</v>
      </c>
      <c r="B3460" t="s">
        <v>153</v>
      </c>
      <c r="C3460" t="s">
        <v>10042</v>
      </c>
      <c r="D3460">
        <v>5335.87</v>
      </c>
      <c r="E3460">
        <v>0</v>
      </c>
      <c r="F3460">
        <v>0</v>
      </c>
      <c r="G3460">
        <v>0</v>
      </c>
      <c r="H3460">
        <v>0</v>
      </c>
      <c r="I3460" t="s">
        <v>10043</v>
      </c>
      <c r="J3460">
        <v>3</v>
      </c>
      <c r="K3460">
        <v>9182</v>
      </c>
      <c r="L3460">
        <v>45612</v>
      </c>
      <c r="M3460" t="s">
        <v>156</v>
      </c>
      <c r="N3460" t="s">
        <v>1509</v>
      </c>
      <c r="O3460" t="s">
        <v>10044</v>
      </c>
      <c r="P3460">
        <v>1</v>
      </c>
      <c r="Q3460">
        <v>0</v>
      </c>
      <c r="R3460">
        <v>0</v>
      </c>
      <c r="S3460">
        <v>2511</v>
      </c>
      <c r="T3460" t="s">
        <v>308</v>
      </c>
      <c r="U3460" t="s">
        <v>139</v>
      </c>
      <c r="V3460">
        <v>267684</v>
      </c>
      <c r="W3460">
        <v>0</v>
      </c>
      <c r="X3460">
        <v>0</v>
      </c>
    </row>
    <row r="3461" spans="1:24" ht="15.75" x14ac:dyDescent="0.25">
      <c r="A3461" t="s">
        <v>58</v>
      </c>
      <c r="B3461" t="s">
        <v>43</v>
      </c>
      <c r="C3461" t="s">
        <v>10045</v>
      </c>
      <c r="D3461">
        <v>6417.59</v>
      </c>
      <c r="E3461">
        <v>0</v>
      </c>
      <c r="F3461">
        <v>0</v>
      </c>
      <c r="G3461">
        <v>0</v>
      </c>
      <c r="H3461">
        <v>0</v>
      </c>
      <c r="I3461" t="s">
        <v>10046</v>
      </c>
      <c r="J3461">
        <v>6</v>
      </c>
      <c r="K3461">
        <v>8748</v>
      </c>
      <c r="L3461">
        <v>45606</v>
      </c>
      <c r="M3461" t="s">
        <v>54</v>
      </c>
      <c r="N3461" t="s">
        <v>3410</v>
      </c>
      <c r="O3461" t="s">
        <v>3411</v>
      </c>
      <c r="P3461">
        <v>1</v>
      </c>
      <c r="Q3461">
        <v>0</v>
      </c>
      <c r="R3461">
        <v>0</v>
      </c>
      <c r="S3461">
        <v>2244</v>
      </c>
      <c r="T3461" t="s">
        <v>308</v>
      </c>
      <c r="U3461" t="s">
        <v>1983</v>
      </c>
      <c r="V3461">
        <v>220473</v>
      </c>
      <c r="W3461">
        <v>0</v>
      </c>
      <c r="X3461">
        <v>0</v>
      </c>
    </row>
    <row r="3462" spans="1:24" ht="15.75" x14ac:dyDescent="0.25">
      <c r="A3462" t="s">
        <v>58</v>
      </c>
      <c r="B3462" t="s">
        <v>34</v>
      </c>
      <c r="C3462" t="s">
        <v>10047</v>
      </c>
      <c r="D3462">
        <v>9112.39</v>
      </c>
      <c r="E3462">
        <v>0</v>
      </c>
      <c r="F3462">
        <v>0</v>
      </c>
      <c r="G3462">
        <v>0</v>
      </c>
      <c r="H3462">
        <v>0</v>
      </c>
      <c r="I3462" t="s">
        <v>10048</v>
      </c>
      <c r="J3462">
        <v>7</v>
      </c>
      <c r="K3462">
        <v>5445</v>
      </c>
      <c r="L3462">
        <v>45605</v>
      </c>
      <c r="M3462" t="s">
        <v>37</v>
      </c>
      <c r="N3462" t="s">
        <v>126</v>
      </c>
      <c r="O3462" t="s">
        <v>127</v>
      </c>
      <c r="P3462">
        <v>0.93</v>
      </c>
      <c r="Q3462">
        <v>0</v>
      </c>
      <c r="R3462">
        <v>0</v>
      </c>
      <c r="S3462">
        <v>3204</v>
      </c>
      <c r="T3462" t="s">
        <v>308</v>
      </c>
      <c r="U3462" t="s">
        <v>108</v>
      </c>
      <c r="V3462">
        <v>132856</v>
      </c>
      <c r="W3462">
        <v>0</v>
      </c>
      <c r="X3462">
        <v>0</v>
      </c>
    </row>
    <row r="3463" spans="1:24" ht="15.75" x14ac:dyDescent="0.25">
      <c r="A3463" t="s">
        <v>76</v>
      </c>
      <c r="B3463" t="s">
        <v>77</v>
      </c>
      <c r="C3463" t="s">
        <v>10049</v>
      </c>
      <c r="D3463">
        <v>12270.08</v>
      </c>
      <c r="E3463">
        <v>0</v>
      </c>
      <c r="F3463">
        <v>0</v>
      </c>
      <c r="G3463">
        <v>0</v>
      </c>
      <c r="H3463">
        <v>0</v>
      </c>
      <c r="I3463" t="s">
        <v>10050</v>
      </c>
      <c r="J3463">
        <v>4</v>
      </c>
      <c r="K3463">
        <v>8387</v>
      </c>
      <c r="L3463">
        <v>45617</v>
      </c>
      <c r="M3463" t="s">
        <v>71</v>
      </c>
      <c r="N3463" t="s">
        <v>295</v>
      </c>
      <c r="O3463" t="s">
        <v>3383</v>
      </c>
      <c r="P3463">
        <v>1</v>
      </c>
      <c r="Q3463">
        <v>0</v>
      </c>
      <c r="R3463">
        <v>0</v>
      </c>
      <c r="S3463">
        <v>3889</v>
      </c>
      <c r="T3463" t="s">
        <v>308</v>
      </c>
      <c r="U3463" t="s">
        <v>1541</v>
      </c>
      <c r="V3463">
        <v>129979</v>
      </c>
      <c r="W3463">
        <v>0</v>
      </c>
      <c r="X3463">
        <v>0</v>
      </c>
    </row>
    <row r="3464" spans="1:24" ht="15.75" x14ac:dyDescent="0.25">
      <c r="A3464" t="s">
        <v>33</v>
      </c>
      <c r="B3464" t="s">
        <v>34</v>
      </c>
      <c r="C3464" t="s">
        <v>10051</v>
      </c>
      <c r="D3464">
        <v>5033.8899999999994</v>
      </c>
      <c r="E3464">
        <v>0</v>
      </c>
      <c r="F3464">
        <v>0</v>
      </c>
      <c r="G3464">
        <v>0</v>
      </c>
      <c r="H3464">
        <v>0</v>
      </c>
      <c r="I3464" t="s">
        <v>10052</v>
      </c>
      <c r="J3464">
        <v>1</v>
      </c>
      <c r="K3464">
        <v>9082</v>
      </c>
      <c r="L3464">
        <v>45613</v>
      </c>
      <c r="M3464" t="s">
        <v>71</v>
      </c>
      <c r="N3464" t="s">
        <v>72</v>
      </c>
      <c r="O3464" t="s">
        <v>73</v>
      </c>
      <c r="P3464">
        <v>1</v>
      </c>
      <c r="Q3464">
        <v>0</v>
      </c>
      <c r="R3464">
        <v>0</v>
      </c>
      <c r="S3464">
        <v>1761</v>
      </c>
      <c r="T3464" t="s">
        <v>308</v>
      </c>
      <c r="U3464" t="s">
        <v>914</v>
      </c>
      <c r="V3464">
        <v>139384</v>
      </c>
      <c r="W3464">
        <v>0</v>
      </c>
      <c r="X3464">
        <v>0</v>
      </c>
    </row>
    <row r="3465" spans="1:24" ht="15.75" x14ac:dyDescent="0.25">
      <c r="A3465" t="s">
        <v>58</v>
      </c>
      <c r="B3465" t="s">
        <v>43</v>
      </c>
      <c r="C3465" t="s">
        <v>10053</v>
      </c>
      <c r="D3465">
        <v>32874.15</v>
      </c>
      <c r="E3465">
        <v>0</v>
      </c>
      <c r="F3465">
        <v>0</v>
      </c>
      <c r="G3465">
        <v>0</v>
      </c>
      <c r="H3465">
        <v>0</v>
      </c>
      <c r="I3465" t="s">
        <v>10054</v>
      </c>
      <c r="J3465">
        <v>7</v>
      </c>
      <c r="K3465">
        <v>5022</v>
      </c>
      <c r="L3465">
        <v>45612</v>
      </c>
      <c r="M3465" t="s">
        <v>54</v>
      </c>
      <c r="N3465" t="s">
        <v>10055</v>
      </c>
      <c r="O3465" t="s">
        <v>10056</v>
      </c>
      <c r="P3465">
        <v>0.93</v>
      </c>
      <c r="Q3465">
        <v>0</v>
      </c>
      <c r="R3465">
        <v>0</v>
      </c>
      <c r="S3465">
        <v>10758</v>
      </c>
      <c r="T3465" t="s">
        <v>123</v>
      </c>
      <c r="U3465" t="s">
        <v>1264</v>
      </c>
      <c r="V3465">
        <v>244590</v>
      </c>
      <c r="W3465">
        <v>0</v>
      </c>
      <c r="X3465">
        <v>0</v>
      </c>
    </row>
    <row r="3466" spans="1:24" ht="15.75" x14ac:dyDescent="0.25">
      <c r="A3466" t="s">
        <v>33</v>
      </c>
      <c r="B3466" t="s">
        <v>34</v>
      </c>
      <c r="C3466" t="s">
        <v>10057</v>
      </c>
      <c r="D3466">
        <v>2429.5100000000002</v>
      </c>
      <c r="E3466">
        <v>0</v>
      </c>
      <c r="F3466">
        <v>0</v>
      </c>
      <c r="G3466">
        <v>0</v>
      </c>
      <c r="H3466">
        <v>0</v>
      </c>
      <c r="I3466" t="s">
        <v>10058</v>
      </c>
      <c r="J3466">
        <v>2</v>
      </c>
      <c r="K3466">
        <v>8017</v>
      </c>
      <c r="L3466">
        <v>45626</v>
      </c>
      <c r="M3466" t="s">
        <v>71</v>
      </c>
      <c r="N3466" t="s">
        <v>146</v>
      </c>
      <c r="O3466" t="s">
        <v>147</v>
      </c>
      <c r="P3466">
        <v>1</v>
      </c>
      <c r="Q3466">
        <v>0</v>
      </c>
      <c r="R3466">
        <v>0</v>
      </c>
      <c r="S3466">
        <v>965</v>
      </c>
      <c r="T3466" t="s">
        <v>308</v>
      </c>
      <c r="U3466" t="s">
        <v>1765</v>
      </c>
      <c r="V3466">
        <v>48000</v>
      </c>
      <c r="W3466">
        <v>0</v>
      </c>
      <c r="X3466">
        <v>0</v>
      </c>
    </row>
    <row r="3467" spans="1:24" ht="15.75" x14ac:dyDescent="0.25">
      <c r="A3467" t="s">
        <v>24</v>
      </c>
      <c r="B3467" t="s">
        <v>25</v>
      </c>
      <c r="C3467" t="s">
        <v>10059</v>
      </c>
      <c r="D3467">
        <v>5476.63</v>
      </c>
      <c r="E3467">
        <v>0</v>
      </c>
      <c r="F3467">
        <v>0</v>
      </c>
      <c r="G3467">
        <v>0</v>
      </c>
      <c r="H3467">
        <v>0</v>
      </c>
      <c r="I3467" t="s">
        <v>10060</v>
      </c>
      <c r="J3467">
        <v>5</v>
      </c>
      <c r="K3467">
        <v>37</v>
      </c>
      <c r="L3467">
        <v>45626</v>
      </c>
      <c r="M3467" t="s">
        <v>192</v>
      </c>
      <c r="N3467" t="s">
        <v>1474</v>
      </c>
      <c r="O3467" t="s">
        <v>1475</v>
      </c>
      <c r="P3467">
        <v>1</v>
      </c>
      <c r="Q3467">
        <v>0</v>
      </c>
      <c r="R3467">
        <v>0</v>
      </c>
      <c r="S3467">
        <v>2077</v>
      </c>
      <c r="T3467" t="s">
        <v>308</v>
      </c>
      <c r="U3467" t="s">
        <v>195</v>
      </c>
      <c r="V3467">
        <v>72000</v>
      </c>
      <c r="W3467">
        <v>0</v>
      </c>
      <c r="X3467">
        <v>0</v>
      </c>
    </row>
    <row r="3468" spans="1:24" ht="15.75" x14ac:dyDescent="0.25">
      <c r="A3468" t="s">
        <v>24</v>
      </c>
      <c r="B3468" t="s">
        <v>25</v>
      </c>
      <c r="C3468" t="s">
        <v>10061</v>
      </c>
      <c r="D3468">
        <v>31981.02</v>
      </c>
      <c r="E3468">
        <v>0</v>
      </c>
      <c r="F3468">
        <v>0</v>
      </c>
      <c r="G3468">
        <v>0</v>
      </c>
      <c r="H3468">
        <v>0</v>
      </c>
      <c r="I3468" t="s">
        <v>10062</v>
      </c>
      <c r="J3468">
        <v>4</v>
      </c>
      <c r="K3468">
        <v>8288</v>
      </c>
      <c r="L3468">
        <v>45612</v>
      </c>
      <c r="M3468" t="s">
        <v>192</v>
      </c>
      <c r="N3468" t="s">
        <v>10063</v>
      </c>
      <c r="O3468" t="s">
        <v>10064</v>
      </c>
      <c r="P3468">
        <v>0.81</v>
      </c>
      <c r="Q3468">
        <v>0</v>
      </c>
      <c r="R3468">
        <v>0</v>
      </c>
      <c r="S3468">
        <v>12751</v>
      </c>
      <c r="T3468" t="s">
        <v>123</v>
      </c>
      <c r="U3468" t="s">
        <v>195</v>
      </c>
      <c r="V3468">
        <v>326454</v>
      </c>
      <c r="W3468">
        <v>0</v>
      </c>
      <c r="X3468">
        <v>0</v>
      </c>
    </row>
    <row r="3469" spans="1:24" ht="15.75" x14ac:dyDescent="0.25">
      <c r="A3469" t="s">
        <v>76</v>
      </c>
      <c r="B3469" t="s">
        <v>34</v>
      </c>
      <c r="C3469" t="s">
        <v>10065</v>
      </c>
      <c r="D3469">
        <v>12143.220000000001</v>
      </c>
      <c r="E3469">
        <v>0</v>
      </c>
      <c r="F3469">
        <v>0</v>
      </c>
      <c r="G3469">
        <v>0</v>
      </c>
      <c r="H3469">
        <v>0</v>
      </c>
      <c r="I3469" t="s">
        <v>10066</v>
      </c>
      <c r="J3469">
        <v>1</v>
      </c>
      <c r="K3469">
        <v>9082</v>
      </c>
      <c r="L3469">
        <v>45597</v>
      </c>
      <c r="M3469" t="s">
        <v>71</v>
      </c>
      <c r="N3469" t="s">
        <v>6066</v>
      </c>
      <c r="O3469" t="s">
        <v>6067</v>
      </c>
      <c r="P3469">
        <v>0.95</v>
      </c>
      <c r="Q3469">
        <v>0</v>
      </c>
      <c r="R3469">
        <v>0</v>
      </c>
      <c r="S3469">
        <v>3851</v>
      </c>
      <c r="T3469" t="s">
        <v>308</v>
      </c>
      <c r="U3469" t="s">
        <v>2089</v>
      </c>
      <c r="V3469">
        <v>425324</v>
      </c>
      <c r="W3469">
        <v>0</v>
      </c>
      <c r="X3469">
        <v>0</v>
      </c>
    </row>
    <row r="3470" spans="1:24" ht="15.75" x14ac:dyDescent="0.25">
      <c r="A3470" t="s">
        <v>58</v>
      </c>
      <c r="B3470" t="s">
        <v>25</v>
      </c>
      <c r="C3470" t="s">
        <v>10067</v>
      </c>
      <c r="D3470">
        <v>26393.31</v>
      </c>
      <c r="E3470">
        <v>0</v>
      </c>
      <c r="F3470">
        <v>0</v>
      </c>
      <c r="G3470">
        <v>0</v>
      </c>
      <c r="H3470">
        <v>0</v>
      </c>
      <c r="I3470" t="s">
        <v>10068</v>
      </c>
      <c r="J3470">
        <v>7</v>
      </c>
      <c r="K3470">
        <v>6217</v>
      </c>
      <c r="L3470">
        <v>45597</v>
      </c>
      <c r="M3470" t="s">
        <v>54</v>
      </c>
      <c r="N3470" t="s">
        <v>10069</v>
      </c>
      <c r="O3470" t="s">
        <v>10070</v>
      </c>
      <c r="P3470">
        <v>0.93</v>
      </c>
      <c r="Q3470">
        <v>0</v>
      </c>
      <c r="R3470">
        <v>0</v>
      </c>
      <c r="S3470">
        <v>10726</v>
      </c>
      <c r="T3470" t="s">
        <v>123</v>
      </c>
      <c r="U3470" t="s">
        <v>63</v>
      </c>
      <c r="V3470">
        <v>416000</v>
      </c>
      <c r="W3470">
        <v>0</v>
      </c>
      <c r="X3470">
        <v>0</v>
      </c>
    </row>
    <row r="3471" spans="1:24" ht="15.75" x14ac:dyDescent="0.25">
      <c r="A3471" t="s">
        <v>58</v>
      </c>
      <c r="B3471" t="s">
        <v>43</v>
      </c>
      <c r="C3471" t="s">
        <v>10071</v>
      </c>
      <c r="D3471">
        <v>7608.4400000000005</v>
      </c>
      <c r="E3471">
        <v>0</v>
      </c>
      <c r="F3471">
        <v>0</v>
      </c>
      <c r="G3471">
        <v>0</v>
      </c>
      <c r="H3471">
        <v>0</v>
      </c>
      <c r="I3471" t="s">
        <v>10072</v>
      </c>
      <c r="J3471">
        <v>4</v>
      </c>
      <c r="K3471">
        <v>7520</v>
      </c>
      <c r="L3471">
        <v>45617</v>
      </c>
      <c r="M3471" t="s">
        <v>37</v>
      </c>
      <c r="N3471" t="s">
        <v>328</v>
      </c>
      <c r="O3471" t="s">
        <v>329</v>
      </c>
      <c r="P3471">
        <v>1</v>
      </c>
      <c r="Q3471">
        <v>0</v>
      </c>
      <c r="R3471">
        <v>0</v>
      </c>
      <c r="S3471">
        <v>2752</v>
      </c>
      <c r="T3471" t="s">
        <v>308</v>
      </c>
      <c r="U3471" t="s">
        <v>1506</v>
      </c>
      <c r="V3471">
        <v>278518</v>
      </c>
      <c r="W3471">
        <v>0</v>
      </c>
      <c r="X3471">
        <v>0</v>
      </c>
    </row>
    <row r="3472" spans="1:24" ht="15.75" x14ac:dyDescent="0.25">
      <c r="A3472" t="s">
        <v>33</v>
      </c>
      <c r="B3472" t="s">
        <v>34</v>
      </c>
      <c r="C3472" t="s">
        <v>10073</v>
      </c>
      <c r="D3472">
        <v>4025.09</v>
      </c>
      <c r="E3472">
        <v>0</v>
      </c>
      <c r="F3472">
        <v>0</v>
      </c>
      <c r="G3472">
        <v>0</v>
      </c>
      <c r="H3472">
        <v>0</v>
      </c>
      <c r="I3472" t="s">
        <v>10074</v>
      </c>
      <c r="J3472">
        <v>5</v>
      </c>
      <c r="K3472">
        <v>8393</v>
      </c>
      <c r="L3472">
        <v>45617</v>
      </c>
      <c r="M3472" t="s">
        <v>37</v>
      </c>
      <c r="N3472" t="s">
        <v>5488</v>
      </c>
      <c r="O3472" t="s">
        <v>5489</v>
      </c>
      <c r="P3472">
        <v>1</v>
      </c>
      <c r="Q3472">
        <v>0</v>
      </c>
      <c r="R3472">
        <v>0</v>
      </c>
      <c r="S3472">
        <v>1681</v>
      </c>
      <c r="T3472" t="s">
        <v>308</v>
      </c>
      <c r="U3472" t="s">
        <v>5490</v>
      </c>
      <c r="V3472">
        <v>284557</v>
      </c>
      <c r="W3472">
        <v>0</v>
      </c>
      <c r="X3472">
        <v>0</v>
      </c>
    </row>
    <row r="3473" spans="1:24" ht="15.75" x14ac:dyDescent="0.25">
      <c r="A3473" t="s">
        <v>58</v>
      </c>
      <c r="B3473" t="s">
        <v>43</v>
      </c>
      <c r="C3473" t="s">
        <v>10075</v>
      </c>
      <c r="D3473">
        <v>17018.45</v>
      </c>
      <c r="E3473">
        <v>0</v>
      </c>
      <c r="F3473">
        <v>0</v>
      </c>
      <c r="G3473">
        <v>0</v>
      </c>
      <c r="H3473">
        <v>0</v>
      </c>
      <c r="I3473" t="s">
        <v>10076</v>
      </c>
      <c r="J3473">
        <v>6</v>
      </c>
      <c r="K3473">
        <v>5188</v>
      </c>
      <c r="L3473">
        <v>45606</v>
      </c>
      <c r="M3473" t="s">
        <v>54</v>
      </c>
      <c r="N3473" t="s">
        <v>5010</v>
      </c>
      <c r="O3473" t="s">
        <v>5011</v>
      </c>
      <c r="P3473">
        <v>0.93</v>
      </c>
      <c r="Q3473">
        <v>0</v>
      </c>
      <c r="R3473">
        <v>0</v>
      </c>
      <c r="S3473">
        <v>5957</v>
      </c>
      <c r="T3473" t="s">
        <v>40</v>
      </c>
      <c r="U3473" t="s">
        <v>3177</v>
      </c>
      <c r="V3473">
        <v>246989</v>
      </c>
      <c r="W3473">
        <v>0</v>
      </c>
      <c r="X3473">
        <v>0</v>
      </c>
    </row>
    <row r="3474" spans="1:24" ht="15.75" x14ac:dyDescent="0.25">
      <c r="A3474" t="s">
        <v>58</v>
      </c>
      <c r="B3474" t="s">
        <v>34</v>
      </c>
      <c r="C3474" t="s">
        <v>10077</v>
      </c>
      <c r="D3474">
        <v>20751.68</v>
      </c>
      <c r="E3474">
        <v>0</v>
      </c>
      <c r="F3474">
        <v>0</v>
      </c>
      <c r="G3474">
        <v>0</v>
      </c>
      <c r="H3474">
        <v>0</v>
      </c>
      <c r="I3474" t="s">
        <v>10078</v>
      </c>
      <c r="J3474">
        <v>7</v>
      </c>
      <c r="K3474">
        <v>6217</v>
      </c>
      <c r="L3474">
        <v>45615</v>
      </c>
      <c r="M3474" t="s">
        <v>37</v>
      </c>
      <c r="N3474" t="s">
        <v>6304</v>
      </c>
      <c r="O3474" t="s">
        <v>6305</v>
      </c>
      <c r="P3474">
        <v>0.91</v>
      </c>
      <c r="Q3474">
        <v>0</v>
      </c>
      <c r="R3474">
        <v>0</v>
      </c>
      <c r="S3474">
        <v>8421</v>
      </c>
      <c r="T3474" t="s">
        <v>40</v>
      </c>
      <c r="U3474" t="s">
        <v>108</v>
      </c>
      <c r="V3474">
        <v>348673</v>
      </c>
      <c r="W3474">
        <v>0</v>
      </c>
      <c r="X3474">
        <v>0</v>
      </c>
    </row>
    <row r="3475" spans="1:24" ht="15.75" x14ac:dyDescent="0.25">
      <c r="A3475" t="s">
        <v>58</v>
      </c>
      <c r="B3475" t="s">
        <v>34</v>
      </c>
      <c r="C3475" t="s">
        <v>10079</v>
      </c>
      <c r="D3475">
        <v>6877.96</v>
      </c>
      <c r="E3475">
        <v>0</v>
      </c>
      <c r="F3475">
        <v>0</v>
      </c>
      <c r="G3475">
        <v>0</v>
      </c>
      <c r="H3475">
        <v>0</v>
      </c>
      <c r="I3475" t="s">
        <v>10080</v>
      </c>
      <c r="J3475">
        <v>3</v>
      </c>
      <c r="K3475">
        <v>9014</v>
      </c>
      <c r="L3475">
        <v>45599</v>
      </c>
      <c r="M3475" t="s">
        <v>37</v>
      </c>
      <c r="N3475" t="s">
        <v>4842</v>
      </c>
      <c r="O3475" t="s">
        <v>4843</v>
      </c>
      <c r="P3475">
        <v>1</v>
      </c>
      <c r="Q3475">
        <v>0</v>
      </c>
      <c r="R3475">
        <v>0</v>
      </c>
      <c r="S3475">
        <v>2634</v>
      </c>
      <c r="T3475" t="s">
        <v>308</v>
      </c>
      <c r="U3475" t="s">
        <v>128</v>
      </c>
      <c r="V3475">
        <v>218385</v>
      </c>
      <c r="W3475">
        <v>0</v>
      </c>
      <c r="X3475">
        <v>0</v>
      </c>
    </row>
    <row r="3476" spans="1:24" ht="15.75" x14ac:dyDescent="0.25">
      <c r="A3476" t="s">
        <v>58</v>
      </c>
      <c r="B3476" t="s">
        <v>25</v>
      </c>
      <c r="C3476" t="s">
        <v>10081</v>
      </c>
      <c r="D3476">
        <v>10979.4</v>
      </c>
      <c r="E3476">
        <v>0</v>
      </c>
      <c r="F3476">
        <v>0</v>
      </c>
      <c r="G3476">
        <v>0</v>
      </c>
      <c r="H3476">
        <v>0</v>
      </c>
      <c r="I3476" t="s">
        <v>10082</v>
      </c>
      <c r="J3476">
        <v>3</v>
      </c>
      <c r="K3476">
        <v>3681</v>
      </c>
      <c r="L3476">
        <v>45597</v>
      </c>
      <c r="M3476" t="s">
        <v>54</v>
      </c>
      <c r="N3476" t="s">
        <v>556</v>
      </c>
      <c r="O3476" t="s">
        <v>5201</v>
      </c>
      <c r="P3476">
        <v>1</v>
      </c>
      <c r="Q3476">
        <v>0</v>
      </c>
      <c r="R3476">
        <v>0</v>
      </c>
      <c r="S3476">
        <v>4090</v>
      </c>
      <c r="T3476" t="s">
        <v>308</v>
      </c>
      <c r="U3476" t="s">
        <v>63</v>
      </c>
      <c r="V3476">
        <v>958799</v>
      </c>
      <c r="W3476">
        <v>0</v>
      </c>
      <c r="X3476">
        <v>0</v>
      </c>
    </row>
    <row r="3477" spans="1:24" ht="15.75" x14ac:dyDescent="0.25">
      <c r="A3477" t="s">
        <v>76</v>
      </c>
      <c r="B3477" t="s">
        <v>77</v>
      </c>
      <c r="C3477" t="s">
        <v>10083</v>
      </c>
      <c r="D3477">
        <v>9713.31</v>
      </c>
      <c r="E3477">
        <v>0</v>
      </c>
      <c r="F3477">
        <v>0</v>
      </c>
      <c r="G3477">
        <v>0</v>
      </c>
      <c r="H3477">
        <v>0</v>
      </c>
      <c r="I3477" t="s">
        <v>10084</v>
      </c>
      <c r="J3477">
        <v>3</v>
      </c>
      <c r="K3477">
        <v>2883</v>
      </c>
      <c r="L3477">
        <v>45616</v>
      </c>
      <c r="M3477" t="s">
        <v>71</v>
      </c>
      <c r="N3477" t="s">
        <v>95</v>
      </c>
      <c r="O3477" t="s">
        <v>96</v>
      </c>
      <c r="P3477">
        <v>1</v>
      </c>
      <c r="Q3477">
        <v>0</v>
      </c>
      <c r="R3477">
        <v>0</v>
      </c>
      <c r="S3477">
        <v>3064</v>
      </c>
      <c r="T3477" t="s">
        <v>308</v>
      </c>
      <c r="U3477" t="s">
        <v>1541</v>
      </c>
      <c r="V3477">
        <v>116653</v>
      </c>
      <c r="W3477">
        <v>0</v>
      </c>
      <c r="X3477">
        <v>0</v>
      </c>
    </row>
    <row r="3478" spans="1:24" ht="15.75" x14ac:dyDescent="0.25">
      <c r="A3478" t="s">
        <v>76</v>
      </c>
      <c r="B3478" t="s">
        <v>77</v>
      </c>
      <c r="C3478" t="s">
        <v>10085</v>
      </c>
      <c r="D3478">
        <v>6401.3099999999995</v>
      </c>
      <c r="E3478">
        <v>0</v>
      </c>
      <c r="F3478">
        <v>0</v>
      </c>
      <c r="G3478">
        <v>0</v>
      </c>
      <c r="H3478">
        <v>0</v>
      </c>
      <c r="I3478" t="s">
        <v>10086</v>
      </c>
      <c r="J3478">
        <v>4</v>
      </c>
      <c r="K3478">
        <v>8387</v>
      </c>
      <c r="L3478">
        <v>45612</v>
      </c>
      <c r="M3478" t="s">
        <v>71</v>
      </c>
      <c r="N3478" t="s">
        <v>3449</v>
      </c>
      <c r="O3478" t="s">
        <v>3450</v>
      </c>
      <c r="P3478">
        <v>1</v>
      </c>
      <c r="Q3478">
        <v>0</v>
      </c>
      <c r="R3478">
        <v>0</v>
      </c>
      <c r="S3478">
        <v>2171</v>
      </c>
      <c r="T3478" t="s">
        <v>308</v>
      </c>
      <c r="U3478" t="s">
        <v>1537</v>
      </c>
      <c r="V3478">
        <v>71694</v>
      </c>
      <c r="W3478">
        <v>0</v>
      </c>
      <c r="X3478">
        <v>0</v>
      </c>
    </row>
    <row r="3479" spans="1:24" ht="15.75" x14ac:dyDescent="0.25">
      <c r="A3479" t="s">
        <v>33</v>
      </c>
      <c r="B3479" t="s">
        <v>34</v>
      </c>
      <c r="C3479" t="s">
        <v>10087</v>
      </c>
      <c r="D3479">
        <v>5778.16</v>
      </c>
      <c r="E3479">
        <v>0</v>
      </c>
      <c r="F3479">
        <v>0</v>
      </c>
      <c r="G3479">
        <v>0</v>
      </c>
      <c r="H3479">
        <v>0</v>
      </c>
      <c r="I3479" t="s">
        <v>10088</v>
      </c>
      <c r="J3479">
        <v>3</v>
      </c>
      <c r="K3479">
        <v>8810</v>
      </c>
      <c r="L3479">
        <v>45607</v>
      </c>
      <c r="M3479" t="s">
        <v>136</v>
      </c>
      <c r="N3479" t="s">
        <v>1976</v>
      </c>
      <c r="O3479" t="s">
        <v>1977</v>
      </c>
      <c r="P3479">
        <v>1</v>
      </c>
      <c r="Q3479">
        <v>0</v>
      </c>
      <c r="R3479">
        <v>0</v>
      </c>
      <c r="S3479">
        <v>2254</v>
      </c>
      <c r="T3479" t="s">
        <v>308</v>
      </c>
      <c r="U3479" t="s">
        <v>2627</v>
      </c>
      <c r="V3479">
        <v>241013</v>
      </c>
      <c r="W3479">
        <v>0</v>
      </c>
      <c r="X3479">
        <v>0</v>
      </c>
    </row>
    <row r="3480" spans="1:24" ht="15.75" x14ac:dyDescent="0.25">
      <c r="A3480" t="s">
        <v>76</v>
      </c>
      <c r="B3480" t="s">
        <v>34</v>
      </c>
      <c r="C3480" t="s">
        <v>10089</v>
      </c>
      <c r="D3480">
        <v>21795.47</v>
      </c>
      <c r="E3480">
        <v>0</v>
      </c>
      <c r="F3480">
        <v>0</v>
      </c>
      <c r="G3480">
        <v>0</v>
      </c>
      <c r="H3480">
        <v>0</v>
      </c>
      <c r="I3480" t="s">
        <v>10090</v>
      </c>
      <c r="J3480">
        <v>6</v>
      </c>
      <c r="K3480">
        <v>2709</v>
      </c>
      <c r="L3480">
        <v>45603</v>
      </c>
      <c r="M3480" t="s">
        <v>136</v>
      </c>
      <c r="N3480" t="s">
        <v>1450</v>
      </c>
      <c r="O3480" t="s">
        <v>1451</v>
      </c>
      <c r="P3480">
        <v>0.93</v>
      </c>
      <c r="Q3480">
        <v>0</v>
      </c>
      <c r="R3480">
        <v>0</v>
      </c>
      <c r="S3480">
        <v>8172</v>
      </c>
      <c r="T3480" t="s">
        <v>40</v>
      </c>
      <c r="U3480" t="s">
        <v>1452</v>
      </c>
      <c r="V3480">
        <v>176033</v>
      </c>
      <c r="W3480">
        <v>0</v>
      </c>
      <c r="X3480">
        <v>0</v>
      </c>
    </row>
    <row r="3481" spans="1:24" ht="15.75" x14ac:dyDescent="0.25">
      <c r="A3481" t="s">
        <v>76</v>
      </c>
      <c r="B3481" t="s">
        <v>34</v>
      </c>
      <c r="C3481" t="s">
        <v>10091</v>
      </c>
      <c r="D3481">
        <v>3508.92</v>
      </c>
      <c r="E3481">
        <v>0</v>
      </c>
      <c r="F3481">
        <v>0</v>
      </c>
      <c r="G3481">
        <v>0</v>
      </c>
      <c r="H3481">
        <v>0</v>
      </c>
      <c r="I3481" t="s">
        <v>10092</v>
      </c>
      <c r="J3481">
        <v>4</v>
      </c>
      <c r="K3481">
        <v>9102</v>
      </c>
      <c r="L3481">
        <v>45602</v>
      </c>
      <c r="M3481" t="s">
        <v>71</v>
      </c>
      <c r="N3481" t="s">
        <v>827</v>
      </c>
      <c r="O3481" t="s">
        <v>828</v>
      </c>
      <c r="P3481">
        <v>1</v>
      </c>
      <c r="Q3481">
        <v>0</v>
      </c>
      <c r="R3481">
        <v>0</v>
      </c>
      <c r="S3481">
        <v>1565</v>
      </c>
      <c r="T3481" t="s">
        <v>308</v>
      </c>
      <c r="U3481" t="s">
        <v>2089</v>
      </c>
      <c r="V3481">
        <v>49285</v>
      </c>
      <c r="W3481">
        <v>0</v>
      </c>
      <c r="X3481">
        <v>0</v>
      </c>
    </row>
    <row r="3482" spans="1:24" ht="15.75" x14ac:dyDescent="0.25">
      <c r="A3482" t="s">
        <v>33</v>
      </c>
      <c r="B3482" t="s">
        <v>34</v>
      </c>
      <c r="C3482" t="s">
        <v>10093</v>
      </c>
      <c r="D3482">
        <v>5581.1</v>
      </c>
      <c r="E3482">
        <v>0</v>
      </c>
      <c r="F3482">
        <v>0</v>
      </c>
      <c r="G3482">
        <v>0</v>
      </c>
      <c r="H3482">
        <v>0</v>
      </c>
      <c r="I3482" t="s">
        <v>10094</v>
      </c>
      <c r="J3482">
        <v>4</v>
      </c>
      <c r="K3482">
        <v>8723</v>
      </c>
      <c r="L3482">
        <v>45615</v>
      </c>
      <c r="M3482" t="s">
        <v>71</v>
      </c>
      <c r="N3482" t="s">
        <v>2017</v>
      </c>
      <c r="O3482" t="s">
        <v>2018</v>
      </c>
      <c r="P3482">
        <v>1</v>
      </c>
      <c r="Q3482">
        <v>0</v>
      </c>
      <c r="R3482">
        <v>0</v>
      </c>
      <c r="S3482">
        <v>1754</v>
      </c>
      <c r="T3482" t="s">
        <v>308</v>
      </c>
      <c r="U3482" t="s">
        <v>914</v>
      </c>
      <c r="V3482">
        <v>776981</v>
      </c>
      <c r="W3482">
        <v>0</v>
      </c>
      <c r="X3482">
        <v>0</v>
      </c>
    </row>
    <row r="3483" spans="1:24" ht="15.75" x14ac:dyDescent="0.25">
      <c r="A3483" t="s">
        <v>76</v>
      </c>
      <c r="B3483" t="s">
        <v>34</v>
      </c>
      <c r="C3483" t="s">
        <v>10095</v>
      </c>
      <c r="D3483">
        <v>20790.55</v>
      </c>
      <c r="E3483">
        <v>0</v>
      </c>
      <c r="F3483">
        <v>0</v>
      </c>
      <c r="G3483">
        <v>0</v>
      </c>
      <c r="H3483">
        <v>0</v>
      </c>
      <c r="I3483" t="s">
        <v>10096</v>
      </c>
      <c r="J3483">
        <v>6</v>
      </c>
      <c r="K3483">
        <v>5190</v>
      </c>
      <c r="L3483">
        <v>45604</v>
      </c>
      <c r="M3483" t="s">
        <v>71</v>
      </c>
      <c r="N3483" t="s">
        <v>116</v>
      </c>
      <c r="O3483" t="s">
        <v>117</v>
      </c>
      <c r="P3483">
        <v>0.95</v>
      </c>
      <c r="Q3483">
        <v>0</v>
      </c>
      <c r="R3483">
        <v>0</v>
      </c>
      <c r="S3483">
        <v>7249</v>
      </c>
      <c r="T3483" t="s">
        <v>40</v>
      </c>
      <c r="U3483" t="s">
        <v>1822</v>
      </c>
      <c r="V3483">
        <v>358651</v>
      </c>
      <c r="W3483">
        <v>0</v>
      </c>
      <c r="X3483">
        <v>0</v>
      </c>
    </row>
    <row r="3484" spans="1:24" ht="15.75" x14ac:dyDescent="0.25">
      <c r="A3484" t="s">
        <v>58</v>
      </c>
      <c r="B3484" t="s">
        <v>25</v>
      </c>
      <c r="C3484" t="s">
        <v>10097</v>
      </c>
      <c r="D3484">
        <v>1227.9000000000001</v>
      </c>
      <c r="E3484">
        <v>0</v>
      </c>
      <c r="F3484">
        <v>0</v>
      </c>
      <c r="G3484">
        <v>0</v>
      </c>
      <c r="H3484">
        <v>0</v>
      </c>
      <c r="I3484" t="s">
        <v>10098</v>
      </c>
      <c r="J3484">
        <v>4</v>
      </c>
      <c r="K3484">
        <v>8723</v>
      </c>
      <c r="L3484">
        <v>45597</v>
      </c>
      <c r="M3484" t="s">
        <v>54</v>
      </c>
      <c r="N3484" t="s">
        <v>8662</v>
      </c>
      <c r="O3484" t="s">
        <v>8663</v>
      </c>
      <c r="P3484">
        <v>1</v>
      </c>
      <c r="Q3484">
        <v>0</v>
      </c>
      <c r="R3484">
        <v>0</v>
      </c>
      <c r="S3484">
        <v>437</v>
      </c>
      <c r="T3484" t="s">
        <v>308</v>
      </c>
      <c r="U3484" t="s">
        <v>63</v>
      </c>
      <c r="V3484">
        <v>182491</v>
      </c>
      <c r="W3484">
        <v>0</v>
      </c>
      <c r="X3484">
        <v>0</v>
      </c>
    </row>
    <row r="3485" spans="1:24" ht="15.75" x14ac:dyDescent="0.25">
      <c r="A3485" t="s">
        <v>76</v>
      </c>
      <c r="B3485" t="s">
        <v>34</v>
      </c>
      <c r="C3485" t="s">
        <v>10099</v>
      </c>
      <c r="D3485">
        <v>6621.5599999999995</v>
      </c>
      <c r="E3485">
        <v>0</v>
      </c>
      <c r="F3485">
        <v>0</v>
      </c>
      <c r="G3485">
        <v>0</v>
      </c>
      <c r="H3485">
        <v>0</v>
      </c>
      <c r="I3485" t="s">
        <v>10100</v>
      </c>
      <c r="J3485">
        <v>5</v>
      </c>
      <c r="K3485">
        <v>8820</v>
      </c>
      <c r="L3485">
        <v>45622</v>
      </c>
      <c r="M3485" t="s">
        <v>71</v>
      </c>
      <c r="N3485" t="s">
        <v>1755</v>
      </c>
      <c r="O3485" t="s">
        <v>1756</v>
      </c>
      <c r="P3485">
        <v>1</v>
      </c>
      <c r="Q3485">
        <v>0</v>
      </c>
      <c r="R3485">
        <v>0</v>
      </c>
      <c r="S3485">
        <v>2547</v>
      </c>
      <c r="T3485" t="s">
        <v>308</v>
      </c>
      <c r="U3485" t="s">
        <v>2701</v>
      </c>
      <c r="V3485">
        <v>546564</v>
      </c>
      <c r="W3485">
        <v>0</v>
      </c>
      <c r="X3485">
        <v>0</v>
      </c>
    </row>
    <row r="3486" spans="1:24" ht="15.75" x14ac:dyDescent="0.25">
      <c r="A3486" t="s">
        <v>76</v>
      </c>
      <c r="B3486" t="s">
        <v>34</v>
      </c>
      <c r="C3486" t="s">
        <v>10101</v>
      </c>
      <c r="D3486">
        <v>9314.0499999999993</v>
      </c>
      <c r="E3486">
        <v>0</v>
      </c>
      <c r="F3486">
        <v>0</v>
      </c>
      <c r="G3486">
        <v>0</v>
      </c>
      <c r="H3486">
        <v>0</v>
      </c>
      <c r="I3486" t="s">
        <v>10102</v>
      </c>
      <c r="J3486">
        <v>6</v>
      </c>
      <c r="K3486">
        <v>5183</v>
      </c>
      <c r="L3486">
        <v>45604</v>
      </c>
      <c r="M3486" t="s">
        <v>71</v>
      </c>
      <c r="N3486" t="s">
        <v>10103</v>
      </c>
      <c r="O3486" t="s">
        <v>10104</v>
      </c>
      <c r="P3486">
        <v>1</v>
      </c>
      <c r="Q3486">
        <v>0</v>
      </c>
      <c r="R3486">
        <v>0</v>
      </c>
      <c r="S3486">
        <v>3258</v>
      </c>
      <c r="T3486" t="s">
        <v>308</v>
      </c>
      <c r="U3486" t="s">
        <v>2162</v>
      </c>
      <c r="V3486">
        <v>155816</v>
      </c>
      <c r="W3486">
        <v>0</v>
      </c>
      <c r="X3486">
        <v>0</v>
      </c>
    </row>
    <row r="3487" spans="1:24" ht="15.75" x14ac:dyDescent="0.25">
      <c r="A3487" t="s">
        <v>76</v>
      </c>
      <c r="B3487" t="s">
        <v>43</v>
      </c>
      <c r="C3487" t="s">
        <v>10105</v>
      </c>
      <c r="D3487">
        <v>4103.93</v>
      </c>
      <c r="E3487">
        <v>0</v>
      </c>
      <c r="F3487">
        <v>0</v>
      </c>
      <c r="G3487">
        <v>0</v>
      </c>
      <c r="H3487">
        <v>0</v>
      </c>
      <c r="I3487" t="s">
        <v>10106</v>
      </c>
      <c r="J3487">
        <v>7</v>
      </c>
      <c r="K3487">
        <v>5474</v>
      </c>
      <c r="L3487">
        <v>45604</v>
      </c>
      <c r="M3487" t="s">
        <v>71</v>
      </c>
      <c r="N3487" t="s">
        <v>4199</v>
      </c>
      <c r="O3487" t="s">
        <v>4200</v>
      </c>
      <c r="P3487">
        <v>1</v>
      </c>
      <c r="Q3487">
        <v>0</v>
      </c>
      <c r="R3487">
        <v>0</v>
      </c>
      <c r="S3487">
        <v>1658</v>
      </c>
      <c r="T3487" t="s">
        <v>308</v>
      </c>
      <c r="U3487" t="s">
        <v>1006</v>
      </c>
      <c r="V3487">
        <v>26115</v>
      </c>
      <c r="W3487">
        <v>0</v>
      </c>
      <c r="X3487">
        <v>0</v>
      </c>
    </row>
    <row r="3488" spans="1:24" ht="15.75" x14ac:dyDescent="0.25">
      <c r="A3488" t="s">
        <v>76</v>
      </c>
      <c r="B3488" t="s">
        <v>34</v>
      </c>
      <c r="C3488" t="s">
        <v>10107</v>
      </c>
      <c r="D3488">
        <v>13241.5</v>
      </c>
      <c r="E3488">
        <v>0</v>
      </c>
      <c r="F3488">
        <v>0</v>
      </c>
      <c r="G3488">
        <v>0</v>
      </c>
      <c r="H3488">
        <v>0</v>
      </c>
      <c r="I3488" t="s">
        <v>10108</v>
      </c>
      <c r="J3488">
        <v>3</v>
      </c>
      <c r="K3488">
        <v>8810</v>
      </c>
      <c r="L3488">
        <v>45620</v>
      </c>
      <c r="M3488" t="s">
        <v>71</v>
      </c>
      <c r="N3488" t="s">
        <v>4030</v>
      </c>
      <c r="O3488" t="s">
        <v>4031</v>
      </c>
      <c r="P3488">
        <v>0.96</v>
      </c>
      <c r="Q3488">
        <v>0</v>
      </c>
      <c r="R3488">
        <v>0</v>
      </c>
      <c r="S3488">
        <v>4978</v>
      </c>
      <c r="T3488" t="s">
        <v>308</v>
      </c>
      <c r="U3488" t="s">
        <v>1724</v>
      </c>
      <c r="V3488">
        <v>941940</v>
      </c>
      <c r="W3488">
        <v>0</v>
      </c>
      <c r="X3488">
        <v>0</v>
      </c>
    </row>
    <row r="3489" spans="1:24" ht="15.75" x14ac:dyDescent="0.25">
      <c r="A3489" t="s">
        <v>76</v>
      </c>
      <c r="B3489" t="s">
        <v>34</v>
      </c>
      <c r="C3489" t="s">
        <v>10109</v>
      </c>
      <c r="D3489">
        <v>4396.38</v>
      </c>
      <c r="E3489">
        <v>0</v>
      </c>
      <c r="F3489">
        <v>0</v>
      </c>
      <c r="G3489">
        <v>0</v>
      </c>
      <c r="H3489">
        <v>0</v>
      </c>
      <c r="I3489" t="s">
        <v>10110</v>
      </c>
      <c r="J3489">
        <v>6</v>
      </c>
      <c r="K3489">
        <v>8720</v>
      </c>
      <c r="L3489">
        <v>45599</v>
      </c>
      <c r="M3489" t="s">
        <v>71</v>
      </c>
      <c r="N3489" t="s">
        <v>1874</v>
      </c>
      <c r="O3489" t="s">
        <v>1875</v>
      </c>
      <c r="P3489">
        <v>1</v>
      </c>
      <c r="Q3489">
        <v>0</v>
      </c>
      <c r="R3489">
        <v>0</v>
      </c>
      <c r="S3489">
        <v>1769</v>
      </c>
      <c r="T3489" t="s">
        <v>308</v>
      </c>
      <c r="U3489" t="s">
        <v>811</v>
      </c>
      <c r="V3489">
        <v>64400</v>
      </c>
      <c r="W3489">
        <v>0</v>
      </c>
      <c r="X3489">
        <v>0</v>
      </c>
    </row>
    <row r="3490" spans="1:24" ht="15.75" x14ac:dyDescent="0.25">
      <c r="A3490" t="s">
        <v>76</v>
      </c>
      <c r="B3490" t="s">
        <v>77</v>
      </c>
      <c r="C3490" t="s">
        <v>10111</v>
      </c>
      <c r="D3490">
        <v>52829.71</v>
      </c>
      <c r="E3490">
        <v>0</v>
      </c>
      <c r="F3490">
        <v>0</v>
      </c>
      <c r="G3490">
        <v>0</v>
      </c>
      <c r="H3490">
        <v>0</v>
      </c>
      <c r="I3490" t="s">
        <v>10112</v>
      </c>
      <c r="J3490">
        <v>6</v>
      </c>
      <c r="K3490">
        <v>4000</v>
      </c>
      <c r="L3490">
        <v>45604</v>
      </c>
      <c r="M3490" t="s">
        <v>71</v>
      </c>
      <c r="N3490" t="s">
        <v>2367</v>
      </c>
      <c r="O3490" t="s">
        <v>2368</v>
      </c>
      <c r="P3490">
        <v>0.97</v>
      </c>
      <c r="Q3490">
        <v>0</v>
      </c>
      <c r="R3490">
        <v>0</v>
      </c>
      <c r="S3490">
        <v>15198</v>
      </c>
      <c r="T3490" t="s">
        <v>74</v>
      </c>
      <c r="U3490" t="s">
        <v>1406</v>
      </c>
      <c r="V3490">
        <v>452568</v>
      </c>
      <c r="W3490">
        <v>0</v>
      </c>
      <c r="X3490">
        <v>0</v>
      </c>
    </row>
    <row r="3491" spans="1:24" ht="15.75" x14ac:dyDescent="0.25">
      <c r="A3491" t="s">
        <v>76</v>
      </c>
      <c r="B3491" t="s">
        <v>77</v>
      </c>
      <c r="C3491" t="s">
        <v>10113</v>
      </c>
      <c r="D3491">
        <v>16573.02</v>
      </c>
      <c r="E3491">
        <v>0</v>
      </c>
      <c r="F3491">
        <v>0</v>
      </c>
      <c r="G3491">
        <v>0</v>
      </c>
      <c r="H3491">
        <v>0</v>
      </c>
      <c r="I3491" t="s">
        <v>10114</v>
      </c>
      <c r="J3491">
        <v>6</v>
      </c>
      <c r="K3491">
        <v>7219</v>
      </c>
      <c r="L3491">
        <v>45597</v>
      </c>
      <c r="M3491" t="s">
        <v>71</v>
      </c>
      <c r="N3491" t="s">
        <v>827</v>
      </c>
      <c r="O3491" t="s">
        <v>828</v>
      </c>
      <c r="P3491">
        <v>1</v>
      </c>
      <c r="Q3491">
        <v>0</v>
      </c>
      <c r="R3491">
        <v>0</v>
      </c>
      <c r="S3491">
        <v>5459</v>
      </c>
      <c r="T3491" t="s">
        <v>40</v>
      </c>
      <c r="U3491" t="s">
        <v>1522</v>
      </c>
      <c r="V3491">
        <v>75732</v>
      </c>
      <c r="W3491">
        <v>0</v>
      </c>
      <c r="X3491">
        <v>0</v>
      </c>
    </row>
    <row r="3492" spans="1:24" ht="15.75" x14ac:dyDescent="0.25">
      <c r="A3492" t="s">
        <v>58</v>
      </c>
      <c r="B3492" t="s">
        <v>25</v>
      </c>
      <c r="C3492" t="s">
        <v>10115</v>
      </c>
      <c r="D3492">
        <v>25303.93</v>
      </c>
      <c r="E3492">
        <v>0</v>
      </c>
      <c r="F3492">
        <v>0</v>
      </c>
      <c r="G3492">
        <v>0</v>
      </c>
      <c r="H3492">
        <v>0</v>
      </c>
      <c r="I3492" t="s">
        <v>10116</v>
      </c>
      <c r="J3492">
        <v>5</v>
      </c>
      <c r="K3492">
        <v>3821</v>
      </c>
      <c r="L3492">
        <v>45597</v>
      </c>
      <c r="M3492" t="s">
        <v>54</v>
      </c>
      <c r="N3492" t="s">
        <v>1730</v>
      </c>
      <c r="O3492" t="s">
        <v>1731</v>
      </c>
      <c r="P3492">
        <v>0.89</v>
      </c>
      <c r="Q3492">
        <v>0</v>
      </c>
      <c r="R3492">
        <v>0</v>
      </c>
      <c r="S3492">
        <v>7715</v>
      </c>
      <c r="T3492" t="s">
        <v>40</v>
      </c>
      <c r="U3492" t="s">
        <v>63</v>
      </c>
      <c r="V3492">
        <v>254373</v>
      </c>
      <c r="W3492">
        <v>0</v>
      </c>
      <c r="X3492">
        <v>0</v>
      </c>
    </row>
    <row r="3493" spans="1:24" ht="15.75" x14ac:dyDescent="0.25">
      <c r="A3493" t="s">
        <v>24</v>
      </c>
      <c r="B3493" t="s">
        <v>153</v>
      </c>
      <c r="C3493" t="s">
        <v>10117</v>
      </c>
      <c r="D3493">
        <v>3244.87</v>
      </c>
      <c r="E3493">
        <v>0</v>
      </c>
      <c r="F3493">
        <v>0</v>
      </c>
      <c r="G3493">
        <v>0</v>
      </c>
      <c r="H3493">
        <v>0</v>
      </c>
      <c r="I3493" t="s">
        <v>10118</v>
      </c>
      <c r="J3493">
        <v>3</v>
      </c>
      <c r="K3493">
        <v>8810</v>
      </c>
      <c r="L3493">
        <v>45613</v>
      </c>
      <c r="M3493" t="s">
        <v>28</v>
      </c>
      <c r="N3493" t="s">
        <v>10119</v>
      </c>
      <c r="O3493" t="s">
        <v>10120</v>
      </c>
      <c r="P3493">
        <v>1</v>
      </c>
      <c r="Q3493">
        <v>0</v>
      </c>
      <c r="R3493">
        <v>0</v>
      </c>
      <c r="S3493">
        <v>1319</v>
      </c>
      <c r="T3493" t="s">
        <v>308</v>
      </c>
      <c r="U3493" t="s">
        <v>594</v>
      </c>
      <c r="V3493">
        <v>568378</v>
      </c>
      <c r="W3493">
        <v>0</v>
      </c>
      <c r="X3493">
        <v>0</v>
      </c>
    </row>
    <row r="3494" spans="1:24" ht="15.75" x14ac:dyDescent="0.25">
      <c r="A3494" t="s">
        <v>76</v>
      </c>
      <c r="B3494" t="s">
        <v>77</v>
      </c>
      <c r="C3494" t="s">
        <v>10121</v>
      </c>
      <c r="D3494">
        <v>17413.48</v>
      </c>
      <c r="E3494">
        <v>0</v>
      </c>
      <c r="F3494">
        <v>0</v>
      </c>
      <c r="G3494">
        <v>0</v>
      </c>
      <c r="H3494">
        <v>0</v>
      </c>
      <c r="I3494" t="s">
        <v>10122</v>
      </c>
      <c r="J3494">
        <v>7</v>
      </c>
      <c r="K3494">
        <v>5445</v>
      </c>
      <c r="L3494">
        <v>45599</v>
      </c>
      <c r="M3494" t="s">
        <v>71</v>
      </c>
      <c r="N3494" t="s">
        <v>295</v>
      </c>
      <c r="O3494" t="s">
        <v>566</v>
      </c>
      <c r="P3494">
        <v>1</v>
      </c>
      <c r="Q3494">
        <v>0</v>
      </c>
      <c r="R3494">
        <v>0</v>
      </c>
      <c r="S3494">
        <v>6573</v>
      </c>
      <c r="T3494" t="s">
        <v>40</v>
      </c>
      <c r="U3494" t="s">
        <v>1467</v>
      </c>
      <c r="V3494">
        <v>86000</v>
      </c>
      <c r="W3494">
        <v>0</v>
      </c>
      <c r="X3494">
        <v>0</v>
      </c>
    </row>
    <row r="3495" spans="1:24" ht="15.75" x14ac:dyDescent="0.25">
      <c r="A3495" t="s">
        <v>76</v>
      </c>
      <c r="B3495" t="s">
        <v>77</v>
      </c>
      <c r="C3495" t="s">
        <v>10123</v>
      </c>
      <c r="D3495">
        <v>36531.919999999998</v>
      </c>
      <c r="E3495">
        <v>0</v>
      </c>
      <c r="F3495">
        <v>0</v>
      </c>
      <c r="G3495">
        <v>0</v>
      </c>
      <c r="H3495">
        <v>0</v>
      </c>
      <c r="I3495" t="s">
        <v>10124</v>
      </c>
      <c r="J3495">
        <v>6</v>
      </c>
      <c r="K3495">
        <v>7219</v>
      </c>
      <c r="L3495">
        <v>45604</v>
      </c>
      <c r="M3495" t="s">
        <v>71</v>
      </c>
      <c r="N3495" t="s">
        <v>1525</v>
      </c>
      <c r="O3495" t="s">
        <v>1526</v>
      </c>
      <c r="P3495">
        <v>0.9</v>
      </c>
      <c r="Q3495">
        <v>0</v>
      </c>
      <c r="R3495">
        <v>0</v>
      </c>
      <c r="S3495">
        <v>12852</v>
      </c>
      <c r="T3495" t="s">
        <v>123</v>
      </c>
      <c r="U3495" t="s">
        <v>2503</v>
      </c>
      <c r="V3495">
        <v>305230</v>
      </c>
      <c r="W3495">
        <v>0</v>
      </c>
      <c r="X3495">
        <v>0</v>
      </c>
    </row>
    <row r="3496" spans="1:24" ht="15.75" x14ac:dyDescent="0.25">
      <c r="A3496" t="s">
        <v>58</v>
      </c>
      <c r="B3496" t="s">
        <v>153</v>
      </c>
      <c r="C3496" t="s">
        <v>10125</v>
      </c>
      <c r="D3496">
        <v>14088.68</v>
      </c>
      <c r="E3496">
        <v>0</v>
      </c>
      <c r="F3496">
        <v>0</v>
      </c>
      <c r="G3496">
        <v>0</v>
      </c>
      <c r="H3496">
        <v>0</v>
      </c>
      <c r="I3496" t="s">
        <v>10126</v>
      </c>
      <c r="J3496">
        <v>3</v>
      </c>
      <c r="K3496">
        <v>2883</v>
      </c>
      <c r="L3496">
        <v>45598</v>
      </c>
      <c r="M3496" t="s">
        <v>156</v>
      </c>
      <c r="N3496" t="s">
        <v>1675</v>
      </c>
      <c r="O3496" t="s">
        <v>10127</v>
      </c>
      <c r="P3496">
        <v>1</v>
      </c>
      <c r="Q3496">
        <v>0</v>
      </c>
      <c r="R3496">
        <v>0</v>
      </c>
      <c r="S3496">
        <v>6404</v>
      </c>
      <c r="T3496" t="s">
        <v>40</v>
      </c>
      <c r="U3496" t="s">
        <v>139</v>
      </c>
      <c r="V3496">
        <v>250000</v>
      </c>
      <c r="W3496">
        <v>0</v>
      </c>
      <c r="X3496">
        <v>0</v>
      </c>
    </row>
    <row r="3497" spans="1:24" ht="15.75" x14ac:dyDescent="0.25">
      <c r="A3497" t="s">
        <v>76</v>
      </c>
      <c r="B3497" t="s">
        <v>77</v>
      </c>
      <c r="C3497" t="s">
        <v>10128</v>
      </c>
      <c r="D3497">
        <v>29592.29</v>
      </c>
      <c r="E3497">
        <v>0</v>
      </c>
      <c r="F3497">
        <v>0</v>
      </c>
      <c r="G3497">
        <v>0</v>
      </c>
      <c r="H3497">
        <v>0</v>
      </c>
      <c r="I3497" t="s">
        <v>10129</v>
      </c>
      <c r="J3497">
        <v>7</v>
      </c>
      <c r="K3497">
        <v>5535</v>
      </c>
      <c r="L3497">
        <v>45621</v>
      </c>
      <c r="M3497" t="s">
        <v>71</v>
      </c>
      <c r="N3497" t="s">
        <v>295</v>
      </c>
      <c r="O3497" t="s">
        <v>1466</v>
      </c>
      <c r="P3497">
        <v>1</v>
      </c>
      <c r="Q3497">
        <v>0</v>
      </c>
      <c r="R3497">
        <v>0</v>
      </c>
      <c r="S3497">
        <v>11050</v>
      </c>
      <c r="T3497" t="s">
        <v>123</v>
      </c>
      <c r="U3497" t="s">
        <v>425</v>
      </c>
      <c r="V3497">
        <v>206308</v>
      </c>
      <c r="W3497">
        <v>0</v>
      </c>
      <c r="X3497">
        <v>0</v>
      </c>
    </row>
    <row r="3498" spans="1:24" ht="15.75" x14ac:dyDescent="0.25">
      <c r="A3498" t="s">
        <v>33</v>
      </c>
      <c r="B3498" t="s">
        <v>34</v>
      </c>
      <c r="C3498" t="s">
        <v>10130</v>
      </c>
      <c r="D3498">
        <v>2508.5500000000002</v>
      </c>
      <c r="E3498">
        <v>0</v>
      </c>
      <c r="F3498">
        <v>0</v>
      </c>
      <c r="G3498">
        <v>0</v>
      </c>
      <c r="H3498">
        <v>0</v>
      </c>
      <c r="I3498" t="s">
        <v>10131</v>
      </c>
      <c r="J3498">
        <v>2</v>
      </c>
      <c r="K3498">
        <v>9063</v>
      </c>
      <c r="L3498">
        <v>45612</v>
      </c>
      <c r="M3498" t="s">
        <v>37</v>
      </c>
      <c r="N3498" t="s">
        <v>2907</v>
      </c>
      <c r="O3498" t="s">
        <v>2908</v>
      </c>
      <c r="P3498">
        <v>1</v>
      </c>
      <c r="Q3498">
        <v>0</v>
      </c>
      <c r="R3498">
        <v>0</v>
      </c>
      <c r="S3498">
        <v>976</v>
      </c>
      <c r="T3498" t="s">
        <v>308</v>
      </c>
      <c r="U3498" t="s">
        <v>108</v>
      </c>
      <c r="V3498">
        <v>134403</v>
      </c>
      <c r="W3498">
        <v>0</v>
      </c>
      <c r="X3498">
        <v>0</v>
      </c>
    </row>
    <row r="3499" spans="1:24" ht="15.75" x14ac:dyDescent="0.25">
      <c r="A3499" t="s">
        <v>33</v>
      </c>
      <c r="B3499" t="s">
        <v>102</v>
      </c>
      <c r="C3499" t="s">
        <v>10132</v>
      </c>
      <c r="D3499">
        <v>2429.02</v>
      </c>
      <c r="E3499">
        <v>0</v>
      </c>
      <c r="F3499">
        <v>0</v>
      </c>
      <c r="G3499">
        <v>0</v>
      </c>
      <c r="H3499">
        <v>0</v>
      </c>
      <c r="I3499" t="s">
        <v>10133</v>
      </c>
      <c r="J3499">
        <v>7</v>
      </c>
      <c r="K3499">
        <v>5022</v>
      </c>
      <c r="L3499">
        <v>45555</v>
      </c>
      <c r="M3499" t="s">
        <v>37</v>
      </c>
      <c r="N3499" t="s">
        <v>193</v>
      </c>
      <c r="O3499" t="s">
        <v>1571</v>
      </c>
      <c r="P3499">
        <v>1</v>
      </c>
      <c r="Q3499">
        <v>0</v>
      </c>
      <c r="R3499">
        <v>0</v>
      </c>
      <c r="S3499">
        <v>3958</v>
      </c>
      <c r="T3499" t="s">
        <v>308</v>
      </c>
      <c r="U3499" t="s">
        <v>10134</v>
      </c>
      <c r="V3499">
        <v>100000</v>
      </c>
      <c r="W3499">
        <v>0</v>
      </c>
      <c r="X3499">
        <v>0</v>
      </c>
    </row>
    <row r="3500" spans="1:24" ht="15.75" x14ac:dyDescent="0.25">
      <c r="A3500" t="s">
        <v>76</v>
      </c>
      <c r="B3500" t="s">
        <v>249</v>
      </c>
      <c r="C3500" t="s">
        <v>10135</v>
      </c>
      <c r="D3500">
        <v>1822.42</v>
      </c>
      <c r="E3500">
        <v>0</v>
      </c>
      <c r="F3500">
        <v>0</v>
      </c>
      <c r="G3500">
        <v>0</v>
      </c>
      <c r="H3500">
        <v>0</v>
      </c>
      <c r="I3500" t="s">
        <v>10136</v>
      </c>
      <c r="J3500">
        <v>4</v>
      </c>
      <c r="K3500">
        <v>8391</v>
      </c>
      <c r="L3500">
        <v>45533</v>
      </c>
      <c r="M3500" t="s">
        <v>357</v>
      </c>
      <c r="N3500" t="s">
        <v>2525</v>
      </c>
      <c r="O3500" t="s">
        <v>10137</v>
      </c>
      <c r="P3500">
        <v>1</v>
      </c>
      <c r="Q3500">
        <v>0</v>
      </c>
      <c r="R3500">
        <v>0</v>
      </c>
      <c r="S3500">
        <v>2704</v>
      </c>
      <c r="T3500" t="s">
        <v>308</v>
      </c>
      <c r="U3500" t="s">
        <v>2670</v>
      </c>
      <c r="V3500">
        <v>350000</v>
      </c>
      <c r="W3500">
        <v>0</v>
      </c>
      <c r="X3500">
        <v>0</v>
      </c>
    </row>
    <row r="3501" spans="1:24" ht="15.75" x14ac:dyDescent="0.25">
      <c r="A3501" t="s">
        <v>33</v>
      </c>
      <c r="B3501" t="s">
        <v>249</v>
      </c>
      <c r="C3501" t="s">
        <v>10138</v>
      </c>
      <c r="D3501">
        <v>2476.09</v>
      </c>
      <c r="E3501">
        <v>0</v>
      </c>
      <c r="F3501">
        <v>0</v>
      </c>
      <c r="G3501">
        <v>0</v>
      </c>
      <c r="H3501">
        <v>0</v>
      </c>
      <c r="I3501" t="s">
        <v>10139</v>
      </c>
      <c r="J3501">
        <v>6</v>
      </c>
      <c r="K3501">
        <v>5200</v>
      </c>
      <c r="L3501">
        <v>45532</v>
      </c>
      <c r="M3501" t="s">
        <v>357</v>
      </c>
      <c r="N3501" t="s">
        <v>3535</v>
      </c>
      <c r="O3501" t="s">
        <v>10140</v>
      </c>
      <c r="P3501">
        <v>1</v>
      </c>
      <c r="Q3501">
        <v>0</v>
      </c>
      <c r="R3501">
        <v>0</v>
      </c>
      <c r="S3501">
        <v>3659</v>
      </c>
      <c r="T3501" t="s">
        <v>308</v>
      </c>
      <c r="U3501" t="s">
        <v>6721</v>
      </c>
      <c r="V3501">
        <v>350000</v>
      </c>
      <c r="W3501">
        <v>0</v>
      </c>
      <c r="X3501">
        <v>0</v>
      </c>
    </row>
    <row r="3502" spans="1:24" ht="15.75" x14ac:dyDescent="0.25">
      <c r="A3502" t="s">
        <v>58</v>
      </c>
      <c r="B3502" t="s">
        <v>51</v>
      </c>
      <c r="C3502" t="s">
        <v>10141</v>
      </c>
      <c r="D3502">
        <v>4763.6400000000003</v>
      </c>
      <c r="E3502">
        <v>0</v>
      </c>
      <c r="F3502">
        <v>0</v>
      </c>
      <c r="G3502">
        <v>0</v>
      </c>
      <c r="H3502">
        <v>0</v>
      </c>
      <c r="I3502" t="s">
        <v>10142</v>
      </c>
      <c r="J3502">
        <v>4</v>
      </c>
      <c r="K3502">
        <v>9015</v>
      </c>
      <c r="L3502">
        <v>45531</v>
      </c>
      <c r="M3502" t="s">
        <v>105</v>
      </c>
      <c r="N3502" t="s">
        <v>2976</v>
      </c>
      <c r="O3502" t="s">
        <v>2977</v>
      </c>
      <c r="P3502">
        <v>1</v>
      </c>
      <c r="Q3502">
        <v>0</v>
      </c>
      <c r="R3502">
        <v>0</v>
      </c>
      <c r="S3502">
        <v>7011</v>
      </c>
      <c r="T3502" t="s">
        <v>40</v>
      </c>
      <c r="U3502" t="s">
        <v>1700</v>
      </c>
      <c r="V3502">
        <v>211000</v>
      </c>
      <c r="W3502">
        <v>0</v>
      </c>
      <c r="X3502">
        <v>0</v>
      </c>
    </row>
    <row r="3503" spans="1:24" ht="15.75" x14ac:dyDescent="0.25">
      <c r="A3503" t="s">
        <v>58</v>
      </c>
      <c r="B3503" t="s">
        <v>249</v>
      </c>
      <c r="C3503" t="s">
        <v>10143</v>
      </c>
      <c r="D3503">
        <v>1858.08</v>
      </c>
      <c r="E3503">
        <v>0</v>
      </c>
      <c r="F3503">
        <v>0</v>
      </c>
      <c r="G3503">
        <v>0</v>
      </c>
      <c r="H3503">
        <v>0</v>
      </c>
      <c r="I3503" t="s">
        <v>10144</v>
      </c>
      <c r="J3503">
        <v>7</v>
      </c>
      <c r="K3503">
        <v>3724</v>
      </c>
      <c r="L3503">
        <v>45561</v>
      </c>
      <c r="M3503" t="s">
        <v>54</v>
      </c>
      <c r="N3503" t="s">
        <v>556</v>
      </c>
      <c r="O3503" t="s">
        <v>1197</v>
      </c>
      <c r="P3503">
        <v>1</v>
      </c>
      <c r="Q3503">
        <v>0</v>
      </c>
      <c r="R3503">
        <v>0</v>
      </c>
      <c r="S3503">
        <v>3111</v>
      </c>
      <c r="T3503" t="s">
        <v>308</v>
      </c>
      <c r="U3503" t="s">
        <v>598</v>
      </c>
      <c r="V3503">
        <v>110000</v>
      </c>
      <c r="W3503">
        <v>0</v>
      </c>
      <c r="X3503">
        <v>0</v>
      </c>
    </row>
    <row r="3504" spans="1:24" ht="15.75" x14ac:dyDescent="0.25">
      <c r="A3504" t="s">
        <v>76</v>
      </c>
      <c r="B3504" t="s">
        <v>249</v>
      </c>
      <c r="C3504" t="s">
        <v>10145</v>
      </c>
      <c r="D3504">
        <v>1710.94</v>
      </c>
      <c r="E3504">
        <v>0</v>
      </c>
      <c r="F3504">
        <v>0</v>
      </c>
      <c r="G3504">
        <v>0</v>
      </c>
      <c r="H3504">
        <v>0</v>
      </c>
      <c r="I3504" t="s">
        <v>10146</v>
      </c>
      <c r="J3504">
        <v>7</v>
      </c>
      <c r="K3504">
        <v>5606</v>
      </c>
      <c r="L3504">
        <v>45551</v>
      </c>
      <c r="M3504" t="s">
        <v>71</v>
      </c>
      <c r="N3504" t="s">
        <v>687</v>
      </c>
      <c r="O3504" t="s">
        <v>688</v>
      </c>
      <c r="P3504">
        <v>1</v>
      </c>
      <c r="Q3504">
        <v>0</v>
      </c>
      <c r="R3504">
        <v>0</v>
      </c>
      <c r="S3504">
        <v>2739</v>
      </c>
      <c r="T3504" t="s">
        <v>308</v>
      </c>
      <c r="U3504" t="s">
        <v>607</v>
      </c>
      <c r="V3504">
        <v>82000</v>
      </c>
      <c r="W3504">
        <v>0</v>
      </c>
      <c r="X3504">
        <v>0</v>
      </c>
    </row>
    <row r="3505" spans="1:24" ht="15.75" x14ac:dyDescent="0.25">
      <c r="A3505" t="s">
        <v>58</v>
      </c>
      <c r="B3505" t="s">
        <v>51</v>
      </c>
      <c r="C3505" t="s">
        <v>10147</v>
      </c>
      <c r="D3505">
        <v>8359.51</v>
      </c>
      <c r="E3505">
        <v>0</v>
      </c>
      <c r="F3505">
        <v>0</v>
      </c>
      <c r="G3505">
        <v>0</v>
      </c>
      <c r="H3505">
        <v>0</v>
      </c>
      <c r="I3505" t="s">
        <v>10148</v>
      </c>
      <c r="J3505">
        <v>7</v>
      </c>
      <c r="K3505">
        <v>6216</v>
      </c>
      <c r="L3505">
        <v>45535</v>
      </c>
      <c r="M3505" t="s">
        <v>54</v>
      </c>
      <c r="N3505" t="s">
        <v>10149</v>
      </c>
      <c r="O3505" t="s">
        <v>10150</v>
      </c>
      <c r="P3505">
        <v>0.85</v>
      </c>
      <c r="Q3505">
        <v>0</v>
      </c>
      <c r="R3505">
        <v>0</v>
      </c>
      <c r="S3505">
        <v>12505</v>
      </c>
      <c r="T3505" t="s">
        <v>123</v>
      </c>
      <c r="U3505" t="s">
        <v>635</v>
      </c>
      <c r="V3505">
        <v>300000</v>
      </c>
      <c r="W3505">
        <v>0</v>
      </c>
      <c r="X3505">
        <v>0</v>
      </c>
    </row>
    <row r="3506" spans="1:24" ht="15.75" x14ac:dyDescent="0.25">
      <c r="A3506" t="s">
        <v>33</v>
      </c>
      <c r="B3506" t="s">
        <v>240</v>
      </c>
      <c r="C3506" t="s">
        <v>10151</v>
      </c>
      <c r="D3506">
        <v>1909.41</v>
      </c>
      <c r="E3506">
        <v>0</v>
      </c>
      <c r="F3506">
        <v>0</v>
      </c>
      <c r="G3506">
        <v>0</v>
      </c>
      <c r="H3506">
        <v>0</v>
      </c>
      <c r="I3506" t="s">
        <v>10152</v>
      </c>
      <c r="J3506">
        <v>6</v>
      </c>
      <c r="K3506">
        <v>5183</v>
      </c>
      <c r="L3506">
        <v>45566</v>
      </c>
      <c r="M3506" t="s">
        <v>897</v>
      </c>
      <c r="N3506" t="s">
        <v>10153</v>
      </c>
      <c r="O3506" t="s">
        <v>10154</v>
      </c>
      <c r="P3506">
        <v>1</v>
      </c>
      <c r="Q3506">
        <v>0</v>
      </c>
      <c r="R3506">
        <v>0</v>
      </c>
      <c r="S3506">
        <v>3272</v>
      </c>
      <c r="T3506" t="s">
        <v>308</v>
      </c>
      <c r="U3506" t="s">
        <v>4905</v>
      </c>
      <c r="V3506">
        <v>200000</v>
      </c>
      <c r="W3506">
        <v>0</v>
      </c>
      <c r="X3506">
        <v>0</v>
      </c>
    </row>
    <row r="3507" spans="1:24" ht="15.75" x14ac:dyDescent="0.25">
      <c r="A3507" t="s">
        <v>33</v>
      </c>
      <c r="B3507" t="s">
        <v>240</v>
      </c>
      <c r="C3507" t="s">
        <v>10155</v>
      </c>
      <c r="D3507">
        <v>1747.64</v>
      </c>
      <c r="E3507">
        <v>0</v>
      </c>
      <c r="F3507">
        <v>0</v>
      </c>
      <c r="G3507">
        <v>0</v>
      </c>
      <c r="H3507">
        <v>0</v>
      </c>
      <c r="I3507" t="s">
        <v>10156</v>
      </c>
      <c r="J3507">
        <v>4</v>
      </c>
      <c r="K3507">
        <v>9102</v>
      </c>
      <c r="L3507">
        <v>45614</v>
      </c>
      <c r="M3507" t="s">
        <v>897</v>
      </c>
      <c r="N3507" t="s">
        <v>10157</v>
      </c>
      <c r="O3507" t="s">
        <v>10158</v>
      </c>
      <c r="P3507">
        <v>1</v>
      </c>
      <c r="Q3507">
        <v>0</v>
      </c>
      <c r="R3507">
        <v>0</v>
      </c>
      <c r="S3507">
        <v>3866</v>
      </c>
      <c r="T3507" t="s">
        <v>308</v>
      </c>
      <c r="U3507" t="s">
        <v>4905</v>
      </c>
      <c r="V3507">
        <v>209019</v>
      </c>
      <c r="W3507">
        <v>0</v>
      </c>
      <c r="X3507">
        <v>0</v>
      </c>
    </row>
    <row r="3508" spans="1:24" ht="15.75" x14ac:dyDescent="0.25">
      <c r="A3508" t="s">
        <v>58</v>
      </c>
      <c r="B3508" t="s">
        <v>240</v>
      </c>
      <c r="C3508" t="s">
        <v>10159</v>
      </c>
      <c r="D3508">
        <v>7415.7</v>
      </c>
      <c r="E3508">
        <v>0</v>
      </c>
      <c r="F3508">
        <v>0</v>
      </c>
      <c r="G3508">
        <v>0</v>
      </c>
      <c r="H3508">
        <v>0</v>
      </c>
      <c r="I3508" t="s">
        <v>10160</v>
      </c>
      <c r="J3508">
        <v>4</v>
      </c>
      <c r="K3508">
        <v>2799</v>
      </c>
      <c r="L3508">
        <v>45572</v>
      </c>
      <c r="M3508" t="s">
        <v>105</v>
      </c>
      <c r="N3508" t="s">
        <v>7359</v>
      </c>
      <c r="O3508" t="s">
        <v>7360</v>
      </c>
      <c r="P3508">
        <v>0.87</v>
      </c>
      <c r="Q3508">
        <v>0</v>
      </c>
      <c r="R3508">
        <v>0</v>
      </c>
      <c r="S3508">
        <v>13076</v>
      </c>
      <c r="T3508" t="s">
        <v>123</v>
      </c>
      <c r="U3508" t="s">
        <v>594</v>
      </c>
      <c r="V3508">
        <v>496581</v>
      </c>
      <c r="W3508">
        <v>0</v>
      </c>
      <c r="X3508">
        <v>0</v>
      </c>
    </row>
    <row r="3509" spans="1:24" ht="15.75" x14ac:dyDescent="0.25">
      <c r="A3509" t="s">
        <v>58</v>
      </c>
      <c r="B3509" t="s">
        <v>249</v>
      </c>
      <c r="C3509" t="s">
        <v>10161</v>
      </c>
      <c r="D3509">
        <v>3533.93</v>
      </c>
      <c r="E3509">
        <v>0</v>
      </c>
      <c r="F3509">
        <v>0</v>
      </c>
      <c r="G3509">
        <v>0</v>
      </c>
      <c r="H3509">
        <v>0</v>
      </c>
      <c r="I3509" t="s">
        <v>10162</v>
      </c>
      <c r="J3509">
        <v>6</v>
      </c>
      <c r="K3509">
        <v>5478</v>
      </c>
      <c r="L3509">
        <v>45540</v>
      </c>
      <c r="M3509" t="s">
        <v>156</v>
      </c>
      <c r="N3509" t="s">
        <v>8208</v>
      </c>
      <c r="O3509" t="s">
        <v>8209</v>
      </c>
      <c r="P3509">
        <v>1</v>
      </c>
      <c r="Q3509">
        <v>0</v>
      </c>
      <c r="R3509">
        <v>0</v>
      </c>
      <c r="S3509">
        <v>5397</v>
      </c>
      <c r="T3509" t="s">
        <v>40</v>
      </c>
      <c r="U3509" t="s">
        <v>139</v>
      </c>
      <c r="V3509">
        <v>358000</v>
      </c>
      <c r="W3509">
        <v>0</v>
      </c>
      <c r="X3509">
        <v>0</v>
      </c>
    </row>
    <row r="3510" spans="1:24" ht="15.75" x14ac:dyDescent="0.25">
      <c r="A3510" t="s">
        <v>76</v>
      </c>
      <c r="B3510" t="s">
        <v>249</v>
      </c>
      <c r="C3510" t="s">
        <v>10163</v>
      </c>
      <c r="D3510">
        <v>1415.44</v>
      </c>
      <c r="E3510">
        <v>0</v>
      </c>
      <c r="F3510">
        <v>0</v>
      </c>
      <c r="G3510">
        <v>0</v>
      </c>
      <c r="H3510">
        <v>0</v>
      </c>
      <c r="I3510" t="s">
        <v>10164</v>
      </c>
      <c r="J3510">
        <v>1</v>
      </c>
      <c r="K3510">
        <v>8842</v>
      </c>
      <c r="L3510">
        <v>45553</v>
      </c>
      <c r="M3510" t="s">
        <v>71</v>
      </c>
      <c r="N3510" t="s">
        <v>1360</v>
      </c>
      <c r="O3510" t="s">
        <v>1361</v>
      </c>
      <c r="P3510">
        <v>1</v>
      </c>
      <c r="Q3510">
        <v>0</v>
      </c>
      <c r="R3510">
        <v>0</v>
      </c>
      <c r="S3510">
        <v>2286</v>
      </c>
      <c r="T3510" t="s">
        <v>308</v>
      </c>
      <c r="U3510" t="s">
        <v>1362</v>
      </c>
      <c r="V3510">
        <v>107000</v>
      </c>
      <c r="W3510">
        <v>0</v>
      </c>
      <c r="X3510">
        <v>0</v>
      </c>
    </row>
    <row r="3511" spans="1:24" ht="15.75" x14ac:dyDescent="0.25">
      <c r="A3511" t="s">
        <v>33</v>
      </c>
      <c r="B3511" t="s">
        <v>34</v>
      </c>
      <c r="C3511" t="s">
        <v>10165</v>
      </c>
      <c r="D3511">
        <v>6697.05</v>
      </c>
      <c r="E3511">
        <v>0</v>
      </c>
      <c r="F3511">
        <v>0</v>
      </c>
      <c r="G3511">
        <v>0</v>
      </c>
      <c r="H3511">
        <v>0</v>
      </c>
      <c r="I3511" t="s">
        <v>10166</v>
      </c>
      <c r="J3511">
        <v>5</v>
      </c>
      <c r="K3511">
        <v>37</v>
      </c>
      <c r="L3511">
        <v>45646</v>
      </c>
      <c r="M3511" t="s">
        <v>136</v>
      </c>
      <c r="N3511" t="s">
        <v>10167</v>
      </c>
      <c r="O3511" t="s">
        <v>10168</v>
      </c>
      <c r="P3511">
        <v>0.91</v>
      </c>
      <c r="Q3511">
        <v>0</v>
      </c>
      <c r="R3511">
        <v>0</v>
      </c>
      <c r="S3511">
        <v>4446</v>
      </c>
      <c r="T3511" t="s">
        <v>308</v>
      </c>
      <c r="U3511" t="s">
        <v>108</v>
      </c>
      <c r="V3511">
        <v>176000</v>
      </c>
      <c r="W3511">
        <v>0</v>
      </c>
      <c r="X3511">
        <v>0</v>
      </c>
    </row>
    <row r="3512" spans="1:24" ht="15.75" x14ac:dyDescent="0.25">
      <c r="A3512" t="s">
        <v>33</v>
      </c>
      <c r="B3512" t="s">
        <v>34</v>
      </c>
      <c r="C3512" t="s">
        <v>10169</v>
      </c>
      <c r="D3512">
        <v>5505.76</v>
      </c>
      <c r="E3512">
        <v>0</v>
      </c>
      <c r="F3512">
        <v>0</v>
      </c>
      <c r="G3512">
        <v>0</v>
      </c>
      <c r="H3512">
        <v>0</v>
      </c>
      <c r="I3512" t="s">
        <v>10170</v>
      </c>
      <c r="J3512">
        <v>5</v>
      </c>
      <c r="K3512">
        <v>37</v>
      </c>
      <c r="L3512">
        <v>45648</v>
      </c>
      <c r="M3512" t="s">
        <v>37</v>
      </c>
      <c r="N3512" t="s">
        <v>1895</v>
      </c>
      <c r="O3512" t="s">
        <v>1896</v>
      </c>
      <c r="P3512">
        <v>1</v>
      </c>
      <c r="Q3512">
        <v>0</v>
      </c>
      <c r="R3512">
        <v>0</v>
      </c>
      <c r="S3512">
        <v>4162</v>
      </c>
      <c r="T3512" t="s">
        <v>308</v>
      </c>
      <c r="U3512" t="s">
        <v>108</v>
      </c>
      <c r="V3512">
        <v>108729</v>
      </c>
      <c r="W3512">
        <v>0</v>
      </c>
      <c r="X3512">
        <v>0</v>
      </c>
    </row>
    <row r="3513" spans="1:24" ht="15.75" x14ac:dyDescent="0.25">
      <c r="A3513" t="s">
        <v>58</v>
      </c>
      <c r="B3513" t="s">
        <v>51</v>
      </c>
      <c r="C3513" t="s">
        <v>10171</v>
      </c>
      <c r="D3513">
        <v>10421.630000000001</v>
      </c>
      <c r="E3513">
        <v>0</v>
      </c>
      <c r="F3513">
        <v>0</v>
      </c>
      <c r="G3513">
        <v>0</v>
      </c>
      <c r="H3513">
        <v>0</v>
      </c>
      <c r="I3513" t="s">
        <v>10172</v>
      </c>
      <c r="J3513">
        <v>4</v>
      </c>
      <c r="K3513">
        <v>3632</v>
      </c>
      <c r="L3513">
        <v>45653</v>
      </c>
      <c r="M3513" t="s">
        <v>37</v>
      </c>
      <c r="N3513" t="s">
        <v>161</v>
      </c>
      <c r="O3513" t="s">
        <v>162</v>
      </c>
      <c r="P3513">
        <v>0.74</v>
      </c>
      <c r="Q3513">
        <v>0</v>
      </c>
      <c r="R3513">
        <v>0</v>
      </c>
      <c r="S3513">
        <v>6876</v>
      </c>
      <c r="T3513" t="s">
        <v>40</v>
      </c>
      <c r="U3513" t="s">
        <v>163</v>
      </c>
      <c r="V3513">
        <v>950000</v>
      </c>
      <c r="W3513">
        <v>0</v>
      </c>
      <c r="X3513">
        <v>0</v>
      </c>
    </row>
    <row r="3514" spans="1:24" ht="15.75" x14ac:dyDescent="0.25">
      <c r="A3514" t="s">
        <v>58</v>
      </c>
      <c r="B3514" t="s">
        <v>43</v>
      </c>
      <c r="C3514" t="s">
        <v>10173</v>
      </c>
      <c r="D3514">
        <v>20605.27</v>
      </c>
      <c r="E3514">
        <v>0</v>
      </c>
      <c r="F3514">
        <v>0</v>
      </c>
      <c r="G3514">
        <v>0</v>
      </c>
      <c r="H3514">
        <v>0</v>
      </c>
      <c r="I3514" t="s">
        <v>10174</v>
      </c>
      <c r="J3514">
        <v>5</v>
      </c>
      <c r="K3514">
        <v>37</v>
      </c>
      <c r="L3514">
        <v>45631</v>
      </c>
      <c r="M3514" t="s">
        <v>105</v>
      </c>
      <c r="N3514" t="s">
        <v>2246</v>
      </c>
      <c r="O3514" t="s">
        <v>2247</v>
      </c>
      <c r="P3514">
        <v>0.87</v>
      </c>
      <c r="Q3514">
        <v>0</v>
      </c>
      <c r="R3514">
        <v>0</v>
      </c>
      <c r="S3514">
        <v>10926</v>
      </c>
      <c r="T3514" t="s">
        <v>123</v>
      </c>
      <c r="U3514" t="s">
        <v>195</v>
      </c>
      <c r="V3514">
        <v>320000</v>
      </c>
      <c r="W3514">
        <v>0</v>
      </c>
      <c r="X3514">
        <v>0</v>
      </c>
    </row>
    <row r="3515" spans="1:24" ht="15.75" x14ac:dyDescent="0.25">
      <c r="A3515" t="s">
        <v>76</v>
      </c>
      <c r="B3515" t="s">
        <v>34</v>
      </c>
      <c r="C3515" t="s">
        <v>10175</v>
      </c>
      <c r="D3515">
        <v>68704.95</v>
      </c>
      <c r="E3515">
        <v>0</v>
      </c>
      <c r="F3515">
        <v>0</v>
      </c>
      <c r="G3515">
        <v>0</v>
      </c>
      <c r="H3515">
        <v>0</v>
      </c>
      <c r="I3515" t="s">
        <v>10176</v>
      </c>
      <c r="J3515">
        <v>5</v>
      </c>
      <c r="K3515">
        <v>7602</v>
      </c>
      <c r="L3515">
        <v>45632</v>
      </c>
      <c r="M3515" t="s">
        <v>357</v>
      </c>
      <c r="N3515" t="s">
        <v>10177</v>
      </c>
      <c r="O3515" t="s">
        <v>10178</v>
      </c>
      <c r="P3515">
        <v>0.97</v>
      </c>
      <c r="Q3515">
        <v>0</v>
      </c>
      <c r="R3515">
        <v>0</v>
      </c>
      <c r="S3515">
        <v>8668</v>
      </c>
      <c r="T3515" t="s">
        <v>40</v>
      </c>
      <c r="U3515" t="s">
        <v>9033</v>
      </c>
      <c r="V3515">
        <v>649000</v>
      </c>
      <c r="W3515">
        <v>0</v>
      </c>
      <c r="X3515">
        <v>0</v>
      </c>
    </row>
    <row r="3516" spans="1:24" ht="15.75" x14ac:dyDescent="0.25">
      <c r="A3516" t="s">
        <v>58</v>
      </c>
      <c r="B3516" t="s">
        <v>51</v>
      </c>
      <c r="C3516" t="s">
        <v>10179</v>
      </c>
      <c r="D3516">
        <v>15268.84</v>
      </c>
      <c r="E3516">
        <v>0</v>
      </c>
      <c r="F3516">
        <v>0</v>
      </c>
      <c r="G3516">
        <v>0</v>
      </c>
      <c r="H3516">
        <v>0</v>
      </c>
      <c r="I3516" t="s">
        <v>10180</v>
      </c>
      <c r="J3516">
        <v>7</v>
      </c>
      <c r="K3516">
        <v>6217</v>
      </c>
      <c r="L3516">
        <v>45631</v>
      </c>
      <c r="M3516" t="s">
        <v>105</v>
      </c>
      <c r="N3516" t="s">
        <v>10181</v>
      </c>
      <c r="O3516" t="s">
        <v>10182</v>
      </c>
      <c r="P3516">
        <v>1</v>
      </c>
      <c r="Q3516">
        <v>0</v>
      </c>
      <c r="R3516">
        <v>0</v>
      </c>
      <c r="S3516">
        <v>17125</v>
      </c>
      <c r="T3516" t="s">
        <v>74</v>
      </c>
      <c r="U3516" t="s">
        <v>1395</v>
      </c>
      <c r="V3516">
        <v>525000</v>
      </c>
      <c r="W3516">
        <v>0</v>
      </c>
      <c r="X3516">
        <v>0</v>
      </c>
    </row>
    <row r="3517" spans="1:24" ht="15.75" x14ac:dyDescent="0.25">
      <c r="A3517" t="s">
        <v>76</v>
      </c>
      <c r="B3517" t="s">
        <v>77</v>
      </c>
      <c r="C3517" t="s">
        <v>10183</v>
      </c>
      <c r="D3517">
        <v>3180.38</v>
      </c>
      <c r="E3517">
        <v>0</v>
      </c>
      <c r="F3517">
        <v>0</v>
      </c>
      <c r="G3517">
        <v>0</v>
      </c>
      <c r="H3517">
        <v>0</v>
      </c>
      <c r="I3517" t="s">
        <v>10184</v>
      </c>
      <c r="J3517">
        <v>3</v>
      </c>
      <c r="K3517">
        <v>8810</v>
      </c>
      <c r="L3517">
        <v>45646</v>
      </c>
      <c r="M3517" t="s">
        <v>71</v>
      </c>
      <c r="N3517" t="s">
        <v>2926</v>
      </c>
      <c r="O3517" t="s">
        <v>2927</v>
      </c>
      <c r="P3517">
        <v>0.97</v>
      </c>
      <c r="Q3517">
        <v>0</v>
      </c>
      <c r="R3517">
        <v>0</v>
      </c>
      <c r="S3517">
        <v>2331</v>
      </c>
      <c r="T3517" t="s">
        <v>308</v>
      </c>
      <c r="U3517" t="s">
        <v>1662</v>
      </c>
      <c r="V3517">
        <v>800000</v>
      </c>
      <c r="W3517">
        <v>0</v>
      </c>
      <c r="X3517">
        <v>0</v>
      </c>
    </row>
    <row r="3518" spans="1:24" ht="15.75" x14ac:dyDescent="0.25">
      <c r="A3518" t="s">
        <v>33</v>
      </c>
      <c r="B3518" t="s">
        <v>34</v>
      </c>
      <c r="C3518" t="s">
        <v>10185</v>
      </c>
      <c r="D3518">
        <v>4476.3500000000004</v>
      </c>
      <c r="E3518">
        <v>0</v>
      </c>
      <c r="F3518">
        <v>0</v>
      </c>
      <c r="G3518">
        <v>0</v>
      </c>
      <c r="H3518">
        <v>0</v>
      </c>
      <c r="I3518" t="s">
        <v>10186</v>
      </c>
      <c r="J3518">
        <v>4</v>
      </c>
      <c r="K3518">
        <v>9102</v>
      </c>
      <c r="L3518">
        <v>45648</v>
      </c>
      <c r="M3518" t="s">
        <v>37</v>
      </c>
      <c r="N3518" t="s">
        <v>384</v>
      </c>
      <c r="O3518" t="s">
        <v>10187</v>
      </c>
      <c r="P3518">
        <v>1</v>
      </c>
      <c r="Q3518">
        <v>0</v>
      </c>
      <c r="R3518">
        <v>0</v>
      </c>
      <c r="S3518">
        <v>1213</v>
      </c>
      <c r="T3518" t="s">
        <v>308</v>
      </c>
      <c r="U3518" t="s">
        <v>10188</v>
      </c>
      <c r="V3518">
        <v>51208</v>
      </c>
      <c r="W3518">
        <v>0</v>
      </c>
      <c r="X3518">
        <v>0</v>
      </c>
    </row>
    <row r="3519" spans="1:24" ht="15.75" x14ac:dyDescent="0.25">
      <c r="A3519" t="s">
        <v>76</v>
      </c>
      <c r="B3519" t="s">
        <v>77</v>
      </c>
      <c r="C3519" t="s">
        <v>10189</v>
      </c>
      <c r="D3519">
        <v>44640.85</v>
      </c>
      <c r="E3519">
        <v>0</v>
      </c>
      <c r="F3519">
        <v>0</v>
      </c>
      <c r="G3519">
        <v>0</v>
      </c>
      <c r="H3519">
        <v>0</v>
      </c>
      <c r="I3519" t="s">
        <v>10190</v>
      </c>
      <c r="J3519">
        <v>6</v>
      </c>
      <c r="K3519">
        <v>7219</v>
      </c>
      <c r="L3519">
        <v>45636</v>
      </c>
      <c r="M3519" t="s">
        <v>71</v>
      </c>
      <c r="N3519" t="s">
        <v>295</v>
      </c>
      <c r="O3519" t="s">
        <v>10191</v>
      </c>
      <c r="P3519">
        <v>0.96</v>
      </c>
      <c r="Q3519">
        <v>0</v>
      </c>
      <c r="R3519">
        <v>0</v>
      </c>
      <c r="S3519">
        <v>9995</v>
      </c>
      <c r="T3519" t="s">
        <v>40</v>
      </c>
      <c r="U3519" t="s">
        <v>2503</v>
      </c>
      <c r="V3519">
        <v>177943</v>
      </c>
      <c r="W3519">
        <v>0</v>
      </c>
      <c r="X3519">
        <v>0</v>
      </c>
    </row>
    <row r="3520" spans="1:24" ht="15.75" x14ac:dyDescent="0.25">
      <c r="A3520" t="s">
        <v>58</v>
      </c>
      <c r="B3520" t="s">
        <v>25</v>
      </c>
      <c r="C3520" t="s">
        <v>10192</v>
      </c>
      <c r="D3520">
        <v>15724.07</v>
      </c>
      <c r="E3520">
        <v>0</v>
      </c>
      <c r="F3520">
        <v>0</v>
      </c>
      <c r="G3520">
        <v>0</v>
      </c>
      <c r="H3520">
        <v>0</v>
      </c>
      <c r="I3520" t="s">
        <v>10193</v>
      </c>
      <c r="J3520">
        <v>4</v>
      </c>
      <c r="K3520">
        <v>8288</v>
      </c>
      <c r="L3520">
        <v>45627</v>
      </c>
      <c r="M3520" t="s">
        <v>54</v>
      </c>
      <c r="N3520" t="s">
        <v>10194</v>
      </c>
      <c r="O3520" t="s">
        <v>10195</v>
      </c>
      <c r="P3520">
        <v>0.91</v>
      </c>
      <c r="Q3520">
        <v>0</v>
      </c>
      <c r="R3520">
        <v>0</v>
      </c>
      <c r="S3520">
        <v>5881</v>
      </c>
      <c r="T3520" t="s">
        <v>40</v>
      </c>
      <c r="U3520" t="s">
        <v>63</v>
      </c>
      <c r="V3520">
        <v>127440</v>
      </c>
      <c r="W3520">
        <v>0</v>
      </c>
      <c r="X3520">
        <v>0</v>
      </c>
    </row>
    <row r="3521" spans="1:24" ht="15.75" x14ac:dyDescent="0.25">
      <c r="A3521" t="s">
        <v>33</v>
      </c>
      <c r="B3521" t="s">
        <v>43</v>
      </c>
      <c r="C3521" t="s">
        <v>10196</v>
      </c>
      <c r="D3521">
        <v>8734.48</v>
      </c>
      <c r="E3521">
        <v>0</v>
      </c>
      <c r="F3521">
        <v>0</v>
      </c>
      <c r="G3521">
        <v>0</v>
      </c>
      <c r="H3521">
        <v>0</v>
      </c>
      <c r="I3521" t="s">
        <v>10197</v>
      </c>
      <c r="J3521">
        <v>4</v>
      </c>
      <c r="K3521">
        <v>9015</v>
      </c>
      <c r="L3521">
        <v>45636</v>
      </c>
      <c r="M3521" t="s">
        <v>156</v>
      </c>
      <c r="N3521" t="s">
        <v>618</v>
      </c>
      <c r="O3521" t="s">
        <v>2383</v>
      </c>
      <c r="P3521">
        <v>1</v>
      </c>
      <c r="Q3521">
        <v>0</v>
      </c>
      <c r="R3521">
        <v>0</v>
      </c>
      <c r="S3521">
        <v>3738</v>
      </c>
      <c r="T3521" t="s">
        <v>308</v>
      </c>
      <c r="U3521" t="s">
        <v>10198</v>
      </c>
      <c r="V3521">
        <v>250946</v>
      </c>
      <c r="W3521">
        <v>0</v>
      </c>
      <c r="X3521">
        <v>0</v>
      </c>
    </row>
    <row r="3522" spans="1:24" ht="15.75" x14ac:dyDescent="0.25">
      <c r="A3522" t="s">
        <v>58</v>
      </c>
      <c r="B3522" t="s">
        <v>25</v>
      </c>
      <c r="C3522" t="s">
        <v>10199</v>
      </c>
      <c r="D3522">
        <v>29057.260000000002</v>
      </c>
      <c r="E3522">
        <v>0</v>
      </c>
      <c r="F3522">
        <v>0</v>
      </c>
      <c r="G3522">
        <v>0</v>
      </c>
      <c r="H3522">
        <v>0</v>
      </c>
      <c r="I3522" t="s">
        <v>10200</v>
      </c>
      <c r="J3522">
        <v>4</v>
      </c>
      <c r="K3522">
        <v>8288</v>
      </c>
      <c r="L3522">
        <v>45627</v>
      </c>
      <c r="M3522" t="s">
        <v>54</v>
      </c>
      <c r="N3522" t="s">
        <v>10201</v>
      </c>
      <c r="O3522" t="s">
        <v>1982</v>
      </c>
      <c r="P3522">
        <v>0.81</v>
      </c>
      <c r="Q3522">
        <v>0</v>
      </c>
      <c r="R3522">
        <v>0</v>
      </c>
      <c r="S3522">
        <v>10175</v>
      </c>
      <c r="T3522" t="s">
        <v>123</v>
      </c>
      <c r="U3522" t="s">
        <v>63</v>
      </c>
      <c r="V3522">
        <v>235346</v>
      </c>
      <c r="W3522">
        <v>0</v>
      </c>
      <c r="X3522">
        <v>0</v>
      </c>
    </row>
    <row r="3523" spans="1:24" ht="15.75" x14ac:dyDescent="0.25">
      <c r="A3523" t="s">
        <v>76</v>
      </c>
      <c r="B3523" t="s">
        <v>77</v>
      </c>
      <c r="C3523" t="s">
        <v>10202</v>
      </c>
      <c r="D3523">
        <v>5638.26</v>
      </c>
      <c r="E3523">
        <v>0</v>
      </c>
      <c r="F3523">
        <v>0</v>
      </c>
      <c r="G3523">
        <v>0</v>
      </c>
      <c r="H3523">
        <v>0</v>
      </c>
      <c r="I3523" t="s">
        <v>10203</v>
      </c>
      <c r="J3523">
        <v>2</v>
      </c>
      <c r="K3523">
        <v>8869</v>
      </c>
      <c r="L3523">
        <v>45656</v>
      </c>
      <c r="M3523" t="s">
        <v>71</v>
      </c>
      <c r="N3523" t="s">
        <v>2818</v>
      </c>
      <c r="O3523" t="s">
        <v>2819</v>
      </c>
      <c r="P3523">
        <v>1</v>
      </c>
      <c r="Q3523">
        <v>0</v>
      </c>
      <c r="R3523">
        <v>0</v>
      </c>
      <c r="S3523">
        <v>2170</v>
      </c>
      <c r="T3523" t="s">
        <v>308</v>
      </c>
      <c r="U3523" t="s">
        <v>1001</v>
      </c>
      <c r="V3523">
        <v>158409</v>
      </c>
      <c r="W3523">
        <v>0</v>
      </c>
      <c r="X3523">
        <v>0</v>
      </c>
    </row>
    <row r="3524" spans="1:24" ht="15.75" x14ac:dyDescent="0.25">
      <c r="A3524" t="s">
        <v>33</v>
      </c>
      <c r="B3524" t="s">
        <v>34</v>
      </c>
      <c r="C3524" t="s">
        <v>10204</v>
      </c>
      <c r="D3524">
        <v>6803.48</v>
      </c>
      <c r="E3524">
        <v>0</v>
      </c>
      <c r="F3524">
        <v>0</v>
      </c>
      <c r="G3524">
        <v>0</v>
      </c>
      <c r="H3524">
        <v>0</v>
      </c>
      <c r="I3524" t="s">
        <v>10205</v>
      </c>
      <c r="J3524">
        <v>2</v>
      </c>
      <c r="K3524">
        <v>8864</v>
      </c>
      <c r="L3524">
        <v>45653</v>
      </c>
      <c r="M3524" t="s">
        <v>37</v>
      </c>
      <c r="N3524" t="s">
        <v>38</v>
      </c>
      <c r="O3524" t="s">
        <v>39</v>
      </c>
      <c r="P3524">
        <v>1</v>
      </c>
      <c r="Q3524">
        <v>0</v>
      </c>
      <c r="R3524">
        <v>0</v>
      </c>
      <c r="S3524">
        <v>2539</v>
      </c>
      <c r="T3524" t="s">
        <v>308</v>
      </c>
      <c r="U3524" t="s">
        <v>1770</v>
      </c>
      <c r="V3524">
        <v>475774</v>
      </c>
      <c r="W3524">
        <v>0</v>
      </c>
      <c r="X3524">
        <v>0</v>
      </c>
    </row>
    <row r="3525" spans="1:24" ht="15.75" x14ac:dyDescent="0.25">
      <c r="A3525" t="s">
        <v>58</v>
      </c>
      <c r="B3525" t="s">
        <v>43</v>
      </c>
      <c r="C3525" t="s">
        <v>10206</v>
      </c>
      <c r="D3525">
        <v>838.06</v>
      </c>
      <c r="E3525">
        <v>0</v>
      </c>
      <c r="F3525">
        <v>0</v>
      </c>
      <c r="G3525">
        <v>0</v>
      </c>
      <c r="H3525">
        <v>0</v>
      </c>
      <c r="I3525" t="s">
        <v>10207</v>
      </c>
      <c r="J3525">
        <v>3</v>
      </c>
      <c r="K3525">
        <v>8810</v>
      </c>
      <c r="L3525">
        <v>45630</v>
      </c>
      <c r="M3525" t="s">
        <v>54</v>
      </c>
      <c r="N3525" t="s">
        <v>6472</v>
      </c>
      <c r="O3525" t="s">
        <v>6473</v>
      </c>
      <c r="P3525">
        <v>1</v>
      </c>
      <c r="Q3525">
        <v>0</v>
      </c>
      <c r="R3525">
        <v>0</v>
      </c>
      <c r="S3525">
        <v>348</v>
      </c>
      <c r="T3525" t="s">
        <v>308</v>
      </c>
      <c r="U3525" t="s">
        <v>3177</v>
      </c>
      <c r="V3525">
        <v>98595</v>
      </c>
      <c r="W3525">
        <v>0</v>
      </c>
      <c r="X3525">
        <v>0</v>
      </c>
    </row>
    <row r="3526" spans="1:24" ht="15.75" x14ac:dyDescent="0.25">
      <c r="A3526" t="s">
        <v>76</v>
      </c>
      <c r="B3526" t="s">
        <v>77</v>
      </c>
      <c r="C3526" t="s">
        <v>10208</v>
      </c>
      <c r="D3526">
        <v>18669.97</v>
      </c>
      <c r="E3526">
        <v>0</v>
      </c>
      <c r="F3526">
        <v>0</v>
      </c>
      <c r="G3526">
        <v>0</v>
      </c>
      <c r="H3526">
        <v>0</v>
      </c>
      <c r="I3526" t="s">
        <v>10209</v>
      </c>
      <c r="J3526">
        <v>7</v>
      </c>
      <c r="K3526">
        <v>6217</v>
      </c>
      <c r="L3526">
        <v>45628</v>
      </c>
      <c r="M3526" t="s">
        <v>71</v>
      </c>
      <c r="N3526" t="s">
        <v>202</v>
      </c>
      <c r="O3526" t="s">
        <v>1186</v>
      </c>
      <c r="P3526">
        <v>0.96</v>
      </c>
      <c r="Q3526">
        <v>0</v>
      </c>
      <c r="R3526">
        <v>0</v>
      </c>
      <c r="S3526">
        <v>6553</v>
      </c>
      <c r="T3526" t="s">
        <v>40</v>
      </c>
      <c r="U3526" t="s">
        <v>2928</v>
      </c>
      <c r="V3526">
        <v>253230</v>
      </c>
      <c r="W3526">
        <v>0</v>
      </c>
      <c r="X3526">
        <v>0</v>
      </c>
    </row>
    <row r="3527" spans="1:24" ht="15.75" x14ac:dyDescent="0.25">
      <c r="A3527" t="s">
        <v>76</v>
      </c>
      <c r="B3527" t="s">
        <v>77</v>
      </c>
      <c r="C3527" t="s">
        <v>10210</v>
      </c>
      <c r="D3527">
        <v>6658.12</v>
      </c>
      <c r="E3527">
        <v>0</v>
      </c>
      <c r="F3527">
        <v>0</v>
      </c>
      <c r="G3527">
        <v>0</v>
      </c>
      <c r="H3527">
        <v>0</v>
      </c>
      <c r="I3527" t="s">
        <v>10211</v>
      </c>
      <c r="J3527">
        <v>2</v>
      </c>
      <c r="K3527">
        <v>8864</v>
      </c>
      <c r="L3527">
        <v>45646</v>
      </c>
      <c r="M3527" t="s">
        <v>71</v>
      </c>
      <c r="N3527" t="s">
        <v>295</v>
      </c>
      <c r="O3527" t="s">
        <v>4214</v>
      </c>
      <c r="P3527">
        <v>1</v>
      </c>
      <c r="Q3527">
        <v>0</v>
      </c>
      <c r="R3527">
        <v>0</v>
      </c>
      <c r="S3527">
        <v>2473</v>
      </c>
      <c r="T3527" t="s">
        <v>308</v>
      </c>
      <c r="U3527" t="s">
        <v>363</v>
      </c>
      <c r="V3527">
        <v>235959</v>
      </c>
      <c r="W3527">
        <v>0</v>
      </c>
      <c r="X3527">
        <v>0</v>
      </c>
    </row>
    <row r="3528" spans="1:24" ht="15.75" x14ac:dyDescent="0.25">
      <c r="A3528" t="s">
        <v>33</v>
      </c>
      <c r="B3528" t="s">
        <v>34</v>
      </c>
      <c r="C3528" t="s">
        <v>10212</v>
      </c>
      <c r="D3528">
        <v>22910.059999999998</v>
      </c>
      <c r="E3528">
        <v>0</v>
      </c>
      <c r="F3528">
        <v>0</v>
      </c>
      <c r="G3528">
        <v>0</v>
      </c>
      <c r="H3528">
        <v>0</v>
      </c>
      <c r="I3528" t="s">
        <v>10213</v>
      </c>
      <c r="J3528">
        <v>5</v>
      </c>
      <c r="K3528">
        <v>37</v>
      </c>
      <c r="L3528">
        <v>45638</v>
      </c>
      <c r="M3528" t="s">
        <v>37</v>
      </c>
      <c r="N3528" t="s">
        <v>1175</v>
      </c>
      <c r="O3528" t="s">
        <v>1668</v>
      </c>
      <c r="P3528">
        <v>1</v>
      </c>
      <c r="Q3528">
        <v>0</v>
      </c>
      <c r="R3528">
        <v>0</v>
      </c>
      <c r="S3528">
        <v>9617</v>
      </c>
      <c r="T3528" t="s">
        <v>40</v>
      </c>
      <c r="U3528" t="s">
        <v>108</v>
      </c>
      <c r="V3528">
        <v>273505</v>
      </c>
      <c r="W3528">
        <v>0</v>
      </c>
      <c r="X3528">
        <v>0</v>
      </c>
    </row>
    <row r="3529" spans="1:24" ht="15.75" x14ac:dyDescent="0.25">
      <c r="A3529" t="s">
        <v>76</v>
      </c>
      <c r="B3529" t="s">
        <v>34</v>
      </c>
      <c r="C3529" t="s">
        <v>10214</v>
      </c>
      <c r="D3529">
        <v>29069.42</v>
      </c>
      <c r="E3529">
        <v>0</v>
      </c>
      <c r="F3529">
        <v>0</v>
      </c>
      <c r="G3529">
        <v>0</v>
      </c>
      <c r="H3529">
        <v>0</v>
      </c>
      <c r="I3529" t="s">
        <v>10215</v>
      </c>
      <c r="J3529">
        <v>3</v>
      </c>
      <c r="K3529">
        <v>9014</v>
      </c>
      <c r="L3529">
        <v>45627</v>
      </c>
      <c r="M3529" t="s">
        <v>71</v>
      </c>
      <c r="N3529" t="s">
        <v>433</v>
      </c>
      <c r="O3529" t="s">
        <v>10216</v>
      </c>
      <c r="P3529">
        <v>0.94</v>
      </c>
      <c r="Q3529">
        <v>0</v>
      </c>
      <c r="R3529">
        <v>0</v>
      </c>
      <c r="S3529">
        <v>8007</v>
      </c>
      <c r="T3529" t="s">
        <v>40</v>
      </c>
      <c r="U3529" t="s">
        <v>811</v>
      </c>
      <c r="V3529">
        <v>299957</v>
      </c>
      <c r="W3529">
        <v>0</v>
      </c>
      <c r="X3529">
        <v>0</v>
      </c>
    </row>
    <row r="3530" spans="1:24" ht="15.75" x14ac:dyDescent="0.25">
      <c r="A3530" t="s">
        <v>33</v>
      </c>
      <c r="B3530" t="s">
        <v>34</v>
      </c>
      <c r="C3530" t="s">
        <v>10217</v>
      </c>
      <c r="D3530">
        <v>6215.6399999999994</v>
      </c>
      <c r="E3530">
        <v>0</v>
      </c>
      <c r="F3530">
        <v>0</v>
      </c>
      <c r="G3530">
        <v>0</v>
      </c>
      <c r="H3530">
        <v>0</v>
      </c>
      <c r="I3530" t="s">
        <v>10218</v>
      </c>
      <c r="J3530">
        <v>3</v>
      </c>
      <c r="K3530">
        <v>9014</v>
      </c>
      <c r="L3530">
        <v>45647</v>
      </c>
      <c r="M3530" t="s">
        <v>71</v>
      </c>
      <c r="N3530" t="s">
        <v>72</v>
      </c>
      <c r="O3530" t="s">
        <v>6518</v>
      </c>
      <c r="P3530">
        <v>1</v>
      </c>
      <c r="Q3530">
        <v>0</v>
      </c>
      <c r="R3530">
        <v>0</v>
      </c>
      <c r="S3530">
        <v>2601</v>
      </c>
      <c r="T3530" t="s">
        <v>308</v>
      </c>
      <c r="U3530" t="s">
        <v>2917</v>
      </c>
      <c r="V3530">
        <v>100046</v>
      </c>
      <c r="W3530">
        <v>0</v>
      </c>
      <c r="X3530">
        <v>0</v>
      </c>
    </row>
    <row r="3531" spans="1:24" ht="15.75" x14ac:dyDescent="0.25">
      <c r="A3531" t="s">
        <v>76</v>
      </c>
      <c r="B3531" t="s">
        <v>77</v>
      </c>
      <c r="C3531" t="s">
        <v>10219</v>
      </c>
      <c r="D3531">
        <v>17769.02</v>
      </c>
      <c r="E3531">
        <v>0</v>
      </c>
      <c r="F3531">
        <v>0</v>
      </c>
      <c r="G3531">
        <v>0</v>
      </c>
      <c r="H3531">
        <v>0</v>
      </c>
      <c r="I3531" t="s">
        <v>10220</v>
      </c>
      <c r="J3531">
        <v>5</v>
      </c>
      <c r="K3531">
        <v>8215</v>
      </c>
      <c r="L3531">
        <v>45627</v>
      </c>
      <c r="M3531" t="s">
        <v>71</v>
      </c>
      <c r="N3531" t="s">
        <v>7615</v>
      </c>
      <c r="O3531" t="s">
        <v>7616</v>
      </c>
      <c r="P3531">
        <v>0.94</v>
      </c>
      <c r="Q3531">
        <v>0</v>
      </c>
      <c r="R3531">
        <v>0</v>
      </c>
      <c r="S3531">
        <v>6109</v>
      </c>
      <c r="T3531" t="s">
        <v>40</v>
      </c>
      <c r="U3531" t="s">
        <v>1006</v>
      </c>
      <c r="V3531">
        <v>346808</v>
      </c>
      <c r="W3531">
        <v>0</v>
      </c>
      <c r="X3531">
        <v>0</v>
      </c>
    </row>
    <row r="3532" spans="1:24" ht="15.75" x14ac:dyDescent="0.25">
      <c r="A3532" t="s">
        <v>76</v>
      </c>
      <c r="B3532" t="s">
        <v>34</v>
      </c>
      <c r="C3532" t="s">
        <v>10221</v>
      </c>
      <c r="D3532">
        <v>6130.01</v>
      </c>
      <c r="E3532">
        <v>0</v>
      </c>
      <c r="F3532">
        <v>0</v>
      </c>
      <c r="G3532">
        <v>0</v>
      </c>
      <c r="H3532">
        <v>0</v>
      </c>
      <c r="I3532" t="s">
        <v>10222</v>
      </c>
      <c r="J3532">
        <v>4</v>
      </c>
      <c r="K3532">
        <v>8754</v>
      </c>
      <c r="L3532">
        <v>45654</v>
      </c>
      <c r="M3532" t="s">
        <v>71</v>
      </c>
      <c r="N3532" t="s">
        <v>295</v>
      </c>
      <c r="O3532" t="s">
        <v>810</v>
      </c>
      <c r="P3532">
        <v>1</v>
      </c>
      <c r="Q3532">
        <v>0</v>
      </c>
      <c r="R3532">
        <v>0</v>
      </c>
      <c r="S3532">
        <v>2520</v>
      </c>
      <c r="T3532" t="s">
        <v>308</v>
      </c>
      <c r="U3532" t="s">
        <v>5368</v>
      </c>
      <c r="V3532">
        <v>188351</v>
      </c>
      <c r="W3532">
        <v>0</v>
      </c>
      <c r="X3532">
        <v>0</v>
      </c>
    </row>
    <row r="3533" spans="1:24" ht="15.75" x14ac:dyDescent="0.25">
      <c r="A3533" t="s">
        <v>33</v>
      </c>
      <c r="B3533" t="s">
        <v>34</v>
      </c>
      <c r="C3533" t="s">
        <v>10223</v>
      </c>
      <c r="D3533">
        <v>7764.29</v>
      </c>
      <c r="E3533">
        <v>0</v>
      </c>
      <c r="F3533">
        <v>0</v>
      </c>
      <c r="G3533">
        <v>0</v>
      </c>
      <c r="H3533">
        <v>0</v>
      </c>
      <c r="I3533" t="s">
        <v>10224</v>
      </c>
      <c r="J3533">
        <v>3</v>
      </c>
      <c r="K3533">
        <v>8</v>
      </c>
      <c r="L3533">
        <v>45645</v>
      </c>
      <c r="M3533" t="s">
        <v>37</v>
      </c>
      <c r="N3533" t="s">
        <v>10225</v>
      </c>
      <c r="O3533" t="s">
        <v>10226</v>
      </c>
      <c r="P3533">
        <v>1</v>
      </c>
      <c r="Q3533">
        <v>0</v>
      </c>
      <c r="R3533">
        <v>0</v>
      </c>
      <c r="S3533">
        <v>2899</v>
      </c>
      <c r="T3533" t="s">
        <v>308</v>
      </c>
      <c r="U3533" t="s">
        <v>108</v>
      </c>
      <c r="V3533">
        <v>188422</v>
      </c>
      <c r="W3533">
        <v>0</v>
      </c>
      <c r="X3533">
        <v>0</v>
      </c>
    </row>
    <row r="3534" spans="1:24" ht="15.75" x14ac:dyDescent="0.25">
      <c r="A3534" t="s">
        <v>33</v>
      </c>
      <c r="B3534" t="s">
        <v>34</v>
      </c>
      <c r="C3534" t="s">
        <v>10227</v>
      </c>
      <c r="D3534">
        <v>7585.85</v>
      </c>
      <c r="E3534">
        <v>0</v>
      </c>
      <c r="F3534">
        <v>0</v>
      </c>
      <c r="G3534">
        <v>0</v>
      </c>
      <c r="H3534">
        <v>0</v>
      </c>
      <c r="I3534" t="s">
        <v>10228</v>
      </c>
      <c r="J3534">
        <v>7</v>
      </c>
      <c r="K3534">
        <v>5445</v>
      </c>
      <c r="L3534">
        <v>45627</v>
      </c>
      <c r="M3534" t="s">
        <v>37</v>
      </c>
      <c r="N3534" t="s">
        <v>2907</v>
      </c>
      <c r="O3534" t="s">
        <v>2908</v>
      </c>
      <c r="P3534">
        <v>1</v>
      </c>
      <c r="Q3534">
        <v>0</v>
      </c>
      <c r="R3534">
        <v>0</v>
      </c>
      <c r="S3534">
        <v>2826</v>
      </c>
      <c r="T3534" t="s">
        <v>308</v>
      </c>
      <c r="U3534" t="s">
        <v>444</v>
      </c>
      <c r="V3534">
        <v>102112</v>
      </c>
      <c r="W3534">
        <v>0</v>
      </c>
      <c r="X3534">
        <v>0</v>
      </c>
    </row>
    <row r="3535" spans="1:24" ht="15.75" x14ac:dyDescent="0.25">
      <c r="A3535" t="s">
        <v>33</v>
      </c>
      <c r="B3535" t="s">
        <v>34</v>
      </c>
      <c r="C3535" t="s">
        <v>10229</v>
      </c>
      <c r="D3535">
        <v>17802.12</v>
      </c>
      <c r="E3535">
        <v>0</v>
      </c>
      <c r="F3535">
        <v>0</v>
      </c>
      <c r="G3535">
        <v>0</v>
      </c>
      <c r="H3535">
        <v>0</v>
      </c>
      <c r="I3535" t="s">
        <v>10230</v>
      </c>
      <c r="J3535">
        <v>5</v>
      </c>
      <c r="K3535">
        <v>37</v>
      </c>
      <c r="L3535">
        <v>45631</v>
      </c>
      <c r="M3535" t="s">
        <v>37</v>
      </c>
      <c r="N3535" t="s">
        <v>10231</v>
      </c>
      <c r="O3535" t="s">
        <v>10232</v>
      </c>
      <c r="P3535">
        <v>0.9</v>
      </c>
      <c r="Q3535">
        <v>0</v>
      </c>
      <c r="R3535">
        <v>0</v>
      </c>
      <c r="S3535">
        <v>7579</v>
      </c>
      <c r="T3535" t="s">
        <v>40</v>
      </c>
      <c r="U3535" t="s">
        <v>108</v>
      </c>
      <c r="V3535">
        <v>297554</v>
      </c>
      <c r="W3535">
        <v>0</v>
      </c>
      <c r="X3535">
        <v>0</v>
      </c>
    </row>
    <row r="3536" spans="1:24" ht="15.75" x14ac:dyDescent="0.25">
      <c r="A3536" t="s">
        <v>33</v>
      </c>
      <c r="B3536" t="s">
        <v>34</v>
      </c>
      <c r="C3536" t="s">
        <v>10233</v>
      </c>
      <c r="D3536">
        <v>12163.279999999999</v>
      </c>
      <c r="E3536">
        <v>0</v>
      </c>
      <c r="F3536">
        <v>0</v>
      </c>
      <c r="G3536">
        <v>0</v>
      </c>
      <c r="H3536">
        <v>0</v>
      </c>
      <c r="I3536" t="s">
        <v>10234</v>
      </c>
      <c r="J3536">
        <v>4</v>
      </c>
      <c r="K3536">
        <v>7520</v>
      </c>
      <c r="L3536">
        <v>45653</v>
      </c>
      <c r="M3536" t="s">
        <v>71</v>
      </c>
      <c r="N3536" t="s">
        <v>833</v>
      </c>
      <c r="O3536" t="s">
        <v>834</v>
      </c>
      <c r="P3536">
        <v>0.96</v>
      </c>
      <c r="Q3536">
        <v>0</v>
      </c>
      <c r="R3536">
        <v>0</v>
      </c>
      <c r="S3536">
        <v>3926</v>
      </c>
      <c r="T3536" t="s">
        <v>308</v>
      </c>
      <c r="U3536" t="s">
        <v>1337</v>
      </c>
      <c r="V3536">
        <v>142863</v>
      </c>
      <c r="W3536">
        <v>0</v>
      </c>
      <c r="X3536">
        <v>0</v>
      </c>
    </row>
    <row r="3537" spans="1:24" ht="15.75" x14ac:dyDescent="0.25">
      <c r="A3537" t="s">
        <v>76</v>
      </c>
      <c r="B3537" t="s">
        <v>77</v>
      </c>
      <c r="C3537" t="s">
        <v>10235</v>
      </c>
      <c r="D3537">
        <v>12359.93</v>
      </c>
      <c r="E3537">
        <v>0</v>
      </c>
      <c r="F3537">
        <v>0</v>
      </c>
      <c r="G3537">
        <v>0</v>
      </c>
      <c r="H3537">
        <v>0</v>
      </c>
      <c r="I3537" t="s">
        <v>10236</v>
      </c>
      <c r="J3537">
        <v>2</v>
      </c>
      <c r="K3537">
        <v>8006</v>
      </c>
      <c r="L3537">
        <v>45648</v>
      </c>
      <c r="M3537" t="s">
        <v>71</v>
      </c>
      <c r="N3537" t="s">
        <v>1148</v>
      </c>
      <c r="O3537" t="s">
        <v>1149</v>
      </c>
      <c r="P3537">
        <v>0.95</v>
      </c>
      <c r="Q3537">
        <v>0</v>
      </c>
      <c r="R3537">
        <v>0</v>
      </c>
      <c r="S3537">
        <v>4586</v>
      </c>
      <c r="T3537" t="s">
        <v>308</v>
      </c>
      <c r="U3537" t="s">
        <v>1745</v>
      </c>
      <c r="V3537">
        <v>275411</v>
      </c>
      <c r="W3537">
        <v>0</v>
      </c>
      <c r="X3537">
        <v>0</v>
      </c>
    </row>
    <row r="3538" spans="1:24" ht="15.75" x14ac:dyDescent="0.25">
      <c r="A3538" t="s">
        <v>76</v>
      </c>
      <c r="B3538" t="s">
        <v>77</v>
      </c>
      <c r="C3538" t="s">
        <v>10237</v>
      </c>
      <c r="D3538">
        <v>11235.98</v>
      </c>
      <c r="E3538">
        <v>0</v>
      </c>
      <c r="F3538">
        <v>0</v>
      </c>
      <c r="G3538">
        <v>0</v>
      </c>
      <c r="H3538">
        <v>0</v>
      </c>
      <c r="I3538" t="s">
        <v>10238</v>
      </c>
      <c r="J3538">
        <v>7</v>
      </c>
      <c r="K3538">
        <v>5535</v>
      </c>
      <c r="L3538">
        <v>45635</v>
      </c>
      <c r="M3538" t="s">
        <v>71</v>
      </c>
      <c r="N3538" t="s">
        <v>687</v>
      </c>
      <c r="O3538" t="s">
        <v>688</v>
      </c>
      <c r="P3538">
        <v>1</v>
      </c>
      <c r="Q3538">
        <v>0</v>
      </c>
      <c r="R3538">
        <v>0</v>
      </c>
      <c r="S3538">
        <v>4091</v>
      </c>
      <c r="T3538" t="s">
        <v>308</v>
      </c>
      <c r="U3538" t="s">
        <v>2014</v>
      </c>
      <c r="V3538">
        <v>48500</v>
      </c>
      <c r="W3538">
        <v>0</v>
      </c>
      <c r="X3538">
        <v>0</v>
      </c>
    </row>
    <row r="3539" spans="1:24" ht="15.75" x14ac:dyDescent="0.25">
      <c r="A3539" t="s">
        <v>76</v>
      </c>
      <c r="B3539" t="s">
        <v>77</v>
      </c>
      <c r="C3539" t="s">
        <v>10239</v>
      </c>
      <c r="D3539">
        <v>3381.27</v>
      </c>
      <c r="E3539">
        <v>0</v>
      </c>
      <c r="F3539">
        <v>0</v>
      </c>
      <c r="G3539">
        <v>0</v>
      </c>
      <c r="H3539">
        <v>0</v>
      </c>
      <c r="I3539" t="s">
        <v>10240</v>
      </c>
      <c r="J3539">
        <v>5</v>
      </c>
      <c r="K3539">
        <v>8820</v>
      </c>
      <c r="L3539">
        <v>45627</v>
      </c>
      <c r="M3539" t="s">
        <v>71</v>
      </c>
      <c r="N3539" t="s">
        <v>295</v>
      </c>
      <c r="O3539" t="s">
        <v>810</v>
      </c>
      <c r="P3539">
        <v>1</v>
      </c>
      <c r="Q3539">
        <v>0</v>
      </c>
      <c r="R3539">
        <v>0</v>
      </c>
      <c r="S3539">
        <v>1355</v>
      </c>
      <c r="T3539" t="s">
        <v>308</v>
      </c>
      <c r="U3539" t="s">
        <v>1541</v>
      </c>
      <c r="V3539">
        <v>558000</v>
      </c>
      <c r="W3539">
        <v>0</v>
      </c>
      <c r="X3539">
        <v>0</v>
      </c>
    </row>
    <row r="3540" spans="1:24" ht="15.75" x14ac:dyDescent="0.25">
      <c r="A3540" t="s">
        <v>33</v>
      </c>
      <c r="B3540" t="s">
        <v>34</v>
      </c>
      <c r="C3540" t="s">
        <v>10241</v>
      </c>
      <c r="D3540">
        <v>4000.41</v>
      </c>
      <c r="E3540">
        <v>0</v>
      </c>
      <c r="F3540">
        <v>0</v>
      </c>
      <c r="G3540">
        <v>0</v>
      </c>
      <c r="H3540">
        <v>0</v>
      </c>
      <c r="I3540" t="s">
        <v>10242</v>
      </c>
      <c r="J3540">
        <v>7</v>
      </c>
      <c r="K3540">
        <v>6217</v>
      </c>
      <c r="L3540">
        <v>45649</v>
      </c>
      <c r="M3540" t="s">
        <v>37</v>
      </c>
      <c r="N3540" t="s">
        <v>264</v>
      </c>
      <c r="O3540" t="s">
        <v>10243</v>
      </c>
      <c r="P3540">
        <v>1</v>
      </c>
      <c r="Q3540">
        <v>0</v>
      </c>
      <c r="R3540">
        <v>0</v>
      </c>
      <c r="S3540">
        <v>1624</v>
      </c>
      <c r="T3540" t="s">
        <v>308</v>
      </c>
      <c r="U3540" t="s">
        <v>280</v>
      </c>
      <c r="V3540">
        <v>49400</v>
      </c>
      <c r="W3540">
        <v>0</v>
      </c>
      <c r="X3540">
        <v>0</v>
      </c>
    </row>
    <row r="3541" spans="1:24" ht="15.75" x14ac:dyDescent="0.25">
      <c r="A3541" t="s">
        <v>76</v>
      </c>
      <c r="B3541" t="s">
        <v>34</v>
      </c>
      <c r="C3541" t="s">
        <v>10244</v>
      </c>
      <c r="D3541">
        <v>3610.1</v>
      </c>
      <c r="E3541">
        <v>0</v>
      </c>
      <c r="F3541">
        <v>0</v>
      </c>
      <c r="G3541">
        <v>0</v>
      </c>
      <c r="H3541">
        <v>0</v>
      </c>
      <c r="I3541" t="s">
        <v>10245</v>
      </c>
      <c r="J3541">
        <v>5</v>
      </c>
      <c r="K3541">
        <v>8820</v>
      </c>
      <c r="L3541">
        <v>45636</v>
      </c>
      <c r="M3541" t="s">
        <v>71</v>
      </c>
      <c r="N3541" t="s">
        <v>1513</v>
      </c>
      <c r="O3541" t="s">
        <v>1514</v>
      </c>
      <c r="P3541">
        <v>1</v>
      </c>
      <c r="Q3541">
        <v>0</v>
      </c>
      <c r="R3541">
        <v>0</v>
      </c>
      <c r="S3541">
        <v>1302</v>
      </c>
      <c r="T3541" t="s">
        <v>308</v>
      </c>
      <c r="U3541" t="s">
        <v>818</v>
      </c>
      <c r="V3541">
        <v>612495</v>
      </c>
      <c r="W3541">
        <v>0</v>
      </c>
      <c r="X3541">
        <v>0</v>
      </c>
    </row>
    <row r="3542" spans="1:24" ht="15.75" x14ac:dyDescent="0.25">
      <c r="A3542" t="s">
        <v>58</v>
      </c>
      <c r="B3542" t="s">
        <v>51</v>
      </c>
      <c r="C3542" t="s">
        <v>10246</v>
      </c>
      <c r="D3542">
        <v>6853.5599999999995</v>
      </c>
      <c r="E3542">
        <v>0</v>
      </c>
      <c r="F3542">
        <v>0</v>
      </c>
      <c r="G3542">
        <v>0</v>
      </c>
      <c r="H3542">
        <v>0</v>
      </c>
      <c r="I3542" t="s">
        <v>10247</v>
      </c>
      <c r="J3542">
        <v>3</v>
      </c>
      <c r="K3542">
        <v>8810</v>
      </c>
      <c r="L3542">
        <v>45631</v>
      </c>
      <c r="M3542" t="s">
        <v>54</v>
      </c>
      <c r="N3542" t="s">
        <v>3138</v>
      </c>
      <c r="O3542" t="s">
        <v>3139</v>
      </c>
      <c r="P3542">
        <v>1</v>
      </c>
      <c r="Q3542">
        <v>0</v>
      </c>
      <c r="R3542">
        <v>0</v>
      </c>
      <c r="S3542">
        <v>2803</v>
      </c>
      <c r="T3542" t="s">
        <v>308</v>
      </c>
      <c r="U3542" t="s">
        <v>63</v>
      </c>
      <c r="V3542">
        <v>274798</v>
      </c>
      <c r="W3542">
        <v>0</v>
      </c>
      <c r="X3542">
        <v>0</v>
      </c>
    </row>
    <row r="3543" spans="1:24" ht="15.75" x14ac:dyDescent="0.25">
      <c r="A3543" t="s">
        <v>33</v>
      </c>
      <c r="B3543" t="s">
        <v>34</v>
      </c>
      <c r="C3543" t="s">
        <v>10248</v>
      </c>
      <c r="D3543">
        <v>3965.33</v>
      </c>
      <c r="E3543">
        <v>0</v>
      </c>
      <c r="F3543">
        <v>0</v>
      </c>
      <c r="G3543">
        <v>0</v>
      </c>
      <c r="H3543">
        <v>0</v>
      </c>
      <c r="I3543" t="s">
        <v>10249</v>
      </c>
      <c r="J3543">
        <v>7</v>
      </c>
      <c r="K3543">
        <v>3724</v>
      </c>
      <c r="L3543">
        <v>45630</v>
      </c>
      <c r="M3543" t="s">
        <v>37</v>
      </c>
      <c r="N3543" t="s">
        <v>408</v>
      </c>
      <c r="O3543" t="s">
        <v>409</v>
      </c>
      <c r="P3543">
        <v>1</v>
      </c>
      <c r="Q3543">
        <v>0</v>
      </c>
      <c r="R3543">
        <v>0</v>
      </c>
      <c r="S3543">
        <v>1598</v>
      </c>
      <c r="T3543" t="s">
        <v>308</v>
      </c>
      <c r="U3543" t="s">
        <v>410</v>
      </c>
      <c r="V3543">
        <v>58012</v>
      </c>
      <c r="W3543">
        <v>0</v>
      </c>
      <c r="X3543">
        <v>0</v>
      </c>
    </row>
    <row r="3544" spans="1:24" ht="15.75" x14ac:dyDescent="0.25">
      <c r="A3544" t="s">
        <v>58</v>
      </c>
      <c r="B3544" t="s">
        <v>43</v>
      </c>
      <c r="C3544" t="s">
        <v>10250</v>
      </c>
      <c r="D3544">
        <v>2850.41</v>
      </c>
      <c r="E3544">
        <v>0</v>
      </c>
      <c r="F3544">
        <v>0</v>
      </c>
      <c r="G3544">
        <v>0</v>
      </c>
      <c r="H3544">
        <v>0</v>
      </c>
      <c r="I3544" t="s">
        <v>10251</v>
      </c>
      <c r="J3544">
        <v>2</v>
      </c>
      <c r="K3544">
        <v>8017</v>
      </c>
      <c r="L3544">
        <v>45629</v>
      </c>
      <c r="M3544" t="s">
        <v>54</v>
      </c>
      <c r="N3544" t="s">
        <v>556</v>
      </c>
      <c r="O3544" t="s">
        <v>5968</v>
      </c>
      <c r="P3544">
        <v>1</v>
      </c>
      <c r="Q3544">
        <v>0</v>
      </c>
      <c r="R3544">
        <v>0</v>
      </c>
      <c r="S3544">
        <v>1461</v>
      </c>
      <c r="T3544" t="s">
        <v>308</v>
      </c>
      <c r="U3544" t="s">
        <v>10252</v>
      </c>
      <c r="V3544">
        <v>76985</v>
      </c>
      <c r="W3544">
        <v>0</v>
      </c>
      <c r="X3544">
        <v>0</v>
      </c>
    </row>
    <row r="3545" spans="1:24" ht="15.75" x14ac:dyDescent="0.25">
      <c r="A3545" t="s">
        <v>58</v>
      </c>
      <c r="B3545" t="s">
        <v>43</v>
      </c>
      <c r="C3545" t="s">
        <v>10253</v>
      </c>
      <c r="D3545">
        <v>11532.93</v>
      </c>
      <c r="E3545">
        <v>0</v>
      </c>
      <c r="F3545">
        <v>0</v>
      </c>
      <c r="G3545">
        <v>0</v>
      </c>
      <c r="H3545">
        <v>0</v>
      </c>
      <c r="I3545" t="s">
        <v>10254</v>
      </c>
      <c r="J3545">
        <v>4</v>
      </c>
      <c r="K3545">
        <v>8391</v>
      </c>
      <c r="L3545">
        <v>45627</v>
      </c>
      <c r="M3545" t="s">
        <v>54</v>
      </c>
      <c r="N3545" t="s">
        <v>428</v>
      </c>
      <c r="O3545" t="s">
        <v>1120</v>
      </c>
      <c r="P3545">
        <v>0.92</v>
      </c>
      <c r="Q3545">
        <v>0</v>
      </c>
      <c r="R3545">
        <v>0</v>
      </c>
      <c r="S3545">
        <v>3962</v>
      </c>
      <c r="T3545" t="s">
        <v>308</v>
      </c>
      <c r="U3545" t="s">
        <v>598</v>
      </c>
      <c r="V3545">
        <v>482350</v>
      </c>
      <c r="W3545">
        <v>0</v>
      </c>
      <c r="X3545">
        <v>0</v>
      </c>
    </row>
    <row r="3546" spans="1:24" ht="15.75" x14ac:dyDescent="0.25">
      <c r="A3546" t="s">
        <v>76</v>
      </c>
      <c r="B3546" t="s">
        <v>34</v>
      </c>
      <c r="C3546" t="s">
        <v>10255</v>
      </c>
      <c r="D3546">
        <v>18951.849999999999</v>
      </c>
      <c r="E3546">
        <v>0</v>
      </c>
      <c r="F3546">
        <v>0</v>
      </c>
      <c r="G3546">
        <v>0</v>
      </c>
      <c r="H3546">
        <v>0</v>
      </c>
      <c r="I3546" t="s">
        <v>10256</v>
      </c>
      <c r="J3546">
        <v>4</v>
      </c>
      <c r="K3546">
        <v>7520</v>
      </c>
      <c r="L3546">
        <v>45644</v>
      </c>
      <c r="M3546" t="s">
        <v>71</v>
      </c>
      <c r="N3546" t="s">
        <v>10257</v>
      </c>
      <c r="O3546" t="s">
        <v>10258</v>
      </c>
      <c r="P3546">
        <v>0.94</v>
      </c>
      <c r="Q3546">
        <v>0</v>
      </c>
      <c r="R3546">
        <v>0</v>
      </c>
      <c r="S3546">
        <v>6064</v>
      </c>
      <c r="T3546" t="s">
        <v>40</v>
      </c>
      <c r="U3546" t="s">
        <v>2362</v>
      </c>
      <c r="V3546">
        <v>368004</v>
      </c>
      <c r="W3546">
        <v>0</v>
      </c>
      <c r="X3546">
        <v>0</v>
      </c>
    </row>
    <row r="3547" spans="1:24" ht="15.75" x14ac:dyDescent="0.25">
      <c r="A3547" t="s">
        <v>76</v>
      </c>
      <c r="B3547" t="s">
        <v>981</v>
      </c>
      <c r="C3547" t="s">
        <v>10259</v>
      </c>
      <c r="D3547">
        <v>15058.6</v>
      </c>
      <c r="E3547">
        <v>0</v>
      </c>
      <c r="F3547">
        <v>0</v>
      </c>
      <c r="G3547">
        <v>0</v>
      </c>
      <c r="H3547">
        <v>0</v>
      </c>
      <c r="I3547" t="s">
        <v>10260</v>
      </c>
      <c r="J3547">
        <v>6</v>
      </c>
      <c r="K3547">
        <v>7605</v>
      </c>
      <c r="L3547">
        <v>45627</v>
      </c>
      <c r="M3547" t="s">
        <v>71</v>
      </c>
      <c r="N3547" t="s">
        <v>4199</v>
      </c>
      <c r="O3547" t="s">
        <v>4200</v>
      </c>
      <c r="P3547">
        <v>0.96</v>
      </c>
      <c r="Q3547">
        <v>0</v>
      </c>
      <c r="R3547">
        <v>0</v>
      </c>
      <c r="S3547">
        <v>5390</v>
      </c>
      <c r="T3547" t="s">
        <v>40</v>
      </c>
      <c r="U3547" t="s">
        <v>1467</v>
      </c>
      <c r="V3547">
        <v>420735</v>
      </c>
      <c r="W3547">
        <v>0</v>
      </c>
      <c r="X3547">
        <v>0</v>
      </c>
    </row>
    <row r="3548" spans="1:24" ht="15.75" x14ac:dyDescent="0.25">
      <c r="A3548" t="s">
        <v>33</v>
      </c>
      <c r="B3548" t="s">
        <v>34</v>
      </c>
      <c r="C3548" t="s">
        <v>10261</v>
      </c>
      <c r="D3548">
        <v>25902.440000000002</v>
      </c>
      <c r="E3548">
        <v>0</v>
      </c>
      <c r="F3548">
        <v>0</v>
      </c>
      <c r="G3548">
        <v>0</v>
      </c>
      <c r="H3548">
        <v>0</v>
      </c>
      <c r="I3548" t="s">
        <v>10262</v>
      </c>
      <c r="J3548">
        <v>5</v>
      </c>
      <c r="K3548">
        <v>5348</v>
      </c>
      <c r="L3548">
        <v>45627</v>
      </c>
      <c r="M3548" t="s">
        <v>71</v>
      </c>
      <c r="N3548" t="s">
        <v>146</v>
      </c>
      <c r="O3548" t="s">
        <v>3982</v>
      </c>
      <c r="P3548">
        <v>0.9</v>
      </c>
      <c r="Q3548">
        <v>0</v>
      </c>
      <c r="R3548">
        <v>0</v>
      </c>
      <c r="S3548">
        <v>7935</v>
      </c>
      <c r="T3548" t="s">
        <v>40</v>
      </c>
      <c r="U3548" t="s">
        <v>75</v>
      </c>
      <c r="V3548">
        <v>656129</v>
      </c>
      <c r="W3548">
        <v>0</v>
      </c>
      <c r="X3548">
        <v>0</v>
      </c>
    </row>
    <row r="3549" spans="1:24" ht="15.75" x14ac:dyDescent="0.25">
      <c r="A3549" t="s">
        <v>58</v>
      </c>
      <c r="B3549" t="s">
        <v>25</v>
      </c>
      <c r="C3549" t="s">
        <v>10263</v>
      </c>
      <c r="D3549">
        <v>28368.05</v>
      </c>
      <c r="E3549">
        <v>0</v>
      </c>
      <c r="F3549">
        <v>0</v>
      </c>
      <c r="G3549">
        <v>0</v>
      </c>
      <c r="H3549">
        <v>0</v>
      </c>
      <c r="I3549" t="s">
        <v>10264</v>
      </c>
      <c r="J3549">
        <v>4</v>
      </c>
      <c r="K3549">
        <v>83</v>
      </c>
      <c r="L3549">
        <v>45655</v>
      </c>
      <c r="M3549" t="s">
        <v>54</v>
      </c>
      <c r="N3549" t="s">
        <v>8984</v>
      </c>
      <c r="O3549" t="s">
        <v>8985</v>
      </c>
      <c r="P3549">
        <v>1</v>
      </c>
      <c r="Q3549">
        <v>0</v>
      </c>
      <c r="R3549">
        <v>0</v>
      </c>
      <c r="S3549">
        <v>8872</v>
      </c>
      <c r="T3549" t="s">
        <v>40</v>
      </c>
      <c r="U3549" t="s">
        <v>63</v>
      </c>
      <c r="V3549">
        <v>271803</v>
      </c>
      <c r="W3549">
        <v>0</v>
      </c>
      <c r="X3549">
        <v>0</v>
      </c>
    </row>
    <row r="3550" spans="1:24" ht="15.75" x14ac:dyDescent="0.25">
      <c r="A3550" t="s">
        <v>24</v>
      </c>
      <c r="B3550" t="s">
        <v>43</v>
      </c>
      <c r="C3550" t="s">
        <v>10265</v>
      </c>
      <c r="D3550">
        <v>8993.41</v>
      </c>
      <c r="E3550">
        <v>0</v>
      </c>
      <c r="F3550">
        <v>0</v>
      </c>
      <c r="G3550">
        <v>0</v>
      </c>
      <c r="H3550">
        <v>0</v>
      </c>
      <c r="I3550" t="s">
        <v>10266</v>
      </c>
      <c r="J3550">
        <v>5</v>
      </c>
      <c r="K3550">
        <v>8215</v>
      </c>
      <c r="L3550">
        <v>45642</v>
      </c>
      <c r="M3550" t="s">
        <v>28</v>
      </c>
      <c r="N3550" t="s">
        <v>10267</v>
      </c>
      <c r="O3550" t="s">
        <v>10268</v>
      </c>
      <c r="P3550">
        <v>1</v>
      </c>
      <c r="Q3550">
        <v>0</v>
      </c>
      <c r="R3550">
        <v>0</v>
      </c>
      <c r="S3550">
        <v>3747</v>
      </c>
      <c r="T3550" t="s">
        <v>308</v>
      </c>
      <c r="U3550" t="s">
        <v>1022</v>
      </c>
      <c r="V3550">
        <v>140000</v>
      </c>
      <c r="W3550">
        <v>0</v>
      </c>
      <c r="X3550">
        <v>0</v>
      </c>
    </row>
    <row r="3551" spans="1:24" ht="15.75" x14ac:dyDescent="0.25">
      <c r="A3551" t="s">
        <v>33</v>
      </c>
      <c r="B3551" t="s">
        <v>34</v>
      </c>
      <c r="C3551" t="s">
        <v>10269</v>
      </c>
      <c r="D3551">
        <v>60751.41</v>
      </c>
      <c r="E3551">
        <v>0</v>
      </c>
      <c r="F3551">
        <v>0</v>
      </c>
      <c r="G3551">
        <v>0</v>
      </c>
      <c r="H3551">
        <v>0</v>
      </c>
      <c r="I3551" t="s">
        <v>10270</v>
      </c>
      <c r="J3551">
        <v>5</v>
      </c>
      <c r="K3551">
        <v>5348</v>
      </c>
      <c r="L3551">
        <v>45630</v>
      </c>
      <c r="M3551" t="s">
        <v>71</v>
      </c>
      <c r="N3551" t="s">
        <v>384</v>
      </c>
      <c r="O3551" t="s">
        <v>385</v>
      </c>
      <c r="P3551">
        <v>0.87</v>
      </c>
      <c r="Q3551">
        <v>0</v>
      </c>
      <c r="R3551">
        <v>0</v>
      </c>
      <c r="S3551">
        <v>20757</v>
      </c>
      <c r="T3551" t="s">
        <v>74</v>
      </c>
      <c r="U3551" t="s">
        <v>1752</v>
      </c>
      <c r="V3551">
        <v>826326</v>
      </c>
      <c r="W3551">
        <v>0</v>
      </c>
      <c r="X3551">
        <v>0</v>
      </c>
    </row>
    <row r="3552" spans="1:24" ht="15.75" x14ac:dyDescent="0.25">
      <c r="A3552" t="s">
        <v>76</v>
      </c>
      <c r="B3552" t="s">
        <v>153</v>
      </c>
      <c r="C3552" t="s">
        <v>10271</v>
      </c>
      <c r="D3552">
        <v>35309.800000000003</v>
      </c>
      <c r="E3552">
        <v>0</v>
      </c>
      <c r="F3552">
        <v>0</v>
      </c>
      <c r="G3552">
        <v>0</v>
      </c>
      <c r="H3552">
        <v>0</v>
      </c>
      <c r="I3552" t="s">
        <v>10272</v>
      </c>
      <c r="J3552">
        <v>7</v>
      </c>
      <c r="K3552">
        <v>5445</v>
      </c>
      <c r="L3552">
        <v>45633</v>
      </c>
      <c r="M3552" t="s">
        <v>71</v>
      </c>
      <c r="N3552" t="s">
        <v>827</v>
      </c>
      <c r="O3552" t="s">
        <v>4273</v>
      </c>
      <c r="P3552">
        <v>0.94</v>
      </c>
      <c r="Q3552">
        <v>0</v>
      </c>
      <c r="R3552">
        <v>0</v>
      </c>
      <c r="S3552">
        <v>12532</v>
      </c>
      <c r="T3552" t="s">
        <v>123</v>
      </c>
      <c r="U3552" t="s">
        <v>2354</v>
      </c>
      <c r="V3552">
        <v>283563</v>
      </c>
      <c r="W3552">
        <v>0</v>
      </c>
      <c r="X3552">
        <v>0</v>
      </c>
    </row>
    <row r="3553" spans="1:24" ht="15.75" x14ac:dyDescent="0.25">
      <c r="A3553" t="s">
        <v>33</v>
      </c>
      <c r="B3553" t="s">
        <v>34</v>
      </c>
      <c r="C3553" t="s">
        <v>10273</v>
      </c>
      <c r="D3553">
        <v>35675.72</v>
      </c>
      <c r="E3553">
        <v>0</v>
      </c>
      <c r="F3553">
        <v>0</v>
      </c>
      <c r="G3553">
        <v>0</v>
      </c>
      <c r="H3553">
        <v>0</v>
      </c>
      <c r="I3553" t="s">
        <v>10274</v>
      </c>
      <c r="J3553">
        <v>6</v>
      </c>
      <c r="K3553">
        <v>5403</v>
      </c>
      <c r="L3553">
        <v>45631</v>
      </c>
      <c r="M3553" t="s">
        <v>71</v>
      </c>
      <c r="N3553" t="s">
        <v>9689</v>
      </c>
      <c r="O3553" t="s">
        <v>9690</v>
      </c>
      <c r="P3553">
        <v>0.98</v>
      </c>
      <c r="Q3553">
        <v>0</v>
      </c>
      <c r="R3553">
        <v>0</v>
      </c>
      <c r="S3553">
        <v>11593</v>
      </c>
      <c r="T3553" t="s">
        <v>123</v>
      </c>
      <c r="U3553" t="s">
        <v>798</v>
      </c>
      <c r="V3553">
        <v>168702</v>
      </c>
      <c r="W3553">
        <v>0</v>
      </c>
      <c r="X3553">
        <v>0</v>
      </c>
    </row>
    <row r="3554" spans="1:24" ht="15.75" x14ac:dyDescent="0.25">
      <c r="A3554" t="s">
        <v>58</v>
      </c>
      <c r="B3554" t="s">
        <v>153</v>
      </c>
      <c r="C3554" t="s">
        <v>10275</v>
      </c>
      <c r="D3554">
        <v>42239.8</v>
      </c>
      <c r="E3554">
        <v>0</v>
      </c>
      <c r="F3554">
        <v>0</v>
      </c>
      <c r="G3554">
        <v>0</v>
      </c>
      <c r="H3554">
        <v>0</v>
      </c>
      <c r="I3554" t="s">
        <v>10276</v>
      </c>
      <c r="J3554">
        <v>7</v>
      </c>
      <c r="K3554">
        <v>5474</v>
      </c>
      <c r="L3554">
        <v>45633</v>
      </c>
      <c r="M3554" t="s">
        <v>156</v>
      </c>
      <c r="N3554" t="s">
        <v>3522</v>
      </c>
      <c r="O3554" t="s">
        <v>3523</v>
      </c>
      <c r="P3554">
        <v>0.95</v>
      </c>
      <c r="Q3554">
        <v>0</v>
      </c>
      <c r="R3554">
        <v>0</v>
      </c>
      <c r="S3554">
        <v>13207</v>
      </c>
      <c r="T3554" t="s">
        <v>123</v>
      </c>
      <c r="U3554" t="s">
        <v>139</v>
      </c>
      <c r="V3554">
        <v>475000</v>
      </c>
      <c r="W3554">
        <v>0</v>
      </c>
      <c r="X3554">
        <v>0</v>
      </c>
    </row>
    <row r="3555" spans="1:24" ht="15.75" x14ac:dyDescent="0.25">
      <c r="A3555" t="s">
        <v>58</v>
      </c>
      <c r="B3555" t="s">
        <v>249</v>
      </c>
      <c r="C3555" t="s">
        <v>10277</v>
      </c>
      <c r="D3555">
        <v>1236.9100000000001</v>
      </c>
      <c r="E3555">
        <v>0</v>
      </c>
      <c r="F3555">
        <v>0</v>
      </c>
      <c r="G3555">
        <v>0</v>
      </c>
      <c r="H3555">
        <v>0</v>
      </c>
      <c r="I3555" t="s">
        <v>10278</v>
      </c>
      <c r="J3555">
        <v>1</v>
      </c>
      <c r="K3555">
        <v>9083</v>
      </c>
      <c r="L3555">
        <v>45547</v>
      </c>
      <c r="M3555" t="s">
        <v>54</v>
      </c>
      <c r="N3555" t="s">
        <v>556</v>
      </c>
      <c r="O3555" t="s">
        <v>3284</v>
      </c>
      <c r="P3555">
        <v>1</v>
      </c>
      <c r="Q3555">
        <v>0</v>
      </c>
      <c r="R3555">
        <v>0</v>
      </c>
      <c r="S3555">
        <v>1946</v>
      </c>
      <c r="T3555" t="s">
        <v>308</v>
      </c>
      <c r="U3555" t="s">
        <v>598</v>
      </c>
      <c r="V3555">
        <v>130000</v>
      </c>
      <c r="W3555">
        <v>0</v>
      </c>
      <c r="X3555">
        <v>0</v>
      </c>
    </row>
    <row r="3556" spans="1:24" ht="15.75" x14ac:dyDescent="0.25">
      <c r="A3556" t="s">
        <v>58</v>
      </c>
      <c r="B3556" t="s">
        <v>240</v>
      </c>
      <c r="C3556" t="s">
        <v>10279</v>
      </c>
      <c r="D3556">
        <v>11136.11</v>
      </c>
      <c r="E3556">
        <v>0</v>
      </c>
      <c r="F3556">
        <v>0</v>
      </c>
      <c r="G3556">
        <v>0</v>
      </c>
      <c r="H3556">
        <v>0</v>
      </c>
      <c r="I3556" t="s">
        <v>10280</v>
      </c>
      <c r="J3556">
        <v>5</v>
      </c>
      <c r="K3556">
        <v>5146</v>
      </c>
      <c r="L3556">
        <v>45566</v>
      </c>
      <c r="M3556" t="s">
        <v>105</v>
      </c>
      <c r="N3556" t="s">
        <v>10281</v>
      </c>
      <c r="O3556" t="s">
        <v>10282</v>
      </c>
      <c r="P3556">
        <v>0.84</v>
      </c>
      <c r="Q3556">
        <v>0</v>
      </c>
      <c r="R3556">
        <v>0</v>
      </c>
      <c r="S3556">
        <v>19083</v>
      </c>
      <c r="T3556" t="s">
        <v>74</v>
      </c>
      <c r="U3556" t="s">
        <v>594</v>
      </c>
      <c r="V3556">
        <v>950000</v>
      </c>
      <c r="W3556">
        <v>0</v>
      </c>
      <c r="X3556">
        <v>0</v>
      </c>
    </row>
    <row r="3557" spans="1:24" ht="15.75" x14ac:dyDescent="0.25">
      <c r="A3557" t="s">
        <v>33</v>
      </c>
      <c r="B3557" t="s">
        <v>102</v>
      </c>
      <c r="C3557" t="s">
        <v>10283</v>
      </c>
      <c r="D3557">
        <v>15652.36</v>
      </c>
      <c r="E3557">
        <v>0</v>
      </c>
      <c r="F3557">
        <v>0</v>
      </c>
      <c r="G3557">
        <v>0</v>
      </c>
      <c r="H3557">
        <v>0</v>
      </c>
      <c r="I3557" t="s">
        <v>10284</v>
      </c>
      <c r="J3557">
        <v>7</v>
      </c>
      <c r="K3557">
        <v>5645</v>
      </c>
      <c r="L3557">
        <v>45545</v>
      </c>
      <c r="M3557" t="s">
        <v>136</v>
      </c>
      <c r="N3557" t="s">
        <v>2525</v>
      </c>
      <c r="O3557" t="s">
        <v>10285</v>
      </c>
      <c r="P3557">
        <v>0.92</v>
      </c>
      <c r="Q3557">
        <v>0</v>
      </c>
      <c r="R3557">
        <v>0</v>
      </c>
      <c r="S3557">
        <v>24415</v>
      </c>
      <c r="T3557" t="s">
        <v>74</v>
      </c>
      <c r="U3557" t="s">
        <v>108</v>
      </c>
      <c r="V3557">
        <v>368179</v>
      </c>
      <c r="W3557">
        <v>0</v>
      </c>
      <c r="X3557">
        <v>0</v>
      </c>
    </row>
    <row r="3558" spans="1:24" ht="15.75" x14ac:dyDescent="0.25">
      <c r="A3558" t="s">
        <v>33</v>
      </c>
      <c r="B3558" t="s">
        <v>102</v>
      </c>
      <c r="C3558" t="s">
        <v>10286</v>
      </c>
      <c r="D3558">
        <v>4570.37</v>
      </c>
      <c r="E3558">
        <v>0</v>
      </c>
      <c r="F3558">
        <v>0</v>
      </c>
      <c r="G3558">
        <v>0</v>
      </c>
      <c r="H3558">
        <v>0</v>
      </c>
      <c r="I3558" t="s">
        <v>10287</v>
      </c>
      <c r="J3558">
        <v>7</v>
      </c>
      <c r="K3558">
        <v>3724</v>
      </c>
      <c r="L3558">
        <v>45545</v>
      </c>
      <c r="M3558" t="s">
        <v>136</v>
      </c>
      <c r="N3558" t="s">
        <v>10288</v>
      </c>
      <c r="O3558" t="s">
        <v>10289</v>
      </c>
      <c r="P3558">
        <v>1</v>
      </c>
      <c r="Q3558">
        <v>0</v>
      </c>
      <c r="R3558">
        <v>0</v>
      </c>
      <c r="S3558">
        <v>7129</v>
      </c>
      <c r="T3558" t="s">
        <v>40</v>
      </c>
      <c r="U3558" t="s">
        <v>108</v>
      </c>
      <c r="V3558">
        <v>374520</v>
      </c>
      <c r="W3558">
        <v>0</v>
      </c>
      <c r="X3558">
        <v>0</v>
      </c>
    </row>
    <row r="3559" spans="1:24" ht="15.75" x14ac:dyDescent="0.25">
      <c r="A3559" t="s">
        <v>76</v>
      </c>
      <c r="B3559" t="s">
        <v>656</v>
      </c>
      <c r="C3559" t="s">
        <v>10290</v>
      </c>
      <c r="D3559">
        <v>1767.23</v>
      </c>
      <c r="E3559">
        <v>0</v>
      </c>
      <c r="F3559">
        <v>0</v>
      </c>
      <c r="G3559">
        <v>0</v>
      </c>
      <c r="H3559">
        <v>0</v>
      </c>
      <c r="I3559" t="s">
        <v>10291</v>
      </c>
      <c r="J3559">
        <v>4</v>
      </c>
      <c r="K3559">
        <v>8387</v>
      </c>
      <c r="L3559">
        <v>45559</v>
      </c>
      <c r="M3559" t="s">
        <v>71</v>
      </c>
      <c r="N3559" t="s">
        <v>10292</v>
      </c>
      <c r="O3559" t="s">
        <v>10293</v>
      </c>
      <c r="P3559">
        <v>1</v>
      </c>
      <c r="Q3559">
        <v>0</v>
      </c>
      <c r="R3559">
        <v>0</v>
      </c>
      <c r="S3559">
        <v>2932</v>
      </c>
      <c r="T3559" t="s">
        <v>308</v>
      </c>
      <c r="U3559" t="s">
        <v>2019</v>
      </c>
      <c r="V3559">
        <v>103638</v>
      </c>
      <c r="W3559">
        <v>0</v>
      </c>
      <c r="X3559">
        <v>0</v>
      </c>
    </row>
    <row r="3560" spans="1:24" ht="15.75" x14ac:dyDescent="0.25">
      <c r="A3560" t="s">
        <v>42</v>
      </c>
      <c r="B3560" t="s">
        <v>240</v>
      </c>
      <c r="C3560" t="s">
        <v>10294</v>
      </c>
      <c r="D3560">
        <v>1813.89</v>
      </c>
      <c r="E3560">
        <v>0</v>
      </c>
      <c r="F3560">
        <v>0</v>
      </c>
      <c r="G3560">
        <v>0</v>
      </c>
      <c r="H3560">
        <v>0</v>
      </c>
      <c r="I3560" t="s">
        <v>10295</v>
      </c>
      <c r="J3560">
        <v>2</v>
      </c>
      <c r="K3560">
        <v>8864</v>
      </c>
      <c r="L3560">
        <v>45634</v>
      </c>
      <c r="M3560" t="s">
        <v>46</v>
      </c>
      <c r="N3560" t="s">
        <v>8964</v>
      </c>
      <c r="O3560" t="s">
        <v>10296</v>
      </c>
      <c r="P3560">
        <v>0.95</v>
      </c>
      <c r="Q3560">
        <v>0</v>
      </c>
      <c r="R3560">
        <v>0</v>
      </c>
      <c r="S3560">
        <v>4566</v>
      </c>
      <c r="T3560" t="s">
        <v>308</v>
      </c>
      <c r="U3560" t="s">
        <v>594</v>
      </c>
      <c r="V3560">
        <v>361458</v>
      </c>
      <c r="W3560">
        <v>0</v>
      </c>
      <c r="X3560">
        <v>0</v>
      </c>
    </row>
    <row r="3561" spans="1:24" ht="15.75" x14ac:dyDescent="0.25">
      <c r="A3561" t="s">
        <v>33</v>
      </c>
      <c r="B3561" t="s">
        <v>981</v>
      </c>
      <c r="C3561" t="s">
        <v>10297</v>
      </c>
      <c r="D3561">
        <v>1634.82</v>
      </c>
      <c r="E3561">
        <v>0</v>
      </c>
      <c r="F3561">
        <v>0</v>
      </c>
      <c r="G3561">
        <v>0</v>
      </c>
      <c r="H3561">
        <v>0</v>
      </c>
      <c r="I3561" t="s">
        <v>10298</v>
      </c>
      <c r="J3561">
        <v>7</v>
      </c>
      <c r="K3561">
        <v>6217</v>
      </c>
      <c r="L3561">
        <v>45568</v>
      </c>
      <c r="M3561" t="s">
        <v>136</v>
      </c>
      <c r="N3561" t="s">
        <v>1013</v>
      </c>
      <c r="O3561" t="s">
        <v>8722</v>
      </c>
      <c r="P3561">
        <v>1</v>
      </c>
      <c r="Q3561">
        <v>0</v>
      </c>
      <c r="R3561">
        <v>0</v>
      </c>
      <c r="S3561">
        <v>2828</v>
      </c>
      <c r="T3561" t="s">
        <v>308</v>
      </c>
      <c r="U3561" t="s">
        <v>496</v>
      </c>
      <c r="V3561">
        <v>75000</v>
      </c>
      <c r="W3561">
        <v>0</v>
      </c>
      <c r="X3561">
        <v>0</v>
      </c>
    </row>
    <row r="3562" spans="1:24" ht="15.75" x14ac:dyDescent="0.25">
      <c r="A3562" t="s">
        <v>33</v>
      </c>
      <c r="B3562" t="s">
        <v>981</v>
      </c>
      <c r="C3562" t="s">
        <v>10299</v>
      </c>
      <c r="D3562">
        <v>990.4</v>
      </c>
      <c r="E3562">
        <v>0</v>
      </c>
      <c r="F3562">
        <v>0</v>
      </c>
      <c r="G3562">
        <v>0</v>
      </c>
      <c r="H3562">
        <v>0</v>
      </c>
      <c r="I3562" t="s">
        <v>10300</v>
      </c>
      <c r="J3562">
        <v>3</v>
      </c>
      <c r="K3562">
        <v>9014</v>
      </c>
      <c r="L3562">
        <v>45582</v>
      </c>
      <c r="M3562" t="s">
        <v>136</v>
      </c>
      <c r="N3562" t="s">
        <v>1013</v>
      </c>
      <c r="O3562" t="s">
        <v>7976</v>
      </c>
      <c r="P3562">
        <v>1</v>
      </c>
      <c r="Q3562">
        <v>0</v>
      </c>
      <c r="R3562">
        <v>0</v>
      </c>
      <c r="S3562">
        <v>1835</v>
      </c>
      <c r="T3562" t="s">
        <v>308</v>
      </c>
      <c r="U3562" t="s">
        <v>496</v>
      </c>
      <c r="V3562">
        <v>78600</v>
      </c>
      <c r="W3562">
        <v>0</v>
      </c>
      <c r="X3562">
        <v>0</v>
      </c>
    </row>
    <row r="3563" spans="1:24" ht="15.75" x14ac:dyDescent="0.25">
      <c r="A3563" t="s">
        <v>24</v>
      </c>
      <c r="B3563" t="s">
        <v>25</v>
      </c>
      <c r="C3563" t="s">
        <v>10301</v>
      </c>
      <c r="D3563">
        <v>1023.57</v>
      </c>
      <c r="E3563">
        <v>0</v>
      </c>
      <c r="F3563">
        <v>0</v>
      </c>
      <c r="G3563">
        <v>0</v>
      </c>
      <c r="H3563">
        <v>0</v>
      </c>
      <c r="I3563" t="s">
        <v>10302</v>
      </c>
      <c r="J3563">
        <v>7</v>
      </c>
      <c r="K3563">
        <v>5645</v>
      </c>
      <c r="L3563">
        <v>45566</v>
      </c>
      <c r="M3563" t="s">
        <v>28</v>
      </c>
      <c r="N3563" t="s">
        <v>8039</v>
      </c>
      <c r="O3563" t="s">
        <v>10303</v>
      </c>
      <c r="P3563">
        <v>1</v>
      </c>
      <c r="Q3563">
        <v>0</v>
      </c>
      <c r="R3563">
        <v>0</v>
      </c>
      <c r="S3563">
        <v>1754</v>
      </c>
      <c r="T3563" t="s">
        <v>308</v>
      </c>
      <c r="U3563" t="s">
        <v>63</v>
      </c>
      <c r="V3563">
        <v>15300</v>
      </c>
      <c r="W3563">
        <v>0</v>
      </c>
      <c r="X3563">
        <v>0</v>
      </c>
    </row>
    <row r="3564" spans="1:24" ht="15.75" x14ac:dyDescent="0.25">
      <c r="A3564" t="s">
        <v>24</v>
      </c>
      <c r="B3564" t="s">
        <v>981</v>
      </c>
      <c r="C3564" t="s">
        <v>10304</v>
      </c>
      <c r="D3564">
        <v>2952.25</v>
      </c>
      <c r="E3564">
        <v>0</v>
      </c>
      <c r="F3564">
        <v>0</v>
      </c>
      <c r="G3564">
        <v>0</v>
      </c>
      <c r="H3564">
        <v>0</v>
      </c>
      <c r="I3564" t="s">
        <v>10305</v>
      </c>
      <c r="J3564">
        <v>2</v>
      </c>
      <c r="K3564">
        <v>8868</v>
      </c>
      <c r="L3564">
        <v>45584</v>
      </c>
      <c r="M3564" t="s">
        <v>28</v>
      </c>
      <c r="N3564" t="s">
        <v>2440</v>
      </c>
      <c r="O3564" t="s">
        <v>10306</v>
      </c>
      <c r="P3564">
        <v>1</v>
      </c>
      <c r="Q3564">
        <v>0</v>
      </c>
      <c r="R3564">
        <v>0</v>
      </c>
      <c r="S3564">
        <v>5526</v>
      </c>
      <c r="T3564" t="s">
        <v>40</v>
      </c>
      <c r="U3564" t="s">
        <v>2140</v>
      </c>
      <c r="V3564">
        <v>414983</v>
      </c>
      <c r="W3564">
        <v>0</v>
      </c>
      <c r="X3564">
        <v>0</v>
      </c>
    </row>
    <row r="3565" spans="1:24" ht="15.75" x14ac:dyDescent="0.25">
      <c r="A3565" t="s">
        <v>58</v>
      </c>
      <c r="B3565" t="s">
        <v>981</v>
      </c>
      <c r="C3565" t="s">
        <v>10307</v>
      </c>
      <c r="D3565">
        <v>2111.34</v>
      </c>
      <c r="E3565">
        <v>0</v>
      </c>
      <c r="F3565">
        <v>0</v>
      </c>
      <c r="G3565">
        <v>0</v>
      </c>
      <c r="H3565">
        <v>0</v>
      </c>
      <c r="I3565" t="s">
        <v>10308</v>
      </c>
      <c r="J3565">
        <v>6</v>
      </c>
      <c r="K3565">
        <v>5437</v>
      </c>
      <c r="L3565">
        <v>45584</v>
      </c>
      <c r="M3565" t="s">
        <v>156</v>
      </c>
      <c r="N3565" t="s">
        <v>2883</v>
      </c>
      <c r="O3565" t="s">
        <v>7227</v>
      </c>
      <c r="P3565">
        <v>1</v>
      </c>
      <c r="Q3565">
        <v>0</v>
      </c>
      <c r="R3565">
        <v>0</v>
      </c>
      <c r="S3565">
        <v>3952</v>
      </c>
      <c r="T3565" t="s">
        <v>308</v>
      </c>
      <c r="U3565" t="s">
        <v>10309</v>
      </c>
      <c r="V3565">
        <v>140002</v>
      </c>
      <c r="W3565">
        <v>0</v>
      </c>
      <c r="X3565">
        <v>0</v>
      </c>
    </row>
    <row r="3566" spans="1:24" ht="15.75" x14ac:dyDescent="0.25">
      <c r="A3566" t="s">
        <v>76</v>
      </c>
      <c r="B3566" t="s">
        <v>249</v>
      </c>
      <c r="C3566" t="s">
        <v>10310</v>
      </c>
      <c r="D3566">
        <v>9875.58</v>
      </c>
      <c r="E3566">
        <v>0</v>
      </c>
      <c r="F3566">
        <v>0</v>
      </c>
      <c r="G3566">
        <v>0</v>
      </c>
      <c r="H3566">
        <v>0</v>
      </c>
      <c r="I3566" t="s">
        <v>10311</v>
      </c>
      <c r="J3566">
        <v>6</v>
      </c>
      <c r="K3566">
        <v>9554</v>
      </c>
      <c r="L3566">
        <v>45573</v>
      </c>
      <c r="M3566" t="s">
        <v>71</v>
      </c>
      <c r="N3566" t="s">
        <v>2406</v>
      </c>
      <c r="O3566" t="s">
        <v>2407</v>
      </c>
      <c r="P3566">
        <v>1</v>
      </c>
      <c r="Q3566">
        <v>0</v>
      </c>
      <c r="R3566">
        <v>0</v>
      </c>
      <c r="S3566">
        <v>17498</v>
      </c>
      <c r="T3566" t="s">
        <v>74</v>
      </c>
      <c r="U3566" t="s">
        <v>1662</v>
      </c>
      <c r="V3566">
        <v>344000</v>
      </c>
      <c r="W3566">
        <v>0</v>
      </c>
      <c r="X3566">
        <v>0</v>
      </c>
    </row>
    <row r="3567" spans="1:24" ht="15.75" x14ac:dyDescent="0.25">
      <c r="A3567" t="s">
        <v>58</v>
      </c>
      <c r="B3567" t="s">
        <v>25</v>
      </c>
      <c r="C3567" t="s">
        <v>10312</v>
      </c>
      <c r="D3567">
        <v>5027.1899999999996</v>
      </c>
      <c r="E3567">
        <v>0</v>
      </c>
      <c r="F3567">
        <v>0</v>
      </c>
      <c r="G3567">
        <v>0</v>
      </c>
      <c r="H3567">
        <v>0</v>
      </c>
      <c r="I3567" t="s">
        <v>10313</v>
      </c>
      <c r="J3567">
        <v>7</v>
      </c>
      <c r="K3567">
        <v>3724</v>
      </c>
      <c r="L3567">
        <v>45597</v>
      </c>
      <c r="M3567" t="s">
        <v>54</v>
      </c>
      <c r="N3567" t="s">
        <v>1793</v>
      </c>
      <c r="O3567" t="s">
        <v>1794</v>
      </c>
      <c r="P3567">
        <v>0.9</v>
      </c>
      <c r="Q3567">
        <v>0</v>
      </c>
      <c r="R3567">
        <v>0</v>
      </c>
      <c r="S3567">
        <v>10082</v>
      </c>
      <c r="T3567" t="s">
        <v>123</v>
      </c>
      <c r="U3567" t="s">
        <v>63</v>
      </c>
      <c r="V3567">
        <v>565000</v>
      </c>
      <c r="W3567">
        <v>0</v>
      </c>
      <c r="X3567">
        <v>0</v>
      </c>
    </row>
    <row r="3568" spans="1:24" ht="15.75" x14ac:dyDescent="0.25">
      <c r="A3568" t="s">
        <v>58</v>
      </c>
      <c r="B3568" t="s">
        <v>240</v>
      </c>
      <c r="C3568" t="s">
        <v>10314</v>
      </c>
      <c r="D3568">
        <v>2378.5</v>
      </c>
      <c r="E3568">
        <v>0</v>
      </c>
      <c r="F3568">
        <v>0</v>
      </c>
      <c r="G3568">
        <v>0</v>
      </c>
      <c r="H3568">
        <v>0</v>
      </c>
      <c r="I3568" t="s">
        <v>10315</v>
      </c>
      <c r="J3568">
        <v>6</v>
      </c>
      <c r="K3568">
        <v>9170</v>
      </c>
      <c r="L3568">
        <v>45596</v>
      </c>
      <c r="M3568" t="s">
        <v>105</v>
      </c>
      <c r="N3568" t="s">
        <v>893</v>
      </c>
      <c r="O3568" t="s">
        <v>10316</v>
      </c>
      <c r="P3568">
        <v>1</v>
      </c>
      <c r="Q3568">
        <v>0</v>
      </c>
      <c r="R3568">
        <v>0</v>
      </c>
      <c r="S3568">
        <v>4744</v>
      </c>
      <c r="T3568" t="s">
        <v>308</v>
      </c>
      <c r="U3568" t="s">
        <v>594</v>
      </c>
      <c r="V3568">
        <v>30000</v>
      </c>
      <c r="W3568">
        <v>0</v>
      </c>
      <c r="X3568">
        <v>0</v>
      </c>
    </row>
    <row r="3569" spans="1:24" ht="15.75" x14ac:dyDescent="0.25">
      <c r="A3569" t="s">
        <v>76</v>
      </c>
      <c r="B3569" t="s">
        <v>981</v>
      </c>
      <c r="C3569" t="s">
        <v>10317</v>
      </c>
      <c r="D3569">
        <v>2202.21</v>
      </c>
      <c r="E3569">
        <v>0</v>
      </c>
      <c r="F3569">
        <v>0</v>
      </c>
      <c r="G3569">
        <v>0</v>
      </c>
      <c r="H3569">
        <v>0</v>
      </c>
      <c r="I3569" t="s">
        <v>10318</v>
      </c>
      <c r="J3569">
        <v>7</v>
      </c>
      <c r="K3569">
        <v>6217</v>
      </c>
      <c r="L3569">
        <v>45574</v>
      </c>
      <c r="M3569" t="s">
        <v>136</v>
      </c>
      <c r="N3569" t="s">
        <v>8369</v>
      </c>
      <c r="O3569" t="s">
        <v>8370</v>
      </c>
      <c r="P3569">
        <v>1</v>
      </c>
      <c r="Q3569">
        <v>0</v>
      </c>
      <c r="R3569">
        <v>0</v>
      </c>
      <c r="S3569">
        <v>3921</v>
      </c>
      <c r="T3569" t="s">
        <v>308</v>
      </c>
      <c r="U3569" t="s">
        <v>1411</v>
      </c>
      <c r="V3569">
        <v>105000</v>
      </c>
      <c r="W3569">
        <v>0</v>
      </c>
      <c r="X3569">
        <v>0</v>
      </c>
    </row>
    <row r="3570" spans="1:24" ht="15.75" x14ac:dyDescent="0.25">
      <c r="A3570" t="s">
        <v>33</v>
      </c>
      <c r="B3570" t="s">
        <v>102</v>
      </c>
      <c r="C3570" t="s">
        <v>10319</v>
      </c>
      <c r="D3570">
        <v>11110.11</v>
      </c>
      <c r="E3570">
        <v>0</v>
      </c>
      <c r="F3570">
        <v>0</v>
      </c>
      <c r="G3570">
        <v>0</v>
      </c>
      <c r="H3570">
        <v>0</v>
      </c>
      <c r="I3570" t="s">
        <v>10320</v>
      </c>
      <c r="J3570">
        <v>3</v>
      </c>
      <c r="K3570">
        <v>3076</v>
      </c>
      <c r="L3570">
        <v>45597</v>
      </c>
      <c r="M3570" t="s">
        <v>897</v>
      </c>
      <c r="N3570" t="s">
        <v>6724</v>
      </c>
      <c r="O3570" t="s">
        <v>10321</v>
      </c>
      <c r="P3570">
        <v>0.86</v>
      </c>
      <c r="Q3570">
        <v>0</v>
      </c>
      <c r="R3570">
        <v>0</v>
      </c>
      <c r="S3570">
        <v>19168</v>
      </c>
      <c r="T3570" t="s">
        <v>74</v>
      </c>
      <c r="U3570" t="s">
        <v>108</v>
      </c>
      <c r="V3570">
        <v>603659</v>
      </c>
      <c r="W3570">
        <v>0</v>
      </c>
      <c r="X3570">
        <v>0</v>
      </c>
    </row>
    <row r="3571" spans="1:24" ht="15.75" x14ac:dyDescent="0.25">
      <c r="A3571" t="s">
        <v>76</v>
      </c>
      <c r="B3571" t="s">
        <v>102</v>
      </c>
      <c r="C3571" t="s">
        <v>10322</v>
      </c>
      <c r="D3571">
        <v>5372.75</v>
      </c>
      <c r="E3571">
        <v>0</v>
      </c>
      <c r="F3571">
        <v>0</v>
      </c>
      <c r="G3571">
        <v>0</v>
      </c>
      <c r="H3571">
        <v>0</v>
      </c>
      <c r="I3571" t="s">
        <v>10323</v>
      </c>
      <c r="J3571">
        <v>5</v>
      </c>
      <c r="K3571">
        <v>1803</v>
      </c>
      <c r="L3571">
        <v>45616</v>
      </c>
      <c r="M3571" t="s">
        <v>71</v>
      </c>
      <c r="N3571" t="s">
        <v>2576</v>
      </c>
      <c r="O3571" t="s">
        <v>2577</v>
      </c>
      <c r="P3571">
        <v>0.86</v>
      </c>
      <c r="Q3571">
        <v>0</v>
      </c>
      <c r="R3571">
        <v>0</v>
      </c>
      <c r="S3571">
        <v>12031</v>
      </c>
      <c r="T3571" t="s">
        <v>123</v>
      </c>
      <c r="U3571" t="s">
        <v>645</v>
      </c>
      <c r="V3571">
        <v>644000</v>
      </c>
      <c r="W3571">
        <v>0</v>
      </c>
      <c r="X3571">
        <v>0</v>
      </c>
    </row>
    <row r="3572" spans="1:24" ht="15.75" x14ac:dyDescent="0.25">
      <c r="A3572" t="s">
        <v>24</v>
      </c>
      <c r="B3572" t="s">
        <v>51</v>
      </c>
      <c r="C3572" t="s">
        <v>10324</v>
      </c>
      <c r="D3572">
        <v>5309.72</v>
      </c>
      <c r="E3572">
        <v>0</v>
      </c>
      <c r="F3572">
        <v>0</v>
      </c>
      <c r="G3572">
        <v>0</v>
      </c>
      <c r="H3572">
        <v>0</v>
      </c>
      <c r="I3572" t="s">
        <v>10325</v>
      </c>
      <c r="J3572">
        <v>7</v>
      </c>
      <c r="K3572">
        <v>5645</v>
      </c>
      <c r="L3572">
        <v>45587</v>
      </c>
      <c r="M3572" t="s">
        <v>28</v>
      </c>
      <c r="N3572" t="s">
        <v>10281</v>
      </c>
      <c r="O3572" t="s">
        <v>10282</v>
      </c>
      <c r="P3572">
        <v>0.95</v>
      </c>
      <c r="Q3572">
        <v>0</v>
      </c>
      <c r="R3572">
        <v>0</v>
      </c>
      <c r="S3572">
        <v>10094</v>
      </c>
      <c r="T3572" t="s">
        <v>123</v>
      </c>
      <c r="U3572" t="s">
        <v>32</v>
      </c>
      <c r="V3572">
        <v>164000</v>
      </c>
      <c r="W3572">
        <v>0</v>
      </c>
      <c r="X3572">
        <v>0</v>
      </c>
    </row>
    <row r="3573" spans="1:24" ht="15.75" x14ac:dyDescent="0.25">
      <c r="A3573" t="s">
        <v>58</v>
      </c>
      <c r="B3573" t="s">
        <v>51</v>
      </c>
      <c r="C3573" t="s">
        <v>10326</v>
      </c>
      <c r="D3573">
        <v>7004.6</v>
      </c>
      <c r="E3573">
        <v>0</v>
      </c>
      <c r="F3573">
        <v>0</v>
      </c>
      <c r="G3573">
        <v>0</v>
      </c>
      <c r="H3573">
        <v>0</v>
      </c>
      <c r="I3573" t="s">
        <v>10327</v>
      </c>
      <c r="J3573">
        <v>6</v>
      </c>
      <c r="K3573">
        <v>9554</v>
      </c>
      <c r="L3573">
        <v>45618</v>
      </c>
      <c r="M3573" t="s">
        <v>105</v>
      </c>
      <c r="N3573" t="s">
        <v>10328</v>
      </c>
      <c r="O3573" t="s">
        <v>10329</v>
      </c>
      <c r="P3573">
        <v>0.9</v>
      </c>
      <c r="Q3573">
        <v>0</v>
      </c>
      <c r="R3573">
        <v>0</v>
      </c>
      <c r="S3573">
        <v>15880</v>
      </c>
      <c r="T3573" t="s">
        <v>74</v>
      </c>
      <c r="U3573" t="s">
        <v>1959</v>
      </c>
      <c r="V3573">
        <v>359474</v>
      </c>
      <c r="W3573">
        <v>0</v>
      </c>
      <c r="X3573">
        <v>0</v>
      </c>
    </row>
    <row r="3574" spans="1:24" ht="15.75" x14ac:dyDescent="0.25">
      <c r="A3574" t="s">
        <v>33</v>
      </c>
      <c r="B3574" t="s">
        <v>656</v>
      </c>
      <c r="C3574" t="s">
        <v>10330</v>
      </c>
      <c r="D3574">
        <v>7162.32</v>
      </c>
      <c r="E3574">
        <v>0</v>
      </c>
      <c r="F3574">
        <v>0</v>
      </c>
      <c r="G3574">
        <v>0</v>
      </c>
      <c r="H3574">
        <v>0</v>
      </c>
      <c r="I3574" t="s">
        <v>10331</v>
      </c>
      <c r="J3574">
        <v>7</v>
      </c>
      <c r="K3574">
        <v>5445</v>
      </c>
      <c r="L3574">
        <v>45583</v>
      </c>
      <c r="M3574" t="s">
        <v>71</v>
      </c>
      <c r="N3574" t="s">
        <v>341</v>
      </c>
      <c r="O3574" t="s">
        <v>10332</v>
      </c>
      <c r="P3574">
        <v>1</v>
      </c>
      <c r="Q3574">
        <v>0</v>
      </c>
      <c r="R3574">
        <v>0</v>
      </c>
      <c r="S3574">
        <v>13338</v>
      </c>
      <c r="T3574" t="s">
        <v>123</v>
      </c>
      <c r="U3574" t="s">
        <v>75</v>
      </c>
      <c r="V3574">
        <v>250000</v>
      </c>
      <c r="W3574">
        <v>0</v>
      </c>
      <c r="X3574">
        <v>0</v>
      </c>
    </row>
    <row r="3575" spans="1:24" ht="15.75" x14ac:dyDescent="0.25">
      <c r="A3575" t="s">
        <v>42</v>
      </c>
      <c r="B3575" t="s">
        <v>981</v>
      </c>
      <c r="C3575" t="s">
        <v>10333</v>
      </c>
      <c r="D3575">
        <v>10786.85</v>
      </c>
      <c r="E3575">
        <v>0</v>
      </c>
      <c r="F3575">
        <v>0</v>
      </c>
      <c r="G3575">
        <v>0</v>
      </c>
      <c r="H3575">
        <v>0</v>
      </c>
      <c r="I3575" t="s">
        <v>10334</v>
      </c>
      <c r="J3575">
        <v>7</v>
      </c>
      <c r="K3575">
        <v>5445</v>
      </c>
      <c r="L3575">
        <v>45629</v>
      </c>
      <c r="M3575" t="s">
        <v>46</v>
      </c>
      <c r="N3575" t="s">
        <v>10335</v>
      </c>
      <c r="O3575" t="s">
        <v>10336</v>
      </c>
      <c r="P3575">
        <v>1</v>
      </c>
      <c r="Q3575">
        <v>0</v>
      </c>
      <c r="R3575">
        <v>0</v>
      </c>
      <c r="S3575">
        <v>26248</v>
      </c>
      <c r="T3575" t="s">
        <v>31</v>
      </c>
      <c r="U3575" t="s">
        <v>360</v>
      </c>
      <c r="V3575">
        <v>217600</v>
      </c>
      <c r="W3575">
        <v>0</v>
      </c>
      <c r="X3575">
        <v>0</v>
      </c>
    </row>
    <row r="3576" spans="1:24" ht="15.75" x14ac:dyDescent="0.25">
      <c r="A3576" t="s">
        <v>24</v>
      </c>
      <c r="B3576" t="s">
        <v>51</v>
      </c>
      <c r="C3576" t="s">
        <v>10337</v>
      </c>
      <c r="D3576">
        <v>4643.97</v>
      </c>
      <c r="E3576">
        <v>0</v>
      </c>
      <c r="F3576">
        <v>0</v>
      </c>
      <c r="G3576">
        <v>0</v>
      </c>
      <c r="H3576">
        <v>0</v>
      </c>
      <c r="I3576" t="s">
        <v>10338</v>
      </c>
      <c r="J3576">
        <v>6</v>
      </c>
      <c r="K3576">
        <v>5403</v>
      </c>
      <c r="L3576">
        <v>45604</v>
      </c>
      <c r="M3576" t="s">
        <v>28</v>
      </c>
      <c r="N3576" t="s">
        <v>3830</v>
      </c>
      <c r="O3576" t="s">
        <v>3831</v>
      </c>
      <c r="P3576">
        <v>0.76</v>
      </c>
      <c r="Q3576">
        <v>0</v>
      </c>
      <c r="R3576">
        <v>0</v>
      </c>
      <c r="S3576">
        <v>9686</v>
      </c>
      <c r="T3576" t="s">
        <v>40</v>
      </c>
      <c r="U3576" t="s">
        <v>32</v>
      </c>
      <c r="V3576">
        <v>580000</v>
      </c>
      <c r="W3576">
        <v>0</v>
      </c>
      <c r="X3576">
        <v>0</v>
      </c>
    </row>
    <row r="3577" spans="1:24" ht="15.75" x14ac:dyDescent="0.25">
      <c r="A3577" t="s">
        <v>33</v>
      </c>
      <c r="B3577" t="s">
        <v>34</v>
      </c>
      <c r="C3577" t="s">
        <v>10339</v>
      </c>
      <c r="D3577">
        <v>68272.62</v>
      </c>
      <c r="E3577">
        <v>570</v>
      </c>
      <c r="F3577">
        <v>1</v>
      </c>
      <c r="G3577">
        <v>8.3488812938481063E-3</v>
      </c>
      <c r="H3577">
        <v>1.4647160164645798</v>
      </c>
      <c r="I3577" t="s">
        <v>10340</v>
      </c>
      <c r="J3577">
        <v>5</v>
      </c>
      <c r="K3577">
        <v>5610</v>
      </c>
      <c r="L3577">
        <v>45658</v>
      </c>
      <c r="M3577" t="s">
        <v>71</v>
      </c>
      <c r="N3577" t="s">
        <v>72</v>
      </c>
      <c r="O3577" t="s">
        <v>622</v>
      </c>
      <c r="P3577">
        <v>0.86</v>
      </c>
      <c r="Q3577">
        <v>0</v>
      </c>
      <c r="R3577">
        <v>0</v>
      </c>
      <c r="S3577">
        <v>14258</v>
      </c>
      <c r="T3577" t="s">
        <v>123</v>
      </c>
      <c r="U3577" t="s">
        <v>914</v>
      </c>
      <c r="V3577">
        <v>580792</v>
      </c>
      <c r="W3577">
        <v>0</v>
      </c>
      <c r="X3577">
        <v>0</v>
      </c>
    </row>
    <row r="3578" spans="1:24" ht="15.75" x14ac:dyDescent="0.25">
      <c r="A3578" t="s">
        <v>76</v>
      </c>
      <c r="B3578" t="s">
        <v>34</v>
      </c>
      <c r="C3578" t="s">
        <v>10341</v>
      </c>
      <c r="D3578">
        <v>11723.619999999999</v>
      </c>
      <c r="E3578">
        <v>0</v>
      </c>
      <c r="F3578">
        <v>0</v>
      </c>
      <c r="G3578">
        <v>0</v>
      </c>
      <c r="H3578">
        <v>0</v>
      </c>
      <c r="I3578" t="s">
        <v>10342</v>
      </c>
      <c r="J3578">
        <v>2</v>
      </c>
      <c r="K3578">
        <v>8864</v>
      </c>
      <c r="L3578">
        <v>45658</v>
      </c>
      <c r="M3578" t="s">
        <v>71</v>
      </c>
      <c r="N3578" t="s">
        <v>413</v>
      </c>
      <c r="O3578" t="s">
        <v>2768</v>
      </c>
      <c r="P3578">
        <v>0.95</v>
      </c>
      <c r="Q3578">
        <v>0</v>
      </c>
      <c r="R3578">
        <v>0</v>
      </c>
      <c r="S3578">
        <v>4406</v>
      </c>
      <c r="T3578" t="s">
        <v>308</v>
      </c>
      <c r="U3578" t="s">
        <v>1704</v>
      </c>
      <c r="V3578">
        <v>404500</v>
      </c>
      <c r="W3578">
        <v>0</v>
      </c>
      <c r="X3578">
        <v>0</v>
      </c>
    </row>
    <row r="3579" spans="1:24" ht="15.75" x14ac:dyDescent="0.25">
      <c r="A3579" t="s">
        <v>33</v>
      </c>
      <c r="B3579" t="s">
        <v>34</v>
      </c>
      <c r="C3579" t="s">
        <v>10343</v>
      </c>
      <c r="D3579">
        <v>49171.130000000005</v>
      </c>
      <c r="E3579">
        <v>0</v>
      </c>
      <c r="F3579">
        <v>0</v>
      </c>
      <c r="G3579">
        <v>0</v>
      </c>
      <c r="H3579">
        <v>0</v>
      </c>
      <c r="I3579" t="s">
        <v>10344</v>
      </c>
      <c r="J3579">
        <v>4</v>
      </c>
      <c r="K3579">
        <v>9102</v>
      </c>
      <c r="L3579">
        <v>45658</v>
      </c>
      <c r="M3579" t="s">
        <v>71</v>
      </c>
      <c r="N3579" t="s">
        <v>912</v>
      </c>
      <c r="O3579" t="s">
        <v>3214</v>
      </c>
      <c r="P3579">
        <v>0.91</v>
      </c>
      <c r="Q3579">
        <v>0</v>
      </c>
      <c r="R3579">
        <v>0</v>
      </c>
      <c r="S3579">
        <v>13252</v>
      </c>
      <c r="T3579" t="s">
        <v>123</v>
      </c>
      <c r="U3579" t="s">
        <v>914</v>
      </c>
      <c r="V3579">
        <v>379175</v>
      </c>
      <c r="W3579">
        <v>0</v>
      </c>
      <c r="X3579">
        <v>0</v>
      </c>
    </row>
    <row r="3580" spans="1:24" ht="15.75" x14ac:dyDescent="0.25">
      <c r="A3580" t="s">
        <v>76</v>
      </c>
      <c r="B3580" t="s">
        <v>34</v>
      </c>
      <c r="C3580" t="s">
        <v>10345</v>
      </c>
      <c r="D3580">
        <v>51072.78</v>
      </c>
      <c r="E3580">
        <v>0</v>
      </c>
      <c r="F3580">
        <v>0</v>
      </c>
      <c r="G3580">
        <v>0</v>
      </c>
      <c r="H3580">
        <v>0</v>
      </c>
      <c r="I3580" t="s">
        <v>10346</v>
      </c>
      <c r="J3580">
        <v>5</v>
      </c>
      <c r="K3580">
        <v>1803</v>
      </c>
      <c r="L3580">
        <v>45658</v>
      </c>
      <c r="M3580" t="s">
        <v>71</v>
      </c>
      <c r="N3580" t="s">
        <v>295</v>
      </c>
      <c r="O3580" t="s">
        <v>4717</v>
      </c>
      <c r="P3580">
        <v>0.95</v>
      </c>
      <c r="Q3580">
        <v>0</v>
      </c>
      <c r="R3580">
        <v>0</v>
      </c>
      <c r="S3580">
        <v>19830</v>
      </c>
      <c r="T3580" t="s">
        <v>74</v>
      </c>
      <c r="U3580" t="s">
        <v>1810</v>
      </c>
      <c r="V3580">
        <v>711175</v>
      </c>
      <c r="W3580">
        <v>0</v>
      </c>
      <c r="X3580">
        <v>0</v>
      </c>
    </row>
    <row r="3581" spans="1:24" ht="15.75" x14ac:dyDescent="0.25">
      <c r="A3581" t="s">
        <v>76</v>
      </c>
      <c r="B3581" t="s">
        <v>34</v>
      </c>
      <c r="C3581" t="s">
        <v>10347</v>
      </c>
      <c r="D3581">
        <v>7062.4</v>
      </c>
      <c r="E3581">
        <v>0</v>
      </c>
      <c r="F3581">
        <v>0</v>
      </c>
      <c r="G3581">
        <v>0</v>
      </c>
      <c r="H3581">
        <v>0</v>
      </c>
      <c r="I3581" t="s">
        <v>10348</v>
      </c>
      <c r="J3581">
        <v>7</v>
      </c>
      <c r="K3581">
        <v>5022</v>
      </c>
      <c r="L3581">
        <v>45658</v>
      </c>
      <c r="M3581" t="s">
        <v>71</v>
      </c>
      <c r="N3581" t="s">
        <v>1525</v>
      </c>
      <c r="O3581" t="s">
        <v>1526</v>
      </c>
      <c r="P3581">
        <v>1</v>
      </c>
      <c r="Q3581">
        <v>0</v>
      </c>
      <c r="R3581">
        <v>0</v>
      </c>
      <c r="S3581">
        <v>2882</v>
      </c>
      <c r="T3581" t="s">
        <v>308</v>
      </c>
      <c r="U3581" t="s">
        <v>1822</v>
      </c>
      <c r="V3581">
        <v>25652</v>
      </c>
      <c r="W3581">
        <v>0</v>
      </c>
      <c r="X3581">
        <v>0</v>
      </c>
    </row>
    <row r="3582" spans="1:24" ht="15.75" x14ac:dyDescent="0.25">
      <c r="A3582" t="s">
        <v>76</v>
      </c>
      <c r="B3582" t="s">
        <v>77</v>
      </c>
      <c r="C3582" t="s">
        <v>10349</v>
      </c>
      <c r="D3582">
        <v>32723.760000000002</v>
      </c>
      <c r="E3582">
        <v>0</v>
      </c>
      <c r="F3582">
        <v>0</v>
      </c>
      <c r="G3582">
        <v>0</v>
      </c>
      <c r="H3582">
        <v>0</v>
      </c>
      <c r="I3582" t="s">
        <v>10350</v>
      </c>
      <c r="J3582">
        <v>3</v>
      </c>
      <c r="K3582">
        <v>8835</v>
      </c>
      <c r="L3582">
        <v>45658</v>
      </c>
      <c r="M3582" t="s">
        <v>71</v>
      </c>
      <c r="N3582" t="s">
        <v>546</v>
      </c>
      <c r="O3582" t="s">
        <v>10351</v>
      </c>
      <c r="P3582">
        <v>0.92</v>
      </c>
      <c r="Q3582">
        <v>0</v>
      </c>
      <c r="R3582">
        <v>0</v>
      </c>
      <c r="S3582">
        <v>11996</v>
      </c>
      <c r="T3582" t="s">
        <v>123</v>
      </c>
      <c r="U3582" t="s">
        <v>1001</v>
      </c>
      <c r="V3582">
        <v>988338</v>
      </c>
      <c r="W3582">
        <v>0</v>
      </c>
      <c r="X3582">
        <v>0</v>
      </c>
    </row>
    <row r="3583" spans="1:24" ht="15.75" x14ac:dyDescent="0.25">
      <c r="A3583" t="s">
        <v>76</v>
      </c>
      <c r="B3583" t="s">
        <v>77</v>
      </c>
      <c r="C3583" t="s">
        <v>10352</v>
      </c>
      <c r="D3583">
        <v>5992.02</v>
      </c>
      <c r="E3583">
        <v>0</v>
      </c>
      <c r="F3583">
        <v>0</v>
      </c>
      <c r="G3583">
        <v>0</v>
      </c>
      <c r="H3583">
        <v>0</v>
      </c>
      <c r="I3583" t="s">
        <v>10353</v>
      </c>
      <c r="J3583">
        <v>5</v>
      </c>
      <c r="K3583">
        <v>8742</v>
      </c>
      <c r="L3583">
        <v>45658</v>
      </c>
      <c r="M3583" t="s">
        <v>71</v>
      </c>
      <c r="N3583" t="s">
        <v>903</v>
      </c>
      <c r="O3583" t="s">
        <v>1124</v>
      </c>
      <c r="P3583">
        <v>1</v>
      </c>
      <c r="Q3583">
        <v>0</v>
      </c>
      <c r="R3583">
        <v>0</v>
      </c>
      <c r="S3583">
        <v>2178</v>
      </c>
      <c r="T3583" t="s">
        <v>308</v>
      </c>
      <c r="U3583" t="s">
        <v>415</v>
      </c>
      <c r="V3583">
        <v>313756</v>
      </c>
      <c r="W3583">
        <v>0</v>
      </c>
      <c r="X3583">
        <v>0</v>
      </c>
    </row>
    <row r="3584" spans="1:24" ht="15.75" x14ac:dyDescent="0.25">
      <c r="A3584" t="s">
        <v>76</v>
      </c>
      <c r="B3584" t="s">
        <v>34</v>
      </c>
      <c r="C3584" t="s">
        <v>10354</v>
      </c>
      <c r="D3584">
        <v>19375.16</v>
      </c>
      <c r="E3584">
        <v>0</v>
      </c>
      <c r="F3584">
        <v>0</v>
      </c>
      <c r="G3584">
        <v>0</v>
      </c>
      <c r="H3584">
        <v>0</v>
      </c>
      <c r="I3584" t="s">
        <v>10355</v>
      </c>
      <c r="J3584">
        <v>5</v>
      </c>
      <c r="K3584">
        <v>7720</v>
      </c>
      <c r="L3584">
        <v>45658</v>
      </c>
      <c r="M3584" t="s">
        <v>71</v>
      </c>
      <c r="N3584" t="s">
        <v>116</v>
      </c>
      <c r="O3584" t="s">
        <v>381</v>
      </c>
      <c r="P3584">
        <v>0.95</v>
      </c>
      <c r="Q3584">
        <v>0</v>
      </c>
      <c r="R3584">
        <v>0</v>
      </c>
      <c r="S3584">
        <v>7578</v>
      </c>
      <c r="T3584" t="s">
        <v>40</v>
      </c>
      <c r="U3584" t="s">
        <v>204</v>
      </c>
      <c r="V3584">
        <v>419826</v>
      </c>
      <c r="W3584">
        <v>0</v>
      </c>
      <c r="X3584">
        <v>0</v>
      </c>
    </row>
    <row r="3585" spans="1:24" ht="15.75" x14ac:dyDescent="0.25">
      <c r="A3585" t="s">
        <v>33</v>
      </c>
      <c r="B3585" t="s">
        <v>34</v>
      </c>
      <c r="C3585" t="s">
        <v>10356</v>
      </c>
      <c r="D3585">
        <v>34497.83</v>
      </c>
      <c r="E3585">
        <v>0</v>
      </c>
      <c r="F3585">
        <v>0</v>
      </c>
      <c r="G3585">
        <v>0</v>
      </c>
      <c r="H3585">
        <v>0</v>
      </c>
      <c r="I3585" t="s">
        <v>10357</v>
      </c>
      <c r="J3585">
        <v>7</v>
      </c>
      <c r="K3585">
        <v>5213</v>
      </c>
      <c r="L3585">
        <v>45658</v>
      </c>
      <c r="M3585" t="s">
        <v>71</v>
      </c>
      <c r="N3585" t="s">
        <v>10358</v>
      </c>
      <c r="O3585" t="s">
        <v>10359</v>
      </c>
      <c r="P3585">
        <v>0.9</v>
      </c>
      <c r="Q3585">
        <v>0</v>
      </c>
      <c r="R3585">
        <v>0</v>
      </c>
      <c r="S3585">
        <v>12322</v>
      </c>
      <c r="T3585" t="s">
        <v>123</v>
      </c>
      <c r="U3585" t="s">
        <v>1337</v>
      </c>
      <c r="V3585">
        <v>237948</v>
      </c>
      <c r="W3585">
        <v>0</v>
      </c>
      <c r="X3585">
        <v>0</v>
      </c>
    </row>
    <row r="3586" spans="1:24" ht="15.75" x14ac:dyDescent="0.25">
      <c r="A3586" t="s">
        <v>76</v>
      </c>
      <c r="B3586" t="s">
        <v>77</v>
      </c>
      <c r="C3586" t="s">
        <v>10360</v>
      </c>
      <c r="D3586">
        <v>3757.39</v>
      </c>
      <c r="E3586">
        <v>0</v>
      </c>
      <c r="F3586">
        <v>0</v>
      </c>
      <c r="G3586">
        <v>0</v>
      </c>
      <c r="H3586">
        <v>0</v>
      </c>
      <c r="I3586" t="s">
        <v>10361</v>
      </c>
      <c r="J3586">
        <v>3</v>
      </c>
      <c r="K3586">
        <v>2883</v>
      </c>
      <c r="L3586">
        <v>45658</v>
      </c>
      <c r="M3586" t="s">
        <v>71</v>
      </c>
      <c r="N3586" t="s">
        <v>2228</v>
      </c>
      <c r="O3586" t="s">
        <v>2229</v>
      </c>
      <c r="P3586">
        <v>1</v>
      </c>
      <c r="Q3586">
        <v>0</v>
      </c>
      <c r="R3586">
        <v>0</v>
      </c>
      <c r="S3586">
        <v>1612</v>
      </c>
      <c r="T3586" t="s">
        <v>308</v>
      </c>
      <c r="U3586" t="s">
        <v>2503</v>
      </c>
      <c r="V3586">
        <v>42253</v>
      </c>
      <c r="W3586">
        <v>0</v>
      </c>
      <c r="X3586">
        <v>0</v>
      </c>
    </row>
    <row r="3587" spans="1:24" ht="15.75" x14ac:dyDescent="0.25">
      <c r="A3587" t="s">
        <v>33</v>
      </c>
      <c r="B3587" t="s">
        <v>34</v>
      </c>
      <c r="C3587" t="s">
        <v>10362</v>
      </c>
      <c r="D3587">
        <v>2934.14</v>
      </c>
      <c r="E3587">
        <v>0</v>
      </c>
      <c r="F3587">
        <v>0</v>
      </c>
      <c r="G3587">
        <v>0</v>
      </c>
      <c r="H3587">
        <v>0</v>
      </c>
      <c r="I3587" t="s">
        <v>10363</v>
      </c>
      <c r="J3587">
        <v>6</v>
      </c>
      <c r="K3587">
        <v>5183</v>
      </c>
      <c r="L3587">
        <v>45658</v>
      </c>
      <c r="M3587" t="s">
        <v>71</v>
      </c>
      <c r="N3587" t="s">
        <v>10364</v>
      </c>
      <c r="O3587" t="s">
        <v>10365</v>
      </c>
      <c r="P3587">
        <v>1</v>
      </c>
      <c r="Q3587">
        <v>0</v>
      </c>
      <c r="R3587">
        <v>0</v>
      </c>
      <c r="S3587">
        <v>1201</v>
      </c>
      <c r="T3587" t="s">
        <v>308</v>
      </c>
      <c r="U3587" t="s">
        <v>2942</v>
      </c>
      <c r="V3587">
        <v>49268</v>
      </c>
      <c r="W3587">
        <v>0</v>
      </c>
      <c r="X3587">
        <v>0</v>
      </c>
    </row>
    <row r="3588" spans="1:24" ht="15.75" x14ac:dyDescent="0.25">
      <c r="A3588" t="s">
        <v>76</v>
      </c>
      <c r="B3588" t="s">
        <v>34</v>
      </c>
      <c r="C3588" t="s">
        <v>10366</v>
      </c>
      <c r="D3588">
        <v>17318.41</v>
      </c>
      <c r="E3588">
        <v>0</v>
      </c>
      <c r="F3588">
        <v>0</v>
      </c>
      <c r="G3588">
        <v>0</v>
      </c>
      <c r="H3588">
        <v>0</v>
      </c>
      <c r="I3588" t="s">
        <v>10367</v>
      </c>
      <c r="J3588">
        <v>4</v>
      </c>
      <c r="K3588">
        <v>7520</v>
      </c>
      <c r="L3588">
        <v>45658</v>
      </c>
      <c r="M3588" t="s">
        <v>71</v>
      </c>
      <c r="N3588" t="s">
        <v>1430</v>
      </c>
      <c r="O3588" t="s">
        <v>1431</v>
      </c>
      <c r="P3588">
        <v>0.94</v>
      </c>
      <c r="Q3588">
        <v>0</v>
      </c>
      <c r="R3588">
        <v>0</v>
      </c>
      <c r="S3588">
        <v>5796</v>
      </c>
      <c r="T3588" t="s">
        <v>40</v>
      </c>
      <c r="U3588" t="s">
        <v>506</v>
      </c>
      <c r="V3588">
        <v>311858</v>
      </c>
      <c r="W3588">
        <v>0</v>
      </c>
      <c r="X3588">
        <v>0</v>
      </c>
    </row>
    <row r="3589" spans="1:24" ht="15.75" x14ac:dyDescent="0.25">
      <c r="A3589" t="s">
        <v>76</v>
      </c>
      <c r="B3589" t="s">
        <v>77</v>
      </c>
      <c r="C3589" t="s">
        <v>10368</v>
      </c>
      <c r="D3589">
        <v>4716.8899999999994</v>
      </c>
      <c r="E3589">
        <v>0</v>
      </c>
      <c r="F3589">
        <v>0</v>
      </c>
      <c r="G3589">
        <v>0</v>
      </c>
      <c r="H3589">
        <v>0</v>
      </c>
      <c r="I3589" t="s">
        <v>10369</v>
      </c>
      <c r="J3589">
        <v>6</v>
      </c>
      <c r="K3589">
        <v>5437</v>
      </c>
      <c r="L3589">
        <v>45658</v>
      </c>
      <c r="M3589" t="s">
        <v>71</v>
      </c>
      <c r="N3589" t="s">
        <v>295</v>
      </c>
      <c r="O3589" t="s">
        <v>1343</v>
      </c>
      <c r="P3589">
        <v>1</v>
      </c>
      <c r="Q3589">
        <v>0</v>
      </c>
      <c r="R3589">
        <v>0</v>
      </c>
      <c r="S3589">
        <v>2796</v>
      </c>
      <c r="T3589" t="s">
        <v>308</v>
      </c>
      <c r="U3589" t="s">
        <v>363</v>
      </c>
      <c r="V3589">
        <v>76000</v>
      </c>
      <c r="W3589">
        <v>0</v>
      </c>
      <c r="X3589">
        <v>0</v>
      </c>
    </row>
    <row r="3590" spans="1:24" ht="15.75" x14ac:dyDescent="0.25">
      <c r="A3590" t="s">
        <v>33</v>
      </c>
      <c r="B3590" t="s">
        <v>34</v>
      </c>
      <c r="C3590" t="s">
        <v>10370</v>
      </c>
      <c r="D3590">
        <v>7773.47</v>
      </c>
      <c r="E3590">
        <v>0</v>
      </c>
      <c r="F3590">
        <v>0</v>
      </c>
      <c r="G3590">
        <v>0</v>
      </c>
      <c r="H3590">
        <v>0</v>
      </c>
      <c r="I3590" t="s">
        <v>10371</v>
      </c>
      <c r="J3590">
        <v>7</v>
      </c>
      <c r="K3590">
        <v>5606</v>
      </c>
      <c r="L3590">
        <v>45658</v>
      </c>
      <c r="M3590" t="s">
        <v>71</v>
      </c>
      <c r="N3590" t="s">
        <v>838</v>
      </c>
      <c r="O3590" t="s">
        <v>1098</v>
      </c>
      <c r="P3590">
        <v>0.93</v>
      </c>
      <c r="Q3590">
        <v>0</v>
      </c>
      <c r="R3590">
        <v>0</v>
      </c>
      <c r="S3590">
        <v>3027</v>
      </c>
      <c r="T3590" t="s">
        <v>308</v>
      </c>
      <c r="U3590" t="s">
        <v>2917</v>
      </c>
      <c r="V3590">
        <v>205457</v>
      </c>
      <c r="W3590">
        <v>0</v>
      </c>
      <c r="X3590">
        <v>0</v>
      </c>
    </row>
    <row r="3591" spans="1:24" ht="15.75" x14ac:dyDescent="0.25">
      <c r="A3591" t="s">
        <v>76</v>
      </c>
      <c r="B3591" t="s">
        <v>34</v>
      </c>
      <c r="C3591" t="s">
        <v>10372</v>
      </c>
      <c r="D3591">
        <v>15741.71</v>
      </c>
      <c r="E3591">
        <v>0</v>
      </c>
      <c r="F3591">
        <v>0</v>
      </c>
      <c r="G3591">
        <v>0</v>
      </c>
      <c r="H3591">
        <v>0</v>
      </c>
      <c r="I3591" t="s">
        <v>10373</v>
      </c>
      <c r="J3591">
        <v>3</v>
      </c>
      <c r="K3591">
        <v>8835</v>
      </c>
      <c r="L3591">
        <v>45658</v>
      </c>
      <c r="M3591" t="s">
        <v>71</v>
      </c>
      <c r="N3591" t="s">
        <v>5675</v>
      </c>
      <c r="O3591" t="s">
        <v>5676</v>
      </c>
      <c r="P3591">
        <v>0.94</v>
      </c>
      <c r="Q3591">
        <v>0</v>
      </c>
      <c r="R3591">
        <v>0</v>
      </c>
      <c r="S3591">
        <v>3260</v>
      </c>
      <c r="T3591" t="s">
        <v>308</v>
      </c>
      <c r="U3591" t="s">
        <v>204</v>
      </c>
      <c r="V3591">
        <v>280000</v>
      </c>
      <c r="W3591">
        <v>0</v>
      </c>
      <c r="X3591">
        <v>0</v>
      </c>
    </row>
    <row r="3592" spans="1:24" ht="15.75" x14ac:dyDescent="0.25">
      <c r="A3592" t="s">
        <v>76</v>
      </c>
      <c r="B3592" t="s">
        <v>240</v>
      </c>
      <c r="C3592" t="s">
        <v>10374</v>
      </c>
      <c r="D3592">
        <v>15591.69</v>
      </c>
      <c r="E3592">
        <v>0</v>
      </c>
      <c r="F3592">
        <v>0</v>
      </c>
      <c r="G3592">
        <v>0</v>
      </c>
      <c r="H3592">
        <v>0</v>
      </c>
      <c r="I3592" t="s">
        <v>10375</v>
      </c>
      <c r="J3592">
        <v>1</v>
      </c>
      <c r="K3592">
        <v>9082</v>
      </c>
      <c r="L3592">
        <v>45658</v>
      </c>
      <c r="M3592" t="s">
        <v>71</v>
      </c>
      <c r="N3592" t="s">
        <v>413</v>
      </c>
      <c r="O3592" t="s">
        <v>414</v>
      </c>
      <c r="P3592">
        <v>0.96</v>
      </c>
      <c r="Q3592">
        <v>0</v>
      </c>
      <c r="R3592">
        <v>0</v>
      </c>
      <c r="S3592">
        <v>5097</v>
      </c>
      <c r="T3592" t="s">
        <v>40</v>
      </c>
      <c r="U3592" t="s">
        <v>3368</v>
      </c>
      <c r="V3592">
        <v>454967</v>
      </c>
      <c r="W3592">
        <v>0</v>
      </c>
      <c r="X3592">
        <v>0</v>
      </c>
    </row>
    <row r="3593" spans="1:24" ht="15.75" x14ac:dyDescent="0.25">
      <c r="A3593" t="s">
        <v>33</v>
      </c>
      <c r="B3593" t="s">
        <v>34</v>
      </c>
      <c r="C3593" t="s">
        <v>10376</v>
      </c>
      <c r="D3593">
        <v>21441.98</v>
      </c>
      <c r="E3593">
        <v>0</v>
      </c>
      <c r="F3593">
        <v>0</v>
      </c>
      <c r="G3593">
        <v>0</v>
      </c>
      <c r="H3593">
        <v>0</v>
      </c>
      <c r="I3593" t="s">
        <v>10377</v>
      </c>
      <c r="J3593">
        <v>4</v>
      </c>
      <c r="K3593">
        <v>9516</v>
      </c>
      <c r="L3593">
        <v>45658</v>
      </c>
      <c r="M3593" t="s">
        <v>71</v>
      </c>
      <c r="N3593" t="s">
        <v>838</v>
      </c>
      <c r="O3593" t="s">
        <v>839</v>
      </c>
      <c r="P3593">
        <v>0.92</v>
      </c>
      <c r="Q3593">
        <v>0</v>
      </c>
      <c r="R3593">
        <v>0</v>
      </c>
      <c r="S3593">
        <v>7309</v>
      </c>
      <c r="T3593" t="s">
        <v>40</v>
      </c>
      <c r="U3593" t="s">
        <v>1337</v>
      </c>
      <c r="V3593">
        <v>527830</v>
      </c>
      <c r="W3593">
        <v>0</v>
      </c>
      <c r="X3593">
        <v>0</v>
      </c>
    </row>
    <row r="3594" spans="1:24" ht="15.75" x14ac:dyDescent="0.25">
      <c r="A3594" t="s">
        <v>33</v>
      </c>
      <c r="B3594" t="s">
        <v>34</v>
      </c>
      <c r="C3594" t="s">
        <v>10378</v>
      </c>
      <c r="D3594">
        <v>8019.16</v>
      </c>
      <c r="E3594">
        <v>0</v>
      </c>
      <c r="F3594">
        <v>0</v>
      </c>
      <c r="G3594">
        <v>0</v>
      </c>
      <c r="H3594">
        <v>0</v>
      </c>
      <c r="I3594" t="s">
        <v>10379</v>
      </c>
      <c r="J3594">
        <v>5</v>
      </c>
      <c r="K3594">
        <v>37</v>
      </c>
      <c r="L3594">
        <v>45658</v>
      </c>
      <c r="M3594" t="s">
        <v>71</v>
      </c>
      <c r="N3594" t="s">
        <v>146</v>
      </c>
      <c r="O3594" t="s">
        <v>5547</v>
      </c>
      <c r="P3594">
        <v>1</v>
      </c>
      <c r="Q3594">
        <v>0</v>
      </c>
      <c r="R3594">
        <v>0</v>
      </c>
      <c r="S3594">
        <v>3382</v>
      </c>
      <c r="T3594" t="s">
        <v>308</v>
      </c>
      <c r="U3594" t="s">
        <v>1337</v>
      </c>
      <c r="V3594">
        <v>76960</v>
      </c>
      <c r="W3594">
        <v>0</v>
      </c>
      <c r="X3594">
        <v>0</v>
      </c>
    </row>
    <row r="3595" spans="1:24" ht="15.75" x14ac:dyDescent="0.25">
      <c r="A3595" t="s">
        <v>76</v>
      </c>
      <c r="B3595" t="s">
        <v>51</v>
      </c>
      <c r="C3595" t="s">
        <v>10380</v>
      </c>
      <c r="D3595">
        <v>8578.4</v>
      </c>
      <c r="E3595">
        <v>0</v>
      </c>
      <c r="F3595">
        <v>0</v>
      </c>
      <c r="G3595">
        <v>0</v>
      </c>
      <c r="H3595">
        <v>0</v>
      </c>
      <c r="I3595" t="s">
        <v>10381</v>
      </c>
      <c r="J3595">
        <v>4</v>
      </c>
      <c r="K3595">
        <v>9505</v>
      </c>
      <c r="L3595">
        <v>45658</v>
      </c>
      <c r="M3595" t="s">
        <v>71</v>
      </c>
      <c r="N3595" t="s">
        <v>920</v>
      </c>
      <c r="O3595" t="s">
        <v>921</v>
      </c>
      <c r="P3595">
        <v>1</v>
      </c>
      <c r="Q3595">
        <v>0</v>
      </c>
      <c r="R3595">
        <v>0</v>
      </c>
      <c r="S3595">
        <v>3250</v>
      </c>
      <c r="T3595" t="s">
        <v>308</v>
      </c>
      <c r="U3595" t="s">
        <v>1931</v>
      </c>
      <c r="V3595">
        <v>194904</v>
      </c>
      <c r="W3595">
        <v>0</v>
      </c>
      <c r="X3595">
        <v>0</v>
      </c>
    </row>
    <row r="3596" spans="1:24" ht="15.75" x14ac:dyDescent="0.25">
      <c r="A3596" t="s">
        <v>76</v>
      </c>
      <c r="B3596" t="s">
        <v>77</v>
      </c>
      <c r="C3596" t="s">
        <v>10382</v>
      </c>
      <c r="D3596">
        <v>13693.39</v>
      </c>
      <c r="E3596">
        <v>0</v>
      </c>
      <c r="F3596">
        <v>0</v>
      </c>
      <c r="G3596">
        <v>0</v>
      </c>
      <c r="H3596">
        <v>0</v>
      </c>
      <c r="I3596" t="s">
        <v>10383</v>
      </c>
      <c r="J3596">
        <v>6</v>
      </c>
      <c r="K3596">
        <v>7219</v>
      </c>
      <c r="L3596">
        <v>45658</v>
      </c>
      <c r="M3596" t="s">
        <v>71</v>
      </c>
      <c r="N3596" t="s">
        <v>7480</v>
      </c>
      <c r="O3596" t="s">
        <v>7481</v>
      </c>
      <c r="P3596">
        <v>0.95</v>
      </c>
      <c r="Q3596">
        <v>0</v>
      </c>
      <c r="R3596">
        <v>0</v>
      </c>
      <c r="S3596">
        <v>7636</v>
      </c>
      <c r="T3596" t="s">
        <v>40</v>
      </c>
      <c r="U3596" t="s">
        <v>835</v>
      </c>
      <c r="V3596">
        <v>182108</v>
      </c>
      <c r="W3596">
        <v>0</v>
      </c>
      <c r="X3596">
        <v>0</v>
      </c>
    </row>
    <row r="3597" spans="1:24" ht="15.75" x14ac:dyDescent="0.25">
      <c r="A3597" t="s">
        <v>76</v>
      </c>
      <c r="B3597" t="s">
        <v>34</v>
      </c>
      <c r="C3597" t="s">
        <v>10384</v>
      </c>
      <c r="D3597">
        <v>3809.33</v>
      </c>
      <c r="E3597">
        <v>0</v>
      </c>
      <c r="F3597">
        <v>0</v>
      </c>
      <c r="G3597">
        <v>0</v>
      </c>
      <c r="H3597">
        <v>0</v>
      </c>
      <c r="I3597" t="s">
        <v>10385</v>
      </c>
      <c r="J3597">
        <v>3</v>
      </c>
      <c r="K3597">
        <v>8045</v>
      </c>
      <c r="L3597">
        <v>45658</v>
      </c>
      <c r="M3597" t="s">
        <v>71</v>
      </c>
      <c r="N3597" t="s">
        <v>3449</v>
      </c>
      <c r="O3597" t="s">
        <v>3450</v>
      </c>
      <c r="P3597">
        <v>1</v>
      </c>
      <c r="Q3597">
        <v>0</v>
      </c>
      <c r="R3597">
        <v>0</v>
      </c>
      <c r="S3597">
        <v>1645</v>
      </c>
      <c r="T3597" t="s">
        <v>308</v>
      </c>
      <c r="U3597" t="s">
        <v>4774</v>
      </c>
      <c r="V3597">
        <v>148800</v>
      </c>
      <c r="W3597">
        <v>0</v>
      </c>
      <c r="X3597">
        <v>0</v>
      </c>
    </row>
    <row r="3598" spans="1:24" ht="15.75" x14ac:dyDescent="0.25">
      <c r="A3598" t="s">
        <v>33</v>
      </c>
      <c r="B3598" t="s">
        <v>34</v>
      </c>
      <c r="C3598" t="s">
        <v>10386</v>
      </c>
      <c r="D3598">
        <v>7758.85</v>
      </c>
      <c r="E3598">
        <v>0</v>
      </c>
      <c r="F3598">
        <v>0</v>
      </c>
      <c r="G3598">
        <v>0</v>
      </c>
      <c r="H3598">
        <v>0</v>
      </c>
      <c r="I3598" t="s">
        <v>10387</v>
      </c>
      <c r="J3598">
        <v>6</v>
      </c>
      <c r="K3598">
        <v>8748</v>
      </c>
      <c r="L3598">
        <v>45658</v>
      </c>
      <c r="M3598" t="s">
        <v>71</v>
      </c>
      <c r="N3598" t="s">
        <v>237</v>
      </c>
      <c r="O3598" t="s">
        <v>3200</v>
      </c>
      <c r="P3598">
        <v>0.96</v>
      </c>
      <c r="Q3598">
        <v>0</v>
      </c>
      <c r="R3598">
        <v>0</v>
      </c>
      <c r="S3598">
        <v>2271</v>
      </c>
      <c r="T3598" t="s">
        <v>308</v>
      </c>
      <c r="U3598" t="s">
        <v>2917</v>
      </c>
      <c r="V3598">
        <v>242025</v>
      </c>
      <c r="W3598">
        <v>0</v>
      </c>
      <c r="X3598">
        <v>0</v>
      </c>
    </row>
    <row r="3599" spans="1:24" ht="15.75" x14ac:dyDescent="0.25">
      <c r="A3599" t="s">
        <v>76</v>
      </c>
      <c r="B3599" t="s">
        <v>34</v>
      </c>
      <c r="C3599" t="s">
        <v>10388</v>
      </c>
      <c r="D3599">
        <v>12451.48</v>
      </c>
      <c r="E3599">
        <v>0</v>
      </c>
      <c r="F3599">
        <v>0</v>
      </c>
      <c r="G3599">
        <v>0</v>
      </c>
      <c r="H3599">
        <v>0</v>
      </c>
      <c r="I3599" t="s">
        <v>10389</v>
      </c>
      <c r="J3599">
        <v>5</v>
      </c>
      <c r="K3599">
        <v>30</v>
      </c>
      <c r="L3599">
        <v>45658</v>
      </c>
      <c r="M3599" t="s">
        <v>71</v>
      </c>
      <c r="N3599" t="s">
        <v>2472</v>
      </c>
      <c r="O3599" t="s">
        <v>10390</v>
      </c>
      <c r="P3599">
        <v>0.97</v>
      </c>
      <c r="Q3599">
        <v>0</v>
      </c>
      <c r="R3599">
        <v>0</v>
      </c>
      <c r="S3599">
        <v>4849</v>
      </c>
      <c r="T3599" t="s">
        <v>308</v>
      </c>
      <c r="U3599" t="s">
        <v>2862</v>
      </c>
      <c r="V3599">
        <v>228871</v>
      </c>
      <c r="W3599">
        <v>0</v>
      </c>
      <c r="X3599">
        <v>0</v>
      </c>
    </row>
    <row r="3600" spans="1:24" ht="15.75" x14ac:dyDescent="0.25">
      <c r="A3600" t="s">
        <v>76</v>
      </c>
      <c r="B3600" t="s">
        <v>34</v>
      </c>
      <c r="C3600" t="s">
        <v>10391</v>
      </c>
      <c r="D3600">
        <v>12076.380000000001</v>
      </c>
      <c r="E3600">
        <v>0</v>
      </c>
      <c r="F3600">
        <v>0</v>
      </c>
      <c r="G3600">
        <v>0</v>
      </c>
      <c r="H3600">
        <v>0</v>
      </c>
      <c r="I3600" t="s">
        <v>10392</v>
      </c>
      <c r="J3600">
        <v>6</v>
      </c>
      <c r="K3600">
        <v>8748</v>
      </c>
      <c r="L3600">
        <v>45658</v>
      </c>
      <c r="M3600" t="s">
        <v>71</v>
      </c>
      <c r="N3600" t="s">
        <v>2367</v>
      </c>
      <c r="O3600" t="s">
        <v>2368</v>
      </c>
      <c r="P3600">
        <v>0.97</v>
      </c>
      <c r="Q3600">
        <v>0</v>
      </c>
      <c r="R3600">
        <v>0</v>
      </c>
      <c r="S3600">
        <v>4719</v>
      </c>
      <c r="T3600" t="s">
        <v>308</v>
      </c>
      <c r="U3600" t="s">
        <v>1724</v>
      </c>
      <c r="V3600">
        <v>431829</v>
      </c>
      <c r="W3600">
        <v>0</v>
      </c>
      <c r="X3600">
        <v>0</v>
      </c>
    </row>
    <row r="3601" spans="1:24" ht="15.75" x14ac:dyDescent="0.25">
      <c r="A3601" t="s">
        <v>76</v>
      </c>
      <c r="B3601" t="s">
        <v>34</v>
      </c>
      <c r="C3601" t="s">
        <v>10393</v>
      </c>
      <c r="D3601">
        <v>43486.75</v>
      </c>
      <c r="E3601">
        <v>0</v>
      </c>
      <c r="F3601">
        <v>0</v>
      </c>
      <c r="G3601">
        <v>0</v>
      </c>
      <c r="H3601">
        <v>0</v>
      </c>
      <c r="I3601" t="s">
        <v>10394</v>
      </c>
      <c r="J3601">
        <v>6</v>
      </c>
      <c r="K3601">
        <v>4000</v>
      </c>
      <c r="L3601">
        <v>45658</v>
      </c>
      <c r="M3601" t="s">
        <v>71</v>
      </c>
      <c r="N3601" t="s">
        <v>546</v>
      </c>
      <c r="O3601" t="s">
        <v>10351</v>
      </c>
      <c r="P3601">
        <v>0.88</v>
      </c>
      <c r="Q3601">
        <v>0</v>
      </c>
      <c r="R3601">
        <v>0</v>
      </c>
      <c r="S3601">
        <v>17112</v>
      </c>
      <c r="T3601" t="s">
        <v>74</v>
      </c>
      <c r="U3601" t="s">
        <v>1822</v>
      </c>
      <c r="V3601">
        <v>744454</v>
      </c>
      <c r="W3601">
        <v>0</v>
      </c>
      <c r="X3601">
        <v>0</v>
      </c>
    </row>
    <row r="3602" spans="1:24" ht="15.75" x14ac:dyDescent="0.25">
      <c r="A3602" t="s">
        <v>76</v>
      </c>
      <c r="B3602" t="s">
        <v>34</v>
      </c>
      <c r="C3602" t="s">
        <v>10395</v>
      </c>
      <c r="D3602">
        <v>21568.2</v>
      </c>
      <c r="E3602">
        <v>0</v>
      </c>
      <c r="F3602">
        <v>0</v>
      </c>
      <c r="G3602">
        <v>0</v>
      </c>
      <c r="H3602">
        <v>0</v>
      </c>
      <c r="I3602" t="s">
        <v>10396</v>
      </c>
      <c r="J3602">
        <v>7</v>
      </c>
      <c r="K3602">
        <v>6217</v>
      </c>
      <c r="L3602">
        <v>45658</v>
      </c>
      <c r="M3602" t="s">
        <v>71</v>
      </c>
      <c r="N3602" t="s">
        <v>2228</v>
      </c>
      <c r="O3602" t="s">
        <v>2229</v>
      </c>
      <c r="P3602">
        <v>0.94</v>
      </c>
      <c r="Q3602">
        <v>0</v>
      </c>
      <c r="R3602">
        <v>0</v>
      </c>
      <c r="S3602">
        <v>9198</v>
      </c>
      <c r="T3602" t="s">
        <v>40</v>
      </c>
      <c r="U3602" t="s">
        <v>2230</v>
      </c>
      <c r="V3602">
        <v>294017</v>
      </c>
      <c r="W3602">
        <v>0</v>
      </c>
      <c r="X3602">
        <v>0</v>
      </c>
    </row>
    <row r="3603" spans="1:24" ht="15.75" x14ac:dyDescent="0.25">
      <c r="A3603" t="s">
        <v>76</v>
      </c>
      <c r="B3603" t="s">
        <v>656</v>
      </c>
      <c r="C3603" t="s">
        <v>10397</v>
      </c>
      <c r="D3603">
        <v>3628.2</v>
      </c>
      <c r="E3603">
        <v>0</v>
      </c>
      <c r="F3603">
        <v>0</v>
      </c>
      <c r="G3603">
        <v>0</v>
      </c>
      <c r="H3603">
        <v>0</v>
      </c>
      <c r="I3603" t="s">
        <v>10398</v>
      </c>
      <c r="J3603">
        <v>6</v>
      </c>
      <c r="K3603">
        <v>5221</v>
      </c>
      <c r="L3603">
        <v>45658</v>
      </c>
      <c r="M3603" t="s">
        <v>71</v>
      </c>
      <c r="N3603" t="s">
        <v>1525</v>
      </c>
      <c r="O3603" t="s">
        <v>1526</v>
      </c>
      <c r="P3603">
        <v>1</v>
      </c>
      <c r="Q3603">
        <v>0</v>
      </c>
      <c r="R3603">
        <v>0</v>
      </c>
      <c r="S3603">
        <v>1349</v>
      </c>
      <c r="T3603" t="s">
        <v>308</v>
      </c>
      <c r="U3603" t="s">
        <v>1541</v>
      </c>
      <c r="V3603">
        <v>18848</v>
      </c>
      <c r="W3603">
        <v>0</v>
      </c>
      <c r="X3603">
        <v>0</v>
      </c>
    </row>
    <row r="3604" spans="1:24" ht="15.75" x14ac:dyDescent="0.25">
      <c r="A3604" t="s">
        <v>76</v>
      </c>
      <c r="B3604" t="s">
        <v>77</v>
      </c>
      <c r="C3604" t="s">
        <v>10399</v>
      </c>
      <c r="D3604">
        <v>5295.47</v>
      </c>
      <c r="E3604">
        <v>0</v>
      </c>
      <c r="F3604">
        <v>0</v>
      </c>
      <c r="G3604">
        <v>0</v>
      </c>
      <c r="H3604">
        <v>0</v>
      </c>
      <c r="I3604" t="s">
        <v>10400</v>
      </c>
      <c r="J3604">
        <v>3</v>
      </c>
      <c r="K3604">
        <v>6504</v>
      </c>
      <c r="L3604">
        <v>45658</v>
      </c>
      <c r="M3604" t="s">
        <v>71</v>
      </c>
      <c r="N3604" t="s">
        <v>80</v>
      </c>
      <c r="O3604" t="s">
        <v>1190</v>
      </c>
      <c r="P3604">
        <v>1</v>
      </c>
      <c r="Q3604">
        <v>0</v>
      </c>
      <c r="R3604">
        <v>0</v>
      </c>
      <c r="S3604">
        <v>3576</v>
      </c>
      <c r="T3604" t="s">
        <v>308</v>
      </c>
      <c r="U3604" t="s">
        <v>10401</v>
      </c>
      <c r="V3604">
        <v>142964</v>
      </c>
      <c r="W3604">
        <v>0</v>
      </c>
      <c r="X3604">
        <v>0</v>
      </c>
    </row>
    <row r="3605" spans="1:24" ht="15.75" x14ac:dyDescent="0.25">
      <c r="A3605" t="s">
        <v>76</v>
      </c>
      <c r="B3605" t="s">
        <v>77</v>
      </c>
      <c r="C3605" t="s">
        <v>10402</v>
      </c>
      <c r="D3605">
        <v>27104.1</v>
      </c>
      <c r="E3605">
        <v>0</v>
      </c>
      <c r="F3605">
        <v>0</v>
      </c>
      <c r="G3605">
        <v>0</v>
      </c>
      <c r="H3605">
        <v>0</v>
      </c>
      <c r="I3605" t="s">
        <v>10403</v>
      </c>
      <c r="J3605">
        <v>3</v>
      </c>
      <c r="K3605">
        <v>8810</v>
      </c>
      <c r="L3605">
        <v>45658</v>
      </c>
      <c r="M3605" t="s">
        <v>71</v>
      </c>
      <c r="N3605" t="s">
        <v>1641</v>
      </c>
      <c r="O3605" t="s">
        <v>3589</v>
      </c>
      <c r="P3605">
        <v>0.9</v>
      </c>
      <c r="Q3605">
        <v>0</v>
      </c>
      <c r="R3605">
        <v>0</v>
      </c>
      <c r="S3605">
        <v>9252</v>
      </c>
      <c r="T3605" t="s">
        <v>40</v>
      </c>
      <c r="U3605" t="s">
        <v>607</v>
      </c>
      <c r="V3605">
        <v>696394</v>
      </c>
      <c r="W3605">
        <v>0</v>
      </c>
      <c r="X3605">
        <v>0</v>
      </c>
    </row>
    <row r="3606" spans="1:24" ht="15.75" x14ac:dyDescent="0.25">
      <c r="A3606" t="s">
        <v>76</v>
      </c>
      <c r="B3606" t="s">
        <v>77</v>
      </c>
      <c r="C3606" t="s">
        <v>10404</v>
      </c>
      <c r="D3606">
        <v>11251.02</v>
      </c>
      <c r="E3606">
        <v>0</v>
      </c>
      <c r="F3606">
        <v>0</v>
      </c>
      <c r="G3606">
        <v>0</v>
      </c>
      <c r="H3606">
        <v>0</v>
      </c>
      <c r="I3606" t="s">
        <v>10405</v>
      </c>
      <c r="J3606">
        <v>7</v>
      </c>
      <c r="K3606">
        <v>6217</v>
      </c>
      <c r="L3606">
        <v>45658</v>
      </c>
      <c r="M3606" t="s">
        <v>71</v>
      </c>
      <c r="N3606" t="s">
        <v>295</v>
      </c>
      <c r="O3606" t="s">
        <v>6049</v>
      </c>
      <c r="P3606">
        <v>0.97</v>
      </c>
      <c r="Q3606">
        <v>0</v>
      </c>
      <c r="R3606">
        <v>0</v>
      </c>
      <c r="S3606">
        <v>5101</v>
      </c>
      <c r="T3606" t="s">
        <v>40</v>
      </c>
      <c r="U3606" t="s">
        <v>2503</v>
      </c>
      <c r="V3606">
        <v>110000</v>
      </c>
      <c r="W3606">
        <v>0</v>
      </c>
      <c r="X3606">
        <v>0</v>
      </c>
    </row>
    <row r="3607" spans="1:24" ht="15.75" x14ac:dyDescent="0.25">
      <c r="A3607" t="s">
        <v>76</v>
      </c>
      <c r="B3607" t="s">
        <v>77</v>
      </c>
      <c r="C3607" t="s">
        <v>10406</v>
      </c>
      <c r="D3607">
        <v>9235.09</v>
      </c>
      <c r="E3607">
        <v>0</v>
      </c>
      <c r="F3607">
        <v>0</v>
      </c>
      <c r="G3607">
        <v>0</v>
      </c>
      <c r="H3607">
        <v>0</v>
      </c>
      <c r="I3607" t="s">
        <v>10407</v>
      </c>
      <c r="J3607">
        <v>7</v>
      </c>
      <c r="K3607">
        <v>5645</v>
      </c>
      <c r="L3607">
        <v>45658</v>
      </c>
      <c r="M3607" t="s">
        <v>136</v>
      </c>
      <c r="N3607" t="s">
        <v>10408</v>
      </c>
      <c r="O3607" t="s">
        <v>4310</v>
      </c>
      <c r="P3607">
        <v>1</v>
      </c>
      <c r="Q3607">
        <v>0</v>
      </c>
      <c r="R3607">
        <v>0</v>
      </c>
      <c r="S3607">
        <v>3237</v>
      </c>
      <c r="T3607" t="s">
        <v>308</v>
      </c>
      <c r="U3607" t="s">
        <v>607</v>
      </c>
      <c r="V3607">
        <v>69041</v>
      </c>
      <c r="W3607">
        <v>0</v>
      </c>
      <c r="X3607">
        <v>0</v>
      </c>
    </row>
    <row r="3608" spans="1:24" ht="15.75" x14ac:dyDescent="0.25">
      <c r="A3608" t="s">
        <v>76</v>
      </c>
      <c r="B3608" t="s">
        <v>133</v>
      </c>
      <c r="C3608" t="s">
        <v>10409</v>
      </c>
      <c r="D3608">
        <v>21500.02</v>
      </c>
      <c r="E3608">
        <v>0</v>
      </c>
      <c r="F3608">
        <v>0</v>
      </c>
      <c r="G3608">
        <v>0</v>
      </c>
      <c r="H3608">
        <v>0</v>
      </c>
      <c r="I3608" t="s">
        <v>10410</v>
      </c>
      <c r="J3608">
        <v>3</v>
      </c>
      <c r="K3608">
        <v>9014</v>
      </c>
      <c r="L3608">
        <v>45686</v>
      </c>
      <c r="M3608" t="s">
        <v>71</v>
      </c>
      <c r="N3608" t="s">
        <v>116</v>
      </c>
      <c r="O3608" t="s">
        <v>10411</v>
      </c>
      <c r="P3608">
        <v>0.85</v>
      </c>
      <c r="Q3608">
        <v>0</v>
      </c>
      <c r="R3608">
        <v>0</v>
      </c>
      <c r="S3608">
        <v>11892</v>
      </c>
      <c r="T3608" t="s">
        <v>123</v>
      </c>
      <c r="U3608" t="s">
        <v>645</v>
      </c>
      <c r="V3608">
        <v>978000</v>
      </c>
      <c r="W3608">
        <v>0</v>
      </c>
      <c r="X3608">
        <v>0</v>
      </c>
    </row>
    <row r="3609" spans="1:24" ht="15.75" x14ac:dyDescent="0.25">
      <c r="A3609" t="s">
        <v>76</v>
      </c>
      <c r="B3609" t="s">
        <v>133</v>
      </c>
      <c r="C3609" t="s">
        <v>10412</v>
      </c>
      <c r="D3609">
        <v>8987.64</v>
      </c>
      <c r="E3609">
        <v>0</v>
      </c>
      <c r="F3609">
        <v>0</v>
      </c>
      <c r="G3609">
        <v>0</v>
      </c>
      <c r="H3609">
        <v>0</v>
      </c>
      <c r="I3609" t="s">
        <v>10413</v>
      </c>
      <c r="J3609">
        <v>5</v>
      </c>
      <c r="K3609">
        <v>5537</v>
      </c>
      <c r="L3609">
        <v>45673</v>
      </c>
      <c r="M3609" t="s">
        <v>71</v>
      </c>
      <c r="N3609" t="s">
        <v>827</v>
      </c>
      <c r="O3609" t="s">
        <v>828</v>
      </c>
      <c r="P3609">
        <v>0.93</v>
      </c>
      <c r="Q3609">
        <v>0</v>
      </c>
      <c r="R3609">
        <v>0</v>
      </c>
      <c r="S3609">
        <v>6462</v>
      </c>
      <c r="T3609" t="s">
        <v>40</v>
      </c>
      <c r="U3609" t="s">
        <v>2482</v>
      </c>
      <c r="V3609">
        <v>388713</v>
      </c>
      <c r="W3609">
        <v>0</v>
      </c>
      <c r="X3609">
        <v>0</v>
      </c>
    </row>
    <row r="3610" spans="1:24" ht="15.75" x14ac:dyDescent="0.25">
      <c r="A3610" t="s">
        <v>33</v>
      </c>
      <c r="B3610" t="s">
        <v>153</v>
      </c>
      <c r="C3610" t="s">
        <v>10414</v>
      </c>
      <c r="D3610">
        <v>3038.6</v>
      </c>
      <c r="E3610">
        <v>0</v>
      </c>
      <c r="F3610">
        <v>0</v>
      </c>
      <c r="G3610">
        <v>0</v>
      </c>
      <c r="H3610">
        <v>0</v>
      </c>
      <c r="I3610" t="s">
        <v>10415</v>
      </c>
      <c r="J3610">
        <v>6</v>
      </c>
      <c r="K3610">
        <v>5183</v>
      </c>
      <c r="L3610">
        <v>45675</v>
      </c>
      <c r="M3610" t="s">
        <v>71</v>
      </c>
      <c r="N3610" t="s">
        <v>10416</v>
      </c>
      <c r="O3610" t="s">
        <v>10417</v>
      </c>
      <c r="P3610">
        <v>1</v>
      </c>
      <c r="Q3610">
        <v>0</v>
      </c>
      <c r="R3610">
        <v>0</v>
      </c>
      <c r="S3610">
        <v>2522</v>
      </c>
      <c r="T3610" t="s">
        <v>308</v>
      </c>
      <c r="U3610" t="s">
        <v>811</v>
      </c>
      <c r="V3610">
        <v>86696</v>
      </c>
      <c r="W3610">
        <v>0</v>
      </c>
      <c r="X3610">
        <v>0</v>
      </c>
    </row>
    <row r="3611" spans="1:24" ht="15.75" x14ac:dyDescent="0.25">
      <c r="A3611" t="s">
        <v>76</v>
      </c>
      <c r="B3611" t="s">
        <v>133</v>
      </c>
      <c r="C3611" t="s">
        <v>10418</v>
      </c>
      <c r="D3611">
        <v>16311.9</v>
      </c>
      <c r="E3611">
        <v>0</v>
      </c>
      <c r="F3611">
        <v>0</v>
      </c>
      <c r="G3611">
        <v>0</v>
      </c>
      <c r="H3611">
        <v>0</v>
      </c>
      <c r="I3611" t="s">
        <v>10419</v>
      </c>
      <c r="J3611">
        <v>7</v>
      </c>
      <c r="K3611">
        <v>5445</v>
      </c>
      <c r="L3611">
        <v>45676</v>
      </c>
      <c r="M3611" t="s">
        <v>71</v>
      </c>
      <c r="N3611" t="s">
        <v>295</v>
      </c>
      <c r="O3611" t="s">
        <v>1343</v>
      </c>
      <c r="P3611">
        <v>0.96</v>
      </c>
      <c r="Q3611">
        <v>0</v>
      </c>
      <c r="R3611">
        <v>0</v>
      </c>
      <c r="S3611">
        <v>4610</v>
      </c>
      <c r="T3611" t="s">
        <v>308</v>
      </c>
      <c r="U3611" t="s">
        <v>425</v>
      </c>
      <c r="V3611">
        <v>75500</v>
      </c>
      <c r="W3611">
        <v>0</v>
      </c>
      <c r="X3611">
        <v>0</v>
      </c>
    </row>
    <row r="3612" spans="1:24" ht="15.75" x14ac:dyDescent="0.25">
      <c r="A3612" t="s">
        <v>76</v>
      </c>
      <c r="B3612" t="s">
        <v>133</v>
      </c>
      <c r="C3612" t="s">
        <v>10420</v>
      </c>
      <c r="D3612">
        <v>18126.809999999998</v>
      </c>
      <c r="E3612">
        <v>0</v>
      </c>
      <c r="F3612">
        <v>0</v>
      </c>
      <c r="G3612">
        <v>0</v>
      </c>
      <c r="H3612">
        <v>0</v>
      </c>
      <c r="I3612" t="s">
        <v>10421</v>
      </c>
      <c r="J3612">
        <v>4</v>
      </c>
      <c r="K3612">
        <v>3040</v>
      </c>
      <c r="L3612">
        <v>45682</v>
      </c>
      <c r="M3612" t="s">
        <v>71</v>
      </c>
      <c r="N3612" t="s">
        <v>202</v>
      </c>
      <c r="O3612" t="s">
        <v>3373</v>
      </c>
      <c r="P3612">
        <v>1</v>
      </c>
      <c r="Q3612">
        <v>0</v>
      </c>
      <c r="R3612">
        <v>0</v>
      </c>
      <c r="S3612">
        <v>5241</v>
      </c>
      <c r="T3612" t="s">
        <v>40</v>
      </c>
      <c r="U3612" t="s">
        <v>2928</v>
      </c>
      <c r="V3612">
        <v>149623</v>
      </c>
      <c r="W3612">
        <v>0</v>
      </c>
      <c r="X3612">
        <v>0</v>
      </c>
    </row>
    <row r="3613" spans="1:24" ht="15.75" x14ac:dyDescent="0.25">
      <c r="A3613" t="s">
        <v>76</v>
      </c>
      <c r="B3613" t="s">
        <v>77</v>
      </c>
      <c r="C3613" t="s">
        <v>10422</v>
      </c>
      <c r="D3613">
        <v>19113.82</v>
      </c>
      <c r="E3613">
        <v>0</v>
      </c>
      <c r="F3613">
        <v>0</v>
      </c>
      <c r="G3613">
        <v>0</v>
      </c>
      <c r="H3613">
        <v>0</v>
      </c>
      <c r="I3613" t="s">
        <v>10423</v>
      </c>
      <c r="J3613">
        <v>6</v>
      </c>
      <c r="K3613">
        <v>5183</v>
      </c>
      <c r="L3613">
        <v>45663</v>
      </c>
      <c r="M3613" t="s">
        <v>71</v>
      </c>
      <c r="N3613" t="s">
        <v>4199</v>
      </c>
      <c r="O3613" t="s">
        <v>4200</v>
      </c>
      <c r="P3613">
        <v>1</v>
      </c>
      <c r="Q3613">
        <v>0</v>
      </c>
      <c r="R3613">
        <v>0</v>
      </c>
      <c r="S3613">
        <v>4864</v>
      </c>
      <c r="T3613" t="s">
        <v>308</v>
      </c>
      <c r="U3613" t="s">
        <v>1362</v>
      </c>
      <c r="V3613">
        <v>158934</v>
      </c>
      <c r="W3613">
        <v>0</v>
      </c>
      <c r="X3613">
        <v>0</v>
      </c>
    </row>
    <row r="3614" spans="1:24" ht="15.75" x14ac:dyDescent="0.25">
      <c r="A3614" t="s">
        <v>76</v>
      </c>
      <c r="B3614" t="s">
        <v>133</v>
      </c>
      <c r="C3614" t="s">
        <v>10424</v>
      </c>
      <c r="D3614">
        <v>17317.66</v>
      </c>
      <c r="E3614">
        <v>0</v>
      </c>
      <c r="F3614">
        <v>0</v>
      </c>
      <c r="G3614">
        <v>0</v>
      </c>
      <c r="H3614">
        <v>0</v>
      </c>
      <c r="I3614" t="s">
        <v>10425</v>
      </c>
      <c r="J3614">
        <v>7</v>
      </c>
      <c r="K3614">
        <v>3724</v>
      </c>
      <c r="L3614">
        <v>45674</v>
      </c>
      <c r="M3614" t="s">
        <v>71</v>
      </c>
      <c r="N3614" t="s">
        <v>3854</v>
      </c>
      <c r="O3614" t="s">
        <v>3855</v>
      </c>
      <c r="P3614">
        <v>1</v>
      </c>
      <c r="Q3614">
        <v>0</v>
      </c>
      <c r="R3614">
        <v>0</v>
      </c>
      <c r="S3614">
        <v>5008</v>
      </c>
      <c r="T3614" t="s">
        <v>40</v>
      </c>
      <c r="U3614" t="s">
        <v>1541</v>
      </c>
      <c r="V3614">
        <v>164185</v>
      </c>
      <c r="W3614">
        <v>0</v>
      </c>
      <c r="X3614">
        <v>0</v>
      </c>
    </row>
    <row r="3615" spans="1:24" ht="15.75" x14ac:dyDescent="0.25">
      <c r="A3615" t="s">
        <v>76</v>
      </c>
      <c r="B3615" t="s">
        <v>133</v>
      </c>
      <c r="C3615" t="s">
        <v>10426</v>
      </c>
      <c r="D3615">
        <v>7833.79</v>
      </c>
      <c r="E3615">
        <v>0</v>
      </c>
      <c r="F3615">
        <v>0</v>
      </c>
      <c r="G3615">
        <v>0</v>
      </c>
      <c r="H3615">
        <v>0</v>
      </c>
      <c r="I3615" t="s">
        <v>10427</v>
      </c>
      <c r="J3615">
        <v>2</v>
      </c>
      <c r="K3615">
        <v>8006</v>
      </c>
      <c r="L3615">
        <v>45684</v>
      </c>
      <c r="M3615" t="s">
        <v>71</v>
      </c>
      <c r="N3615" t="s">
        <v>1207</v>
      </c>
      <c r="O3615" t="s">
        <v>2588</v>
      </c>
      <c r="P3615">
        <v>1</v>
      </c>
      <c r="Q3615">
        <v>0</v>
      </c>
      <c r="R3615">
        <v>0</v>
      </c>
      <c r="S3615">
        <v>1951</v>
      </c>
      <c r="T3615" t="s">
        <v>308</v>
      </c>
      <c r="U3615" t="s">
        <v>1541</v>
      </c>
      <c r="V3615">
        <v>91714</v>
      </c>
      <c r="W3615">
        <v>0</v>
      </c>
      <c r="X3615">
        <v>0</v>
      </c>
    </row>
    <row r="3616" spans="1:24" ht="15.75" x14ac:dyDescent="0.25">
      <c r="A3616" t="s">
        <v>76</v>
      </c>
      <c r="B3616" t="s">
        <v>133</v>
      </c>
      <c r="C3616" t="s">
        <v>10428</v>
      </c>
      <c r="D3616">
        <v>3375.45</v>
      </c>
      <c r="E3616">
        <v>0</v>
      </c>
      <c r="F3616">
        <v>0</v>
      </c>
      <c r="G3616">
        <v>0</v>
      </c>
      <c r="H3616">
        <v>0</v>
      </c>
      <c r="I3616" t="s">
        <v>10429</v>
      </c>
      <c r="J3616">
        <v>3</v>
      </c>
      <c r="K3616">
        <v>8810</v>
      </c>
      <c r="L3616">
        <v>45674</v>
      </c>
      <c r="M3616" t="s">
        <v>71</v>
      </c>
      <c r="N3616" t="s">
        <v>3449</v>
      </c>
      <c r="O3616" t="s">
        <v>3450</v>
      </c>
      <c r="P3616">
        <v>1</v>
      </c>
      <c r="Q3616">
        <v>0</v>
      </c>
      <c r="R3616">
        <v>0</v>
      </c>
      <c r="S3616">
        <v>1034</v>
      </c>
      <c r="T3616" t="s">
        <v>308</v>
      </c>
      <c r="U3616" t="s">
        <v>1537</v>
      </c>
      <c r="V3616">
        <v>280979</v>
      </c>
      <c r="W3616">
        <v>0</v>
      </c>
      <c r="X3616">
        <v>0</v>
      </c>
    </row>
    <row r="3617" spans="1:24" ht="15.75" x14ac:dyDescent="0.25">
      <c r="A3617" t="s">
        <v>76</v>
      </c>
      <c r="B3617" t="s">
        <v>133</v>
      </c>
      <c r="C3617" t="s">
        <v>10430</v>
      </c>
      <c r="D3617">
        <v>52643.72</v>
      </c>
      <c r="E3617">
        <v>0</v>
      </c>
      <c r="F3617">
        <v>0</v>
      </c>
      <c r="G3617">
        <v>0</v>
      </c>
      <c r="H3617">
        <v>0</v>
      </c>
      <c r="I3617" t="s">
        <v>10431</v>
      </c>
      <c r="J3617">
        <v>7</v>
      </c>
      <c r="K3617">
        <v>5645</v>
      </c>
      <c r="L3617">
        <v>45687</v>
      </c>
      <c r="M3617" t="s">
        <v>71</v>
      </c>
      <c r="N3617" t="s">
        <v>687</v>
      </c>
      <c r="O3617" t="s">
        <v>2980</v>
      </c>
      <c r="P3617">
        <v>0.87</v>
      </c>
      <c r="Q3617">
        <v>0</v>
      </c>
      <c r="R3617">
        <v>0</v>
      </c>
      <c r="S3617">
        <v>10933</v>
      </c>
      <c r="T3617" t="s">
        <v>123</v>
      </c>
      <c r="U3617" t="s">
        <v>1150</v>
      </c>
      <c r="V3617">
        <v>145833</v>
      </c>
      <c r="W3617">
        <v>0</v>
      </c>
      <c r="X3617">
        <v>0</v>
      </c>
    </row>
    <row r="3618" spans="1:24" ht="15.75" x14ac:dyDescent="0.25">
      <c r="A3618" t="s">
        <v>76</v>
      </c>
      <c r="B3618" t="s">
        <v>133</v>
      </c>
      <c r="C3618" t="s">
        <v>10432</v>
      </c>
      <c r="D3618">
        <v>3587.52</v>
      </c>
      <c r="E3618">
        <v>0</v>
      </c>
      <c r="F3618">
        <v>0</v>
      </c>
      <c r="G3618">
        <v>0</v>
      </c>
      <c r="H3618">
        <v>0</v>
      </c>
      <c r="I3618" t="s">
        <v>10433</v>
      </c>
      <c r="J3618">
        <v>6</v>
      </c>
      <c r="K3618">
        <v>8720</v>
      </c>
      <c r="L3618">
        <v>45685</v>
      </c>
      <c r="M3618" t="s">
        <v>71</v>
      </c>
      <c r="N3618" t="s">
        <v>10434</v>
      </c>
      <c r="O3618" t="s">
        <v>10435</v>
      </c>
      <c r="P3618">
        <v>1</v>
      </c>
      <c r="Q3618">
        <v>0</v>
      </c>
      <c r="R3618">
        <v>0</v>
      </c>
      <c r="S3618">
        <v>965</v>
      </c>
      <c r="T3618" t="s">
        <v>308</v>
      </c>
      <c r="U3618" t="s">
        <v>5761</v>
      </c>
      <c r="V3618">
        <v>48900</v>
      </c>
      <c r="W3618">
        <v>0</v>
      </c>
      <c r="X3618">
        <v>0</v>
      </c>
    </row>
    <row r="3619" spans="1:24" ht="15.75" x14ac:dyDescent="0.25">
      <c r="A3619" t="s">
        <v>33</v>
      </c>
      <c r="B3619" t="s">
        <v>34</v>
      </c>
      <c r="C3619" t="s">
        <v>10436</v>
      </c>
      <c r="D3619">
        <v>19569.13</v>
      </c>
      <c r="E3619">
        <v>0</v>
      </c>
      <c r="F3619">
        <v>0</v>
      </c>
      <c r="G3619">
        <v>0</v>
      </c>
      <c r="H3619">
        <v>0</v>
      </c>
      <c r="I3619" t="s">
        <v>10437</v>
      </c>
      <c r="J3619">
        <v>7</v>
      </c>
      <c r="K3619">
        <v>5474</v>
      </c>
      <c r="L3619">
        <v>45687</v>
      </c>
      <c r="M3619" t="s">
        <v>71</v>
      </c>
      <c r="N3619" t="s">
        <v>885</v>
      </c>
      <c r="O3619" t="s">
        <v>886</v>
      </c>
      <c r="P3619">
        <v>1</v>
      </c>
      <c r="Q3619">
        <v>0</v>
      </c>
      <c r="R3619">
        <v>0</v>
      </c>
      <c r="S3619">
        <v>5539</v>
      </c>
      <c r="T3619" t="s">
        <v>40</v>
      </c>
      <c r="U3619" t="s">
        <v>4816</v>
      </c>
      <c r="V3619">
        <v>97694</v>
      </c>
      <c r="W3619">
        <v>0</v>
      </c>
      <c r="X3619">
        <v>0</v>
      </c>
    </row>
    <row r="3620" spans="1:24" ht="15.75" x14ac:dyDescent="0.25">
      <c r="A3620" t="s">
        <v>76</v>
      </c>
      <c r="B3620" t="s">
        <v>133</v>
      </c>
      <c r="C3620" t="s">
        <v>10438</v>
      </c>
      <c r="D3620">
        <v>52947.08</v>
      </c>
      <c r="E3620">
        <v>6412.65</v>
      </c>
      <c r="F3620">
        <v>1</v>
      </c>
      <c r="G3620">
        <v>0.12111432774007555</v>
      </c>
      <c r="H3620">
        <v>1.8886782802753239</v>
      </c>
      <c r="I3620" t="s">
        <v>10439</v>
      </c>
      <c r="J3620">
        <v>6</v>
      </c>
      <c r="K3620">
        <v>5437</v>
      </c>
      <c r="L3620">
        <v>45678</v>
      </c>
      <c r="M3620" t="s">
        <v>71</v>
      </c>
      <c r="N3620" t="s">
        <v>1155</v>
      </c>
      <c r="O3620" t="s">
        <v>10440</v>
      </c>
      <c r="P3620">
        <v>1</v>
      </c>
      <c r="Q3620">
        <v>0</v>
      </c>
      <c r="R3620">
        <v>0</v>
      </c>
      <c r="S3620">
        <v>13686</v>
      </c>
      <c r="T3620" t="s">
        <v>123</v>
      </c>
      <c r="U3620" t="s">
        <v>607</v>
      </c>
      <c r="V3620">
        <v>345351</v>
      </c>
      <c r="W3620">
        <v>0</v>
      </c>
      <c r="X3620">
        <v>0</v>
      </c>
    </row>
    <row r="3621" spans="1:24" ht="15.75" x14ac:dyDescent="0.25">
      <c r="A3621" t="s">
        <v>76</v>
      </c>
      <c r="B3621" t="s">
        <v>133</v>
      </c>
      <c r="C3621" t="s">
        <v>10441</v>
      </c>
      <c r="D3621">
        <v>22421.989999999998</v>
      </c>
      <c r="E3621">
        <v>0</v>
      </c>
      <c r="F3621">
        <v>0</v>
      </c>
      <c r="G3621">
        <v>0</v>
      </c>
      <c r="H3621">
        <v>0</v>
      </c>
      <c r="I3621" t="s">
        <v>10442</v>
      </c>
      <c r="J3621">
        <v>7</v>
      </c>
      <c r="K3621">
        <v>5645</v>
      </c>
      <c r="L3621">
        <v>45687</v>
      </c>
      <c r="M3621" t="s">
        <v>71</v>
      </c>
      <c r="N3621" t="s">
        <v>1683</v>
      </c>
      <c r="O3621" t="s">
        <v>1684</v>
      </c>
      <c r="P3621">
        <v>0.96</v>
      </c>
      <c r="Q3621">
        <v>0</v>
      </c>
      <c r="R3621">
        <v>0</v>
      </c>
      <c r="S3621">
        <v>6808</v>
      </c>
      <c r="T3621" t="s">
        <v>40</v>
      </c>
      <c r="U3621" t="s">
        <v>2862</v>
      </c>
      <c r="V3621">
        <v>59200</v>
      </c>
      <c r="W3621">
        <v>0</v>
      </c>
      <c r="X3621">
        <v>0</v>
      </c>
    </row>
    <row r="3622" spans="1:24" ht="15.75" x14ac:dyDescent="0.25">
      <c r="A3622" t="s">
        <v>33</v>
      </c>
      <c r="B3622" t="s">
        <v>34</v>
      </c>
      <c r="C3622" t="s">
        <v>10443</v>
      </c>
      <c r="D3622">
        <v>6226.93</v>
      </c>
      <c r="E3622">
        <v>0</v>
      </c>
      <c r="F3622">
        <v>0</v>
      </c>
      <c r="G3622">
        <v>0</v>
      </c>
      <c r="H3622">
        <v>0</v>
      </c>
      <c r="I3622" t="s">
        <v>10444</v>
      </c>
      <c r="J3622">
        <v>3</v>
      </c>
      <c r="K3622">
        <v>8832</v>
      </c>
      <c r="L3622">
        <v>45679</v>
      </c>
      <c r="M3622" t="s">
        <v>71</v>
      </c>
      <c r="N3622" t="s">
        <v>237</v>
      </c>
      <c r="O3622" t="s">
        <v>3331</v>
      </c>
      <c r="P3622">
        <v>1</v>
      </c>
      <c r="Q3622">
        <v>0</v>
      </c>
      <c r="R3622">
        <v>0</v>
      </c>
      <c r="S3622">
        <v>1770</v>
      </c>
      <c r="T3622" t="s">
        <v>308</v>
      </c>
      <c r="U3622" t="s">
        <v>814</v>
      </c>
      <c r="V3622">
        <v>525950</v>
      </c>
      <c r="W3622">
        <v>0</v>
      </c>
      <c r="X3622">
        <v>0</v>
      </c>
    </row>
    <row r="3623" spans="1:24" ht="15.75" x14ac:dyDescent="0.25">
      <c r="A3623" t="s">
        <v>76</v>
      </c>
      <c r="B3623" t="s">
        <v>133</v>
      </c>
      <c r="C3623" t="s">
        <v>10445</v>
      </c>
      <c r="D3623">
        <v>15406.470000000001</v>
      </c>
      <c r="E3623">
        <v>0</v>
      </c>
      <c r="F3623">
        <v>0</v>
      </c>
      <c r="G3623">
        <v>0</v>
      </c>
      <c r="H3623">
        <v>0</v>
      </c>
      <c r="I3623" t="s">
        <v>10446</v>
      </c>
      <c r="J3623">
        <v>1</v>
      </c>
      <c r="K3623">
        <v>9083</v>
      </c>
      <c r="L3623">
        <v>45683</v>
      </c>
      <c r="M3623" t="s">
        <v>71</v>
      </c>
      <c r="N3623" t="s">
        <v>399</v>
      </c>
      <c r="O3623" t="s">
        <v>400</v>
      </c>
      <c r="P3623">
        <v>1</v>
      </c>
      <c r="Q3623">
        <v>0</v>
      </c>
      <c r="R3623">
        <v>0</v>
      </c>
      <c r="S3623">
        <v>5108</v>
      </c>
      <c r="T3623" t="s">
        <v>40</v>
      </c>
      <c r="U3623" t="s">
        <v>2098</v>
      </c>
      <c r="V3623">
        <v>184512</v>
      </c>
      <c r="W3623">
        <v>0</v>
      </c>
      <c r="X3623">
        <v>0</v>
      </c>
    </row>
    <row r="3624" spans="1:24" ht="15.75" x14ac:dyDescent="0.25">
      <c r="A3624" t="s">
        <v>76</v>
      </c>
      <c r="B3624" t="s">
        <v>34</v>
      </c>
      <c r="C3624" t="s">
        <v>10447</v>
      </c>
      <c r="D3624">
        <v>70906.27</v>
      </c>
      <c r="E3624">
        <v>0</v>
      </c>
      <c r="F3624">
        <v>0</v>
      </c>
      <c r="G3624">
        <v>0</v>
      </c>
      <c r="H3624">
        <v>0</v>
      </c>
      <c r="I3624" t="s">
        <v>10448</v>
      </c>
      <c r="J3624">
        <v>5</v>
      </c>
      <c r="K3624">
        <v>8232</v>
      </c>
      <c r="L3624">
        <v>45685</v>
      </c>
      <c r="M3624" t="s">
        <v>71</v>
      </c>
      <c r="N3624" t="s">
        <v>8182</v>
      </c>
      <c r="O3624" t="s">
        <v>8183</v>
      </c>
      <c r="P3624">
        <v>0.87</v>
      </c>
      <c r="Q3624">
        <v>0</v>
      </c>
      <c r="R3624">
        <v>0</v>
      </c>
      <c r="S3624">
        <v>13840</v>
      </c>
      <c r="T3624" t="s">
        <v>123</v>
      </c>
      <c r="U3624" t="s">
        <v>204</v>
      </c>
      <c r="V3624">
        <v>609467</v>
      </c>
      <c r="W3624">
        <v>0</v>
      </c>
      <c r="X3624">
        <v>0</v>
      </c>
    </row>
    <row r="3625" spans="1:24" ht="15.75" x14ac:dyDescent="0.25">
      <c r="A3625" t="s">
        <v>76</v>
      </c>
      <c r="B3625" t="s">
        <v>34</v>
      </c>
      <c r="C3625" t="s">
        <v>10449</v>
      </c>
      <c r="D3625">
        <v>17612.900000000001</v>
      </c>
      <c r="E3625">
        <v>0</v>
      </c>
      <c r="F3625">
        <v>0</v>
      </c>
      <c r="G3625">
        <v>0</v>
      </c>
      <c r="H3625">
        <v>0</v>
      </c>
      <c r="I3625" t="s">
        <v>10450</v>
      </c>
      <c r="J3625">
        <v>4</v>
      </c>
      <c r="K3625">
        <v>7520</v>
      </c>
      <c r="L3625">
        <v>45688</v>
      </c>
      <c r="M3625" t="s">
        <v>71</v>
      </c>
      <c r="N3625" t="s">
        <v>5675</v>
      </c>
      <c r="O3625" t="s">
        <v>5676</v>
      </c>
      <c r="P3625">
        <v>0.97</v>
      </c>
      <c r="Q3625">
        <v>0</v>
      </c>
      <c r="R3625">
        <v>0</v>
      </c>
      <c r="S3625">
        <v>4167</v>
      </c>
      <c r="T3625" t="s">
        <v>308</v>
      </c>
      <c r="U3625" t="s">
        <v>2362</v>
      </c>
      <c r="V3625">
        <v>176804</v>
      </c>
      <c r="W3625">
        <v>0</v>
      </c>
      <c r="X3625">
        <v>0</v>
      </c>
    </row>
    <row r="3626" spans="1:24" ht="15.75" x14ac:dyDescent="0.25">
      <c r="A3626" t="s">
        <v>33</v>
      </c>
      <c r="B3626" t="s">
        <v>34</v>
      </c>
      <c r="C3626" t="s">
        <v>10451</v>
      </c>
      <c r="D3626">
        <v>14601.220000000001</v>
      </c>
      <c r="E3626">
        <v>0</v>
      </c>
      <c r="F3626">
        <v>0</v>
      </c>
      <c r="G3626">
        <v>0</v>
      </c>
      <c r="H3626">
        <v>0</v>
      </c>
      <c r="I3626" t="s">
        <v>10452</v>
      </c>
      <c r="J3626">
        <v>6</v>
      </c>
      <c r="K3626">
        <v>8227</v>
      </c>
      <c r="L3626">
        <v>45684</v>
      </c>
      <c r="M3626" t="s">
        <v>71</v>
      </c>
      <c r="N3626" t="s">
        <v>4233</v>
      </c>
      <c r="O3626" t="s">
        <v>4234</v>
      </c>
      <c r="P3626">
        <v>1</v>
      </c>
      <c r="Q3626">
        <v>0</v>
      </c>
      <c r="R3626">
        <v>0</v>
      </c>
      <c r="S3626">
        <v>4669</v>
      </c>
      <c r="T3626" t="s">
        <v>308</v>
      </c>
      <c r="U3626" t="s">
        <v>4189</v>
      </c>
      <c r="V3626">
        <v>109900</v>
      </c>
      <c r="W3626">
        <v>0</v>
      </c>
      <c r="X3626">
        <v>0</v>
      </c>
    </row>
    <row r="3627" spans="1:24" ht="15.75" x14ac:dyDescent="0.25">
      <c r="A3627" t="s">
        <v>76</v>
      </c>
      <c r="B3627" t="s">
        <v>133</v>
      </c>
      <c r="C3627" t="s">
        <v>10453</v>
      </c>
      <c r="D3627">
        <v>27583.65</v>
      </c>
      <c r="E3627">
        <v>0</v>
      </c>
      <c r="F3627">
        <v>0</v>
      </c>
      <c r="G3627">
        <v>0</v>
      </c>
      <c r="H3627">
        <v>0</v>
      </c>
      <c r="I3627" t="s">
        <v>10454</v>
      </c>
      <c r="J3627">
        <v>6</v>
      </c>
      <c r="K3627">
        <v>5102</v>
      </c>
      <c r="L3627">
        <v>45685</v>
      </c>
      <c r="M3627" t="s">
        <v>71</v>
      </c>
      <c r="N3627" t="s">
        <v>295</v>
      </c>
      <c r="O3627" t="s">
        <v>1990</v>
      </c>
      <c r="P3627">
        <v>0.94</v>
      </c>
      <c r="Q3627">
        <v>0</v>
      </c>
      <c r="R3627">
        <v>0</v>
      </c>
      <c r="S3627">
        <v>9178</v>
      </c>
      <c r="T3627" t="s">
        <v>40</v>
      </c>
      <c r="U3627" t="s">
        <v>1467</v>
      </c>
      <c r="V3627">
        <v>202480</v>
      </c>
      <c r="W3627">
        <v>0</v>
      </c>
      <c r="X3627">
        <v>0</v>
      </c>
    </row>
    <row r="3628" spans="1:24" ht="15.75" x14ac:dyDescent="0.25">
      <c r="A3628" t="s">
        <v>76</v>
      </c>
      <c r="B3628" t="s">
        <v>77</v>
      </c>
      <c r="C3628" t="s">
        <v>10455</v>
      </c>
      <c r="D3628">
        <v>47091.07</v>
      </c>
      <c r="E3628">
        <v>0</v>
      </c>
      <c r="F3628">
        <v>0</v>
      </c>
      <c r="G3628">
        <v>0</v>
      </c>
      <c r="H3628">
        <v>0</v>
      </c>
      <c r="I3628" t="s">
        <v>10456</v>
      </c>
      <c r="J3628">
        <v>7</v>
      </c>
      <c r="K3628">
        <v>5645</v>
      </c>
      <c r="L3628">
        <v>45672</v>
      </c>
      <c r="M3628" t="s">
        <v>71</v>
      </c>
      <c r="N3628" t="s">
        <v>295</v>
      </c>
      <c r="O3628" t="s">
        <v>1343</v>
      </c>
      <c r="P3628">
        <v>0.91</v>
      </c>
      <c r="Q3628">
        <v>0</v>
      </c>
      <c r="R3628">
        <v>0</v>
      </c>
      <c r="S3628">
        <v>9903</v>
      </c>
      <c r="T3628" t="s">
        <v>40</v>
      </c>
      <c r="U3628" t="s">
        <v>363</v>
      </c>
      <c r="V3628">
        <v>186403</v>
      </c>
      <c r="W3628">
        <v>0</v>
      </c>
      <c r="X3628">
        <v>0</v>
      </c>
    </row>
    <row r="3629" spans="1:24" ht="15.75" x14ac:dyDescent="0.25">
      <c r="A3629" t="s">
        <v>76</v>
      </c>
      <c r="B3629" t="s">
        <v>77</v>
      </c>
      <c r="C3629" t="s">
        <v>10457</v>
      </c>
      <c r="D3629">
        <v>10610.01</v>
      </c>
      <c r="E3629">
        <v>0</v>
      </c>
      <c r="F3629">
        <v>0</v>
      </c>
      <c r="G3629">
        <v>0</v>
      </c>
      <c r="H3629">
        <v>0</v>
      </c>
      <c r="I3629" t="s">
        <v>10458</v>
      </c>
      <c r="J3629">
        <v>2</v>
      </c>
      <c r="K3629">
        <v>8868</v>
      </c>
      <c r="L3629">
        <v>45670</v>
      </c>
      <c r="M3629" t="s">
        <v>71</v>
      </c>
      <c r="N3629" t="s">
        <v>1722</v>
      </c>
      <c r="O3629" t="s">
        <v>1723</v>
      </c>
      <c r="P3629">
        <v>1</v>
      </c>
      <c r="Q3629">
        <v>0</v>
      </c>
      <c r="R3629">
        <v>0</v>
      </c>
      <c r="S3629">
        <v>4005</v>
      </c>
      <c r="T3629" t="s">
        <v>308</v>
      </c>
      <c r="U3629" t="s">
        <v>1001</v>
      </c>
      <c r="V3629">
        <v>548199</v>
      </c>
      <c r="W3629">
        <v>0</v>
      </c>
      <c r="X3629">
        <v>0</v>
      </c>
    </row>
    <row r="3630" spans="1:24" ht="15.75" x14ac:dyDescent="0.25">
      <c r="A3630" t="s">
        <v>76</v>
      </c>
      <c r="B3630" t="s">
        <v>34</v>
      </c>
      <c r="C3630" t="s">
        <v>10459</v>
      </c>
      <c r="D3630">
        <v>27370.720000000001</v>
      </c>
      <c r="E3630">
        <v>0</v>
      </c>
      <c r="F3630">
        <v>0</v>
      </c>
      <c r="G3630">
        <v>0</v>
      </c>
      <c r="H3630">
        <v>0</v>
      </c>
      <c r="I3630" t="s">
        <v>10460</v>
      </c>
      <c r="J3630">
        <v>1</v>
      </c>
      <c r="K3630">
        <v>8842</v>
      </c>
      <c r="L3630">
        <v>45667</v>
      </c>
      <c r="M3630" t="s">
        <v>71</v>
      </c>
      <c r="N3630" t="s">
        <v>5675</v>
      </c>
      <c r="O3630" t="s">
        <v>5676</v>
      </c>
      <c r="P3630">
        <v>0.9</v>
      </c>
      <c r="Q3630">
        <v>0</v>
      </c>
      <c r="R3630">
        <v>0</v>
      </c>
      <c r="S3630">
        <v>9727</v>
      </c>
      <c r="T3630" t="s">
        <v>40</v>
      </c>
      <c r="U3630" t="s">
        <v>204</v>
      </c>
      <c r="V3630">
        <v>594868</v>
      </c>
      <c r="W3630">
        <v>0</v>
      </c>
      <c r="X3630">
        <v>0</v>
      </c>
    </row>
    <row r="3631" spans="1:24" ht="15.75" x14ac:dyDescent="0.25">
      <c r="A3631" t="s">
        <v>76</v>
      </c>
      <c r="B3631" t="s">
        <v>77</v>
      </c>
      <c r="C3631" t="s">
        <v>10461</v>
      </c>
      <c r="D3631">
        <v>4960.63</v>
      </c>
      <c r="E3631">
        <v>0</v>
      </c>
      <c r="F3631">
        <v>0</v>
      </c>
      <c r="G3631">
        <v>0</v>
      </c>
      <c r="H3631">
        <v>0</v>
      </c>
      <c r="I3631" t="s">
        <v>10462</v>
      </c>
      <c r="J3631">
        <v>3</v>
      </c>
      <c r="K3631">
        <v>8810</v>
      </c>
      <c r="L3631">
        <v>45661</v>
      </c>
      <c r="M3631" t="s">
        <v>71</v>
      </c>
      <c r="N3631" t="s">
        <v>9852</v>
      </c>
      <c r="O3631" t="s">
        <v>10463</v>
      </c>
      <c r="P3631">
        <v>1</v>
      </c>
      <c r="Q3631">
        <v>0</v>
      </c>
      <c r="R3631">
        <v>0</v>
      </c>
      <c r="S3631">
        <v>2127</v>
      </c>
      <c r="T3631" t="s">
        <v>308</v>
      </c>
      <c r="U3631" t="s">
        <v>363</v>
      </c>
      <c r="V3631">
        <v>428111</v>
      </c>
      <c r="W3631">
        <v>0</v>
      </c>
      <c r="X3631">
        <v>0</v>
      </c>
    </row>
    <row r="3632" spans="1:24" ht="15.75" x14ac:dyDescent="0.25">
      <c r="A3632" t="s">
        <v>76</v>
      </c>
      <c r="B3632" t="s">
        <v>77</v>
      </c>
      <c r="C3632" t="s">
        <v>10464</v>
      </c>
      <c r="D3632">
        <v>2286.98</v>
      </c>
      <c r="E3632">
        <v>0</v>
      </c>
      <c r="F3632">
        <v>0</v>
      </c>
      <c r="G3632">
        <v>0</v>
      </c>
      <c r="H3632">
        <v>0</v>
      </c>
      <c r="I3632" t="s">
        <v>10465</v>
      </c>
      <c r="J3632">
        <v>3</v>
      </c>
      <c r="K3632">
        <v>8832</v>
      </c>
      <c r="L3632">
        <v>45662</v>
      </c>
      <c r="M3632" t="s">
        <v>71</v>
      </c>
      <c r="N3632" t="s">
        <v>399</v>
      </c>
      <c r="O3632" t="s">
        <v>400</v>
      </c>
      <c r="P3632">
        <v>1</v>
      </c>
      <c r="Q3632">
        <v>0</v>
      </c>
      <c r="R3632">
        <v>0</v>
      </c>
      <c r="S3632">
        <v>992</v>
      </c>
      <c r="T3632" t="s">
        <v>308</v>
      </c>
      <c r="U3632" t="s">
        <v>2098</v>
      </c>
      <c r="V3632">
        <v>140011</v>
      </c>
      <c r="W3632">
        <v>0</v>
      </c>
      <c r="X3632">
        <v>0</v>
      </c>
    </row>
    <row r="3633" spans="1:24" ht="15.75" x14ac:dyDescent="0.25">
      <c r="A3633" t="s">
        <v>76</v>
      </c>
      <c r="B3633" t="s">
        <v>77</v>
      </c>
      <c r="C3633" t="s">
        <v>10466</v>
      </c>
      <c r="D3633">
        <v>22000.93</v>
      </c>
      <c r="E3633">
        <v>0</v>
      </c>
      <c r="F3633">
        <v>0</v>
      </c>
      <c r="G3633">
        <v>0</v>
      </c>
      <c r="H3633">
        <v>0</v>
      </c>
      <c r="I3633" t="s">
        <v>10467</v>
      </c>
      <c r="J3633">
        <v>4</v>
      </c>
      <c r="K3633">
        <v>2802</v>
      </c>
      <c r="L3633">
        <v>45666</v>
      </c>
      <c r="M3633" t="s">
        <v>71</v>
      </c>
      <c r="N3633" t="s">
        <v>295</v>
      </c>
      <c r="O3633" t="s">
        <v>1990</v>
      </c>
      <c r="P3633">
        <v>0.93</v>
      </c>
      <c r="Q3633">
        <v>0</v>
      </c>
      <c r="R3633">
        <v>0</v>
      </c>
      <c r="S3633">
        <v>8033</v>
      </c>
      <c r="T3633" t="s">
        <v>40</v>
      </c>
      <c r="U3633" t="s">
        <v>1541</v>
      </c>
      <c r="V3633">
        <v>265854</v>
      </c>
      <c r="W3633">
        <v>0</v>
      </c>
      <c r="X3633">
        <v>0</v>
      </c>
    </row>
    <row r="3634" spans="1:24" ht="15.75" x14ac:dyDescent="0.25">
      <c r="A3634" t="s">
        <v>33</v>
      </c>
      <c r="B3634" t="s">
        <v>34</v>
      </c>
      <c r="C3634" t="s">
        <v>10468</v>
      </c>
      <c r="D3634">
        <v>5192.7700000000004</v>
      </c>
      <c r="E3634">
        <v>0</v>
      </c>
      <c r="F3634">
        <v>0</v>
      </c>
      <c r="G3634">
        <v>0</v>
      </c>
      <c r="H3634">
        <v>0</v>
      </c>
      <c r="I3634" t="s">
        <v>10469</v>
      </c>
      <c r="J3634">
        <v>2</v>
      </c>
      <c r="K3634">
        <v>9061</v>
      </c>
      <c r="L3634">
        <v>45662</v>
      </c>
      <c r="M3634" t="s">
        <v>71</v>
      </c>
      <c r="N3634" t="s">
        <v>72</v>
      </c>
      <c r="O3634" t="s">
        <v>622</v>
      </c>
      <c r="P3634">
        <v>1</v>
      </c>
      <c r="Q3634">
        <v>0</v>
      </c>
      <c r="R3634">
        <v>0</v>
      </c>
      <c r="S3634">
        <v>1478</v>
      </c>
      <c r="T3634" t="s">
        <v>308</v>
      </c>
      <c r="U3634" t="s">
        <v>1353</v>
      </c>
      <c r="V3634">
        <v>129058</v>
      </c>
      <c r="W3634">
        <v>0</v>
      </c>
      <c r="X3634">
        <v>0</v>
      </c>
    </row>
    <row r="3635" spans="1:24" ht="15.75" x14ac:dyDescent="0.25">
      <c r="A3635" t="s">
        <v>33</v>
      </c>
      <c r="B3635" t="s">
        <v>34</v>
      </c>
      <c r="C3635" t="s">
        <v>10470</v>
      </c>
      <c r="D3635">
        <v>6763.51</v>
      </c>
      <c r="E3635">
        <v>0</v>
      </c>
      <c r="F3635">
        <v>0</v>
      </c>
      <c r="G3635">
        <v>0</v>
      </c>
      <c r="H3635">
        <v>0</v>
      </c>
      <c r="I3635" t="s">
        <v>10471</v>
      </c>
      <c r="J3635">
        <v>6</v>
      </c>
      <c r="K3635">
        <v>8265</v>
      </c>
      <c r="L3635">
        <v>45669</v>
      </c>
      <c r="M3635" t="s">
        <v>71</v>
      </c>
      <c r="N3635" t="s">
        <v>10472</v>
      </c>
      <c r="O3635" t="s">
        <v>10473</v>
      </c>
      <c r="P3635">
        <v>1</v>
      </c>
      <c r="Q3635">
        <v>0</v>
      </c>
      <c r="R3635">
        <v>0</v>
      </c>
      <c r="S3635">
        <v>2852</v>
      </c>
      <c r="T3635" t="s">
        <v>308</v>
      </c>
      <c r="U3635" t="s">
        <v>750</v>
      </c>
      <c r="V3635">
        <v>82400</v>
      </c>
      <c r="W3635">
        <v>0</v>
      </c>
      <c r="X3635">
        <v>0</v>
      </c>
    </row>
    <row r="3636" spans="1:24" ht="15.75" x14ac:dyDescent="0.25">
      <c r="A3636" t="s">
        <v>76</v>
      </c>
      <c r="B3636" t="s">
        <v>656</v>
      </c>
      <c r="C3636" t="s">
        <v>10474</v>
      </c>
      <c r="D3636">
        <v>21706.87</v>
      </c>
      <c r="E3636">
        <v>0</v>
      </c>
      <c r="F3636">
        <v>0</v>
      </c>
      <c r="G3636">
        <v>0</v>
      </c>
      <c r="H3636">
        <v>0</v>
      </c>
      <c r="I3636" t="s">
        <v>10475</v>
      </c>
      <c r="J3636">
        <v>7</v>
      </c>
      <c r="K3636">
        <v>5606</v>
      </c>
      <c r="L3636">
        <v>45670</v>
      </c>
      <c r="M3636" t="s">
        <v>71</v>
      </c>
      <c r="N3636" t="s">
        <v>6483</v>
      </c>
      <c r="O3636" t="s">
        <v>6484</v>
      </c>
      <c r="P3636">
        <v>0.96</v>
      </c>
      <c r="Q3636">
        <v>0</v>
      </c>
      <c r="R3636">
        <v>0</v>
      </c>
      <c r="S3636">
        <v>6593</v>
      </c>
      <c r="T3636" t="s">
        <v>40</v>
      </c>
      <c r="U3636" t="s">
        <v>1541</v>
      </c>
      <c r="V3636">
        <v>424655</v>
      </c>
      <c r="W3636">
        <v>0</v>
      </c>
      <c r="X3636">
        <v>0</v>
      </c>
    </row>
    <row r="3637" spans="1:24" ht="15.75" x14ac:dyDescent="0.25">
      <c r="A3637" t="s">
        <v>76</v>
      </c>
      <c r="B3637" t="s">
        <v>34</v>
      </c>
      <c r="C3637" t="s">
        <v>10476</v>
      </c>
      <c r="D3637">
        <v>2701.84</v>
      </c>
      <c r="E3637">
        <v>0</v>
      </c>
      <c r="F3637">
        <v>0</v>
      </c>
      <c r="G3637">
        <v>0</v>
      </c>
      <c r="H3637">
        <v>0</v>
      </c>
      <c r="I3637" t="s">
        <v>10477</v>
      </c>
      <c r="J3637">
        <v>4</v>
      </c>
      <c r="K3637">
        <v>2003</v>
      </c>
      <c r="L3637">
        <v>45674</v>
      </c>
      <c r="M3637" t="s">
        <v>71</v>
      </c>
      <c r="N3637" t="s">
        <v>116</v>
      </c>
      <c r="O3637" t="s">
        <v>117</v>
      </c>
      <c r="P3637">
        <v>1</v>
      </c>
      <c r="Q3637">
        <v>0</v>
      </c>
      <c r="R3637">
        <v>0</v>
      </c>
      <c r="S3637">
        <v>1814</v>
      </c>
      <c r="T3637" t="s">
        <v>308</v>
      </c>
      <c r="U3637" t="s">
        <v>1822</v>
      </c>
      <c r="V3637">
        <v>60000</v>
      </c>
      <c r="W3637">
        <v>0</v>
      </c>
      <c r="X3637">
        <v>0</v>
      </c>
    </row>
    <row r="3638" spans="1:24" ht="15.75" x14ac:dyDescent="0.25">
      <c r="A3638" t="s">
        <v>76</v>
      </c>
      <c r="B3638" t="s">
        <v>153</v>
      </c>
      <c r="C3638" t="s">
        <v>10478</v>
      </c>
      <c r="D3638">
        <v>2742.27</v>
      </c>
      <c r="E3638">
        <v>0</v>
      </c>
      <c r="F3638">
        <v>0</v>
      </c>
      <c r="G3638">
        <v>0</v>
      </c>
      <c r="H3638">
        <v>0</v>
      </c>
      <c r="I3638" t="s">
        <v>10479</v>
      </c>
      <c r="J3638">
        <v>4</v>
      </c>
      <c r="K3638">
        <v>8723</v>
      </c>
      <c r="L3638">
        <v>45672</v>
      </c>
      <c r="M3638" t="s">
        <v>71</v>
      </c>
      <c r="N3638" t="s">
        <v>202</v>
      </c>
      <c r="O3638" t="s">
        <v>4464</v>
      </c>
      <c r="P3638">
        <v>1</v>
      </c>
      <c r="Q3638">
        <v>0</v>
      </c>
      <c r="R3638">
        <v>0</v>
      </c>
      <c r="S3638">
        <v>1055</v>
      </c>
      <c r="T3638" t="s">
        <v>308</v>
      </c>
      <c r="U3638" t="s">
        <v>10480</v>
      </c>
      <c r="V3638">
        <v>350000</v>
      </c>
      <c r="W3638">
        <v>0</v>
      </c>
      <c r="X3638">
        <v>0</v>
      </c>
    </row>
    <row r="3639" spans="1:24" ht="15.75" x14ac:dyDescent="0.25">
      <c r="A3639" t="s">
        <v>33</v>
      </c>
      <c r="B3639" t="s">
        <v>34</v>
      </c>
      <c r="C3639" t="s">
        <v>10481</v>
      </c>
      <c r="D3639">
        <v>7262.24</v>
      </c>
      <c r="E3639">
        <v>0</v>
      </c>
      <c r="F3639">
        <v>0</v>
      </c>
      <c r="G3639">
        <v>0</v>
      </c>
      <c r="H3639">
        <v>0</v>
      </c>
      <c r="I3639" t="s">
        <v>10482</v>
      </c>
      <c r="J3639">
        <v>4</v>
      </c>
      <c r="K3639">
        <v>9102</v>
      </c>
      <c r="L3639">
        <v>45676</v>
      </c>
      <c r="M3639" t="s">
        <v>71</v>
      </c>
      <c r="N3639" t="s">
        <v>10483</v>
      </c>
      <c r="O3639" t="s">
        <v>10484</v>
      </c>
      <c r="P3639">
        <v>1</v>
      </c>
      <c r="Q3639">
        <v>0</v>
      </c>
      <c r="R3639">
        <v>0</v>
      </c>
      <c r="S3639">
        <v>2042</v>
      </c>
      <c r="T3639" t="s">
        <v>308</v>
      </c>
      <c r="U3639" t="s">
        <v>239</v>
      </c>
      <c r="V3639">
        <v>62867</v>
      </c>
      <c r="W3639">
        <v>0</v>
      </c>
      <c r="X3639">
        <v>0</v>
      </c>
    </row>
    <row r="3640" spans="1:24" ht="15.75" x14ac:dyDescent="0.25">
      <c r="A3640" t="s">
        <v>76</v>
      </c>
      <c r="B3640" t="s">
        <v>77</v>
      </c>
      <c r="C3640" t="s">
        <v>10485</v>
      </c>
      <c r="D3640">
        <v>12548.56</v>
      </c>
      <c r="E3640">
        <v>0</v>
      </c>
      <c r="F3640">
        <v>0</v>
      </c>
      <c r="G3640">
        <v>0</v>
      </c>
      <c r="H3640">
        <v>0</v>
      </c>
      <c r="I3640" t="s">
        <v>10486</v>
      </c>
      <c r="J3640">
        <v>5</v>
      </c>
      <c r="K3640">
        <v>5348</v>
      </c>
      <c r="L3640">
        <v>45664</v>
      </c>
      <c r="M3640" t="s">
        <v>71</v>
      </c>
      <c r="N3640" t="s">
        <v>116</v>
      </c>
      <c r="O3640" t="s">
        <v>644</v>
      </c>
      <c r="P3640">
        <v>0.97</v>
      </c>
      <c r="Q3640">
        <v>0</v>
      </c>
      <c r="R3640">
        <v>0</v>
      </c>
      <c r="S3640">
        <v>4842</v>
      </c>
      <c r="T3640" t="s">
        <v>308</v>
      </c>
      <c r="U3640" t="s">
        <v>82</v>
      </c>
      <c r="V3640">
        <v>151870</v>
      </c>
      <c r="W3640">
        <v>0</v>
      </c>
      <c r="X3640">
        <v>0</v>
      </c>
    </row>
    <row r="3641" spans="1:24" ht="15.75" x14ac:dyDescent="0.25">
      <c r="A3641" t="s">
        <v>76</v>
      </c>
      <c r="B3641" t="s">
        <v>34</v>
      </c>
      <c r="C3641" t="s">
        <v>10487</v>
      </c>
      <c r="D3641">
        <v>4034.43</v>
      </c>
      <c r="E3641">
        <v>0</v>
      </c>
      <c r="F3641">
        <v>0</v>
      </c>
      <c r="G3641">
        <v>0</v>
      </c>
      <c r="H3641">
        <v>0</v>
      </c>
      <c r="I3641" t="s">
        <v>10488</v>
      </c>
      <c r="J3641">
        <v>5</v>
      </c>
      <c r="K3641">
        <v>5537</v>
      </c>
      <c r="L3641">
        <v>45660</v>
      </c>
      <c r="M3641" t="s">
        <v>71</v>
      </c>
      <c r="N3641" t="s">
        <v>1605</v>
      </c>
      <c r="O3641" t="s">
        <v>1606</v>
      </c>
      <c r="P3641">
        <v>1</v>
      </c>
      <c r="Q3641">
        <v>0</v>
      </c>
      <c r="R3641">
        <v>0</v>
      </c>
      <c r="S3641">
        <v>1127</v>
      </c>
      <c r="T3641" t="s">
        <v>308</v>
      </c>
      <c r="U3641" t="s">
        <v>1822</v>
      </c>
      <c r="V3641">
        <v>27862</v>
      </c>
      <c r="W3641">
        <v>0</v>
      </c>
      <c r="X3641">
        <v>0</v>
      </c>
    </row>
    <row r="3642" spans="1:24" ht="15.75" x14ac:dyDescent="0.25">
      <c r="A3642" t="s">
        <v>33</v>
      </c>
      <c r="B3642" t="s">
        <v>34</v>
      </c>
      <c r="C3642" t="s">
        <v>10489</v>
      </c>
      <c r="D3642">
        <v>6220.1399999999994</v>
      </c>
      <c r="E3642">
        <v>0</v>
      </c>
      <c r="F3642">
        <v>0</v>
      </c>
      <c r="G3642">
        <v>0</v>
      </c>
      <c r="H3642">
        <v>0</v>
      </c>
      <c r="I3642" t="s">
        <v>10490</v>
      </c>
      <c r="J3642">
        <v>4</v>
      </c>
      <c r="K3642">
        <v>8380</v>
      </c>
      <c r="L3642">
        <v>45687</v>
      </c>
      <c r="M3642" t="s">
        <v>37</v>
      </c>
      <c r="N3642" t="s">
        <v>838</v>
      </c>
      <c r="O3642" t="s">
        <v>839</v>
      </c>
      <c r="P3642">
        <v>1</v>
      </c>
      <c r="Q3642">
        <v>0</v>
      </c>
      <c r="R3642">
        <v>0</v>
      </c>
      <c r="S3642">
        <v>2500</v>
      </c>
      <c r="T3642" t="s">
        <v>308</v>
      </c>
      <c r="U3642" t="s">
        <v>3203</v>
      </c>
      <c r="V3642">
        <v>194600</v>
      </c>
      <c r="W3642">
        <v>0</v>
      </c>
      <c r="X3642">
        <v>0</v>
      </c>
    </row>
    <row r="3643" spans="1:24" ht="15.75" x14ac:dyDescent="0.25">
      <c r="A3643" t="s">
        <v>33</v>
      </c>
      <c r="B3643" t="s">
        <v>153</v>
      </c>
      <c r="C3643" t="s">
        <v>10491</v>
      </c>
      <c r="D3643">
        <v>3031.98</v>
      </c>
      <c r="E3643">
        <v>0</v>
      </c>
      <c r="F3643">
        <v>0</v>
      </c>
      <c r="G3643">
        <v>0</v>
      </c>
      <c r="H3643">
        <v>0</v>
      </c>
      <c r="I3643" t="s">
        <v>10492</v>
      </c>
      <c r="J3643">
        <v>2</v>
      </c>
      <c r="K3643">
        <v>8017</v>
      </c>
      <c r="L3643">
        <v>45687</v>
      </c>
      <c r="M3643" t="s">
        <v>897</v>
      </c>
      <c r="N3643" t="s">
        <v>10493</v>
      </c>
      <c r="O3643" t="s">
        <v>10494</v>
      </c>
      <c r="P3643">
        <v>1</v>
      </c>
      <c r="Q3643">
        <v>0</v>
      </c>
      <c r="R3643">
        <v>0</v>
      </c>
      <c r="S3643">
        <v>2789</v>
      </c>
      <c r="T3643" t="s">
        <v>308</v>
      </c>
      <c r="U3643" t="s">
        <v>731</v>
      </c>
      <c r="V3643">
        <v>226400</v>
      </c>
      <c r="W3643">
        <v>0</v>
      </c>
      <c r="X3643">
        <v>0</v>
      </c>
    </row>
    <row r="3644" spans="1:24" ht="15.75" x14ac:dyDescent="0.25">
      <c r="A3644" t="s">
        <v>42</v>
      </c>
      <c r="B3644" t="s">
        <v>153</v>
      </c>
      <c r="C3644" t="s">
        <v>10495</v>
      </c>
      <c r="D3644">
        <v>48114.97</v>
      </c>
      <c r="E3644">
        <v>0</v>
      </c>
      <c r="F3644">
        <v>0</v>
      </c>
      <c r="G3644">
        <v>0</v>
      </c>
      <c r="H3644">
        <v>0</v>
      </c>
      <c r="I3644" t="s">
        <v>10496</v>
      </c>
      <c r="J3644">
        <v>6</v>
      </c>
      <c r="K3644">
        <v>5102</v>
      </c>
      <c r="L3644">
        <v>45679</v>
      </c>
      <c r="M3644" t="s">
        <v>46</v>
      </c>
      <c r="N3644" t="s">
        <v>9006</v>
      </c>
      <c r="O3644" t="s">
        <v>9007</v>
      </c>
      <c r="P3644">
        <v>0.86</v>
      </c>
      <c r="Q3644">
        <v>0</v>
      </c>
      <c r="R3644">
        <v>0</v>
      </c>
      <c r="S3644">
        <v>33777</v>
      </c>
      <c r="T3644" t="s">
        <v>31</v>
      </c>
      <c r="U3644" t="s">
        <v>2109</v>
      </c>
      <c r="V3644">
        <v>954503</v>
      </c>
      <c r="W3644">
        <v>0</v>
      </c>
      <c r="X3644">
        <v>0</v>
      </c>
    </row>
    <row r="3645" spans="1:24" ht="15.75" x14ac:dyDescent="0.25">
      <c r="A3645" t="s">
        <v>58</v>
      </c>
      <c r="B3645" t="s">
        <v>43</v>
      </c>
      <c r="C3645" t="s">
        <v>10497</v>
      </c>
      <c r="D3645">
        <v>3448.64</v>
      </c>
      <c r="E3645">
        <v>0</v>
      </c>
      <c r="F3645">
        <v>0</v>
      </c>
      <c r="G3645">
        <v>0</v>
      </c>
      <c r="H3645">
        <v>0</v>
      </c>
      <c r="I3645" t="s">
        <v>10498</v>
      </c>
      <c r="J3645">
        <v>6</v>
      </c>
      <c r="K3645">
        <v>5437</v>
      </c>
      <c r="L3645">
        <v>45677</v>
      </c>
      <c r="M3645" t="s">
        <v>156</v>
      </c>
      <c r="N3645" t="s">
        <v>5816</v>
      </c>
      <c r="O3645" t="s">
        <v>5817</v>
      </c>
      <c r="P3645">
        <v>1</v>
      </c>
      <c r="Q3645">
        <v>0</v>
      </c>
      <c r="R3645">
        <v>0</v>
      </c>
      <c r="S3645">
        <v>3434</v>
      </c>
      <c r="T3645" t="s">
        <v>308</v>
      </c>
      <c r="U3645" t="s">
        <v>10309</v>
      </c>
      <c r="V3645">
        <v>106931</v>
      </c>
      <c r="W3645">
        <v>0</v>
      </c>
      <c r="X3645">
        <v>0</v>
      </c>
    </row>
    <row r="3646" spans="1:24" ht="15.75" x14ac:dyDescent="0.25">
      <c r="A3646" t="s">
        <v>58</v>
      </c>
      <c r="B3646" t="s">
        <v>133</v>
      </c>
      <c r="C3646" t="s">
        <v>10499</v>
      </c>
      <c r="D3646">
        <v>21815.309999999998</v>
      </c>
      <c r="E3646">
        <v>0</v>
      </c>
      <c r="F3646">
        <v>0</v>
      </c>
      <c r="G3646">
        <v>0</v>
      </c>
      <c r="H3646">
        <v>0</v>
      </c>
      <c r="I3646" t="s">
        <v>10500</v>
      </c>
      <c r="J3646">
        <v>5</v>
      </c>
      <c r="K3646">
        <v>7600</v>
      </c>
      <c r="L3646">
        <v>45678</v>
      </c>
      <c r="M3646" t="s">
        <v>156</v>
      </c>
      <c r="N3646" t="s">
        <v>2781</v>
      </c>
      <c r="O3646" t="s">
        <v>10501</v>
      </c>
      <c r="P3646">
        <v>0.93</v>
      </c>
      <c r="Q3646">
        <v>0</v>
      </c>
      <c r="R3646">
        <v>0</v>
      </c>
      <c r="S3646">
        <v>11027</v>
      </c>
      <c r="T3646" t="s">
        <v>123</v>
      </c>
      <c r="U3646" t="s">
        <v>139</v>
      </c>
      <c r="V3646">
        <v>450000</v>
      </c>
      <c r="W3646">
        <v>0</v>
      </c>
      <c r="X3646">
        <v>0</v>
      </c>
    </row>
    <row r="3647" spans="1:24" ht="15.75" x14ac:dyDescent="0.25">
      <c r="A3647" t="s">
        <v>58</v>
      </c>
      <c r="B3647" t="s">
        <v>153</v>
      </c>
      <c r="C3647" t="s">
        <v>10502</v>
      </c>
      <c r="D3647">
        <v>6957.73</v>
      </c>
      <c r="E3647">
        <v>0</v>
      </c>
      <c r="F3647">
        <v>0</v>
      </c>
      <c r="G3647">
        <v>0</v>
      </c>
      <c r="H3647">
        <v>0</v>
      </c>
      <c r="I3647" t="s">
        <v>10503</v>
      </c>
      <c r="J3647">
        <v>7</v>
      </c>
      <c r="K3647">
        <v>5445</v>
      </c>
      <c r="L3647">
        <v>45658</v>
      </c>
      <c r="M3647" t="s">
        <v>156</v>
      </c>
      <c r="N3647" t="s">
        <v>2000</v>
      </c>
      <c r="O3647" t="s">
        <v>10504</v>
      </c>
      <c r="P3647">
        <v>1</v>
      </c>
      <c r="Q3647">
        <v>0</v>
      </c>
      <c r="R3647">
        <v>0</v>
      </c>
      <c r="S3647">
        <v>3070</v>
      </c>
      <c r="T3647" t="s">
        <v>308</v>
      </c>
      <c r="U3647" t="s">
        <v>139</v>
      </c>
      <c r="V3647">
        <v>80500</v>
      </c>
      <c r="W3647">
        <v>0</v>
      </c>
      <c r="X3647">
        <v>0</v>
      </c>
    </row>
    <row r="3648" spans="1:24" ht="15.75" x14ac:dyDescent="0.25">
      <c r="A3648" t="s">
        <v>58</v>
      </c>
      <c r="B3648" t="s">
        <v>133</v>
      </c>
      <c r="C3648" t="s">
        <v>10505</v>
      </c>
      <c r="D3648">
        <v>26696.73</v>
      </c>
      <c r="E3648">
        <v>0</v>
      </c>
      <c r="F3648">
        <v>0</v>
      </c>
      <c r="G3648">
        <v>0</v>
      </c>
      <c r="H3648">
        <v>0</v>
      </c>
      <c r="I3648" t="s">
        <v>10506</v>
      </c>
      <c r="J3648">
        <v>7</v>
      </c>
      <c r="K3648">
        <v>5645</v>
      </c>
      <c r="L3648">
        <v>45682</v>
      </c>
      <c r="M3648" t="s">
        <v>156</v>
      </c>
      <c r="N3648" t="s">
        <v>10507</v>
      </c>
      <c r="O3648" t="s">
        <v>10508</v>
      </c>
      <c r="P3648">
        <v>1</v>
      </c>
      <c r="Q3648">
        <v>0</v>
      </c>
      <c r="R3648">
        <v>0</v>
      </c>
      <c r="S3648">
        <v>9568</v>
      </c>
      <c r="T3648" t="s">
        <v>40</v>
      </c>
      <c r="U3648" t="s">
        <v>139</v>
      </c>
      <c r="V3648">
        <v>121277</v>
      </c>
      <c r="W3648">
        <v>0</v>
      </c>
      <c r="X3648">
        <v>0</v>
      </c>
    </row>
    <row r="3649" spans="1:24" ht="15.75" x14ac:dyDescent="0.25">
      <c r="A3649" t="s">
        <v>58</v>
      </c>
      <c r="B3649" t="s">
        <v>43</v>
      </c>
      <c r="C3649" t="s">
        <v>10509</v>
      </c>
      <c r="D3649">
        <v>11279.33</v>
      </c>
      <c r="E3649">
        <v>0</v>
      </c>
      <c r="F3649">
        <v>0</v>
      </c>
      <c r="G3649">
        <v>0</v>
      </c>
      <c r="H3649">
        <v>0</v>
      </c>
      <c r="I3649" t="s">
        <v>10510</v>
      </c>
      <c r="J3649">
        <v>2</v>
      </c>
      <c r="K3649">
        <v>2881</v>
      </c>
      <c r="L3649">
        <v>45687</v>
      </c>
      <c r="M3649" t="s">
        <v>156</v>
      </c>
      <c r="N3649" t="s">
        <v>10511</v>
      </c>
      <c r="O3649" t="s">
        <v>10512</v>
      </c>
      <c r="P3649">
        <v>1</v>
      </c>
      <c r="Q3649">
        <v>0</v>
      </c>
      <c r="R3649">
        <v>0</v>
      </c>
      <c r="S3649">
        <v>5877</v>
      </c>
      <c r="T3649" t="s">
        <v>40</v>
      </c>
      <c r="U3649" t="s">
        <v>10309</v>
      </c>
      <c r="V3649">
        <v>280000</v>
      </c>
      <c r="W3649">
        <v>0</v>
      </c>
      <c r="X3649">
        <v>0</v>
      </c>
    </row>
    <row r="3650" spans="1:24" ht="15.75" x14ac:dyDescent="0.25">
      <c r="A3650" t="s">
        <v>33</v>
      </c>
      <c r="B3650" t="s">
        <v>34</v>
      </c>
      <c r="C3650" t="s">
        <v>10513</v>
      </c>
      <c r="D3650">
        <v>5186.51</v>
      </c>
      <c r="E3650">
        <v>0</v>
      </c>
      <c r="F3650">
        <v>0</v>
      </c>
      <c r="G3650">
        <v>0</v>
      </c>
      <c r="H3650">
        <v>0</v>
      </c>
      <c r="I3650" t="s">
        <v>10514</v>
      </c>
      <c r="J3650">
        <v>5</v>
      </c>
      <c r="K3650">
        <v>37</v>
      </c>
      <c r="L3650">
        <v>45687</v>
      </c>
      <c r="M3650" t="s">
        <v>37</v>
      </c>
      <c r="N3650" t="s">
        <v>1441</v>
      </c>
      <c r="O3650" t="s">
        <v>7146</v>
      </c>
      <c r="P3650">
        <v>1</v>
      </c>
      <c r="Q3650">
        <v>0</v>
      </c>
      <c r="R3650">
        <v>0</v>
      </c>
      <c r="S3650">
        <v>4263</v>
      </c>
      <c r="T3650" t="s">
        <v>308</v>
      </c>
      <c r="U3650" t="s">
        <v>108</v>
      </c>
      <c r="V3650">
        <v>110000</v>
      </c>
      <c r="W3650">
        <v>0</v>
      </c>
      <c r="X3650">
        <v>0</v>
      </c>
    </row>
    <row r="3651" spans="1:24" ht="15.75" x14ac:dyDescent="0.25">
      <c r="A3651" t="s">
        <v>58</v>
      </c>
      <c r="B3651" t="s">
        <v>34</v>
      </c>
      <c r="C3651" t="s">
        <v>10515</v>
      </c>
      <c r="D3651">
        <v>16881.45</v>
      </c>
      <c r="E3651">
        <v>0</v>
      </c>
      <c r="F3651">
        <v>0</v>
      </c>
      <c r="G3651">
        <v>0</v>
      </c>
      <c r="H3651">
        <v>0</v>
      </c>
      <c r="I3651" t="s">
        <v>10516</v>
      </c>
      <c r="J3651">
        <v>3</v>
      </c>
      <c r="K3651">
        <v>9014</v>
      </c>
      <c r="L3651">
        <v>45658</v>
      </c>
      <c r="M3651" t="s">
        <v>37</v>
      </c>
      <c r="N3651" t="s">
        <v>90</v>
      </c>
      <c r="O3651" t="s">
        <v>91</v>
      </c>
      <c r="P3651">
        <v>1</v>
      </c>
      <c r="Q3651">
        <v>0</v>
      </c>
      <c r="R3651">
        <v>0</v>
      </c>
      <c r="S3651">
        <v>4680</v>
      </c>
      <c r="T3651" t="s">
        <v>308</v>
      </c>
      <c r="U3651" t="s">
        <v>108</v>
      </c>
      <c r="V3651">
        <v>333070</v>
      </c>
      <c r="W3651">
        <v>0</v>
      </c>
      <c r="X3651">
        <v>0</v>
      </c>
    </row>
    <row r="3652" spans="1:24" ht="15.75" x14ac:dyDescent="0.25">
      <c r="A3652" t="s">
        <v>33</v>
      </c>
      <c r="B3652" t="s">
        <v>34</v>
      </c>
      <c r="C3652" t="s">
        <v>10517</v>
      </c>
      <c r="D3652">
        <v>6090.4400000000005</v>
      </c>
      <c r="E3652">
        <v>0</v>
      </c>
      <c r="F3652">
        <v>0</v>
      </c>
      <c r="G3652">
        <v>0</v>
      </c>
      <c r="H3652">
        <v>0</v>
      </c>
      <c r="I3652" t="s">
        <v>10518</v>
      </c>
      <c r="J3652">
        <v>5</v>
      </c>
      <c r="K3652">
        <v>37</v>
      </c>
      <c r="L3652">
        <v>45677</v>
      </c>
      <c r="M3652" t="s">
        <v>37</v>
      </c>
      <c r="N3652" t="s">
        <v>1820</v>
      </c>
      <c r="O3652" t="s">
        <v>10519</v>
      </c>
      <c r="P3652">
        <v>1</v>
      </c>
      <c r="Q3652">
        <v>0</v>
      </c>
      <c r="R3652">
        <v>0</v>
      </c>
      <c r="S3652">
        <v>1891</v>
      </c>
      <c r="T3652" t="s">
        <v>308</v>
      </c>
      <c r="U3652" t="s">
        <v>108</v>
      </c>
      <c r="V3652">
        <v>43323</v>
      </c>
      <c r="W3652">
        <v>0</v>
      </c>
      <c r="X3652">
        <v>0</v>
      </c>
    </row>
    <row r="3653" spans="1:24" ht="15.75" x14ac:dyDescent="0.25">
      <c r="A3653" t="s">
        <v>58</v>
      </c>
      <c r="B3653" t="s">
        <v>34</v>
      </c>
      <c r="C3653" t="s">
        <v>10520</v>
      </c>
      <c r="D3653">
        <v>10283.68</v>
      </c>
      <c r="E3653">
        <v>0</v>
      </c>
      <c r="F3653">
        <v>0</v>
      </c>
      <c r="G3653">
        <v>0</v>
      </c>
      <c r="H3653">
        <v>0</v>
      </c>
      <c r="I3653" t="s">
        <v>10521</v>
      </c>
      <c r="J3653">
        <v>7</v>
      </c>
      <c r="K3653">
        <v>5022</v>
      </c>
      <c r="L3653">
        <v>45676</v>
      </c>
      <c r="M3653" t="s">
        <v>37</v>
      </c>
      <c r="N3653" t="s">
        <v>846</v>
      </c>
      <c r="O3653" t="s">
        <v>5296</v>
      </c>
      <c r="P3653">
        <v>1</v>
      </c>
      <c r="Q3653">
        <v>0</v>
      </c>
      <c r="R3653">
        <v>0</v>
      </c>
      <c r="S3653">
        <v>2685</v>
      </c>
      <c r="T3653" t="s">
        <v>308</v>
      </c>
      <c r="U3653" t="s">
        <v>234</v>
      </c>
      <c r="V3653">
        <v>83400</v>
      </c>
      <c r="W3653">
        <v>0</v>
      </c>
      <c r="X3653">
        <v>0</v>
      </c>
    </row>
    <row r="3654" spans="1:24" ht="15.75" x14ac:dyDescent="0.25">
      <c r="A3654" t="s">
        <v>33</v>
      </c>
      <c r="B3654" t="s">
        <v>34</v>
      </c>
      <c r="C3654" t="s">
        <v>10522</v>
      </c>
      <c r="D3654">
        <v>25470.11</v>
      </c>
      <c r="E3654">
        <v>0</v>
      </c>
      <c r="F3654">
        <v>0</v>
      </c>
      <c r="G3654">
        <v>0</v>
      </c>
      <c r="H3654">
        <v>0</v>
      </c>
      <c r="I3654" t="s">
        <v>10523</v>
      </c>
      <c r="J3654">
        <v>5</v>
      </c>
      <c r="K3654">
        <v>37</v>
      </c>
      <c r="L3654">
        <v>45676</v>
      </c>
      <c r="M3654" t="s">
        <v>37</v>
      </c>
      <c r="N3654" t="s">
        <v>450</v>
      </c>
      <c r="O3654" t="s">
        <v>451</v>
      </c>
      <c r="P3654">
        <v>0.9</v>
      </c>
      <c r="Q3654">
        <v>0</v>
      </c>
      <c r="R3654">
        <v>0</v>
      </c>
      <c r="S3654">
        <v>7878</v>
      </c>
      <c r="T3654" t="s">
        <v>40</v>
      </c>
      <c r="U3654" t="s">
        <v>108</v>
      </c>
      <c r="V3654">
        <v>307193</v>
      </c>
      <c r="W3654">
        <v>0</v>
      </c>
      <c r="X3654">
        <v>0</v>
      </c>
    </row>
    <row r="3655" spans="1:24" ht="15.75" x14ac:dyDescent="0.25">
      <c r="A3655" t="s">
        <v>58</v>
      </c>
      <c r="B3655" t="s">
        <v>25</v>
      </c>
      <c r="C3655" t="s">
        <v>10524</v>
      </c>
      <c r="D3655">
        <v>18481.68</v>
      </c>
      <c r="E3655">
        <v>0</v>
      </c>
      <c r="F3655">
        <v>0</v>
      </c>
      <c r="G3655">
        <v>0</v>
      </c>
      <c r="H3655">
        <v>0</v>
      </c>
      <c r="I3655" t="s">
        <v>10525</v>
      </c>
      <c r="J3655">
        <v>4</v>
      </c>
      <c r="K3655">
        <v>8288</v>
      </c>
      <c r="L3655">
        <v>45662</v>
      </c>
      <c r="M3655" t="s">
        <v>37</v>
      </c>
      <c r="N3655" t="s">
        <v>10526</v>
      </c>
      <c r="O3655" t="s">
        <v>10527</v>
      </c>
      <c r="P3655">
        <v>0.87</v>
      </c>
      <c r="Q3655">
        <v>0</v>
      </c>
      <c r="R3655">
        <v>0</v>
      </c>
      <c r="S3655">
        <v>7951</v>
      </c>
      <c r="T3655" t="s">
        <v>40</v>
      </c>
      <c r="U3655" t="s">
        <v>63</v>
      </c>
      <c r="V3655">
        <v>350077</v>
      </c>
      <c r="W3655">
        <v>0</v>
      </c>
      <c r="X3655">
        <v>0</v>
      </c>
    </row>
    <row r="3656" spans="1:24" ht="15.75" x14ac:dyDescent="0.25">
      <c r="A3656" t="s">
        <v>33</v>
      </c>
      <c r="B3656" t="s">
        <v>34</v>
      </c>
      <c r="C3656" t="s">
        <v>10528</v>
      </c>
      <c r="D3656">
        <v>4580.6399999999994</v>
      </c>
      <c r="E3656">
        <v>0</v>
      </c>
      <c r="F3656">
        <v>0</v>
      </c>
      <c r="G3656">
        <v>0</v>
      </c>
      <c r="H3656">
        <v>0</v>
      </c>
      <c r="I3656" t="s">
        <v>10529</v>
      </c>
      <c r="J3656">
        <v>5</v>
      </c>
      <c r="K3656">
        <v>8602</v>
      </c>
      <c r="L3656">
        <v>45658</v>
      </c>
      <c r="M3656" t="s">
        <v>37</v>
      </c>
      <c r="N3656" t="s">
        <v>2045</v>
      </c>
      <c r="O3656" t="s">
        <v>2046</v>
      </c>
      <c r="P3656">
        <v>1</v>
      </c>
      <c r="Q3656">
        <v>0</v>
      </c>
      <c r="R3656">
        <v>0</v>
      </c>
      <c r="S3656">
        <v>2020</v>
      </c>
      <c r="T3656" t="s">
        <v>308</v>
      </c>
      <c r="U3656" t="s">
        <v>964</v>
      </c>
      <c r="V3656">
        <v>289058</v>
      </c>
      <c r="W3656">
        <v>0</v>
      </c>
      <c r="X3656">
        <v>0</v>
      </c>
    </row>
    <row r="3657" spans="1:24" ht="15.75" x14ac:dyDescent="0.25">
      <c r="A3657" t="s">
        <v>58</v>
      </c>
      <c r="B3657" t="s">
        <v>34</v>
      </c>
      <c r="C3657" t="s">
        <v>10530</v>
      </c>
      <c r="D3657">
        <v>7555.22</v>
      </c>
      <c r="E3657">
        <v>0</v>
      </c>
      <c r="F3657">
        <v>0</v>
      </c>
      <c r="G3657">
        <v>0</v>
      </c>
      <c r="H3657">
        <v>0</v>
      </c>
      <c r="I3657" t="s">
        <v>10531</v>
      </c>
      <c r="J3657">
        <v>7</v>
      </c>
      <c r="K3657">
        <v>5645</v>
      </c>
      <c r="L3657">
        <v>45658</v>
      </c>
      <c r="M3657" t="s">
        <v>37</v>
      </c>
      <c r="N3657" t="s">
        <v>187</v>
      </c>
      <c r="O3657" t="s">
        <v>1560</v>
      </c>
      <c r="P3657">
        <v>1</v>
      </c>
      <c r="Q3657">
        <v>0</v>
      </c>
      <c r="R3657">
        <v>0</v>
      </c>
      <c r="S3657">
        <v>2984</v>
      </c>
      <c r="T3657" t="s">
        <v>308</v>
      </c>
      <c r="U3657" t="s">
        <v>655</v>
      </c>
      <c r="V3657">
        <v>50732</v>
      </c>
      <c r="W3657">
        <v>0</v>
      </c>
      <c r="X3657">
        <v>0</v>
      </c>
    </row>
    <row r="3658" spans="1:24" ht="15.75" x14ac:dyDescent="0.25">
      <c r="A3658" t="s">
        <v>33</v>
      </c>
      <c r="B3658" t="s">
        <v>34</v>
      </c>
      <c r="C3658" t="s">
        <v>10532</v>
      </c>
      <c r="D3658">
        <v>33467.65</v>
      </c>
      <c r="E3658">
        <v>0</v>
      </c>
      <c r="F3658">
        <v>0</v>
      </c>
      <c r="G3658">
        <v>0</v>
      </c>
      <c r="H3658">
        <v>0</v>
      </c>
      <c r="I3658" t="s">
        <v>10533</v>
      </c>
      <c r="J3658">
        <v>5</v>
      </c>
      <c r="K3658">
        <v>37</v>
      </c>
      <c r="L3658">
        <v>45658</v>
      </c>
      <c r="M3658" t="s">
        <v>37</v>
      </c>
      <c r="N3658" t="s">
        <v>2049</v>
      </c>
      <c r="O3658" t="s">
        <v>2050</v>
      </c>
      <c r="P3658">
        <v>0.88</v>
      </c>
      <c r="Q3658">
        <v>0</v>
      </c>
      <c r="R3658">
        <v>0</v>
      </c>
      <c r="S3658">
        <v>14424</v>
      </c>
      <c r="T3658" t="s">
        <v>123</v>
      </c>
      <c r="U3658" t="s">
        <v>108</v>
      </c>
      <c r="V3658">
        <v>479616</v>
      </c>
      <c r="W3658">
        <v>0</v>
      </c>
      <c r="X3658">
        <v>0</v>
      </c>
    </row>
    <row r="3659" spans="1:24" ht="15.75" x14ac:dyDescent="0.25">
      <c r="A3659" t="s">
        <v>58</v>
      </c>
      <c r="B3659" t="s">
        <v>34</v>
      </c>
      <c r="C3659" t="s">
        <v>10534</v>
      </c>
      <c r="D3659">
        <v>9465.35</v>
      </c>
      <c r="E3659">
        <v>0</v>
      </c>
      <c r="F3659">
        <v>0</v>
      </c>
      <c r="G3659">
        <v>0</v>
      </c>
      <c r="H3659">
        <v>0</v>
      </c>
      <c r="I3659" t="s">
        <v>10535</v>
      </c>
      <c r="J3659">
        <v>7</v>
      </c>
      <c r="K3659">
        <v>6217</v>
      </c>
      <c r="L3659">
        <v>45660</v>
      </c>
      <c r="M3659" t="s">
        <v>37</v>
      </c>
      <c r="N3659" t="s">
        <v>546</v>
      </c>
      <c r="O3659" t="s">
        <v>10536</v>
      </c>
      <c r="P3659">
        <v>1</v>
      </c>
      <c r="Q3659">
        <v>0</v>
      </c>
      <c r="R3659">
        <v>0</v>
      </c>
      <c r="S3659">
        <v>3602</v>
      </c>
      <c r="T3659" t="s">
        <v>308</v>
      </c>
      <c r="U3659" t="s">
        <v>444</v>
      </c>
      <c r="V3659">
        <v>139920</v>
      </c>
      <c r="W3659">
        <v>0</v>
      </c>
      <c r="X3659">
        <v>0</v>
      </c>
    </row>
    <row r="3660" spans="1:24" ht="15.75" x14ac:dyDescent="0.25">
      <c r="A3660" t="s">
        <v>33</v>
      </c>
      <c r="B3660" t="s">
        <v>34</v>
      </c>
      <c r="C3660" t="s">
        <v>10537</v>
      </c>
      <c r="D3660">
        <v>8329.61</v>
      </c>
      <c r="E3660">
        <v>0</v>
      </c>
      <c r="F3660">
        <v>0</v>
      </c>
      <c r="G3660">
        <v>0</v>
      </c>
      <c r="H3660">
        <v>0</v>
      </c>
      <c r="I3660" t="s">
        <v>10538</v>
      </c>
      <c r="J3660">
        <v>5</v>
      </c>
      <c r="K3660">
        <v>37</v>
      </c>
      <c r="L3660">
        <v>45670</v>
      </c>
      <c r="M3660" t="s">
        <v>37</v>
      </c>
      <c r="N3660" t="s">
        <v>10539</v>
      </c>
      <c r="O3660" t="s">
        <v>10540</v>
      </c>
      <c r="P3660">
        <v>1</v>
      </c>
      <c r="Q3660">
        <v>0</v>
      </c>
      <c r="R3660">
        <v>0</v>
      </c>
      <c r="S3660">
        <v>3498</v>
      </c>
      <c r="T3660" t="s">
        <v>308</v>
      </c>
      <c r="U3660" t="s">
        <v>108</v>
      </c>
      <c r="V3660">
        <v>90057</v>
      </c>
      <c r="W3660">
        <v>0</v>
      </c>
      <c r="X3660">
        <v>0</v>
      </c>
    </row>
    <row r="3661" spans="1:24" ht="15.75" x14ac:dyDescent="0.25">
      <c r="A3661" t="s">
        <v>58</v>
      </c>
      <c r="B3661" t="s">
        <v>34</v>
      </c>
      <c r="C3661" t="s">
        <v>10541</v>
      </c>
      <c r="D3661">
        <v>18769.900000000001</v>
      </c>
      <c r="E3661">
        <v>0</v>
      </c>
      <c r="F3661">
        <v>0</v>
      </c>
      <c r="G3661">
        <v>0</v>
      </c>
      <c r="H3661">
        <v>0</v>
      </c>
      <c r="I3661" t="s">
        <v>10542</v>
      </c>
      <c r="J3661">
        <v>6</v>
      </c>
      <c r="K3661">
        <v>5403</v>
      </c>
      <c r="L3661">
        <v>45658</v>
      </c>
      <c r="M3661" t="s">
        <v>37</v>
      </c>
      <c r="N3661" t="s">
        <v>4420</v>
      </c>
      <c r="O3661" t="s">
        <v>4421</v>
      </c>
      <c r="P3661">
        <v>1</v>
      </c>
      <c r="Q3661">
        <v>0</v>
      </c>
      <c r="R3661">
        <v>0</v>
      </c>
      <c r="S3661">
        <v>7903</v>
      </c>
      <c r="T3661" t="s">
        <v>40</v>
      </c>
      <c r="U3661" t="s">
        <v>108</v>
      </c>
      <c r="V3661">
        <v>311186</v>
      </c>
      <c r="W3661">
        <v>0</v>
      </c>
      <c r="X3661">
        <v>0</v>
      </c>
    </row>
    <row r="3662" spans="1:24" ht="15.75" x14ac:dyDescent="0.25">
      <c r="A3662" t="s">
        <v>33</v>
      </c>
      <c r="B3662" t="s">
        <v>34</v>
      </c>
      <c r="C3662" t="s">
        <v>10543</v>
      </c>
      <c r="D3662">
        <v>23243.9</v>
      </c>
      <c r="E3662">
        <v>0</v>
      </c>
      <c r="F3662">
        <v>0</v>
      </c>
      <c r="G3662">
        <v>0</v>
      </c>
      <c r="H3662">
        <v>0</v>
      </c>
      <c r="I3662" t="s">
        <v>10544</v>
      </c>
      <c r="J3662">
        <v>5</v>
      </c>
      <c r="K3662">
        <v>37</v>
      </c>
      <c r="L3662">
        <v>45668</v>
      </c>
      <c r="M3662" t="s">
        <v>37</v>
      </c>
      <c r="N3662" t="s">
        <v>2332</v>
      </c>
      <c r="O3662" t="s">
        <v>2333</v>
      </c>
      <c r="P3662">
        <v>0.74</v>
      </c>
      <c r="Q3662">
        <v>0</v>
      </c>
      <c r="R3662">
        <v>0</v>
      </c>
      <c r="S3662">
        <v>10075</v>
      </c>
      <c r="T3662" t="s">
        <v>123</v>
      </c>
      <c r="U3662" t="s">
        <v>108</v>
      </c>
      <c r="V3662">
        <v>437864</v>
      </c>
      <c r="W3662">
        <v>0</v>
      </c>
      <c r="X3662">
        <v>0</v>
      </c>
    </row>
    <row r="3663" spans="1:24" ht="15.75" x14ac:dyDescent="0.25">
      <c r="A3663" t="s">
        <v>76</v>
      </c>
      <c r="B3663" t="s">
        <v>34</v>
      </c>
      <c r="C3663" t="s">
        <v>10545</v>
      </c>
      <c r="D3663">
        <v>16889.650000000001</v>
      </c>
      <c r="E3663">
        <v>0</v>
      </c>
      <c r="F3663">
        <v>0</v>
      </c>
      <c r="G3663">
        <v>0</v>
      </c>
      <c r="H3663">
        <v>0</v>
      </c>
      <c r="I3663" t="s">
        <v>10546</v>
      </c>
      <c r="J3663">
        <v>5</v>
      </c>
      <c r="K3663">
        <v>3821</v>
      </c>
      <c r="L3663">
        <v>45681</v>
      </c>
      <c r="M3663" t="s">
        <v>136</v>
      </c>
      <c r="N3663" t="s">
        <v>137</v>
      </c>
      <c r="O3663" t="s">
        <v>9644</v>
      </c>
      <c r="P3663">
        <v>0.94</v>
      </c>
      <c r="Q3663">
        <v>0</v>
      </c>
      <c r="R3663">
        <v>0</v>
      </c>
      <c r="S3663">
        <v>5213</v>
      </c>
      <c r="T3663" t="s">
        <v>40</v>
      </c>
      <c r="U3663" t="s">
        <v>7375</v>
      </c>
      <c r="V3663">
        <v>270000</v>
      </c>
      <c r="W3663">
        <v>0</v>
      </c>
      <c r="X3663">
        <v>0</v>
      </c>
    </row>
    <row r="3664" spans="1:24" ht="15.75" x14ac:dyDescent="0.25">
      <c r="A3664" t="s">
        <v>33</v>
      </c>
      <c r="B3664" t="s">
        <v>34</v>
      </c>
      <c r="C3664" t="s">
        <v>10547</v>
      </c>
      <c r="D3664">
        <v>11151.130000000001</v>
      </c>
      <c r="E3664">
        <v>0</v>
      </c>
      <c r="F3664">
        <v>0</v>
      </c>
      <c r="G3664">
        <v>0</v>
      </c>
      <c r="H3664">
        <v>0</v>
      </c>
      <c r="I3664" t="s">
        <v>10548</v>
      </c>
      <c r="J3664">
        <v>5</v>
      </c>
      <c r="K3664">
        <v>8602</v>
      </c>
      <c r="L3664">
        <v>45676</v>
      </c>
      <c r="M3664" t="s">
        <v>136</v>
      </c>
      <c r="N3664" t="s">
        <v>1013</v>
      </c>
      <c r="O3664" t="s">
        <v>10549</v>
      </c>
      <c r="P3664">
        <v>1</v>
      </c>
      <c r="Q3664">
        <v>0</v>
      </c>
      <c r="R3664">
        <v>0</v>
      </c>
      <c r="S3664">
        <v>2963</v>
      </c>
      <c r="T3664" t="s">
        <v>308</v>
      </c>
      <c r="U3664" t="s">
        <v>496</v>
      </c>
      <c r="V3664">
        <v>258435</v>
      </c>
      <c r="W3664">
        <v>0</v>
      </c>
      <c r="X3664">
        <v>0</v>
      </c>
    </row>
    <row r="3665" spans="1:24" ht="15.75" x14ac:dyDescent="0.25">
      <c r="A3665" t="s">
        <v>33</v>
      </c>
      <c r="B3665" t="s">
        <v>34</v>
      </c>
      <c r="C3665" t="s">
        <v>10550</v>
      </c>
      <c r="D3665">
        <v>6287.71</v>
      </c>
      <c r="E3665">
        <v>0</v>
      </c>
      <c r="F3665">
        <v>0</v>
      </c>
      <c r="G3665">
        <v>0</v>
      </c>
      <c r="H3665">
        <v>0</v>
      </c>
      <c r="I3665" t="s">
        <v>10551</v>
      </c>
      <c r="J3665">
        <v>6</v>
      </c>
      <c r="K3665">
        <v>5221</v>
      </c>
      <c r="L3665">
        <v>45661</v>
      </c>
      <c r="M3665" t="s">
        <v>136</v>
      </c>
      <c r="N3665" t="s">
        <v>10526</v>
      </c>
      <c r="O3665" t="s">
        <v>10552</v>
      </c>
      <c r="P3665">
        <v>1</v>
      </c>
      <c r="Q3665">
        <v>0</v>
      </c>
      <c r="R3665">
        <v>0</v>
      </c>
      <c r="S3665">
        <v>958</v>
      </c>
      <c r="T3665" t="s">
        <v>308</v>
      </c>
      <c r="U3665" t="s">
        <v>10553</v>
      </c>
      <c r="V3665">
        <v>25000</v>
      </c>
      <c r="W3665">
        <v>0</v>
      </c>
      <c r="X3665">
        <v>0</v>
      </c>
    </row>
    <row r="3666" spans="1:24" ht="15.75" x14ac:dyDescent="0.25">
      <c r="A3666" t="s">
        <v>58</v>
      </c>
      <c r="B3666" t="s">
        <v>51</v>
      </c>
      <c r="C3666" t="s">
        <v>10554</v>
      </c>
      <c r="D3666">
        <v>6406.8899999999994</v>
      </c>
      <c r="E3666">
        <v>0</v>
      </c>
      <c r="F3666">
        <v>0</v>
      </c>
      <c r="G3666">
        <v>0</v>
      </c>
      <c r="H3666">
        <v>0</v>
      </c>
      <c r="I3666" t="s">
        <v>10555</v>
      </c>
      <c r="J3666">
        <v>7</v>
      </c>
      <c r="K3666">
        <v>3724</v>
      </c>
      <c r="L3666">
        <v>45661</v>
      </c>
      <c r="M3666" t="s">
        <v>105</v>
      </c>
      <c r="N3666" t="s">
        <v>5269</v>
      </c>
      <c r="O3666" t="s">
        <v>5270</v>
      </c>
      <c r="P3666">
        <v>1</v>
      </c>
      <c r="Q3666">
        <v>0</v>
      </c>
      <c r="R3666">
        <v>0</v>
      </c>
      <c r="S3666">
        <v>7377</v>
      </c>
      <c r="T3666" t="s">
        <v>40</v>
      </c>
      <c r="U3666" t="s">
        <v>50</v>
      </c>
      <c r="V3666">
        <v>313400</v>
      </c>
      <c r="W3666">
        <v>0</v>
      </c>
      <c r="X3666">
        <v>0</v>
      </c>
    </row>
    <row r="3667" spans="1:24" ht="15.75" x14ac:dyDescent="0.25">
      <c r="A3667" t="s">
        <v>58</v>
      </c>
      <c r="B3667" t="s">
        <v>153</v>
      </c>
      <c r="C3667" t="s">
        <v>10556</v>
      </c>
      <c r="D3667">
        <v>21615.17</v>
      </c>
      <c r="E3667">
        <v>0</v>
      </c>
      <c r="F3667">
        <v>0</v>
      </c>
      <c r="G3667">
        <v>0</v>
      </c>
      <c r="H3667">
        <v>0</v>
      </c>
      <c r="I3667" t="s">
        <v>10557</v>
      </c>
      <c r="J3667">
        <v>7</v>
      </c>
      <c r="K3667">
        <v>5445</v>
      </c>
      <c r="L3667">
        <v>45658</v>
      </c>
      <c r="M3667" t="s">
        <v>105</v>
      </c>
      <c r="N3667" t="s">
        <v>10558</v>
      </c>
      <c r="O3667" t="s">
        <v>10559</v>
      </c>
      <c r="P3667">
        <v>0.96</v>
      </c>
      <c r="Q3667">
        <v>0</v>
      </c>
      <c r="R3667">
        <v>0</v>
      </c>
      <c r="S3667">
        <v>10857</v>
      </c>
      <c r="T3667" t="s">
        <v>123</v>
      </c>
      <c r="U3667" t="s">
        <v>139</v>
      </c>
      <c r="V3667">
        <v>252900</v>
      </c>
      <c r="W3667">
        <v>0</v>
      </c>
      <c r="X3667">
        <v>0</v>
      </c>
    </row>
    <row r="3668" spans="1:24" ht="15.75" x14ac:dyDescent="0.25">
      <c r="A3668" t="s">
        <v>58</v>
      </c>
      <c r="B3668" t="s">
        <v>25</v>
      </c>
      <c r="C3668" t="s">
        <v>10560</v>
      </c>
      <c r="D3668">
        <v>74307.05</v>
      </c>
      <c r="E3668">
        <v>708.65</v>
      </c>
      <c r="F3668">
        <v>1</v>
      </c>
      <c r="G3668">
        <v>9.5367801574682345E-3</v>
      </c>
      <c r="H3668">
        <v>1.3457673262496626</v>
      </c>
      <c r="I3668" t="s">
        <v>10561</v>
      </c>
      <c r="J3668">
        <v>4</v>
      </c>
      <c r="K3668">
        <v>8288</v>
      </c>
      <c r="L3668">
        <v>45658</v>
      </c>
      <c r="M3668" t="s">
        <v>105</v>
      </c>
      <c r="N3668" t="s">
        <v>1171</v>
      </c>
      <c r="O3668" t="s">
        <v>2009</v>
      </c>
      <c r="P3668">
        <v>0.79</v>
      </c>
      <c r="Q3668">
        <v>1</v>
      </c>
      <c r="R3668">
        <v>708.65</v>
      </c>
      <c r="S3668">
        <v>26618</v>
      </c>
      <c r="T3668" t="s">
        <v>31</v>
      </c>
      <c r="U3668" t="s">
        <v>63</v>
      </c>
      <c r="V3668">
        <v>704359</v>
      </c>
      <c r="W3668">
        <v>8.0308000000000004E-2</v>
      </c>
      <c r="X3668">
        <v>0</v>
      </c>
    </row>
    <row r="3669" spans="1:24" ht="15.75" x14ac:dyDescent="0.25">
      <c r="A3669" t="s">
        <v>58</v>
      </c>
      <c r="B3669" t="s">
        <v>43</v>
      </c>
      <c r="C3669" t="s">
        <v>10562</v>
      </c>
      <c r="D3669">
        <v>15371.76</v>
      </c>
      <c r="E3669">
        <v>0</v>
      </c>
      <c r="F3669">
        <v>0</v>
      </c>
      <c r="G3669">
        <v>0</v>
      </c>
      <c r="H3669">
        <v>0</v>
      </c>
      <c r="I3669" t="s">
        <v>10563</v>
      </c>
      <c r="J3669">
        <v>7</v>
      </c>
      <c r="K3669">
        <v>5645</v>
      </c>
      <c r="L3669">
        <v>45658</v>
      </c>
      <c r="M3669" t="s">
        <v>105</v>
      </c>
      <c r="N3669" t="s">
        <v>1017</v>
      </c>
      <c r="O3669" t="s">
        <v>7008</v>
      </c>
      <c r="P3669">
        <v>0.95</v>
      </c>
      <c r="Q3669">
        <v>0</v>
      </c>
      <c r="R3669">
        <v>0</v>
      </c>
      <c r="S3669">
        <v>5972</v>
      </c>
      <c r="T3669" t="s">
        <v>40</v>
      </c>
      <c r="U3669" t="s">
        <v>553</v>
      </c>
      <c r="V3669">
        <v>81996</v>
      </c>
      <c r="W3669">
        <v>0</v>
      </c>
      <c r="X3669">
        <v>0</v>
      </c>
    </row>
    <row r="3670" spans="1:24" ht="15.75" x14ac:dyDescent="0.25">
      <c r="A3670" t="s">
        <v>42</v>
      </c>
      <c r="B3670" t="s">
        <v>51</v>
      </c>
      <c r="C3670" t="s">
        <v>10564</v>
      </c>
      <c r="D3670">
        <v>5184.8900000000003</v>
      </c>
      <c r="E3670">
        <v>0</v>
      </c>
      <c r="F3670">
        <v>0</v>
      </c>
      <c r="G3670">
        <v>0</v>
      </c>
      <c r="H3670">
        <v>0</v>
      </c>
      <c r="I3670" t="s">
        <v>10565</v>
      </c>
      <c r="J3670">
        <v>4</v>
      </c>
      <c r="K3670">
        <v>8391</v>
      </c>
      <c r="L3670">
        <v>45686</v>
      </c>
      <c r="M3670" t="s">
        <v>54</v>
      </c>
      <c r="N3670" t="s">
        <v>2359</v>
      </c>
      <c r="O3670" t="s">
        <v>1719</v>
      </c>
      <c r="P3670">
        <v>1</v>
      </c>
      <c r="Q3670">
        <v>0</v>
      </c>
      <c r="R3670">
        <v>0</v>
      </c>
      <c r="S3670">
        <v>3418</v>
      </c>
      <c r="T3670" t="s">
        <v>308</v>
      </c>
      <c r="U3670" t="s">
        <v>57</v>
      </c>
      <c r="V3670">
        <v>211990</v>
      </c>
      <c r="W3670">
        <v>0</v>
      </c>
      <c r="X3670">
        <v>0</v>
      </c>
    </row>
    <row r="3671" spans="1:24" ht="15.75" x14ac:dyDescent="0.25">
      <c r="A3671" t="s">
        <v>42</v>
      </c>
      <c r="B3671" t="s">
        <v>25</v>
      </c>
      <c r="C3671" t="s">
        <v>10566</v>
      </c>
      <c r="D3671">
        <v>17353.48</v>
      </c>
      <c r="E3671">
        <v>0</v>
      </c>
      <c r="F3671">
        <v>0</v>
      </c>
      <c r="G3671">
        <v>0</v>
      </c>
      <c r="H3671">
        <v>0</v>
      </c>
      <c r="I3671" t="s">
        <v>10567</v>
      </c>
      <c r="J3671">
        <v>6</v>
      </c>
      <c r="K3671">
        <v>6306</v>
      </c>
      <c r="L3671">
        <v>45658</v>
      </c>
      <c r="M3671" t="s">
        <v>54</v>
      </c>
      <c r="N3671" t="s">
        <v>428</v>
      </c>
      <c r="O3671" t="s">
        <v>2999</v>
      </c>
      <c r="P3671">
        <v>0.95</v>
      </c>
      <c r="Q3671">
        <v>0</v>
      </c>
      <c r="R3671">
        <v>0</v>
      </c>
      <c r="S3671">
        <v>13609</v>
      </c>
      <c r="T3671" t="s">
        <v>123</v>
      </c>
      <c r="U3671" t="s">
        <v>63</v>
      </c>
      <c r="V3671">
        <v>420000</v>
      </c>
      <c r="W3671">
        <v>0</v>
      </c>
      <c r="X3671">
        <v>0</v>
      </c>
    </row>
    <row r="3672" spans="1:24" ht="15.75" x14ac:dyDescent="0.25">
      <c r="A3672" t="s">
        <v>58</v>
      </c>
      <c r="B3672" t="s">
        <v>51</v>
      </c>
      <c r="C3672" t="s">
        <v>10568</v>
      </c>
      <c r="D3672">
        <v>30032.09</v>
      </c>
      <c r="E3672">
        <v>0</v>
      </c>
      <c r="F3672">
        <v>0</v>
      </c>
      <c r="G3672">
        <v>0</v>
      </c>
      <c r="H3672">
        <v>0</v>
      </c>
      <c r="I3672" t="s">
        <v>10569</v>
      </c>
      <c r="J3672">
        <v>7</v>
      </c>
      <c r="K3672">
        <v>6216</v>
      </c>
      <c r="L3672">
        <v>45675</v>
      </c>
      <c r="M3672" t="s">
        <v>54</v>
      </c>
      <c r="N3672" t="s">
        <v>10570</v>
      </c>
      <c r="O3672" t="s">
        <v>10571</v>
      </c>
      <c r="P3672">
        <v>0.91</v>
      </c>
      <c r="Q3672">
        <v>0</v>
      </c>
      <c r="R3672">
        <v>0</v>
      </c>
      <c r="S3672">
        <v>17773</v>
      </c>
      <c r="T3672" t="s">
        <v>74</v>
      </c>
      <c r="U3672" t="s">
        <v>1585</v>
      </c>
      <c r="V3672">
        <v>495954</v>
      </c>
      <c r="W3672">
        <v>0</v>
      </c>
      <c r="X3672">
        <v>0</v>
      </c>
    </row>
    <row r="3673" spans="1:24" ht="15.75" x14ac:dyDescent="0.25">
      <c r="A3673" t="s">
        <v>42</v>
      </c>
      <c r="B3673" t="s">
        <v>43</v>
      </c>
      <c r="C3673" t="s">
        <v>10572</v>
      </c>
      <c r="D3673">
        <v>19989.11</v>
      </c>
      <c r="E3673">
        <v>0</v>
      </c>
      <c r="F3673">
        <v>0</v>
      </c>
      <c r="G3673">
        <v>0</v>
      </c>
      <c r="H3673">
        <v>0</v>
      </c>
      <c r="I3673" t="s">
        <v>10573</v>
      </c>
      <c r="J3673">
        <v>5</v>
      </c>
      <c r="K3673">
        <v>5537</v>
      </c>
      <c r="L3673">
        <v>45658</v>
      </c>
      <c r="M3673" t="s">
        <v>54</v>
      </c>
      <c r="N3673" t="s">
        <v>315</v>
      </c>
      <c r="O3673" t="s">
        <v>675</v>
      </c>
      <c r="P3673">
        <v>0.89</v>
      </c>
      <c r="Q3673">
        <v>0</v>
      </c>
      <c r="R3673">
        <v>0</v>
      </c>
      <c r="S3673">
        <v>10160</v>
      </c>
      <c r="T3673" t="s">
        <v>123</v>
      </c>
      <c r="U3673" t="s">
        <v>598</v>
      </c>
      <c r="V3673">
        <v>595199</v>
      </c>
      <c r="W3673">
        <v>0</v>
      </c>
      <c r="X3673">
        <v>0</v>
      </c>
    </row>
    <row r="3674" spans="1:24" ht="15.75" x14ac:dyDescent="0.25">
      <c r="A3674" t="s">
        <v>42</v>
      </c>
      <c r="B3674" t="s">
        <v>51</v>
      </c>
      <c r="C3674" t="s">
        <v>10574</v>
      </c>
      <c r="D3674">
        <v>10526.28</v>
      </c>
      <c r="E3674">
        <v>0</v>
      </c>
      <c r="F3674">
        <v>0</v>
      </c>
      <c r="G3674">
        <v>0</v>
      </c>
      <c r="H3674">
        <v>0</v>
      </c>
      <c r="I3674" t="s">
        <v>10575</v>
      </c>
      <c r="J3674">
        <v>6</v>
      </c>
      <c r="K3674">
        <v>5183</v>
      </c>
      <c r="L3674">
        <v>45658</v>
      </c>
      <c r="M3674" t="s">
        <v>54</v>
      </c>
      <c r="N3674" t="s">
        <v>1109</v>
      </c>
      <c r="O3674" t="s">
        <v>1110</v>
      </c>
      <c r="P3674">
        <v>0.92</v>
      </c>
      <c r="Q3674">
        <v>0</v>
      </c>
      <c r="R3674">
        <v>0</v>
      </c>
      <c r="S3674">
        <v>5138</v>
      </c>
      <c r="T3674" t="s">
        <v>40</v>
      </c>
      <c r="U3674" t="s">
        <v>113</v>
      </c>
      <c r="V3674">
        <v>425000</v>
      </c>
      <c r="W3674">
        <v>0</v>
      </c>
      <c r="X3674">
        <v>0</v>
      </c>
    </row>
    <row r="3675" spans="1:24" ht="15.75" x14ac:dyDescent="0.25">
      <c r="A3675" t="s">
        <v>58</v>
      </c>
      <c r="B3675" t="s">
        <v>43</v>
      </c>
      <c r="C3675" t="s">
        <v>10576</v>
      </c>
      <c r="D3675">
        <v>9291.85</v>
      </c>
      <c r="E3675">
        <v>0</v>
      </c>
      <c r="F3675">
        <v>0</v>
      </c>
      <c r="G3675">
        <v>0</v>
      </c>
      <c r="H3675">
        <v>0</v>
      </c>
      <c r="I3675" t="s">
        <v>10577</v>
      </c>
      <c r="J3675">
        <v>1</v>
      </c>
      <c r="K3675">
        <v>9082</v>
      </c>
      <c r="L3675">
        <v>45682</v>
      </c>
      <c r="M3675" t="s">
        <v>54</v>
      </c>
      <c r="N3675" t="s">
        <v>353</v>
      </c>
      <c r="O3675" t="s">
        <v>757</v>
      </c>
      <c r="P3675">
        <v>1</v>
      </c>
      <c r="Q3675">
        <v>0</v>
      </c>
      <c r="R3675">
        <v>0</v>
      </c>
      <c r="S3675">
        <v>1990</v>
      </c>
      <c r="T3675" t="s">
        <v>308</v>
      </c>
      <c r="U3675" t="s">
        <v>179</v>
      </c>
      <c r="V3675">
        <v>215598</v>
      </c>
      <c r="W3675">
        <v>0</v>
      </c>
      <c r="X3675">
        <v>0</v>
      </c>
    </row>
    <row r="3676" spans="1:24" ht="15.75" x14ac:dyDescent="0.25">
      <c r="A3676" t="s">
        <v>58</v>
      </c>
      <c r="B3676" t="s">
        <v>43</v>
      </c>
      <c r="C3676" t="s">
        <v>10578</v>
      </c>
      <c r="D3676">
        <v>15642.65</v>
      </c>
      <c r="E3676">
        <v>0</v>
      </c>
      <c r="F3676">
        <v>0</v>
      </c>
      <c r="G3676">
        <v>0</v>
      </c>
      <c r="H3676">
        <v>0</v>
      </c>
      <c r="I3676" t="s">
        <v>10579</v>
      </c>
      <c r="J3676">
        <v>7</v>
      </c>
      <c r="K3676">
        <v>6216</v>
      </c>
      <c r="L3676">
        <v>45677</v>
      </c>
      <c r="M3676" t="s">
        <v>54</v>
      </c>
      <c r="N3676" t="s">
        <v>10580</v>
      </c>
      <c r="O3676" t="s">
        <v>10581</v>
      </c>
      <c r="P3676">
        <v>1</v>
      </c>
      <c r="Q3676">
        <v>0</v>
      </c>
      <c r="R3676">
        <v>0</v>
      </c>
      <c r="S3676">
        <v>4071</v>
      </c>
      <c r="T3676" t="s">
        <v>308</v>
      </c>
      <c r="U3676" t="s">
        <v>635</v>
      </c>
      <c r="V3676">
        <v>118647</v>
      </c>
      <c r="W3676">
        <v>0</v>
      </c>
      <c r="X3676">
        <v>0</v>
      </c>
    </row>
    <row r="3677" spans="1:24" ht="15.75" x14ac:dyDescent="0.25">
      <c r="A3677" t="s">
        <v>58</v>
      </c>
      <c r="B3677" t="s">
        <v>43</v>
      </c>
      <c r="C3677" t="s">
        <v>10582</v>
      </c>
      <c r="D3677">
        <v>7715.65</v>
      </c>
      <c r="E3677">
        <v>0</v>
      </c>
      <c r="F3677">
        <v>0</v>
      </c>
      <c r="G3677">
        <v>0</v>
      </c>
      <c r="H3677">
        <v>0</v>
      </c>
      <c r="I3677" t="s">
        <v>10583</v>
      </c>
      <c r="J3677">
        <v>3</v>
      </c>
      <c r="K3677">
        <v>6513</v>
      </c>
      <c r="L3677">
        <v>45683</v>
      </c>
      <c r="M3677" t="s">
        <v>54</v>
      </c>
      <c r="N3677" t="s">
        <v>4138</v>
      </c>
      <c r="O3677" t="s">
        <v>7847</v>
      </c>
      <c r="P3677">
        <v>1</v>
      </c>
      <c r="Q3677">
        <v>0</v>
      </c>
      <c r="R3677">
        <v>0</v>
      </c>
      <c r="S3677">
        <v>2086</v>
      </c>
      <c r="T3677" t="s">
        <v>308</v>
      </c>
      <c r="U3677" t="s">
        <v>1983</v>
      </c>
      <c r="V3677">
        <v>69107</v>
      </c>
      <c r="W3677">
        <v>0</v>
      </c>
      <c r="X3677">
        <v>0</v>
      </c>
    </row>
    <row r="3678" spans="1:24" ht="15.75" x14ac:dyDescent="0.25">
      <c r="A3678" t="s">
        <v>58</v>
      </c>
      <c r="B3678" t="s">
        <v>25</v>
      </c>
      <c r="C3678" t="s">
        <v>10584</v>
      </c>
      <c r="D3678">
        <v>16390.72</v>
      </c>
      <c r="E3678">
        <v>0</v>
      </c>
      <c r="F3678">
        <v>0</v>
      </c>
      <c r="G3678">
        <v>0</v>
      </c>
      <c r="H3678">
        <v>0</v>
      </c>
      <c r="I3678" t="s">
        <v>10585</v>
      </c>
      <c r="J3678">
        <v>6</v>
      </c>
      <c r="K3678">
        <v>7219</v>
      </c>
      <c r="L3678">
        <v>45658</v>
      </c>
      <c r="M3678" t="s">
        <v>54</v>
      </c>
      <c r="N3678" t="s">
        <v>7129</v>
      </c>
      <c r="O3678" t="s">
        <v>7130</v>
      </c>
      <c r="P3678">
        <v>0.92</v>
      </c>
      <c r="Q3678">
        <v>0</v>
      </c>
      <c r="R3678">
        <v>0</v>
      </c>
      <c r="S3678">
        <v>5628</v>
      </c>
      <c r="T3678" t="s">
        <v>40</v>
      </c>
      <c r="U3678" t="s">
        <v>63</v>
      </c>
      <c r="V3678">
        <v>184320</v>
      </c>
      <c r="W3678">
        <v>0</v>
      </c>
      <c r="X3678">
        <v>0</v>
      </c>
    </row>
    <row r="3679" spans="1:24" ht="15.75" x14ac:dyDescent="0.25">
      <c r="A3679" t="s">
        <v>58</v>
      </c>
      <c r="B3679" t="s">
        <v>34</v>
      </c>
      <c r="C3679" t="s">
        <v>10586</v>
      </c>
      <c r="D3679">
        <v>1907.97</v>
      </c>
      <c r="E3679">
        <v>0</v>
      </c>
      <c r="F3679">
        <v>0</v>
      </c>
      <c r="G3679">
        <v>0</v>
      </c>
      <c r="H3679">
        <v>0</v>
      </c>
      <c r="I3679" t="s">
        <v>10587</v>
      </c>
      <c r="J3679">
        <v>3</v>
      </c>
      <c r="K3679">
        <v>8810</v>
      </c>
      <c r="L3679">
        <v>45669</v>
      </c>
      <c r="M3679" t="s">
        <v>54</v>
      </c>
      <c r="N3679" t="s">
        <v>6165</v>
      </c>
      <c r="O3679" t="s">
        <v>6166</v>
      </c>
      <c r="P3679">
        <v>1</v>
      </c>
      <c r="Q3679">
        <v>0</v>
      </c>
      <c r="R3679">
        <v>0</v>
      </c>
      <c r="S3679">
        <v>710</v>
      </c>
      <c r="T3679" t="s">
        <v>308</v>
      </c>
      <c r="U3679" t="s">
        <v>92</v>
      </c>
      <c r="V3679">
        <v>170000</v>
      </c>
      <c r="W3679">
        <v>0</v>
      </c>
      <c r="X3679">
        <v>0</v>
      </c>
    </row>
    <row r="3680" spans="1:24" ht="15.75" x14ac:dyDescent="0.25">
      <c r="A3680" t="s">
        <v>58</v>
      </c>
      <c r="B3680" t="s">
        <v>25</v>
      </c>
      <c r="C3680" t="s">
        <v>10588</v>
      </c>
      <c r="D3680">
        <v>27176.739999999998</v>
      </c>
      <c r="E3680">
        <v>0</v>
      </c>
      <c r="F3680">
        <v>0</v>
      </c>
      <c r="G3680">
        <v>0</v>
      </c>
      <c r="H3680">
        <v>0</v>
      </c>
      <c r="I3680" t="s">
        <v>10589</v>
      </c>
      <c r="J3680">
        <v>6</v>
      </c>
      <c r="K3680">
        <v>5403</v>
      </c>
      <c r="L3680">
        <v>45658</v>
      </c>
      <c r="M3680" t="s">
        <v>54</v>
      </c>
      <c r="N3680" t="s">
        <v>2132</v>
      </c>
      <c r="O3680" t="s">
        <v>2133</v>
      </c>
      <c r="P3680">
        <v>0.91</v>
      </c>
      <c r="Q3680">
        <v>0</v>
      </c>
      <c r="R3680">
        <v>0</v>
      </c>
      <c r="S3680">
        <v>8720</v>
      </c>
      <c r="T3680" t="s">
        <v>40</v>
      </c>
      <c r="U3680" t="s">
        <v>63</v>
      </c>
      <c r="V3680">
        <v>312330</v>
      </c>
      <c r="W3680">
        <v>0</v>
      </c>
      <c r="X3680">
        <v>0</v>
      </c>
    </row>
    <row r="3681" spans="1:24" ht="15.75" x14ac:dyDescent="0.25">
      <c r="A3681" t="s">
        <v>58</v>
      </c>
      <c r="B3681" t="s">
        <v>43</v>
      </c>
      <c r="C3681" t="s">
        <v>10590</v>
      </c>
      <c r="D3681">
        <v>6617.78</v>
      </c>
      <c r="E3681">
        <v>0</v>
      </c>
      <c r="F3681">
        <v>0</v>
      </c>
      <c r="G3681">
        <v>0</v>
      </c>
      <c r="H3681">
        <v>0</v>
      </c>
      <c r="I3681" t="s">
        <v>10591</v>
      </c>
      <c r="J3681">
        <v>6</v>
      </c>
      <c r="K3681">
        <v>5437</v>
      </c>
      <c r="L3681">
        <v>45667</v>
      </c>
      <c r="M3681" t="s">
        <v>54</v>
      </c>
      <c r="N3681" t="s">
        <v>556</v>
      </c>
      <c r="O3681" t="s">
        <v>557</v>
      </c>
      <c r="P3681">
        <v>1</v>
      </c>
      <c r="Q3681">
        <v>0</v>
      </c>
      <c r="R3681">
        <v>0</v>
      </c>
      <c r="S3681">
        <v>2815</v>
      </c>
      <c r="T3681" t="s">
        <v>308</v>
      </c>
      <c r="U3681" t="s">
        <v>1264</v>
      </c>
      <c r="V3681">
        <v>62154</v>
      </c>
      <c r="W3681">
        <v>0</v>
      </c>
      <c r="X3681">
        <v>0</v>
      </c>
    </row>
    <row r="3682" spans="1:24" ht="15.75" x14ac:dyDescent="0.25">
      <c r="A3682" t="s">
        <v>76</v>
      </c>
      <c r="B3682" t="s">
        <v>249</v>
      </c>
      <c r="C3682" t="s">
        <v>10592</v>
      </c>
      <c r="D3682">
        <v>1464.79</v>
      </c>
      <c r="E3682">
        <v>0</v>
      </c>
      <c r="F3682">
        <v>0</v>
      </c>
      <c r="G3682">
        <v>0</v>
      </c>
      <c r="H3682">
        <v>0</v>
      </c>
      <c r="I3682" t="s">
        <v>10593</v>
      </c>
      <c r="J3682">
        <v>5</v>
      </c>
      <c r="K3682">
        <v>7225</v>
      </c>
      <c r="L3682">
        <v>45609</v>
      </c>
      <c r="M3682" t="s">
        <v>71</v>
      </c>
      <c r="N3682" t="s">
        <v>80</v>
      </c>
      <c r="O3682" t="s">
        <v>81</v>
      </c>
      <c r="P3682">
        <v>1</v>
      </c>
      <c r="Q3682">
        <v>0</v>
      </c>
      <c r="R3682">
        <v>0</v>
      </c>
      <c r="S3682">
        <v>3145</v>
      </c>
      <c r="T3682" t="s">
        <v>308</v>
      </c>
      <c r="U3682" t="s">
        <v>3688</v>
      </c>
      <c r="V3682">
        <v>39000</v>
      </c>
      <c r="W3682">
        <v>0</v>
      </c>
      <c r="X3682">
        <v>0</v>
      </c>
    </row>
    <row r="3683" spans="1:24" ht="15.75" x14ac:dyDescent="0.25">
      <c r="A3683" t="s">
        <v>58</v>
      </c>
      <c r="B3683" t="s">
        <v>249</v>
      </c>
      <c r="C3683" t="s">
        <v>10594</v>
      </c>
      <c r="D3683">
        <v>2608.83</v>
      </c>
      <c r="E3683">
        <v>0</v>
      </c>
      <c r="F3683">
        <v>0</v>
      </c>
      <c r="G3683">
        <v>0</v>
      </c>
      <c r="H3683">
        <v>0</v>
      </c>
      <c r="I3683" t="s">
        <v>10595</v>
      </c>
      <c r="J3683">
        <v>6</v>
      </c>
      <c r="K3683">
        <v>5102</v>
      </c>
      <c r="L3683">
        <v>45597</v>
      </c>
      <c r="M3683" t="s">
        <v>156</v>
      </c>
      <c r="N3683" t="s">
        <v>10596</v>
      </c>
      <c r="O3683" t="s">
        <v>10597</v>
      </c>
      <c r="P3683">
        <v>1</v>
      </c>
      <c r="Q3683">
        <v>0</v>
      </c>
      <c r="R3683">
        <v>0</v>
      </c>
      <c r="S3683">
        <v>5232</v>
      </c>
      <c r="T3683" t="s">
        <v>40</v>
      </c>
      <c r="U3683" t="s">
        <v>139</v>
      </c>
      <c r="V3683">
        <v>180000</v>
      </c>
      <c r="W3683">
        <v>0</v>
      </c>
      <c r="X3683">
        <v>0</v>
      </c>
    </row>
    <row r="3684" spans="1:24" ht="15.75" x14ac:dyDescent="0.25">
      <c r="A3684" t="s">
        <v>58</v>
      </c>
      <c r="B3684" t="s">
        <v>25</v>
      </c>
      <c r="C3684" t="s">
        <v>10598</v>
      </c>
      <c r="D3684">
        <v>2693.22</v>
      </c>
      <c r="E3684">
        <v>0</v>
      </c>
      <c r="F3684">
        <v>0</v>
      </c>
      <c r="G3684">
        <v>0</v>
      </c>
      <c r="H3684">
        <v>0</v>
      </c>
      <c r="I3684" t="s">
        <v>10599</v>
      </c>
      <c r="J3684">
        <v>5</v>
      </c>
      <c r="K3684">
        <v>7225</v>
      </c>
      <c r="L3684">
        <v>45667</v>
      </c>
      <c r="M3684" t="s">
        <v>54</v>
      </c>
      <c r="N3684" t="s">
        <v>709</v>
      </c>
      <c r="O3684" t="s">
        <v>710</v>
      </c>
      <c r="P3684">
        <v>0.83</v>
      </c>
      <c r="Q3684">
        <v>0</v>
      </c>
      <c r="R3684">
        <v>0</v>
      </c>
      <c r="S3684">
        <v>8777</v>
      </c>
      <c r="T3684" t="s">
        <v>40</v>
      </c>
      <c r="U3684" t="s">
        <v>63</v>
      </c>
      <c r="V3684">
        <v>393517</v>
      </c>
      <c r="W3684">
        <v>0</v>
      </c>
      <c r="X3684">
        <v>0</v>
      </c>
    </row>
    <row r="3685" spans="1:24" ht="15.75" x14ac:dyDescent="0.25">
      <c r="A3685" t="s">
        <v>24</v>
      </c>
      <c r="B3685" t="s">
        <v>153</v>
      </c>
      <c r="C3685" t="s">
        <v>10600</v>
      </c>
      <c r="D3685">
        <v>17781.79</v>
      </c>
      <c r="E3685">
        <v>0</v>
      </c>
      <c r="F3685">
        <v>0</v>
      </c>
      <c r="G3685">
        <v>0</v>
      </c>
      <c r="H3685">
        <v>0</v>
      </c>
      <c r="I3685" t="s">
        <v>10601</v>
      </c>
      <c r="J3685">
        <v>4</v>
      </c>
      <c r="K3685">
        <v>83</v>
      </c>
      <c r="L3685">
        <v>45660</v>
      </c>
      <c r="M3685" t="s">
        <v>28</v>
      </c>
      <c r="N3685" t="s">
        <v>1236</v>
      </c>
      <c r="O3685" t="s">
        <v>1237</v>
      </c>
      <c r="P3685">
        <v>1</v>
      </c>
      <c r="Q3685">
        <v>0</v>
      </c>
      <c r="R3685">
        <v>0</v>
      </c>
      <c r="S3685">
        <v>9336</v>
      </c>
      <c r="T3685" t="s">
        <v>40</v>
      </c>
      <c r="U3685" t="s">
        <v>139</v>
      </c>
      <c r="V3685">
        <v>224000</v>
      </c>
      <c r="W3685">
        <v>0</v>
      </c>
      <c r="X3685">
        <v>0</v>
      </c>
    </row>
    <row r="3686" spans="1:24" ht="15.75" x14ac:dyDescent="0.25">
      <c r="A3686" t="s">
        <v>76</v>
      </c>
      <c r="B3686" t="s">
        <v>249</v>
      </c>
      <c r="C3686" t="s">
        <v>10602</v>
      </c>
      <c r="D3686">
        <v>1568.96</v>
      </c>
      <c r="E3686">
        <v>0</v>
      </c>
      <c r="F3686">
        <v>0</v>
      </c>
      <c r="G3686">
        <v>0</v>
      </c>
      <c r="H3686">
        <v>0</v>
      </c>
      <c r="I3686" t="s">
        <v>10603</v>
      </c>
      <c r="J3686">
        <v>7</v>
      </c>
      <c r="K3686">
        <v>5645</v>
      </c>
      <c r="L3686">
        <v>45617</v>
      </c>
      <c r="M3686" t="s">
        <v>71</v>
      </c>
      <c r="N3686" t="s">
        <v>903</v>
      </c>
      <c r="O3686" t="s">
        <v>10604</v>
      </c>
      <c r="P3686">
        <v>0.97</v>
      </c>
      <c r="Q3686">
        <v>0</v>
      </c>
      <c r="R3686">
        <v>0</v>
      </c>
      <c r="S3686">
        <v>3535</v>
      </c>
      <c r="T3686" t="s">
        <v>308</v>
      </c>
      <c r="U3686" t="s">
        <v>607</v>
      </c>
      <c r="V3686">
        <v>23700</v>
      </c>
      <c r="W3686">
        <v>0</v>
      </c>
      <c r="X3686">
        <v>0</v>
      </c>
    </row>
    <row r="3687" spans="1:24" ht="15.75" x14ac:dyDescent="0.25">
      <c r="A3687" t="s">
        <v>76</v>
      </c>
      <c r="B3687" t="s">
        <v>249</v>
      </c>
      <c r="C3687" t="s">
        <v>10605</v>
      </c>
      <c r="D3687">
        <v>674.3</v>
      </c>
      <c r="E3687">
        <v>0</v>
      </c>
      <c r="F3687">
        <v>0</v>
      </c>
      <c r="G3687">
        <v>0</v>
      </c>
      <c r="H3687">
        <v>0</v>
      </c>
      <c r="I3687" t="s">
        <v>10606</v>
      </c>
      <c r="J3687">
        <v>3</v>
      </c>
      <c r="K3687">
        <v>3076</v>
      </c>
      <c r="L3687">
        <v>45611</v>
      </c>
      <c r="M3687" t="s">
        <v>71</v>
      </c>
      <c r="N3687" t="s">
        <v>2926</v>
      </c>
      <c r="O3687" t="s">
        <v>2927</v>
      </c>
      <c r="P3687">
        <v>1</v>
      </c>
      <c r="Q3687">
        <v>0</v>
      </c>
      <c r="R3687">
        <v>0</v>
      </c>
      <c r="S3687">
        <v>1465</v>
      </c>
      <c r="T3687" t="s">
        <v>308</v>
      </c>
      <c r="U3687" t="s">
        <v>1662</v>
      </c>
      <c r="V3687">
        <v>50000</v>
      </c>
      <c r="W3687">
        <v>0</v>
      </c>
      <c r="X3687">
        <v>0</v>
      </c>
    </row>
    <row r="3688" spans="1:24" ht="15.75" x14ac:dyDescent="0.25">
      <c r="A3688" t="s">
        <v>76</v>
      </c>
      <c r="B3688" t="s">
        <v>981</v>
      </c>
      <c r="C3688" t="s">
        <v>10607</v>
      </c>
      <c r="D3688">
        <v>2370.61</v>
      </c>
      <c r="E3688">
        <v>0</v>
      </c>
      <c r="F3688">
        <v>0</v>
      </c>
      <c r="G3688">
        <v>0</v>
      </c>
      <c r="H3688">
        <v>0</v>
      </c>
      <c r="I3688" t="s">
        <v>10608</v>
      </c>
      <c r="J3688">
        <v>5</v>
      </c>
      <c r="K3688">
        <v>1710</v>
      </c>
      <c r="L3688">
        <v>45658</v>
      </c>
      <c r="M3688" t="s">
        <v>71</v>
      </c>
      <c r="N3688" t="s">
        <v>95</v>
      </c>
      <c r="O3688" t="s">
        <v>96</v>
      </c>
      <c r="P3688">
        <v>0.98</v>
      </c>
      <c r="Q3688">
        <v>0</v>
      </c>
      <c r="R3688">
        <v>0</v>
      </c>
      <c r="S3688">
        <v>7151</v>
      </c>
      <c r="T3688" t="s">
        <v>40</v>
      </c>
      <c r="U3688" t="s">
        <v>1596</v>
      </c>
      <c r="V3688">
        <v>250000</v>
      </c>
      <c r="W3688">
        <v>0</v>
      </c>
      <c r="X3688">
        <v>0</v>
      </c>
    </row>
    <row r="3689" spans="1:24" ht="15.75" x14ac:dyDescent="0.25">
      <c r="A3689" t="s">
        <v>58</v>
      </c>
      <c r="B3689" t="s">
        <v>25</v>
      </c>
      <c r="C3689" t="s">
        <v>10609</v>
      </c>
      <c r="D3689">
        <v>937.33</v>
      </c>
      <c r="E3689">
        <v>0</v>
      </c>
      <c r="F3689">
        <v>0</v>
      </c>
      <c r="G3689">
        <v>0</v>
      </c>
      <c r="H3689">
        <v>0</v>
      </c>
      <c r="I3689" t="s">
        <v>10610</v>
      </c>
      <c r="J3689">
        <v>6</v>
      </c>
      <c r="K3689">
        <v>5221</v>
      </c>
      <c r="L3689">
        <v>45618</v>
      </c>
      <c r="M3689" t="s">
        <v>54</v>
      </c>
      <c r="N3689" t="s">
        <v>10611</v>
      </c>
      <c r="O3689" t="s">
        <v>10612</v>
      </c>
      <c r="P3689">
        <v>1</v>
      </c>
      <c r="Q3689">
        <v>0</v>
      </c>
      <c r="R3689">
        <v>0</v>
      </c>
      <c r="S3689">
        <v>2125</v>
      </c>
      <c r="T3689" t="s">
        <v>308</v>
      </c>
      <c r="U3689" t="s">
        <v>63</v>
      </c>
      <c r="V3689">
        <v>65000</v>
      </c>
      <c r="W3689">
        <v>0</v>
      </c>
      <c r="X3689">
        <v>0</v>
      </c>
    </row>
    <row r="3690" spans="1:24" ht="15.75" x14ac:dyDescent="0.25">
      <c r="A3690" t="s">
        <v>33</v>
      </c>
      <c r="B3690" t="s">
        <v>34</v>
      </c>
      <c r="C3690" t="s">
        <v>10613</v>
      </c>
      <c r="D3690">
        <v>33582.19</v>
      </c>
      <c r="E3690">
        <v>0</v>
      </c>
      <c r="F3690">
        <v>0</v>
      </c>
      <c r="G3690">
        <v>0</v>
      </c>
      <c r="H3690">
        <v>0</v>
      </c>
      <c r="I3690" t="s">
        <v>10614</v>
      </c>
      <c r="J3690">
        <v>5</v>
      </c>
      <c r="K3690">
        <v>37</v>
      </c>
      <c r="L3690">
        <v>45638</v>
      </c>
      <c r="M3690" t="s">
        <v>136</v>
      </c>
      <c r="N3690" t="s">
        <v>10615</v>
      </c>
      <c r="O3690" t="s">
        <v>10616</v>
      </c>
      <c r="P3690">
        <v>0.87</v>
      </c>
      <c r="Q3690">
        <v>0</v>
      </c>
      <c r="R3690">
        <v>0</v>
      </c>
      <c r="S3690">
        <v>12571</v>
      </c>
      <c r="T3690" t="s">
        <v>123</v>
      </c>
      <c r="U3690" t="s">
        <v>420</v>
      </c>
      <c r="V3690">
        <v>626782</v>
      </c>
      <c r="W3690">
        <v>0</v>
      </c>
      <c r="X3690">
        <v>0</v>
      </c>
    </row>
    <row r="3691" spans="1:24" ht="15.75" x14ac:dyDescent="0.25">
      <c r="A3691" t="s">
        <v>24</v>
      </c>
      <c r="B3691" t="s">
        <v>51</v>
      </c>
      <c r="C3691" t="s">
        <v>10617</v>
      </c>
      <c r="D3691">
        <v>3095.64</v>
      </c>
      <c r="E3691">
        <v>0</v>
      </c>
      <c r="F3691">
        <v>0</v>
      </c>
      <c r="G3691">
        <v>0</v>
      </c>
      <c r="H3691">
        <v>0</v>
      </c>
      <c r="I3691" t="s">
        <v>10618</v>
      </c>
      <c r="J3691">
        <v>7</v>
      </c>
      <c r="K3691">
        <v>5645</v>
      </c>
      <c r="L3691">
        <v>45623</v>
      </c>
      <c r="M3691" t="s">
        <v>28</v>
      </c>
      <c r="N3691" t="s">
        <v>3180</v>
      </c>
      <c r="O3691" t="s">
        <v>6181</v>
      </c>
      <c r="P3691">
        <v>0.89</v>
      </c>
      <c r="Q3691">
        <v>0</v>
      </c>
      <c r="R3691">
        <v>0</v>
      </c>
      <c r="S3691">
        <v>7243</v>
      </c>
      <c r="T3691" t="s">
        <v>40</v>
      </c>
      <c r="U3691" t="s">
        <v>10619</v>
      </c>
      <c r="V3691">
        <v>80000</v>
      </c>
      <c r="W3691">
        <v>0</v>
      </c>
      <c r="X3691">
        <v>0</v>
      </c>
    </row>
    <row r="3692" spans="1:24" ht="15.75" x14ac:dyDescent="0.25">
      <c r="A3692" t="s">
        <v>76</v>
      </c>
      <c r="B3692" t="s">
        <v>249</v>
      </c>
      <c r="C3692" t="s">
        <v>10620</v>
      </c>
      <c r="D3692">
        <v>871.86</v>
      </c>
      <c r="E3692">
        <v>0</v>
      </c>
      <c r="F3692">
        <v>0</v>
      </c>
      <c r="G3692">
        <v>0</v>
      </c>
      <c r="H3692">
        <v>0</v>
      </c>
      <c r="I3692" t="s">
        <v>10621</v>
      </c>
      <c r="J3692">
        <v>3</v>
      </c>
      <c r="K3692">
        <v>9014</v>
      </c>
      <c r="L3692">
        <v>45658</v>
      </c>
      <c r="M3692" t="s">
        <v>71</v>
      </c>
      <c r="N3692" t="s">
        <v>827</v>
      </c>
      <c r="O3692" t="s">
        <v>4273</v>
      </c>
      <c r="P3692">
        <v>0.96</v>
      </c>
      <c r="Q3692">
        <v>0</v>
      </c>
      <c r="R3692">
        <v>0</v>
      </c>
      <c r="S3692">
        <v>2630</v>
      </c>
      <c r="T3692" t="s">
        <v>308</v>
      </c>
      <c r="U3692" t="s">
        <v>1125</v>
      </c>
      <c r="V3692">
        <v>120000</v>
      </c>
      <c r="W3692">
        <v>0</v>
      </c>
      <c r="X3692">
        <v>0</v>
      </c>
    </row>
    <row r="3693" spans="1:24" ht="15.75" x14ac:dyDescent="0.25">
      <c r="A3693" t="s">
        <v>33</v>
      </c>
      <c r="B3693" t="s">
        <v>153</v>
      </c>
      <c r="C3693" t="s">
        <v>10622</v>
      </c>
      <c r="D3693">
        <v>42132.68</v>
      </c>
      <c r="E3693">
        <v>0</v>
      </c>
      <c r="F3693">
        <v>0</v>
      </c>
      <c r="G3693">
        <v>0</v>
      </c>
      <c r="H3693">
        <v>0</v>
      </c>
      <c r="I3693" t="s">
        <v>10623</v>
      </c>
      <c r="J3693">
        <v>6</v>
      </c>
      <c r="K3693">
        <v>9403</v>
      </c>
      <c r="L3693">
        <v>45657</v>
      </c>
      <c r="M3693" t="s">
        <v>46</v>
      </c>
      <c r="N3693" t="s">
        <v>3759</v>
      </c>
      <c r="O3693" t="s">
        <v>3760</v>
      </c>
      <c r="P3693">
        <v>0.84</v>
      </c>
      <c r="Q3693">
        <v>0</v>
      </c>
      <c r="R3693">
        <v>0</v>
      </c>
      <c r="S3693">
        <v>17902</v>
      </c>
      <c r="T3693" t="s">
        <v>74</v>
      </c>
      <c r="U3693" t="s">
        <v>594</v>
      </c>
      <c r="V3693">
        <v>574000</v>
      </c>
      <c r="W3693">
        <v>0</v>
      </c>
      <c r="X3693">
        <v>0</v>
      </c>
    </row>
    <row r="3694" spans="1:24" ht="15.75" x14ac:dyDescent="0.25">
      <c r="A3694" t="s">
        <v>42</v>
      </c>
      <c r="B3694" t="s">
        <v>51</v>
      </c>
      <c r="C3694" t="s">
        <v>10624</v>
      </c>
      <c r="D3694">
        <v>16748.45</v>
      </c>
      <c r="E3694">
        <v>0</v>
      </c>
      <c r="F3694">
        <v>0</v>
      </c>
      <c r="G3694">
        <v>0</v>
      </c>
      <c r="H3694">
        <v>0</v>
      </c>
      <c r="I3694" t="s">
        <v>10625</v>
      </c>
      <c r="J3694">
        <v>6</v>
      </c>
      <c r="K3694">
        <v>5221</v>
      </c>
      <c r="L3694">
        <v>45710</v>
      </c>
      <c r="M3694" t="s">
        <v>54</v>
      </c>
      <c r="N3694" t="s">
        <v>5010</v>
      </c>
      <c r="O3694" t="s">
        <v>5011</v>
      </c>
      <c r="P3694">
        <v>1</v>
      </c>
      <c r="Q3694">
        <v>0</v>
      </c>
      <c r="R3694">
        <v>0</v>
      </c>
      <c r="S3694">
        <v>4229</v>
      </c>
      <c r="T3694" t="s">
        <v>308</v>
      </c>
      <c r="U3694" t="s">
        <v>1839</v>
      </c>
      <c r="V3694">
        <v>117000</v>
      </c>
      <c r="W3694">
        <v>0</v>
      </c>
      <c r="X3694">
        <v>0</v>
      </c>
    </row>
    <row r="3695" spans="1:24" ht="15.75" x14ac:dyDescent="0.25">
      <c r="A3695" t="s">
        <v>33</v>
      </c>
      <c r="B3695" t="s">
        <v>34</v>
      </c>
      <c r="C3695" t="s">
        <v>10626</v>
      </c>
      <c r="D3695">
        <v>3257.07</v>
      </c>
      <c r="E3695">
        <v>0</v>
      </c>
      <c r="F3695">
        <v>0</v>
      </c>
      <c r="G3695">
        <v>0</v>
      </c>
      <c r="H3695">
        <v>0</v>
      </c>
      <c r="I3695" t="s">
        <v>10627</v>
      </c>
      <c r="J3695">
        <v>3</v>
      </c>
      <c r="K3695">
        <v>8835</v>
      </c>
      <c r="L3695">
        <v>45695</v>
      </c>
      <c r="M3695" t="s">
        <v>71</v>
      </c>
      <c r="N3695" t="s">
        <v>146</v>
      </c>
      <c r="O3695" t="s">
        <v>147</v>
      </c>
      <c r="P3695">
        <v>1</v>
      </c>
      <c r="Q3695">
        <v>0</v>
      </c>
      <c r="R3695">
        <v>0</v>
      </c>
      <c r="S3695">
        <v>9373</v>
      </c>
      <c r="T3695" t="s">
        <v>40</v>
      </c>
      <c r="U3695" t="s">
        <v>148</v>
      </c>
      <c r="V3695">
        <v>610000</v>
      </c>
      <c r="W3695">
        <v>0</v>
      </c>
      <c r="X3695">
        <v>0</v>
      </c>
    </row>
    <row r="3696" spans="1:24" ht="15.75" x14ac:dyDescent="0.25">
      <c r="A3696" t="s">
        <v>33</v>
      </c>
      <c r="B3696" t="s">
        <v>34</v>
      </c>
      <c r="C3696" t="s">
        <v>10628</v>
      </c>
      <c r="D3696">
        <v>8708.92</v>
      </c>
      <c r="E3696">
        <v>0</v>
      </c>
      <c r="F3696">
        <v>0</v>
      </c>
      <c r="G3696">
        <v>0</v>
      </c>
      <c r="H3696">
        <v>0</v>
      </c>
      <c r="I3696" t="s">
        <v>10629</v>
      </c>
      <c r="J3696">
        <v>7</v>
      </c>
      <c r="K3696">
        <v>6217</v>
      </c>
      <c r="L3696">
        <v>45711</v>
      </c>
      <c r="M3696" t="s">
        <v>71</v>
      </c>
      <c r="N3696" t="s">
        <v>1763</v>
      </c>
      <c r="O3696" t="s">
        <v>1764</v>
      </c>
      <c r="P3696">
        <v>1</v>
      </c>
      <c r="Q3696">
        <v>0</v>
      </c>
      <c r="R3696">
        <v>0</v>
      </c>
      <c r="S3696">
        <v>2415</v>
      </c>
      <c r="T3696" t="s">
        <v>308</v>
      </c>
      <c r="U3696" t="s">
        <v>2917</v>
      </c>
      <c r="V3696">
        <v>52001</v>
      </c>
      <c r="W3696">
        <v>0</v>
      </c>
      <c r="X3696">
        <v>0</v>
      </c>
    </row>
    <row r="3697" spans="1:24" ht="15.75" x14ac:dyDescent="0.25">
      <c r="A3697" t="s">
        <v>58</v>
      </c>
      <c r="B3697" t="s">
        <v>43</v>
      </c>
      <c r="C3697" t="s">
        <v>10630</v>
      </c>
      <c r="D3697">
        <v>7266.96</v>
      </c>
      <c r="E3697">
        <v>0</v>
      </c>
      <c r="F3697">
        <v>0</v>
      </c>
      <c r="G3697">
        <v>0</v>
      </c>
      <c r="H3697">
        <v>0</v>
      </c>
      <c r="I3697" t="s">
        <v>10631</v>
      </c>
      <c r="J3697">
        <v>1</v>
      </c>
      <c r="K3697">
        <v>9082</v>
      </c>
      <c r="L3697">
        <v>45703</v>
      </c>
      <c r="M3697" t="s">
        <v>105</v>
      </c>
      <c r="N3697" t="s">
        <v>1996</v>
      </c>
      <c r="O3697" t="s">
        <v>1997</v>
      </c>
      <c r="P3697">
        <v>0.87</v>
      </c>
      <c r="Q3697">
        <v>0</v>
      </c>
      <c r="R3697">
        <v>0</v>
      </c>
      <c r="S3697">
        <v>5787</v>
      </c>
      <c r="T3697" t="s">
        <v>40</v>
      </c>
      <c r="U3697" t="s">
        <v>553</v>
      </c>
      <c r="V3697">
        <v>706513</v>
      </c>
      <c r="W3697">
        <v>0</v>
      </c>
      <c r="X3697">
        <v>0</v>
      </c>
    </row>
    <row r="3698" spans="1:24" ht="15.75" x14ac:dyDescent="0.25">
      <c r="A3698" t="s">
        <v>58</v>
      </c>
      <c r="B3698" t="s">
        <v>25</v>
      </c>
      <c r="C3698" t="s">
        <v>10632</v>
      </c>
      <c r="D3698">
        <v>20975.94</v>
      </c>
      <c r="E3698">
        <v>0</v>
      </c>
      <c r="F3698">
        <v>0</v>
      </c>
      <c r="G3698">
        <v>0</v>
      </c>
      <c r="H3698">
        <v>0</v>
      </c>
      <c r="I3698" t="s">
        <v>10633</v>
      </c>
      <c r="J3698">
        <v>5</v>
      </c>
      <c r="K3698">
        <v>7225</v>
      </c>
      <c r="L3698">
        <v>45695</v>
      </c>
      <c r="M3698" t="s">
        <v>37</v>
      </c>
      <c r="N3698" t="s">
        <v>4243</v>
      </c>
      <c r="O3698" t="s">
        <v>9003</v>
      </c>
      <c r="P3698">
        <v>1</v>
      </c>
      <c r="Q3698">
        <v>0</v>
      </c>
      <c r="R3698">
        <v>0</v>
      </c>
      <c r="S3698">
        <v>16642</v>
      </c>
      <c r="T3698" t="s">
        <v>74</v>
      </c>
      <c r="U3698" t="s">
        <v>63</v>
      </c>
      <c r="V3698">
        <v>332882</v>
      </c>
      <c r="W3698">
        <v>0</v>
      </c>
      <c r="X3698">
        <v>0</v>
      </c>
    </row>
    <row r="3699" spans="1:24" ht="15.75" x14ac:dyDescent="0.25">
      <c r="A3699" t="s">
        <v>58</v>
      </c>
      <c r="B3699" t="s">
        <v>51</v>
      </c>
      <c r="C3699" t="s">
        <v>10634</v>
      </c>
      <c r="D3699">
        <v>5603.89</v>
      </c>
      <c r="E3699">
        <v>0</v>
      </c>
      <c r="F3699">
        <v>0</v>
      </c>
      <c r="G3699">
        <v>0</v>
      </c>
      <c r="H3699">
        <v>0</v>
      </c>
      <c r="I3699" t="s">
        <v>10635</v>
      </c>
      <c r="J3699">
        <v>2</v>
      </c>
      <c r="K3699">
        <v>8017</v>
      </c>
      <c r="L3699">
        <v>45694</v>
      </c>
      <c r="M3699" t="s">
        <v>54</v>
      </c>
      <c r="N3699" t="s">
        <v>121</v>
      </c>
      <c r="O3699" t="s">
        <v>10636</v>
      </c>
      <c r="P3699">
        <v>1</v>
      </c>
      <c r="Q3699">
        <v>0</v>
      </c>
      <c r="R3699">
        <v>0</v>
      </c>
      <c r="S3699">
        <v>3890</v>
      </c>
      <c r="T3699" t="s">
        <v>308</v>
      </c>
      <c r="U3699" t="s">
        <v>1072</v>
      </c>
      <c r="V3699">
        <v>230000</v>
      </c>
      <c r="W3699">
        <v>0</v>
      </c>
      <c r="X3699">
        <v>0</v>
      </c>
    </row>
    <row r="3700" spans="1:24" ht="15.75" x14ac:dyDescent="0.25">
      <c r="A3700" t="s">
        <v>58</v>
      </c>
      <c r="B3700" t="s">
        <v>34</v>
      </c>
      <c r="C3700" t="s">
        <v>10637</v>
      </c>
      <c r="D3700">
        <v>14969.41</v>
      </c>
      <c r="E3700">
        <v>0</v>
      </c>
      <c r="F3700">
        <v>0</v>
      </c>
      <c r="G3700">
        <v>0</v>
      </c>
      <c r="H3700">
        <v>0</v>
      </c>
      <c r="I3700" t="s">
        <v>10638</v>
      </c>
      <c r="J3700">
        <v>7</v>
      </c>
      <c r="K3700">
        <v>5645</v>
      </c>
      <c r="L3700">
        <v>45698</v>
      </c>
      <c r="M3700" t="s">
        <v>37</v>
      </c>
      <c r="N3700" t="s">
        <v>278</v>
      </c>
      <c r="O3700" t="s">
        <v>10639</v>
      </c>
      <c r="P3700">
        <v>1</v>
      </c>
      <c r="Q3700">
        <v>0</v>
      </c>
      <c r="R3700">
        <v>0</v>
      </c>
      <c r="S3700">
        <v>4508</v>
      </c>
      <c r="T3700" t="s">
        <v>308</v>
      </c>
      <c r="U3700" t="s">
        <v>92</v>
      </c>
      <c r="V3700">
        <v>74243</v>
      </c>
      <c r="W3700">
        <v>0</v>
      </c>
      <c r="X3700">
        <v>0</v>
      </c>
    </row>
    <row r="3701" spans="1:24" ht="15.75" x14ac:dyDescent="0.25">
      <c r="A3701" t="s">
        <v>58</v>
      </c>
      <c r="B3701" t="s">
        <v>25</v>
      </c>
      <c r="C3701" t="s">
        <v>10640</v>
      </c>
      <c r="D3701">
        <v>13497.029999999999</v>
      </c>
      <c r="E3701">
        <v>0</v>
      </c>
      <c r="F3701">
        <v>0</v>
      </c>
      <c r="G3701">
        <v>0</v>
      </c>
      <c r="H3701">
        <v>0</v>
      </c>
      <c r="I3701" t="s">
        <v>10641</v>
      </c>
      <c r="J3701">
        <v>7</v>
      </c>
      <c r="K3701">
        <v>5645</v>
      </c>
      <c r="L3701">
        <v>45704</v>
      </c>
      <c r="M3701" t="s">
        <v>37</v>
      </c>
      <c r="N3701" t="s">
        <v>2812</v>
      </c>
      <c r="O3701" t="s">
        <v>2813</v>
      </c>
      <c r="P3701">
        <v>1</v>
      </c>
      <c r="Q3701">
        <v>0</v>
      </c>
      <c r="R3701">
        <v>0</v>
      </c>
      <c r="S3701">
        <v>2706</v>
      </c>
      <c r="T3701" t="s">
        <v>308</v>
      </c>
      <c r="U3701" t="s">
        <v>195</v>
      </c>
      <c r="V3701">
        <v>52613</v>
      </c>
      <c r="W3701">
        <v>0</v>
      </c>
      <c r="X3701">
        <v>0</v>
      </c>
    </row>
    <row r="3702" spans="1:24" ht="15.75" x14ac:dyDescent="0.25">
      <c r="A3702" t="s">
        <v>58</v>
      </c>
      <c r="B3702" t="s">
        <v>25</v>
      </c>
      <c r="C3702" t="s">
        <v>10642</v>
      </c>
      <c r="D3702">
        <v>66933.459999999992</v>
      </c>
      <c r="E3702">
        <v>0</v>
      </c>
      <c r="F3702">
        <v>0</v>
      </c>
      <c r="G3702">
        <v>0</v>
      </c>
      <c r="H3702">
        <v>0</v>
      </c>
      <c r="I3702" t="s">
        <v>10643</v>
      </c>
      <c r="J3702">
        <v>5</v>
      </c>
      <c r="K3702">
        <v>5223</v>
      </c>
      <c r="L3702">
        <v>45703</v>
      </c>
      <c r="M3702" t="s">
        <v>54</v>
      </c>
      <c r="N3702" t="s">
        <v>5084</v>
      </c>
      <c r="O3702" t="s">
        <v>5085</v>
      </c>
      <c r="P3702">
        <v>0.88</v>
      </c>
      <c r="Q3702">
        <v>0</v>
      </c>
      <c r="R3702">
        <v>0</v>
      </c>
      <c r="S3702">
        <v>13512</v>
      </c>
      <c r="T3702" t="s">
        <v>123</v>
      </c>
      <c r="U3702" t="s">
        <v>63</v>
      </c>
      <c r="V3702">
        <v>645783</v>
      </c>
      <c r="W3702">
        <v>0</v>
      </c>
      <c r="X3702">
        <v>0</v>
      </c>
    </row>
    <row r="3703" spans="1:24" ht="15.75" x14ac:dyDescent="0.25">
      <c r="A3703" t="s">
        <v>33</v>
      </c>
      <c r="B3703" t="s">
        <v>34</v>
      </c>
      <c r="C3703" t="s">
        <v>10644</v>
      </c>
      <c r="D3703">
        <v>3711.12</v>
      </c>
      <c r="E3703">
        <v>0</v>
      </c>
      <c r="F3703">
        <v>0</v>
      </c>
      <c r="G3703">
        <v>0</v>
      </c>
      <c r="H3703">
        <v>0</v>
      </c>
      <c r="I3703" t="s">
        <v>10645</v>
      </c>
      <c r="J3703">
        <v>3</v>
      </c>
      <c r="K3703">
        <v>8810</v>
      </c>
      <c r="L3703">
        <v>45702</v>
      </c>
      <c r="M3703" t="s">
        <v>71</v>
      </c>
      <c r="N3703" t="s">
        <v>72</v>
      </c>
      <c r="O3703" t="s">
        <v>73</v>
      </c>
      <c r="P3703">
        <v>1</v>
      </c>
      <c r="Q3703">
        <v>0</v>
      </c>
      <c r="R3703">
        <v>0</v>
      </c>
      <c r="S3703">
        <v>996</v>
      </c>
      <c r="T3703" t="s">
        <v>308</v>
      </c>
      <c r="U3703" t="s">
        <v>75</v>
      </c>
      <c r="V3703">
        <v>154232</v>
      </c>
      <c r="W3703">
        <v>0</v>
      </c>
      <c r="X3703">
        <v>0</v>
      </c>
    </row>
    <row r="3704" spans="1:24" ht="15.75" x14ac:dyDescent="0.25">
      <c r="A3704" t="s">
        <v>76</v>
      </c>
      <c r="B3704" t="s">
        <v>133</v>
      </c>
      <c r="C3704" t="s">
        <v>10646</v>
      </c>
      <c r="D3704">
        <v>7692.32</v>
      </c>
      <c r="E3704">
        <v>0</v>
      </c>
      <c r="F3704">
        <v>0</v>
      </c>
      <c r="G3704">
        <v>0</v>
      </c>
      <c r="H3704">
        <v>0</v>
      </c>
      <c r="I3704" t="s">
        <v>10647</v>
      </c>
      <c r="J3704">
        <v>3</v>
      </c>
      <c r="K3704">
        <v>8810</v>
      </c>
      <c r="L3704">
        <v>45707</v>
      </c>
      <c r="M3704" t="s">
        <v>71</v>
      </c>
      <c r="N3704" t="s">
        <v>295</v>
      </c>
      <c r="O3704" t="s">
        <v>566</v>
      </c>
      <c r="P3704">
        <v>1</v>
      </c>
      <c r="Q3704">
        <v>0</v>
      </c>
      <c r="R3704">
        <v>0</v>
      </c>
      <c r="S3704">
        <v>980</v>
      </c>
      <c r="T3704" t="s">
        <v>308</v>
      </c>
      <c r="U3704" t="s">
        <v>3419</v>
      </c>
      <c r="V3704">
        <v>100000</v>
      </c>
      <c r="W3704">
        <v>0</v>
      </c>
      <c r="X3704">
        <v>0</v>
      </c>
    </row>
    <row r="3705" spans="1:24" ht="15.75" x14ac:dyDescent="0.25">
      <c r="A3705" t="s">
        <v>33</v>
      </c>
      <c r="B3705" t="s">
        <v>34</v>
      </c>
      <c r="C3705" t="s">
        <v>10648</v>
      </c>
      <c r="D3705">
        <v>38964.42</v>
      </c>
      <c r="E3705">
        <v>0</v>
      </c>
      <c r="F3705">
        <v>0</v>
      </c>
      <c r="G3705">
        <v>0</v>
      </c>
      <c r="H3705">
        <v>0</v>
      </c>
      <c r="I3705" t="s">
        <v>10649</v>
      </c>
      <c r="J3705">
        <v>3</v>
      </c>
      <c r="K3705">
        <v>7370</v>
      </c>
      <c r="L3705">
        <v>45699</v>
      </c>
      <c r="M3705" t="s">
        <v>71</v>
      </c>
      <c r="N3705" t="s">
        <v>237</v>
      </c>
      <c r="O3705" t="s">
        <v>4535</v>
      </c>
      <c r="P3705">
        <v>0.89</v>
      </c>
      <c r="Q3705">
        <v>0</v>
      </c>
      <c r="R3705">
        <v>0</v>
      </c>
      <c r="S3705">
        <v>11869</v>
      </c>
      <c r="T3705" t="s">
        <v>123</v>
      </c>
      <c r="U3705" t="s">
        <v>108</v>
      </c>
      <c r="V3705">
        <v>355898</v>
      </c>
      <c r="W3705">
        <v>0</v>
      </c>
      <c r="X3705">
        <v>0</v>
      </c>
    </row>
    <row r="3706" spans="1:24" ht="15.75" x14ac:dyDescent="0.25">
      <c r="A3706" t="s">
        <v>76</v>
      </c>
      <c r="B3706" t="s">
        <v>133</v>
      </c>
      <c r="C3706" t="s">
        <v>10650</v>
      </c>
      <c r="D3706">
        <v>3818.06</v>
      </c>
      <c r="E3706">
        <v>0</v>
      </c>
      <c r="F3706">
        <v>0</v>
      </c>
      <c r="G3706">
        <v>0</v>
      </c>
      <c r="H3706">
        <v>0</v>
      </c>
      <c r="I3706" t="s">
        <v>10651</v>
      </c>
      <c r="J3706">
        <v>3</v>
      </c>
      <c r="K3706">
        <v>9014</v>
      </c>
      <c r="L3706">
        <v>45702</v>
      </c>
      <c r="M3706" t="s">
        <v>71</v>
      </c>
      <c r="N3706" t="s">
        <v>295</v>
      </c>
      <c r="O3706" t="s">
        <v>10652</v>
      </c>
      <c r="P3706">
        <v>1</v>
      </c>
      <c r="Q3706">
        <v>0</v>
      </c>
      <c r="R3706">
        <v>0</v>
      </c>
      <c r="S3706">
        <v>1119</v>
      </c>
      <c r="T3706" t="s">
        <v>308</v>
      </c>
      <c r="U3706" t="s">
        <v>5761</v>
      </c>
      <c r="V3706">
        <v>48088</v>
      </c>
      <c r="W3706">
        <v>0</v>
      </c>
      <c r="X3706">
        <v>0</v>
      </c>
    </row>
    <row r="3707" spans="1:24" ht="15.75" x14ac:dyDescent="0.25">
      <c r="A3707" t="s">
        <v>33</v>
      </c>
      <c r="B3707" t="s">
        <v>34</v>
      </c>
      <c r="C3707" t="s">
        <v>10653</v>
      </c>
      <c r="D3707">
        <v>10736.220000000001</v>
      </c>
      <c r="E3707">
        <v>0</v>
      </c>
      <c r="F3707">
        <v>0</v>
      </c>
      <c r="G3707">
        <v>0</v>
      </c>
      <c r="H3707">
        <v>0</v>
      </c>
      <c r="I3707" t="s">
        <v>10654</v>
      </c>
      <c r="J3707">
        <v>7</v>
      </c>
      <c r="K3707">
        <v>5606</v>
      </c>
      <c r="L3707">
        <v>45698</v>
      </c>
      <c r="M3707" t="s">
        <v>71</v>
      </c>
      <c r="N3707" t="s">
        <v>146</v>
      </c>
      <c r="O3707" t="s">
        <v>10655</v>
      </c>
      <c r="P3707">
        <v>1</v>
      </c>
      <c r="Q3707">
        <v>0</v>
      </c>
      <c r="R3707">
        <v>0</v>
      </c>
      <c r="S3707">
        <v>2200</v>
      </c>
      <c r="T3707" t="s">
        <v>308</v>
      </c>
      <c r="U3707" t="s">
        <v>2917</v>
      </c>
      <c r="V3707">
        <v>170159</v>
      </c>
      <c r="W3707">
        <v>0</v>
      </c>
      <c r="X3707">
        <v>0</v>
      </c>
    </row>
    <row r="3708" spans="1:24" ht="15.75" x14ac:dyDescent="0.25">
      <c r="A3708" t="s">
        <v>76</v>
      </c>
      <c r="B3708" t="s">
        <v>133</v>
      </c>
      <c r="C3708" t="s">
        <v>10656</v>
      </c>
      <c r="D3708">
        <v>32001.67</v>
      </c>
      <c r="E3708">
        <v>0</v>
      </c>
      <c r="F3708">
        <v>0</v>
      </c>
      <c r="G3708">
        <v>0</v>
      </c>
      <c r="H3708">
        <v>0</v>
      </c>
      <c r="I3708" t="s">
        <v>10657</v>
      </c>
      <c r="J3708">
        <v>4</v>
      </c>
      <c r="K3708">
        <v>9102</v>
      </c>
      <c r="L3708">
        <v>45708</v>
      </c>
      <c r="M3708" t="s">
        <v>71</v>
      </c>
      <c r="N3708" t="s">
        <v>10658</v>
      </c>
      <c r="O3708" t="s">
        <v>10659</v>
      </c>
      <c r="P3708">
        <v>0.93</v>
      </c>
      <c r="Q3708">
        <v>0</v>
      </c>
      <c r="R3708">
        <v>0</v>
      </c>
      <c r="S3708">
        <v>8820</v>
      </c>
      <c r="T3708" t="s">
        <v>40</v>
      </c>
      <c r="U3708" t="s">
        <v>363</v>
      </c>
      <c r="V3708">
        <v>305094</v>
      </c>
      <c r="W3708">
        <v>0</v>
      </c>
      <c r="X3708">
        <v>0</v>
      </c>
    </row>
    <row r="3709" spans="1:24" ht="15.75" x14ac:dyDescent="0.25">
      <c r="A3709" t="s">
        <v>33</v>
      </c>
      <c r="B3709" t="s">
        <v>34</v>
      </c>
      <c r="C3709" t="s">
        <v>10660</v>
      </c>
      <c r="D3709">
        <v>16823.88</v>
      </c>
      <c r="E3709">
        <v>0</v>
      </c>
      <c r="F3709">
        <v>0</v>
      </c>
      <c r="G3709">
        <v>0</v>
      </c>
      <c r="H3709">
        <v>0</v>
      </c>
      <c r="I3709" t="s">
        <v>10661</v>
      </c>
      <c r="J3709">
        <v>2</v>
      </c>
      <c r="K3709">
        <v>8864</v>
      </c>
      <c r="L3709">
        <v>45697</v>
      </c>
      <c r="M3709" t="s">
        <v>37</v>
      </c>
      <c r="N3709" t="s">
        <v>1441</v>
      </c>
      <c r="O3709" t="s">
        <v>4973</v>
      </c>
      <c r="P3709">
        <v>1</v>
      </c>
      <c r="Q3709">
        <v>0</v>
      </c>
      <c r="R3709">
        <v>0</v>
      </c>
      <c r="S3709">
        <v>3280</v>
      </c>
      <c r="T3709" t="s">
        <v>308</v>
      </c>
      <c r="U3709" t="s">
        <v>1443</v>
      </c>
      <c r="V3709">
        <v>482917</v>
      </c>
      <c r="W3709">
        <v>0</v>
      </c>
      <c r="X3709">
        <v>0</v>
      </c>
    </row>
    <row r="3710" spans="1:24" ht="15.75" x14ac:dyDescent="0.25">
      <c r="A3710" t="s">
        <v>33</v>
      </c>
      <c r="B3710" t="s">
        <v>34</v>
      </c>
      <c r="C3710" t="s">
        <v>10662</v>
      </c>
      <c r="D3710">
        <v>13323.2</v>
      </c>
      <c r="E3710">
        <v>0</v>
      </c>
      <c r="F3710">
        <v>0</v>
      </c>
      <c r="G3710">
        <v>0</v>
      </c>
      <c r="H3710">
        <v>0</v>
      </c>
      <c r="I3710" t="s">
        <v>10663</v>
      </c>
      <c r="J3710">
        <v>4</v>
      </c>
      <c r="K3710">
        <v>9102</v>
      </c>
      <c r="L3710">
        <v>45706</v>
      </c>
      <c r="M3710" t="s">
        <v>136</v>
      </c>
      <c r="N3710" t="s">
        <v>669</v>
      </c>
      <c r="O3710" t="s">
        <v>670</v>
      </c>
      <c r="P3710">
        <v>1</v>
      </c>
      <c r="Q3710">
        <v>0</v>
      </c>
      <c r="R3710">
        <v>0</v>
      </c>
      <c r="S3710">
        <v>3721</v>
      </c>
      <c r="T3710" t="s">
        <v>308</v>
      </c>
      <c r="U3710" t="s">
        <v>907</v>
      </c>
      <c r="V3710">
        <v>224246</v>
      </c>
      <c r="W3710">
        <v>0</v>
      </c>
      <c r="X3710">
        <v>0</v>
      </c>
    </row>
    <row r="3711" spans="1:24" ht="15.75" x14ac:dyDescent="0.25">
      <c r="A3711" t="s">
        <v>33</v>
      </c>
      <c r="B3711" t="s">
        <v>34</v>
      </c>
      <c r="C3711" t="s">
        <v>10664</v>
      </c>
      <c r="D3711">
        <v>11534.380000000001</v>
      </c>
      <c r="E3711">
        <v>0</v>
      </c>
      <c r="F3711">
        <v>0</v>
      </c>
      <c r="G3711">
        <v>0</v>
      </c>
      <c r="H3711">
        <v>0</v>
      </c>
      <c r="I3711" t="s">
        <v>10665</v>
      </c>
      <c r="J3711">
        <v>3</v>
      </c>
      <c r="K3711">
        <v>6834</v>
      </c>
      <c r="L3711">
        <v>45709</v>
      </c>
      <c r="M3711" t="s">
        <v>71</v>
      </c>
      <c r="N3711" t="s">
        <v>885</v>
      </c>
      <c r="O3711" t="s">
        <v>886</v>
      </c>
      <c r="P3711">
        <v>1</v>
      </c>
      <c r="Q3711">
        <v>0</v>
      </c>
      <c r="R3711">
        <v>0</v>
      </c>
      <c r="S3711">
        <v>2484</v>
      </c>
      <c r="T3711" t="s">
        <v>308</v>
      </c>
      <c r="U3711" t="s">
        <v>75</v>
      </c>
      <c r="V3711">
        <v>114800</v>
      </c>
      <c r="W3711">
        <v>0</v>
      </c>
      <c r="X3711">
        <v>0</v>
      </c>
    </row>
    <row r="3712" spans="1:24" ht="15.75" x14ac:dyDescent="0.25">
      <c r="A3712" t="s">
        <v>33</v>
      </c>
      <c r="B3712" t="s">
        <v>34</v>
      </c>
      <c r="C3712" t="s">
        <v>10666</v>
      </c>
      <c r="D3712">
        <v>3786.6</v>
      </c>
      <c r="E3712">
        <v>0</v>
      </c>
      <c r="F3712">
        <v>0</v>
      </c>
      <c r="G3712">
        <v>0</v>
      </c>
      <c r="H3712">
        <v>0</v>
      </c>
      <c r="I3712" t="s">
        <v>10667</v>
      </c>
      <c r="J3712">
        <v>3</v>
      </c>
      <c r="K3712">
        <v>8810</v>
      </c>
      <c r="L3712">
        <v>45699</v>
      </c>
      <c r="M3712" t="s">
        <v>71</v>
      </c>
      <c r="N3712" t="s">
        <v>838</v>
      </c>
      <c r="O3712" t="s">
        <v>839</v>
      </c>
      <c r="P3712">
        <v>1</v>
      </c>
      <c r="Q3712">
        <v>0</v>
      </c>
      <c r="R3712">
        <v>0</v>
      </c>
      <c r="S3712">
        <v>1116</v>
      </c>
      <c r="T3712" t="s">
        <v>308</v>
      </c>
      <c r="U3712" t="s">
        <v>3203</v>
      </c>
      <c r="V3712">
        <v>220000</v>
      </c>
      <c r="W3712">
        <v>0</v>
      </c>
      <c r="X3712">
        <v>0</v>
      </c>
    </row>
    <row r="3713" spans="1:24" ht="15.75" x14ac:dyDescent="0.25">
      <c r="A3713" t="s">
        <v>76</v>
      </c>
      <c r="B3713" t="s">
        <v>133</v>
      </c>
      <c r="C3713" t="s">
        <v>10668</v>
      </c>
      <c r="D3713">
        <v>9991.69</v>
      </c>
      <c r="E3713">
        <v>0</v>
      </c>
      <c r="F3713">
        <v>0</v>
      </c>
      <c r="G3713">
        <v>0</v>
      </c>
      <c r="H3713">
        <v>0</v>
      </c>
      <c r="I3713" t="s">
        <v>10669</v>
      </c>
      <c r="J3713">
        <v>7</v>
      </c>
      <c r="K3713">
        <v>5474</v>
      </c>
      <c r="L3713">
        <v>45710</v>
      </c>
      <c r="M3713" t="s">
        <v>71</v>
      </c>
      <c r="N3713" t="s">
        <v>903</v>
      </c>
      <c r="O3713" t="s">
        <v>1124</v>
      </c>
      <c r="P3713">
        <v>1</v>
      </c>
      <c r="Q3713">
        <v>0</v>
      </c>
      <c r="R3713">
        <v>0</v>
      </c>
      <c r="S3713">
        <v>3934</v>
      </c>
      <c r="T3713" t="s">
        <v>308</v>
      </c>
      <c r="U3713" t="s">
        <v>1987</v>
      </c>
      <c r="V3713">
        <v>75110</v>
      </c>
      <c r="W3713">
        <v>0</v>
      </c>
      <c r="X3713">
        <v>0</v>
      </c>
    </row>
    <row r="3714" spans="1:24" ht="15.75" x14ac:dyDescent="0.25">
      <c r="A3714" t="s">
        <v>33</v>
      </c>
      <c r="B3714" t="s">
        <v>34</v>
      </c>
      <c r="C3714" t="s">
        <v>10670</v>
      </c>
      <c r="D3714">
        <v>7636.07</v>
      </c>
      <c r="E3714">
        <v>0</v>
      </c>
      <c r="F3714">
        <v>0</v>
      </c>
      <c r="G3714">
        <v>0</v>
      </c>
      <c r="H3714">
        <v>0</v>
      </c>
      <c r="I3714" t="s">
        <v>10671</v>
      </c>
      <c r="J3714">
        <v>4</v>
      </c>
      <c r="K3714">
        <v>7520</v>
      </c>
      <c r="L3714">
        <v>45708</v>
      </c>
      <c r="M3714" t="s">
        <v>136</v>
      </c>
      <c r="N3714" t="s">
        <v>2045</v>
      </c>
      <c r="O3714" t="s">
        <v>10672</v>
      </c>
      <c r="P3714">
        <v>1</v>
      </c>
      <c r="Q3714">
        <v>0</v>
      </c>
      <c r="R3714">
        <v>0</v>
      </c>
      <c r="S3714">
        <v>1995</v>
      </c>
      <c r="T3714" t="s">
        <v>308</v>
      </c>
      <c r="U3714" t="s">
        <v>1302</v>
      </c>
      <c r="V3714">
        <v>127049</v>
      </c>
      <c r="W3714">
        <v>0</v>
      </c>
      <c r="X3714">
        <v>0</v>
      </c>
    </row>
    <row r="3715" spans="1:24" ht="15.75" x14ac:dyDescent="0.25">
      <c r="A3715" t="s">
        <v>76</v>
      </c>
      <c r="B3715" t="s">
        <v>34</v>
      </c>
      <c r="C3715" t="s">
        <v>10673</v>
      </c>
      <c r="D3715">
        <v>5340.92</v>
      </c>
      <c r="E3715">
        <v>0</v>
      </c>
      <c r="F3715">
        <v>0</v>
      </c>
      <c r="G3715">
        <v>0</v>
      </c>
      <c r="H3715">
        <v>0</v>
      </c>
      <c r="I3715" t="s">
        <v>10674</v>
      </c>
      <c r="J3715">
        <v>2</v>
      </c>
      <c r="K3715">
        <v>8869</v>
      </c>
      <c r="L3715">
        <v>45704</v>
      </c>
      <c r="M3715" t="s">
        <v>136</v>
      </c>
      <c r="N3715" t="s">
        <v>9218</v>
      </c>
      <c r="O3715" t="s">
        <v>9219</v>
      </c>
      <c r="P3715">
        <v>1</v>
      </c>
      <c r="Q3715">
        <v>0</v>
      </c>
      <c r="R3715">
        <v>0</v>
      </c>
      <c r="S3715">
        <v>1591</v>
      </c>
      <c r="T3715" t="s">
        <v>308</v>
      </c>
      <c r="U3715" t="s">
        <v>3278</v>
      </c>
      <c r="V3715">
        <v>180730</v>
      </c>
      <c r="W3715">
        <v>0</v>
      </c>
      <c r="X3715">
        <v>0</v>
      </c>
    </row>
    <row r="3716" spans="1:24" ht="15.75" x14ac:dyDescent="0.25">
      <c r="A3716" t="s">
        <v>33</v>
      </c>
      <c r="B3716" t="s">
        <v>34</v>
      </c>
      <c r="C3716" t="s">
        <v>10675</v>
      </c>
      <c r="D3716">
        <v>4947.21</v>
      </c>
      <c r="E3716">
        <v>0</v>
      </c>
      <c r="F3716">
        <v>0</v>
      </c>
      <c r="G3716">
        <v>0</v>
      </c>
      <c r="H3716">
        <v>0</v>
      </c>
      <c r="I3716" t="s">
        <v>10676</v>
      </c>
      <c r="J3716">
        <v>5</v>
      </c>
      <c r="K3716">
        <v>5348</v>
      </c>
      <c r="L3716">
        <v>45703</v>
      </c>
      <c r="M3716" t="s">
        <v>136</v>
      </c>
      <c r="N3716" t="s">
        <v>721</v>
      </c>
      <c r="O3716" t="s">
        <v>722</v>
      </c>
      <c r="P3716">
        <v>1</v>
      </c>
      <c r="Q3716">
        <v>0</v>
      </c>
      <c r="R3716">
        <v>0</v>
      </c>
      <c r="S3716">
        <v>1072</v>
      </c>
      <c r="T3716" t="s">
        <v>308</v>
      </c>
      <c r="U3716" t="s">
        <v>420</v>
      </c>
      <c r="V3716">
        <v>17658</v>
      </c>
      <c r="W3716">
        <v>0</v>
      </c>
      <c r="X3716">
        <v>0</v>
      </c>
    </row>
    <row r="3717" spans="1:24" ht="15.75" x14ac:dyDescent="0.25">
      <c r="A3717" t="s">
        <v>58</v>
      </c>
      <c r="B3717" t="s">
        <v>43</v>
      </c>
      <c r="C3717" t="s">
        <v>10677</v>
      </c>
      <c r="D3717">
        <v>29031.08</v>
      </c>
      <c r="E3717">
        <v>0</v>
      </c>
      <c r="F3717">
        <v>0</v>
      </c>
      <c r="G3717">
        <v>0</v>
      </c>
      <c r="H3717">
        <v>0</v>
      </c>
      <c r="I3717" t="s">
        <v>10678</v>
      </c>
      <c r="J3717">
        <v>4</v>
      </c>
      <c r="K3717">
        <v>9102</v>
      </c>
      <c r="L3717">
        <v>45708</v>
      </c>
      <c r="M3717" t="s">
        <v>54</v>
      </c>
      <c r="N3717" t="s">
        <v>556</v>
      </c>
      <c r="O3717" t="s">
        <v>4388</v>
      </c>
      <c r="P3717">
        <v>0.88</v>
      </c>
      <c r="Q3717">
        <v>0</v>
      </c>
      <c r="R3717">
        <v>0</v>
      </c>
      <c r="S3717">
        <v>8015</v>
      </c>
      <c r="T3717" t="s">
        <v>40</v>
      </c>
      <c r="U3717" t="s">
        <v>598</v>
      </c>
      <c r="V3717">
        <v>549015</v>
      </c>
      <c r="W3717">
        <v>0</v>
      </c>
      <c r="X3717">
        <v>0</v>
      </c>
    </row>
    <row r="3718" spans="1:24" ht="15.75" x14ac:dyDescent="0.25">
      <c r="A3718" t="s">
        <v>58</v>
      </c>
      <c r="B3718" t="s">
        <v>43</v>
      </c>
      <c r="C3718" t="s">
        <v>10679</v>
      </c>
      <c r="D3718">
        <v>40351.86</v>
      </c>
      <c r="E3718">
        <v>0</v>
      </c>
      <c r="F3718">
        <v>0</v>
      </c>
      <c r="G3718">
        <v>0</v>
      </c>
      <c r="H3718">
        <v>0</v>
      </c>
      <c r="I3718" t="s">
        <v>10680</v>
      </c>
      <c r="J3718">
        <v>5</v>
      </c>
      <c r="K3718">
        <v>5537</v>
      </c>
      <c r="L3718">
        <v>45709</v>
      </c>
      <c r="M3718" t="s">
        <v>54</v>
      </c>
      <c r="N3718" t="s">
        <v>1647</v>
      </c>
      <c r="O3718" t="s">
        <v>1648</v>
      </c>
      <c r="P3718">
        <v>0.88</v>
      </c>
      <c r="Q3718">
        <v>0</v>
      </c>
      <c r="R3718">
        <v>0</v>
      </c>
      <c r="S3718">
        <v>9093</v>
      </c>
      <c r="T3718" t="s">
        <v>40</v>
      </c>
      <c r="U3718" t="s">
        <v>1291</v>
      </c>
      <c r="V3718">
        <v>580895</v>
      </c>
      <c r="W3718">
        <v>0</v>
      </c>
      <c r="X3718">
        <v>0</v>
      </c>
    </row>
    <row r="3719" spans="1:24" ht="15.75" x14ac:dyDescent="0.25">
      <c r="A3719" t="s">
        <v>33</v>
      </c>
      <c r="B3719" t="s">
        <v>34</v>
      </c>
      <c r="C3719" t="s">
        <v>10681</v>
      </c>
      <c r="D3719">
        <v>10304.549999999999</v>
      </c>
      <c r="E3719">
        <v>0</v>
      </c>
      <c r="F3719">
        <v>0</v>
      </c>
      <c r="G3719">
        <v>0</v>
      </c>
      <c r="H3719">
        <v>0</v>
      </c>
      <c r="I3719" t="s">
        <v>10682</v>
      </c>
      <c r="J3719">
        <v>6</v>
      </c>
      <c r="K3719">
        <v>5183</v>
      </c>
      <c r="L3719">
        <v>45694</v>
      </c>
      <c r="M3719" t="s">
        <v>71</v>
      </c>
      <c r="N3719" t="s">
        <v>821</v>
      </c>
      <c r="O3719" t="s">
        <v>822</v>
      </c>
      <c r="P3719">
        <v>1</v>
      </c>
      <c r="Q3719">
        <v>0</v>
      </c>
      <c r="R3719">
        <v>0</v>
      </c>
      <c r="S3719">
        <v>2304</v>
      </c>
      <c r="T3719" t="s">
        <v>308</v>
      </c>
      <c r="U3719" t="s">
        <v>1765</v>
      </c>
      <c r="V3719">
        <v>109002</v>
      </c>
      <c r="W3719">
        <v>0</v>
      </c>
      <c r="X3719">
        <v>0</v>
      </c>
    </row>
    <row r="3720" spans="1:24" ht="15.75" x14ac:dyDescent="0.25">
      <c r="A3720" t="s">
        <v>76</v>
      </c>
      <c r="B3720" t="s">
        <v>34</v>
      </c>
      <c r="C3720" t="s">
        <v>10683</v>
      </c>
      <c r="D3720">
        <v>6659.66</v>
      </c>
      <c r="E3720">
        <v>0</v>
      </c>
      <c r="F3720">
        <v>0</v>
      </c>
      <c r="G3720">
        <v>0</v>
      </c>
      <c r="H3720">
        <v>0</v>
      </c>
      <c r="I3720" t="s">
        <v>10684</v>
      </c>
      <c r="J3720">
        <v>2</v>
      </c>
      <c r="K3720">
        <v>9060</v>
      </c>
      <c r="L3720">
        <v>45704</v>
      </c>
      <c r="M3720" t="s">
        <v>71</v>
      </c>
      <c r="N3720" t="s">
        <v>5541</v>
      </c>
      <c r="O3720" t="s">
        <v>5542</v>
      </c>
      <c r="P3720">
        <v>1</v>
      </c>
      <c r="Q3720">
        <v>0</v>
      </c>
      <c r="R3720">
        <v>0</v>
      </c>
      <c r="S3720">
        <v>1799</v>
      </c>
      <c r="T3720" t="s">
        <v>308</v>
      </c>
      <c r="U3720" t="s">
        <v>6563</v>
      </c>
      <c r="V3720">
        <v>109698</v>
      </c>
      <c r="W3720">
        <v>0</v>
      </c>
      <c r="X3720">
        <v>0</v>
      </c>
    </row>
    <row r="3721" spans="1:24" ht="15.75" x14ac:dyDescent="0.25">
      <c r="A3721" t="s">
        <v>76</v>
      </c>
      <c r="B3721" t="s">
        <v>34</v>
      </c>
      <c r="C3721" t="s">
        <v>10685</v>
      </c>
      <c r="D3721">
        <v>10461.32</v>
      </c>
      <c r="E3721">
        <v>0</v>
      </c>
      <c r="F3721">
        <v>0</v>
      </c>
      <c r="G3721">
        <v>0</v>
      </c>
      <c r="H3721">
        <v>0</v>
      </c>
      <c r="I3721" t="s">
        <v>10686</v>
      </c>
      <c r="J3721">
        <v>5</v>
      </c>
      <c r="K3721">
        <v>37</v>
      </c>
      <c r="L3721">
        <v>45709</v>
      </c>
      <c r="M3721" t="s">
        <v>71</v>
      </c>
      <c r="N3721" t="s">
        <v>7308</v>
      </c>
      <c r="O3721" t="s">
        <v>7309</v>
      </c>
      <c r="P3721">
        <v>1</v>
      </c>
      <c r="Q3721">
        <v>0</v>
      </c>
      <c r="R3721">
        <v>0</v>
      </c>
      <c r="S3721">
        <v>2906</v>
      </c>
      <c r="T3721" t="s">
        <v>308</v>
      </c>
      <c r="U3721" t="s">
        <v>818</v>
      </c>
      <c r="V3721">
        <v>56895</v>
      </c>
      <c r="W3721">
        <v>0</v>
      </c>
      <c r="X3721">
        <v>0</v>
      </c>
    </row>
    <row r="3722" spans="1:24" ht="15.75" x14ac:dyDescent="0.25">
      <c r="A3722" t="s">
        <v>33</v>
      </c>
      <c r="B3722" t="s">
        <v>34</v>
      </c>
      <c r="C3722" t="s">
        <v>10687</v>
      </c>
      <c r="D3722">
        <v>24049.63</v>
      </c>
      <c r="E3722">
        <v>0</v>
      </c>
      <c r="F3722">
        <v>0</v>
      </c>
      <c r="G3722">
        <v>0</v>
      </c>
      <c r="H3722">
        <v>0</v>
      </c>
      <c r="I3722" t="s">
        <v>10688</v>
      </c>
      <c r="J3722">
        <v>5</v>
      </c>
      <c r="K3722">
        <v>37</v>
      </c>
      <c r="L3722">
        <v>45703</v>
      </c>
      <c r="M3722" t="s">
        <v>37</v>
      </c>
      <c r="N3722" t="s">
        <v>2279</v>
      </c>
      <c r="O3722" t="s">
        <v>2280</v>
      </c>
      <c r="P3722">
        <v>0.92</v>
      </c>
      <c r="Q3722">
        <v>0</v>
      </c>
      <c r="R3722">
        <v>0</v>
      </c>
      <c r="S3722">
        <v>9056</v>
      </c>
      <c r="T3722" t="s">
        <v>40</v>
      </c>
      <c r="U3722" t="s">
        <v>108</v>
      </c>
      <c r="V3722">
        <v>304300</v>
      </c>
      <c r="W3722">
        <v>0</v>
      </c>
      <c r="X3722">
        <v>0</v>
      </c>
    </row>
    <row r="3723" spans="1:24" ht="15.75" x14ac:dyDescent="0.25">
      <c r="A3723" t="s">
        <v>58</v>
      </c>
      <c r="B3723" t="s">
        <v>25</v>
      </c>
      <c r="C3723" t="s">
        <v>10689</v>
      </c>
      <c r="D3723">
        <v>35132.65</v>
      </c>
      <c r="E3723">
        <v>0</v>
      </c>
      <c r="F3723">
        <v>0</v>
      </c>
      <c r="G3723">
        <v>0</v>
      </c>
      <c r="H3723">
        <v>0</v>
      </c>
      <c r="I3723" t="s">
        <v>10690</v>
      </c>
      <c r="J3723">
        <v>6</v>
      </c>
      <c r="K3723">
        <v>8748</v>
      </c>
      <c r="L3723">
        <v>45696</v>
      </c>
      <c r="M3723" t="s">
        <v>54</v>
      </c>
      <c r="N3723" t="s">
        <v>10691</v>
      </c>
      <c r="O3723" t="s">
        <v>10692</v>
      </c>
      <c r="P3723">
        <v>0.89</v>
      </c>
      <c r="Q3723">
        <v>0</v>
      </c>
      <c r="R3723">
        <v>0</v>
      </c>
      <c r="S3723">
        <v>7747</v>
      </c>
      <c r="T3723" t="s">
        <v>40</v>
      </c>
      <c r="U3723" t="s">
        <v>63</v>
      </c>
      <c r="V3723">
        <v>867232</v>
      </c>
      <c r="W3723">
        <v>0</v>
      </c>
      <c r="X3723">
        <v>0</v>
      </c>
    </row>
    <row r="3724" spans="1:24" ht="15.75" x14ac:dyDescent="0.25">
      <c r="A3724" t="s">
        <v>33</v>
      </c>
      <c r="B3724" t="s">
        <v>34</v>
      </c>
      <c r="C3724" t="s">
        <v>10693</v>
      </c>
      <c r="D3724">
        <v>33584.33</v>
      </c>
      <c r="E3724">
        <v>0</v>
      </c>
      <c r="F3724">
        <v>0</v>
      </c>
      <c r="G3724">
        <v>0</v>
      </c>
      <c r="H3724">
        <v>0</v>
      </c>
      <c r="I3724" t="s">
        <v>10694</v>
      </c>
      <c r="J3724">
        <v>5</v>
      </c>
      <c r="K3724">
        <v>37</v>
      </c>
      <c r="L3724">
        <v>45705</v>
      </c>
      <c r="M3724" t="s">
        <v>37</v>
      </c>
      <c r="N3724" t="s">
        <v>1895</v>
      </c>
      <c r="O3724" t="s">
        <v>1896</v>
      </c>
      <c r="P3724">
        <v>0.9</v>
      </c>
      <c r="Q3724">
        <v>0</v>
      </c>
      <c r="R3724">
        <v>0</v>
      </c>
      <c r="S3724">
        <v>10488</v>
      </c>
      <c r="T3724" t="s">
        <v>123</v>
      </c>
      <c r="U3724" t="s">
        <v>108</v>
      </c>
      <c r="V3724">
        <v>335543</v>
      </c>
      <c r="W3724">
        <v>0</v>
      </c>
      <c r="X3724">
        <v>0</v>
      </c>
    </row>
    <row r="3725" spans="1:24" ht="15.75" x14ac:dyDescent="0.25">
      <c r="A3725" t="s">
        <v>33</v>
      </c>
      <c r="B3725" t="s">
        <v>34</v>
      </c>
      <c r="C3725" t="s">
        <v>10695</v>
      </c>
      <c r="D3725">
        <v>41042.79</v>
      </c>
      <c r="E3725">
        <v>0</v>
      </c>
      <c r="F3725">
        <v>0</v>
      </c>
      <c r="G3725">
        <v>0</v>
      </c>
      <c r="H3725">
        <v>0</v>
      </c>
      <c r="I3725" t="s">
        <v>10696</v>
      </c>
      <c r="J3725">
        <v>5</v>
      </c>
      <c r="K3725">
        <v>37</v>
      </c>
      <c r="L3725">
        <v>45709</v>
      </c>
      <c r="M3725" t="s">
        <v>37</v>
      </c>
      <c r="N3725" t="s">
        <v>370</v>
      </c>
      <c r="O3725" t="s">
        <v>371</v>
      </c>
      <c r="P3725">
        <v>0.88</v>
      </c>
      <c r="Q3725">
        <v>0</v>
      </c>
      <c r="R3725">
        <v>0</v>
      </c>
      <c r="S3725">
        <v>12143</v>
      </c>
      <c r="T3725" t="s">
        <v>123</v>
      </c>
      <c r="U3725" t="s">
        <v>108</v>
      </c>
      <c r="V3725">
        <v>400868</v>
      </c>
      <c r="W3725">
        <v>0</v>
      </c>
      <c r="X3725">
        <v>0</v>
      </c>
    </row>
    <row r="3726" spans="1:24" ht="15.75" x14ac:dyDescent="0.25">
      <c r="A3726" t="s">
        <v>58</v>
      </c>
      <c r="B3726" t="s">
        <v>43</v>
      </c>
      <c r="C3726" t="s">
        <v>10697</v>
      </c>
      <c r="D3726">
        <v>18790.82</v>
      </c>
      <c r="E3726">
        <v>0</v>
      </c>
      <c r="F3726">
        <v>0</v>
      </c>
      <c r="G3726">
        <v>0</v>
      </c>
      <c r="H3726">
        <v>0</v>
      </c>
      <c r="I3726" t="s">
        <v>10698</v>
      </c>
      <c r="J3726">
        <v>6</v>
      </c>
      <c r="K3726">
        <v>5221</v>
      </c>
      <c r="L3726">
        <v>45697</v>
      </c>
      <c r="M3726" t="s">
        <v>54</v>
      </c>
      <c r="N3726" t="s">
        <v>5010</v>
      </c>
      <c r="O3726" t="s">
        <v>5011</v>
      </c>
      <c r="P3726">
        <v>1</v>
      </c>
      <c r="Q3726">
        <v>0</v>
      </c>
      <c r="R3726">
        <v>0</v>
      </c>
      <c r="S3726">
        <v>4673</v>
      </c>
      <c r="T3726" t="s">
        <v>308</v>
      </c>
      <c r="U3726" t="s">
        <v>3177</v>
      </c>
      <c r="V3726">
        <v>175000</v>
      </c>
      <c r="W3726">
        <v>0</v>
      </c>
      <c r="X3726">
        <v>0</v>
      </c>
    </row>
    <row r="3727" spans="1:24" ht="15.75" x14ac:dyDescent="0.25">
      <c r="A3727" t="s">
        <v>76</v>
      </c>
      <c r="B3727" t="s">
        <v>34</v>
      </c>
      <c r="C3727" t="s">
        <v>10699</v>
      </c>
      <c r="D3727">
        <v>28998.27</v>
      </c>
      <c r="E3727">
        <v>0</v>
      </c>
      <c r="F3727">
        <v>0</v>
      </c>
      <c r="G3727">
        <v>0</v>
      </c>
      <c r="H3727">
        <v>0</v>
      </c>
      <c r="I3727" t="s">
        <v>10700</v>
      </c>
      <c r="J3727">
        <v>6</v>
      </c>
      <c r="K3727">
        <v>5183</v>
      </c>
      <c r="L3727">
        <v>45714</v>
      </c>
      <c r="M3727" t="s">
        <v>71</v>
      </c>
      <c r="N3727" t="s">
        <v>504</v>
      </c>
      <c r="O3727" t="s">
        <v>505</v>
      </c>
      <c r="P3727">
        <v>0.92</v>
      </c>
      <c r="Q3727">
        <v>0</v>
      </c>
      <c r="R3727">
        <v>0</v>
      </c>
      <c r="S3727">
        <v>3236</v>
      </c>
      <c r="T3727" t="s">
        <v>308</v>
      </c>
      <c r="U3727" t="s">
        <v>3106</v>
      </c>
      <c r="V3727">
        <v>132245</v>
      </c>
      <c r="W3727">
        <v>0</v>
      </c>
      <c r="X3727">
        <v>0</v>
      </c>
    </row>
    <row r="3728" spans="1:24" ht="15.75" x14ac:dyDescent="0.25">
      <c r="A3728" t="s">
        <v>76</v>
      </c>
      <c r="B3728" t="s">
        <v>133</v>
      </c>
      <c r="C3728" t="s">
        <v>10701</v>
      </c>
      <c r="D3728">
        <v>5643.21</v>
      </c>
      <c r="E3728">
        <v>0</v>
      </c>
      <c r="F3728">
        <v>0</v>
      </c>
      <c r="G3728">
        <v>0</v>
      </c>
      <c r="H3728">
        <v>0</v>
      </c>
      <c r="I3728" t="s">
        <v>10702</v>
      </c>
      <c r="J3728">
        <v>4</v>
      </c>
      <c r="K3728">
        <v>9015</v>
      </c>
      <c r="L3728">
        <v>45703</v>
      </c>
      <c r="M3728" t="s">
        <v>71</v>
      </c>
      <c r="N3728" t="s">
        <v>295</v>
      </c>
      <c r="O3728" t="s">
        <v>1466</v>
      </c>
      <c r="P3728">
        <v>1</v>
      </c>
      <c r="Q3728">
        <v>0</v>
      </c>
      <c r="R3728">
        <v>0</v>
      </c>
      <c r="S3728">
        <v>1437</v>
      </c>
      <c r="T3728" t="s">
        <v>308</v>
      </c>
      <c r="U3728" t="s">
        <v>5002</v>
      </c>
      <c r="V3728">
        <v>48100</v>
      </c>
      <c r="W3728">
        <v>0</v>
      </c>
      <c r="X3728">
        <v>0</v>
      </c>
    </row>
    <row r="3729" spans="1:24" ht="15.75" x14ac:dyDescent="0.25">
      <c r="A3729" t="s">
        <v>76</v>
      </c>
      <c r="B3729" t="s">
        <v>34</v>
      </c>
      <c r="C3729" t="s">
        <v>10703</v>
      </c>
      <c r="D3729">
        <v>3734.79</v>
      </c>
      <c r="E3729">
        <v>0</v>
      </c>
      <c r="F3729">
        <v>0</v>
      </c>
      <c r="G3729">
        <v>0</v>
      </c>
      <c r="H3729">
        <v>0</v>
      </c>
      <c r="I3729" t="s">
        <v>10704</v>
      </c>
      <c r="J3729">
        <v>1</v>
      </c>
      <c r="K3729">
        <v>9083</v>
      </c>
      <c r="L3729">
        <v>45710</v>
      </c>
      <c r="M3729" t="s">
        <v>71</v>
      </c>
      <c r="N3729" t="s">
        <v>1430</v>
      </c>
      <c r="O3729" t="s">
        <v>1431</v>
      </c>
      <c r="P3729">
        <v>1</v>
      </c>
      <c r="Q3729">
        <v>0</v>
      </c>
      <c r="R3729">
        <v>0</v>
      </c>
      <c r="S3729">
        <v>1205</v>
      </c>
      <c r="T3729" t="s">
        <v>308</v>
      </c>
      <c r="U3729" t="s">
        <v>506</v>
      </c>
      <c r="V3729">
        <v>80444</v>
      </c>
      <c r="W3729">
        <v>0</v>
      </c>
      <c r="X3729">
        <v>0</v>
      </c>
    </row>
    <row r="3730" spans="1:24" ht="15.75" x14ac:dyDescent="0.25">
      <c r="A3730" t="s">
        <v>76</v>
      </c>
      <c r="B3730" t="s">
        <v>34</v>
      </c>
      <c r="C3730" t="s">
        <v>10705</v>
      </c>
      <c r="D3730">
        <v>4185.38</v>
      </c>
      <c r="E3730">
        <v>0</v>
      </c>
      <c r="F3730">
        <v>0</v>
      </c>
      <c r="G3730">
        <v>0</v>
      </c>
      <c r="H3730">
        <v>0</v>
      </c>
      <c r="I3730" t="s">
        <v>10706</v>
      </c>
      <c r="J3730">
        <v>2</v>
      </c>
      <c r="K3730">
        <v>8864</v>
      </c>
      <c r="L3730">
        <v>45699</v>
      </c>
      <c r="M3730" t="s">
        <v>71</v>
      </c>
      <c r="N3730" t="s">
        <v>3066</v>
      </c>
      <c r="O3730" t="s">
        <v>3067</v>
      </c>
      <c r="P3730">
        <v>1</v>
      </c>
      <c r="Q3730">
        <v>0</v>
      </c>
      <c r="R3730">
        <v>0</v>
      </c>
      <c r="S3730">
        <v>1188</v>
      </c>
      <c r="T3730" t="s">
        <v>308</v>
      </c>
      <c r="U3730" t="s">
        <v>97</v>
      </c>
      <c r="V3730">
        <v>92540</v>
      </c>
      <c r="W3730">
        <v>0</v>
      </c>
      <c r="X3730">
        <v>0</v>
      </c>
    </row>
    <row r="3731" spans="1:24" ht="15.75" x14ac:dyDescent="0.25">
      <c r="A3731" t="s">
        <v>33</v>
      </c>
      <c r="B3731" t="s">
        <v>34</v>
      </c>
      <c r="C3731" t="s">
        <v>10707</v>
      </c>
      <c r="D3731">
        <v>29873.599999999999</v>
      </c>
      <c r="E3731">
        <v>0</v>
      </c>
      <c r="F3731">
        <v>0</v>
      </c>
      <c r="G3731">
        <v>0</v>
      </c>
      <c r="H3731">
        <v>0</v>
      </c>
      <c r="I3731" t="s">
        <v>10708</v>
      </c>
      <c r="J3731">
        <v>5</v>
      </c>
      <c r="K3731">
        <v>5462</v>
      </c>
      <c r="L3731">
        <v>45706</v>
      </c>
      <c r="M3731" t="s">
        <v>71</v>
      </c>
      <c r="N3731" t="s">
        <v>885</v>
      </c>
      <c r="O3731" t="s">
        <v>1204</v>
      </c>
      <c r="P3731">
        <v>0.93</v>
      </c>
      <c r="Q3731">
        <v>0</v>
      </c>
      <c r="R3731">
        <v>0</v>
      </c>
      <c r="S3731">
        <v>7923</v>
      </c>
      <c r="T3731" t="s">
        <v>40</v>
      </c>
      <c r="U3731" t="s">
        <v>3061</v>
      </c>
      <c r="V3731">
        <v>261380</v>
      </c>
      <c r="W3731">
        <v>0</v>
      </c>
      <c r="X3731">
        <v>0</v>
      </c>
    </row>
    <row r="3732" spans="1:24" ht="15.75" x14ac:dyDescent="0.25">
      <c r="A3732" t="s">
        <v>33</v>
      </c>
      <c r="B3732" t="s">
        <v>34</v>
      </c>
      <c r="C3732" t="s">
        <v>10709</v>
      </c>
      <c r="D3732">
        <v>57091.09</v>
      </c>
      <c r="E3732">
        <v>0</v>
      </c>
      <c r="F3732">
        <v>0</v>
      </c>
      <c r="G3732">
        <v>0</v>
      </c>
      <c r="H3732">
        <v>0</v>
      </c>
      <c r="I3732" t="s">
        <v>10710</v>
      </c>
      <c r="J3732">
        <v>7</v>
      </c>
      <c r="K3732">
        <v>5645</v>
      </c>
      <c r="L3732">
        <v>45705</v>
      </c>
      <c r="M3732" t="s">
        <v>136</v>
      </c>
      <c r="N3732" t="s">
        <v>10711</v>
      </c>
      <c r="O3732" t="s">
        <v>10712</v>
      </c>
      <c r="P3732">
        <v>0.87</v>
      </c>
      <c r="Q3732">
        <v>0</v>
      </c>
      <c r="R3732">
        <v>0</v>
      </c>
      <c r="S3732">
        <v>19232</v>
      </c>
      <c r="T3732" t="s">
        <v>74</v>
      </c>
      <c r="U3732" t="s">
        <v>2316</v>
      </c>
      <c r="V3732">
        <v>379126</v>
      </c>
      <c r="W3732">
        <v>0</v>
      </c>
      <c r="X3732">
        <v>0</v>
      </c>
    </row>
    <row r="3733" spans="1:24" ht="15.75" x14ac:dyDescent="0.25">
      <c r="A3733" t="s">
        <v>24</v>
      </c>
      <c r="B3733" t="s">
        <v>25</v>
      </c>
      <c r="C3733" t="s">
        <v>10713</v>
      </c>
      <c r="D3733">
        <v>10870.4</v>
      </c>
      <c r="E3733">
        <v>0</v>
      </c>
      <c r="F3733">
        <v>0</v>
      </c>
      <c r="G3733">
        <v>0</v>
      </c>
      <c r="H3733">
        <v>0</v>
      </c>
      <c r="I3733" t="s">
        <v>10714</v>
      </c>
      <c r="J3733">
        <v>2</v>
      </c>
      <c r="K3733">
        <v>8864</v>
      </c>
      <c r="L3733">
        <v>45703</v>
      </c>
      <c r="M3733" t="s">
        <v>192</v>
      </c>
      <c r="N3733" t="s">
        <v>4539</v>
      </c>
      <c r="O3733" t="s">
        <v>4540</v>
      </c>
      <c r="P3733">
        <v>1</v>
      </c>
      <c r="Q3733">
        <v>0</v>
      </c>
      <c r="R3733">
        <v>0</v>
      </c>
      <c r="S3733">
        <v>3455</v>
      </c>
      <c r="T3733" t="s">
        <v>308</v>
      </c>
      <c r="U3733" t="s">
        <v>195</v>
      </c>
      <c r="V3733">
        <v>262040</v>
      </c>
      <c r="W3733">
        <v>0</v>
      </c>
      <c r="X3733">
        <v>0</v>
      </c>
    </row>
    <row r="3734" spans="1:24" ht="15.75" x14ac:dyDescent="0.25">
      <c r="A3734" t="s">
        <v>76</v>
      </c>
      <c r="B3734" t="s">
        <v>133</v>
      </c>
      <c r="C3734" t="s">
        <v>10715</v>
      </c>
      <c r="D3734">
        <v>8291.7900000000009</v>
      </c>
      <c r="E3734">
        <v>0</v>
      </c>
      <c r="F3734">
        <v>0</v>
      </c>
      <c r="G3734">
        <v>0</v>
      </c>
      <c r="H3734">
        <v>0</v>
      </c>
      <c r="I3734" t="s">
        <v>10716</v>
      </c>
      <c r="J3734">
        <v>3</v>
      </c>
      <c r="K3734">
        <v>8045</v>
      </c>
      <c r="L3734">
        <v>45697</v>
      </c>
      <c r="M3734" t="s">
        <v>71</v>
      </c>
      <c r="N3734" t="s">
        <v>10717</v>
      </c>
      <c r="O3734" t="s">
        <v>10718</v>
      </c>
      <c r="P3734">
        <v>1</v>
      </c>
      <c r="Q3734">
        <v>0</v>
      </c>
      <c r="R3734">
        <v>0</v>
      </c>
      <c r="S3734">
        <v>2149</v>
      </c>
      <c r="T3734" t="s">
        <v>308</v>
      </c>
      <c r="U3734" t="s">
        <v>2503</v>
      </c>
      <c r="V3734">
        <v>276768</v>
      </c>
      <c r="W3734">
        <v>0</v>
      </c>
      <c r="X3734">
        <v>0</v>
      </c>
    </row>
    <row r="3735" spans="1:24" ht="15.75" x14ac:dyDescent="0.25">
      <c r="A3735" t="s">
        <v>76</v>
      </c>
      <c r="B3735" t="s">
        <v>133</v>
      </c>
      <c r="C3735" t="s">
        <v>10719</v>
      </c>
      <c r="D3735">
        <v>8164.92</v>
      </c>
      <c r="E3735">
        <v>0</v>
      </c>
      <c r="F3735">
        <v>0</v>
      </c>
      <c r="G3735">
        <v>0</v>
      </c>
      <c r="H3735">
        <v>0</v>
      </c>
      <c r="I3735" t="s">
        <v>10720</v>
      </c>
      <c r="J3735">
        <v>2</v>
      </c>
      <c r="K3735">
        <v>8006</v>
      </c>
      <c r="L3735">
        <v>45698</v>
      </c>
      <c r="M3735" t="s">
        <v>71</v>
      </c>
      <c r="N3735" t="s">
        <v>1148</v>
      </c>
      <c r="O3735" t="s">
        <v>1149</v>
      </c>
      <c r="P3735">
        <v>1</v>
      </c>
      <c r="Q3735">
        <v>0</v>
      </c>
      <c r="R3735">
        <v>0</v>
      </c>
      <c r="S3735">
        <v>2825</v>
      </c>
      <c r="T3735" t="s">
        <v>308</v>
      </c>
      <c r="U3735" t="s">
        <v>1745</v>
      </c>
      <c r="V3735">
        <v>137430</v>
      </c>
      <c r="W3735">
        <v>0</v>
      </c>
      <c r="X3735">
        <v>0</v>
      </c>
    </row>
    <row r="3736" spans="1:24" ht="15.75" x14ac:dyDescent="0.25">
      <c r="A3736" t="s">
        <v>76</v>
      </c>
      <c r="B3736" t="s">
        <v>133</v>
      </c>
      <c r="C3736" t="s">
        <v>10721</v>
      </c>
      <c r="D3736">
        <v>50913.16</v>
      </c>
      <c r="E3736">
        <v>28000</v>
      </c>
      <c r="F3736">
        <v>1</v>
      </c>
      <c r="G3736">
        <v>0.54995604279915056</v>
      </c>
      <c r="H3736">
        <v>1.9641287242826804</v>
      </c>
      <c r="I3736" t="s">
        <v>10722</v>
      </c>
      <c r="J3736">
        <v>6</v>
      </c>
      <c r="K3736">
        <v>5221</v>
      </c>
      <c r="L3736">
        <v>45699</v>
      </c>
      <c r="M3736" t="s">
        <v>71</v>
      </c>
      <c r="N3736" t="s">
        <v>202</v>
      </c>
      <c r="O3736" t="s">
        <v>5662</v>
      </c>
      <c r="P3736">
        <v>1</v>
      </c>
      <c r="Q3736">
        <v>0</v>
      </c>
      <c r="R3736">
        <v>0</v>
      </c>
      <c r="S3736">
        <v>24547</v>
      </c>
      <c r="T3736" t="s">
        <v>74</v>
      </c>
      <c r="U3736" t="s">
        <v>1948</v>
      </c>
      <c r="V3736">
        <v>932932</v>
      </c>
      <c r="W3736">
        <v>0</v>
      </c>
      <c r="X3736">
        <v>0</v>
      </c>
    </row>
    <row r="3737" spans="1:24" ht="15.75" x14ac:dyDescent="0.25">
      <c r="A3737" t="s">
        <v>58</v>
      </c>
      <c r="B3737" t="s">
        <v>133</v>
      </c>
      <c r="C3737" t="s">
        <v>10723</v>
      </c>
      <c r="D3737">
        <v>7071.4</v>
      </c>
      <c r="E3737">
        <v>0</v>
      </c>
      <c r="F3737">
        <v>0</v>
      </c>
      <c r="G3737">
        <v>0</v>
      </c>
      <c r="H3737">
        <v>0</v>
      </c>
      <c r="I3737" t="s">
        <v>10724</v>
      </c>
      <c r="J3737">
        <v>6</v>
      </c>
      <c r="K3737">
        <v>5478</v>
      </c>
      <c r="L3737">
        <v>45706</v>
      </c>
      <c r="M3737" t="s">
        <v>105</v>
      </c>
      <c r="N3737" t="s">
        <v>5864</v>
      </c>
      <c r="O3737" t="s">
        <v>10725</v>
      </c>
      <c r="P3737">
        <v>1</v>
      </c>
      <c r="Q3737">
        <v>0</v>
      </c>
      <c r="R3737">
        <v>0</v>
      </c>
      <c r="S3737">
        <v>1867</v>
      </c>
      <c r="T3737" t="s">
        <v>308</v>
      </c>
      <c r="U3737" t="s">
        <v>139</v>
      </c>
      <c r="V3737">
        <v>45100</v>
      </c>
      <c r="W3737">
        <v>0</v>
      </c>
      <c r="X3737">
        <v>0</v>
      </c>
    </row>
    <row r="3738" spans="1:24" ht="15.75" x14ac:dyDescent="0.25">
      <c r="A3738" t="s">
        <v>33</v>
      </c>
      <c r="B3738" t="s">
        <v>34</v>
      </c>
      <c r="C3738" t="s">
        <v>10726</v>
      </c>
      <c r="D3738">
        <v>5293.34</v>
      </c>
      <c r="E3738">
        <v>0</v>
      </c>
      <c r="F3738">
        <v>0</v>
      </c>
      <c r="G3738">
        <v>0</v>
      </c>
      <c r="H3738">
        <v>0</v>
      </c>
      <c r="I3738" t="s">
        <v>10727</v>
      </c>
      <c r="J3738">
        <v>3</v>
      </c>
      <c r="K3738">
        <v>8810</v>
      </c>
      <c r="L3738">
        <v>45711</v>
      </c>
      <c r="M3738" t="s">
        <v>136</v>
      </c>
      <c r="N3738" t="s">
        <v>1013</v>
      </c>
      <c r="O3738" t="s">
        <v>8722</v>
      </c>
      <c r="P3738">
        <v>1</v>
      </c>
      <c r="Q3738">
        <v>0</v>
      </c>
      <c r="R3738">
        <v>0</v>
      </c>
      <c r="S3738">
        <v>1231</v>
      </c>
      <c r="T3738" t="s">
        <v>308</v>
      </c>
      <c r="U3738" t="s">
        <v>496</v>
      </c>
      <c r="V3738">
        <v>362691</v>
      </c>
      <c r="W3738">
        <v>0</v>
      </c>
      <c r="X3738">
        <v>0</v>
      </c>
    </row>
    <row r="3739" spans="1:24" ht="15.75" x14ac:dyDescent="0.25">
      <c r="A3739" t="s">
        <v>76</v>
      </c>
      <c r="B3739" t="s">
        <v>133</v>
      </c>
      <c r="C3739" t="s">
        <v>10728</v>
      </c>
      <c r="D3739">
        <v>4503.16</v>
      </c>
      <c r="E3739">
        <v>0</v>
      </c>
      <c r="F3739">
        <v>0</v>
      </c>
      <c r="G3739">
        <v>0</v>
      </c>
      <c r="H3739">
        <v>0</v>
      </c>
      <c r="I3739" t="s">
        <v>10729</v>
      </c>
      <c r="J3739">
        <v>5</v>
      </c>
      <c r="K3739">
        <v>9521</v>
      </c>
      <c r="L3739">
        <v>45697</v>
      </c>
      <c r="M3739" t="s">
        <v>71</v>
      </c>
      <c r="N3739" t="s">
        <v>336</v>
      </c>
      <c r="O3739" t="s">
        <v>4640</v>
      </c>
      <c r="P3739">
        <v>1</v>
      </c>
      <c r="Q3739">
        <v>0</v>
      </c>
      <c r="R3739">
        <v>0</v>
      </c>
      <c r="S3739">
        <v>2026</v>
      </c>
      <c r="T3739" t="s">
        <v>308</v>
      </c>
      <c r="U3739" t="s">
        <v>607</v>
      </c>
      <c r="V3739">
        <v>55000</v>
      </c>
      <c r="W3739">
        <v>0</v>
      </c>
      <c r="X3739">
        <v>0</v>
      </c>
    </row>
    <row r="3740" spans="1:24" ht="15.75" x14ac:dyDescent="0.25">
      <c r="A3740" t="s">
        <v>76</v>
      </c>
      <c r="B3740" t="s">
        <v>34</v>
      </c>
      <c r="C3740" t="s">
        <v>10730</v>
      </c>
      <c r="D3740">
        <v>9096.7000000000007</v>
      </c>
      <c r="E3740">
        <v>0</v>
      </c>
      <c r="F3740">
        <v>0</v>
      </c>
      <c r="G3740">
        <v>0</v>
      </c>
      <c r="H3740">
        <v>0</v>
      </c>
      <c r="I3740" t="s">
        <v>10731</v>
      </c>
      <c r="J3740">
        <v>4</v>
      </c>
      <c r="K3740">
        <v>9015</v>
      </c>
      <c r="L3740">
        <v>45698</v>
      </c>
      <c r="M3740" t="s">
        <v>71</v>
      </c>
      <c r="N3740" t="s">
        <v>2594</v>
      </c>
      <c r="O3740" t="s">
        <v>2595</v>
      </c>
      <c r="P3740">
        <v>0.85</v>
      </c>
      <c r="Q3740">
        <v>0</v>
      </c>
      <c r="R3740">
        <v>0</v>
      </c>
      <c r="S3740">
        <v>3527</v>
      </c>
      <c r="T3740" t="s">
        <v>308</v>
      </c>
      <c r="U3740" t="s">
        <v>239</v>
      </c>
      <c r="V3740">
        <v>154537</v>
      </c>
      <c r="W3740">
        <v>0</v>
      </c>
      <c r="X3740">
        <v>0</v>
      </c>
    </row>
    <row r="3741" spans="1:24" ht="15.75" x14ac:dyDescent="0.25">
      <c r="A3741" t="s">
        <v>33</v>
      </c>
      <c r="B3741" t="s">
        <v>34</v>
      </c>
      <c r="C3741" t="s">
        <v>10732</v>
      </c>
      <c r="D3741">
        <v>9228.4</v>
      </c>
      <c r="E3741">
        <v>0</v>
      </c>
      <c r="F3741">
        <v>0</v>
      </c>
      <c r="G3741">
        <v>0</v>
      </c>
      <c r="H3741">
        <v>0</v>
      </c>
      <c r="I3741" t="s">
        <v>10733</v>
      </c>
      <c r="J3741">
        <v>5</v>
      </c>
      <c r="K3741">
        <v>37</v>
      </c>
      <c r="L3741">
        <v>45706</v>
      </c>
      <c r="M3741" t="s">
        <v>37</v>
      </c>
      <c r="N3741" t="s">
        <v>10734</v>
      </c>
      <c r="O3741" t="s">
        <v>10735</v>
      </c>
      <c r="P3741">
        <v>1</v>
      </c>
      <c r="Q3741">
        <v>0</v>
      </c>
      <c r="R3741">
        <v>0</v>
      </c>
      <c r="S3741">
        <v>4292</v>
      </c>
      <c r="T3741" t="s">
        <v>308</v>
      </c>
      <c r="U3741" t="s">
        <v>108</v>
      </c>
      <c r="V3741">
        <v>112395</v>
      </c>
      <c r="W3741">
        <v>0</v>
      </c>
      <c r="X3741">
        <v>0</v>
      </c>
    </row>
    <row r="3742" spans="1:24" ht="15.75" x14ac:dyDescent="0.25">
      <c r="A3742" t="s">
        <v>76</v>
      </c>
      <c r="B3742" t="s">
        <v>133</v>
      </c>
      <c r="C3742" t="s">
        <v>10736</v>
      </c>
      <c r="D3742">
        <v>9888.9</v>
      </c>
      <c r="E3742">
        <v>0</v>
      </c>
      <c r="F3742">
        <v>0</v>
      </c>
      <c r="G3742">
        <v>0</v>
      </c>
      <c r="H3742">
        <v>0</v>
      </c>
      <c r="I3742" t="s">
        <v>10737</v>
      </c>
      <c r="J3742">
        <v>2</v>
      </c>
      <c r="K3742">
        <v>8864</v>
      </c>
      <c r="L3742">
        <v>45716</v>
      </c>
      <c r="M3742" t="s">
        <v>71</v>
      </c>
      <c r="N3742" t="s">
        <v>3686</v>
      </c>
      <c r="O3742" t="s">
        <v>3687</v>
      </c>
      <c r="P3742">
        <v>1</v>
      </c>
      <c r="Q3742">
        <v>0</v>
      </c>
      <c r="R3742">
        <v>0</v>
      </c>
      <c r="S3742">
        <v>4391</v>
      </c>
      <c r="T3742" t="s">
        <v>308</v>
      </c>
      <c r="U3742" t="s">
        <v>2408</v>
      </c>
      <c r="V3742">
        <v>443831</v>
      </c>
      <c r="W3742">
        <v>0</v>
      </c>
      <c r="X3742">
        <v>0</v>
      </c>
    </row>
    <row r="3743" spans="1:24" ht="15.75" x14ac:dyDescent="0.25">
      <c r="A3743" t="s">
        <v>33</v>
      </c>
      <c r="B3743" t="s">
        <v>34</v>
      </c>
      <c r="C3743" t="s">
        <v>10738</v>
      </c>
      <c r="D3743">
        <v>12918.19</v>
      </c>
      <c r="E3743">
        <v>0</v>
      </c>
      <c r="F3743">
        <v>0</v>
      </c>
      <c r="G3743">
        <v>0</v>
      </c>
      <c r="H3743">
        <v>0</v>
      </c>
      <c r="I3743" t="s">
        <v>10739</v>
      </c>
      <c r="J3743">
        <v>5</v>
      </c>
      <c r="K3743">
        <v>5537</v>
      </c>
      <c r="L3743">
        <v>45712</v>
      </c>
      <c r="M3743" t="s">
        <v>136</v>
      </c>
      <c r="N3743" t="s">
        <v>1013</v>
      </c>
      <c r="O3743" t="s">
        <v>8722</v>
      </c>
      <c r="P3743">
        <v>0.94</v>
      </c>
      <c r="Q3743">
        <v>0</v>
      </c>
      <c r="R3743">
        <v>0</v>
      </c>
      <c r="S3743">
        <v>4697</v>
      </c>
      <c r="T3743" t="s">
        <v>308</v>
      </c>
      <c r="U3743" t="s">
        <v>496</v>
      </c>
      <c r="V3743">
        <v>255863</v>
      </c>
      <c r="W3743">
        <v>0</v>
      </c>
      <c r="X3743">
        <v>0</v>
      </c>
    </row>
    <row r="3744" spans="1:24" ht="15.75" x14ac:dyDescent="0.25">
      <c r="A3744" t="s">
        <v>58</v>
      </c>
      <c r="B3744" t="s">
        <v>25</v>
      </c>
      <c r="C3744" t="s">
        <v>10740</v>
      </c>
      <c r="D3744">
        <v>38624.92</v>
      </c>
      <c r="E3744">
        <v>0</v>
      </c>
      <c r="F3744">
        <v>0</v>
      </c>
      <c r="G3744">
        <v>0</v>
      </c>
      <c r="H3744">
        <v>0</v>
      </c>
      <c r="I3744" t="s">
        <v>10741</v>
      </c>
      <c r="J3744">
        <v>6</v>
      </c>
      <c r="K3744">
        <v>9402</v>
      </c>
      <c r="L3744">
        <v>45689</v>
      </c>
      <c r="M3744" t="s">
        <v>105</v>
      </c>
      <c r="N3744" t="s">
        <v>10742</v>
      </c>
      <c r="O3744" t="s">
        <v>10743</v>
      </c>
      <c r="P3744">
        <v>0.95</v>
      </c>
      <c r="Q3744">
        <v>0</v>
      </c>
      <c r="R3744">
        <v>0</v>
      </c>
      <c r="S3744">
        <v>10098</v>
      </c>
      <c r="T3744" t="s">
        <v>123</v>
      </c>
      <c r="U3744" t="s">
        <v>63</v>
      </c>
      <c r="V3744">
        <v>363407</v>
      </c>
      <c r="W3744">
        <v>0</v>
      </c>
      <c r="X3744">
        <v>0</v>
      </c>
    </row>
    <row r="3745" spans="1:24" ht="15.75" x14ac:dyDescent="0.25">
      <c r="A3745" t="s">
        <v>76</v>
      </c>
      <c r="B3745" t="s">
        <v>133</v>
      </c>
      <c r="C3745" t="s">
        <v>10744</v>
      </c>
      <c r="D3745">
        <v>91670.35</v>
      </c>
      <c r="E3745">
        <v>0</v>
      </c>
      <c r="F3745">
        <v>0</v>
      </c>
      <c r="G3745">
        <v>0</v>
      </c>
      <c r="H3745">
        <v>0</v>
      </c>
      <c r="I3745" t="s">
        <v>10745</v>
      </c>
      <c r="J3745">
        <v>6</v>
      </c>
      <c r="K3745">
        <v>4000</v>
      </c>
      <c r="L3745">
        <v>45695</v>
      </c>
      <c r="M3745" t="s">
        <v>71</v>
      </c>
      <c r="N3745" t="s">
        <v>1497</v>
      </c>
      <c r="O3745" t="s">
        <v>10746</v>
      </c>
      <c r="P3745">
        <v>0.87</v>
      </c>
      <c r="Q3745">
        <v>0</v>
      </c>
      <c r="R3745">
        <v>0</v>
      </c>
      <c r="S3745">
        <v>11121</v>
      </c>
      <c r="T3745" t="s">
        <v>123</v>
      </c>
      <c r="U3745" t="s">
        <v>10252</v>
      </c>
      <c r="V3745">
        <v>98679</v>
      </c>
      <c r="W3745">
        <v>0</v>
      </c>
      <c r="X3745">
        <v>0</v>
      </c>
    </row>
    <row r="3746" spans="1:24" ht="15.75" x14ac:dyDescent="0.25">
      <c r="A3746" t="s">
        <v>58</v>
      </c>
      <c r="B3746" t="s">
        <v>34</v>
      </c>
      <c r="C3746" t="s">
        <v>10747</v>
      </c>
      <c r="D3746">
        <v>31870.03</v>
      </c>
      <c r="E3746">
        <v>0</v>
      </c>
      <c r="F3746">
        <v>0</v>
      </c>
      <c r="G3746">
        <v>0</v>
      </c>
      <c r="H3746">
        <v>0</v>
      </c>
      <c r="I3746" t="s">
        <v>10748</v>
      </c>
      <c r="J3746">
        <v>6</v>
      </c>
      <c r="K3746">
        <v>5183</v>
      </c>
      <c r="L3746">
        <v>45689</v>
      </c>
      <c r="M3746" t="s">
        <v>105</v>
      </c>
      <c r="N3746" t="s">
        <v>10749</v>
      </c>
      <c r="O3746" t="s">
        <v>10750</v>
      </c>
      <c r="P3746">
        <v>0.92</v>
      </c>
      <c r="Q3746">
        <v>0</v>
      </c>
      <c r="R3746">
        <v>0</v>
      </c>
      <c r="S3746">
        <v>8679</v>
      </c>
      <c r="T3746" t="s">
        <v>40</v>
      </c>
      <c r="U3746" t="s">
        <v>420</v>
      </c>
      <c r="V3746">
        <v>341179</v>
      </c>
      <c r="W3746">
        <v>0</v>
      </c>
      <c r="X3746">
        <v>0</v>
      </c>
    </row>
    <row r="3747" spans="1:24" ht="15.75" x14ac:dyDescent="0.25">
      <c r="A3747" t="s">
        <v>33</v>
      </c>
      <c r="B3747" t="s">
        <v>34</v>
      </c>
      <c r="C3747" t="s">
        <v>10751</v>
      </c>
      <c r="D3747">
        <v>40234.639999999999</v>
      </c>
      <c r="E3747">
        <v>0</v>
      </c>
      <c r="F3747">
        <v>0</v>
      </c>
      <c r="G3747">
        <v>0</v>
      </c>
      <c r="H3747">
        <v>0</v>
      </c>
      <c r="I3747" t="s">
        <v>10752</v>
      </c>
      <c r="J3747">
        <v>6</v>
      </c>
      <c r="K3747">
        <v>2709</v>
      </c>
      <c r="L3747">
        <v>45689</v>
      </c>
      <c r="M3747" t="s">
        <v>136</v>
      </c>
      <c r="N3747" t="s">
        <v>1937</v>
      </c>
      <c r="O3747" t="s">
        <v>8875</v>
      </c>
      <c r="P3747">
        <v>0.93</v>
      </c>
      <c r="Q3747">
        <v>0</v>
      </c>
      <c r="R3747">
        <v>0</v>
      </c>
      <c r="S3747">
        <v>8572</v>
      </c>
      <c r="T3747" t="s">
        <v>40</v>
      </c>
      <c r="U3747" t="s">
        <v>2627</v>
      </c>
      <c r="V3747">
        <v>189795</v>
      </c>
      <c r="W3747">
        <v>0</v>
      </c>
      <c r="X3747">
        <v>0</v>
      </c>
    </row>
    <row r="3748" spans="1:24" ht="15.75" x14ac:dyDescent="0.25">
      <c r="A3748" t="s">
        <v>76</v>
      </c>
      <c r="B3748" t="s">
        <v>34</v>
      </c>
      <c r="C3748" t="s">
        <v>10753</v>
      </c>
      <c r="D3748">
        <v>3940.64</v>
      </c>
      <c r="E3748">
        <v>0</v>
      </c>
      <c r="F3748">
        <v>0</v>
      </c>
      <c r="G3748">
        <v>0</v>
      </c>
      <c r="H3748">
        <v>0</v>
      </c>
      <c r="I3748" t="s">
        <v>10754</v>
      </c>
      <c r="J3748">
        <v>7</v>
      </c>
      <c r="K3748">
        <v>5645</v>
      </c>
      <c r="L3748">
        <v>45695</v>
      </c>
      <c r="M3748" t="s">
        <v>71</v>
      </c>
      <c r="N3748" t="s">
        <v>6504</v>
      </c>
      <c r="O3748" t="s">
        <v>6505</v>
      </c>
      <c r="P3748">
        <v>1</v>
      </c>
      <c r="Q3748">
        <v>0</v>
      </c>
      <c r="R3748">
        <v>0</v>
      </c>
      <c r="S3748">
        <v>1906</v>
      </c>
      <c r="T3748" t="s">
        <v>308</v>
      </c>
      <c r="U3748" t="s">
        <v>1515</v>
      </c>
      <c r="V3748">
        <v>10000</v>
      </c>
      <c r="W3748">
        <v>0</v>
      </c>
      <c r="X3748">
        <v>0</v>
      </c>
    </row>
    <row r="3749" spans="1:24" ht="15.75" x14ac:dyDescent="0.25">
      <c r="A3749" t="s">
        <v>33</v>
      </c>
      <c r="B3749" t="s">
        <v>34</v>
      </c>
      <c r="C3749" t="s">
        <v>10755</v>
      </c>
      <c r="D3749">
        <v>32665.89</v>
      </c>
      <c r="E3749">
        <v>0</v>
      </c>
      <c r="F3749">
        <v>0</v>
      </c>
      <c r="G3749">
        <v>0</v>
      </c>
      <c r="H3749">
        <v>0</v>
      </c>
      <c r="I3749" t="s">
        <v>10756</v>
      </c>
      <c r="J3749">
        <v>6</v>
      </c>
      <c r="K3749">
        <v>7219</v>
      </c>
      <c r="L3749">
        <v>45689</v>
      </c>
      <c r="M3749" t="s">
        <v>71</v>
      </c>
      <c r="N3749" t="s">
        <v>2017</v>
      </c>
      <c r="O3749" t="s">
        <v>2018</v>
      </c>
      <c r="P3749">
        <v>0.95</v>
      </c>
      <c r="Q3749">
        <v>0</v>
      </c>
      <c r="R3749">
        <v>0</v>
      </c>
      <c r="S3749">
        <v>9303</v>
      </c>
      <c r="T3749" t="s">
        <v>40</v>
      </c>
      <c r="U3749" t="s">
        <v>2019</v>
      </c>
      <c r="V3749">
        <v>146362</v>
      </c>
      <c r="W3749">
        <v>0</v>
      </c>
      <c r="X3749">
        <v>0</v>
      </c>
    </row>
    <row r="3750" spans="1:24" ht="15.75" x14ac:dyDescent="0.25">
      <c r="A3750" t="s">
        <v>33</v>
      </c>
      <c r="B3750" t="s">
        <v>34</v>
      </c>
      <c r="C3750" t="s">
        <v>10757</v>
      </c>
      <c r="D3750">
        <v>5399.97</v>
      </c>
      <c r="E3750">
        <v>0</v>
      </c>
      <c r="F3750">
        <v>0</v>
      </c>
      <c r="G3750">
        <v>0</v>
      </c>
      <c r="H3750">
        <v>0</v>
      </c>
      <c r="I3750" t="s">
        <v>10758</v>
      </c>
      <c r="J3750">
        <v>4</v>
      </c>
      <c r="K3750">
        <v>8387</v>
      </c>
      <c r="L3750">
        <v>45689</v>
      </c>
      <c r="M3750" t="s">
        <v>71</v>
      </c>
      <c r="N3750" t="s">
        <v>838</v>
      </c>
      <c r="O3750" t="s">
        <v>1098</v>
      </c>
      <c r="P3750">
        <v>1</v>
      </c>
      <c r="Q3750">
        <v>0</v>
      </c>
      <c r="R3750">
        <v>0</v>
      </c>
      <c r="S3750">
        <v>957</v>
      </c>
      <c r="T3750" t="s">
        <v>308</v>
      </c>
      <c r="U3750" t="s">
        <v>750</v>
      </c>
      <c r="V3750">
        <v>24700</v>
      </c>
      <c r="W3750">
        <v>0</v>
      </c>
      <c r="X3750">
        <v>0</v>
      </c>
    </row>
    <row r="3751" spans="1:24" ht="15.75" x14ac:dyDescent="0.25">
      <c r="A3751" t="s">
        <v>33</v>
      </c>
      <c r="B3751" t="s">
        <v>34</v>
      </c>
      <c r="C3751" t="s">
        <v>10759</v>
      </c>
      <c r="D3751">
        <v>10966.029999999999</v>
      </c>
      <c r="E3751">
        <v>0</v>
      </c>
      <c r="F3751">
        <v>0</v>
      </c>
      <c r="G3751">
        <v>0</v>
      </c>
      <c r="H3751">
        <v>0</v>
      </c>
      <c r="I3751" t="s">
        <v>10760</v>
      </c>
      <c r="J3751">
        <v>7</v>
      </c>
      <c r="K3751">
        <v>6217</v>
      </c>
      <c r="L3751">
        <v>45689</v>
      </c>
      <c r="M3751" t="s">
        <v>71</v>
      </c>
      <c r="N3751" t="s">
        <v>1804</v>
      </c>
      <c r="O3751" t="s">
        <v>1817</v>
      </c>
      <c r="P3751">
        <v>1</v>
      </c>
      <c r="Q3751">
        <v>0</v>
      </c>
      <c r="R3751">
        <v>0</v>
      </c>
      <c r="S3751">
        <v>4226</v>
      </c>
      <c r="T3751" t="s">
        <v>308</v>
      </c>
      <c r="U3751" t="s">
        <v>798</v>
      </c>
      <c r="V3751">
        <v>83000</v>
      </c>
      <c r="W3751">
        <v>0</v>
      </c>
      <c r="X3751">
        <v>0</v>
      </c>
    </row>
    <row r="3752" spans="1:24" ht="15.75" x14ac:dyDescent="0.25">
      <c r="A3752" t="s">
        <v>76</v>
      </c>
      <c r="B3752" t="s">
        <v>34</v>
      </c>
      <c r="C3752" t="s">
        <v>10761</v>
      </c>
      <c r="D3752">
        <v>7736.6</v>
      </c>
      <c r="E3752">
        <v>0</v>
      </c>
      <c r="F3752">
        <v>0</v>
      </c>
      <c r="G3752">
        <v>0</v>
      </c>
      <c r="H3752">
        <v>0</v>
      </c>
      <c r="I3752" t="s">
        <v>10762</v>
      </c>
      <c r="J3752">
        <v>4</v>
      </c>
      <c r="K3752">
        <v>8754</v>
      </c>
      <c r="L3752">
        <v>45689</v>
      </c>
      <c r="M3752" t="s">
        <v>71</v>
      </c>
      <c r="N3752" t="s">
        <v>80</v>
      </c>
      <c r="O3752" t="s">
        <v>81</v>
      </c>
      <c r="P3752">
        <v>1</v>
      </c>
      <c r="Q3752">
        <v>0</v>
      </c>
      <c r="R3752">
        <v>0</v>
      </c>
      <c r="S3752">
        <v>2087</v>
      </c>
      <c r="T3752" t="s">
        <v>308</v>
      </c>
      <c r="U3752" t="s">
        <v>2578</v>
      </c>
      <c r="V3752">
        <v>137362</v>
      </c>
      <c r="W3752">
        <v>0</v>
      </c>
      <c r="X3752">
        <v>0</v>
      </c>
    </row>
    <row r="3753" spans="1:24" ht="15.75" x14ac:dyDescent="0.25">
      <c r="A3753" t="s">
        <v>33</v>
      </c>
      <c r="B3753" t="s">
        <v>34</v>
      </c>
      <c r="C3753" t="s">
        <v>10763</v>
      </c>
      <c r="D3753">
        <v>17217.05</v>
      </c>
      <c r="E3753">
        <v>0</v>
      </c>
      <c r="F3753">
        <v>0</v>
      </c>
      <c r="G3753">
        <v>0</v>
      </c>
      <c r="H3753">
        <v>0</v>
      </c>
      <c r="I3753" t="s">
        <v>10764</v>
      </c>
      <c r="J3753">
        <v>5</v>
      </c>
      <c r="K3753">
        <v>37</v>
      </c>
      <c r="L3753">
        <v>45690</v>
      </c>
      <c r="M3753" t="s">
        <v>37</v>
      </c>
      <c r="N3753" t="s">
        <v>10765</v>
      </c>
      <c r="O3753" t="s">
        <v>10766</v>
      </c>
      <c r="P3753">
        <v>1</v>
      </c>
      <c r="Q3753">
        <v>0</v>
      </c>
      <c r="R3753">
        <v>0</v>
      </c>
      <c r="S3753">
        <v>2912</v>
      </c>
      <c r="T3753" t="s">
        <v>308</v>
      </c>
      <c r="U3753" t="s">
        <v>108</v>
      </c>
      <c r="V3753">
        <v>73615</v>
      </c>
      <c r="W3753">
        <v>0</v>
      </c>
      <c r="X3753">
        <v>0</v>
      </c>
    </row>
    <row r="3754" spans="1:24" ht="15.75" x14ac:dyDescent="0.25">
      <c r="A3754" t="s">
        <v>33</v>
      </c>
      <c r="B3754" t="s">
        <v>34</v>
      </c>
      <c r="C3754" t="s">
        <v>10767</v>
      </c>
      <c r="D3754">
        <v>10701.14</v>
      </c>
      <c r="E3754">
        <v>0</v>
      </c>
      <c r="F3754">
        <v>0</v>
      </c>
      <c r="G3754">
        <v>0</v>
      </c>
      <c r="H3754">
        <v>0</v>
      </c>
      <c r="I3754" t="s">
        <v>10768</v>
      </c>
      <c r="J3754">
        <v>2</v>
      </c>
      <c r="K3754">
        <v>8006</v>
      </c>
      <c r="L3754">
        <v>45694</v>
      </c>
      <c r="M3754" t="s">
        <v>71</v>
      </c>
      <c r="N3754" t="s">
        <v>5212</v>
      </c>
      <c r="O3754" t="s">
        <v>5213</v>
      </c>
      <c r="P3754">
        <v>1</v>
      </c>
      <c r="Q3754">
        <v>0</v>
      </c>
      <c r="R3754">
        <v>0</v>
      </c>
      <c r="S3754">
        <v>2693</v>
      </c>
      <c r="T3754" t="s">
        <v>308</v>
      </c>
      <c r="U3754" t="s">
        <v>1752</v>
      </c>
      <c r="V3754">
        <v>144808</v>
      </c>
      <c r="W3754">
        <v>0</v>
      </c>
      <c r="X3754">
        <v>0</v>
      </c>
    </row>
    <row r="3755" spans="1:24" ht="15.75" x14ac:dyDescent="0.25">
      <c r="A3755" t="s">
        <v>76</v>
      </c>
      <c r="B3755" t="s">
        <v>34</v>
      </c>
      <c r="C3755" t="s">
        <v>10769</v>
      </c>
      <c r="D3755">
        <v>25843.45</v>
      </c>
      <c r="E3755">
        <v>0</v>
      </c>
      <c r="F3755">
        <v>0</v>
      </c>
      <c r="G3755">
        <v>0</v>
      </c>
      <c r="H3755">
        <v>0</v>
      </c>
      <c r="I3755" t="s">
        <v>10770</v>
      </c>
      <c r="J3755">
        <v>5</v>
      </c>
      <c r="K3755">
        <v>5348</v>
      </c>
      <c r="L3755">
        <v>45695</v>
      </c>
      <c r="M3755" t="s">
        <v>71</v>
      </c>
      <c r="N3755" t="s">
        <v>1530</v>
      </c>
      <c r="O3755" t="s">
        <v>1531</v>
      </c>
      <c r="P3755">
        <v>0.95</v>
      </c>
      <c r="Q3755">
        <v>0</v>
      </c>
      <c r="R3755">
        <v>0</v>
      </c>
      <c r="S3755">
        <v>6094</v>
      </c>
      <c r="T3755" t="s">
        <v>40</v>
      </c>
      <c r="U3755" t="s">
        <v>2578</v>
      </c>
      <c r="V3755">
        <v>214990</v>
      </c>
      <c r="W3755">
        <v>0</v>
      </c>
      <c r="X3755">
        <v>0</v>
      </c>
    </row>
    <row r="3756" spans="1:24" ht="15.75" x14ac:dyDescent="0.25">
      <c r="A3756" t="s">
        <v>58</v>
      </c>
      <c r="B3756" t="s">
        <v>25</v>
      </c>
      <c r="C3756" t="s">
        <v>10771</v>
      </c>
      <c r="D3756">
        <v>14528.74</v>
      </c>
      <c r="E3756">
        <v>0</v>
      </c>
      <c r="F3756">
        <v>0</v>
      </c>
      <c r="G3756">
        <v>0</v>
      </c>
      <c r="H3756">
        <v>0</v>
      </c>
      <c r="I3756" t="s">
        <v>10772</v>
      </c>
      <c r="J3756">
        <v>2</v>
      </c>
      <c r="K3756">
        <v>8869</v>
      </c>
      <c r="L3756">
        <v>45694</v>
      </c>
      <c r="M3756" t="s">
        <v>54</v>
      </c>
      <c r="N3756" t="s">
        <v>556</v>
      </c>
      <c r="O3756" t="s">
        <v>2529</v>
      </c>
      <c r="P3756">
        <v>1</v>
      </c>
      <c r="Q3756">
        <v>0</v>
      </c>
      <c r="R3756">
        <v>0</v>
      </c>
      <c r="S3756">
        <v>3636</v>
      </c>
      <c r="T3756" t="s">
        <v>308</v>
      </c>
      <c r="U3756" t="s">
        <v>63</v>
      </c>
      <c r="V3756">
        <v>437597</v>
      </c>
      <c r="W3756">
        <v>0</v>
      </c>
      <c r="X3756">
        <v>0</v>
      </c>
    </row>
    <row r="3757" spans="1:24" ht="15.75" x14ac:dyDescent="0.25">
      <c r="A3757" t="s">
        <v>33</v>
      </c>
      <c r="B3757" t="s">
        <v>34</v>
      </c>
      <c r="C3757" t="s">
        <v>10773</v>
      </c>
      <c r="D3757">
        <v>7955.85</v>
      </c>
      <c r="E3757">
        <v>0</v>
      </c>
      <c r="F3757">
        <v>0</v>
      </c>
      <c r="G3757">
        <v>0</v>
      </c>
      <c r="H3757">
        <v>0</v>
      </c>
      <c r="I3757" t="s">
        <v>10774</v>
      </c>
      <c r="J3757">
        <v>5</v>
      </c>
      <c r="K3757">
        <v>37</v>
      </c>
      <c r="L3757">
        <v>45689</v>
      </c>
      <c r="M3757" t="s">
        <v>37</v>
      </c>
      <c r="N3757" t="s">
        <v>5837</v>
      </c>
      <c r="O3757" t="s">
        <v>5838</v>
      </c>
      <c r="P3757">
        <v>1</v>
      </c>
      <c r="Q3757">
        <v>0</v>
      </c>
      <c r="R3757">
        <v>0</v>
      </c>
      <c r="S3757">
        <v>2964</v>
      </c>
      <c r="T3757" t="s">
        <v>308</v>
      </c>
      <c r="U3757" t="s">
        <v>108</v>
      </c>
      <c r="V3757">
        <v>75000</v>
      </c>
      <c r="W3757">
        <v>0</v>
      </c>
      <c r="X3757">
        <v>0</v>
      </c>
    </row>
    <row r="3758" spans="1:24" ht="15.75" x14ac:dyDescent="0.25">
      <c r="A3758" t="s">
        <v>58</v>
      </c>
      <c r="B3758" t="s">
        <v>43</v>
      </c>
      <c r="C3758" t="s">
        <v>10775</v>
      </c>
      <c r="D3758">
        <v>11988.21</v>
      </c>
      <c r="E3758">
        <v>0</v>
      </c>
      <c r="F3758">
        <v>0</v>
      </c>
      <c r="G3758">
        <v>0</v>
      </c>
      <c r="H3758">
        <v>0</v>
      </c>
      <c r="I3758" t="s">
        <v>10776</v>
      </c>
      <c r="J3758">
        <v>5</v>
      </c>
      <c r="K3758">
        <v>8393</v>
      </c>
      <c r="L3758">
        <v>45689</v>
      </c>
      <c r="M3758" t="s">
        <v>54</v>
      </c>
      <c r="N3758" t="s">
        <v>556</v>
      </c>
      <c r="O3758" t="s">
        <v>1197</v>
      </c>
      <c r="P3758">
        <v>1</v>
      </c>
      <c r="Q3758">
        <v>0</v>
      </c>
      <c r="R3758">
        <v>0</v>
      </c>
      <c r="S3758">
        <v>2641</v>
      </c>
      <c r="T3758" t="s">
        <v>308</v>
      </c>
      <c r="U3758" t="s">
        <v>57</v>
      </c>
      <c r="V3758">
        <v>261549</v>
      </c>
      <c r="W3758">
        <v>0</v>
      </c>
      <c r="X3758">
        <v>0</v>
      </c>
    </row>
    <row r="3759" spans="1:24" ht="15.75" x14ac:dyDescent="0.25">
      <c r="A3759" t="s">
        <v>76</v>
      </c>
      <c r="B3759" t="s">
        <v>34</v>
      </c>
      <c r="C3759" t="s">
        <v>10777</v>
      </c>
      <c r="D3759">
        <v>7224.4</v>
      </c>
      <c r="E3759">
        <v>0</v>
      </c>
      <c r="F3759">
        <v>0</v>
      </c>
      <c r="G3759">
        <v>0</v>
      </c>
      <c r="H3759">
        <v>0</v>
      </c>
      <c r="I3759" t="s">
        <v>10778</v>
      </c>
      <c r="J3759">
        <v>5</v>
      </c>
      <c r="K3759">
        <v>7610</v>
      </c>
      <c r="L3759">
        <v>45694</v>
      </c>
      <c r="M3759" t="s">
        <v>71</v>
      </c>
      <c r="N3759" t="s">
        <v>1513</v>
      </c>
      <c r="O3759" t="s">
        <v>1514</v>
      </c>
      <c r="P3759">
        <v>1</v>
      </c>
      <c r="Q3759">
        <v>0</v>
      </c>
      <c r="R3759">
        <v>0</v>
      </c>
      <c r="S3759">
        <v>2342</v>
      </c>
      <c r="T3759" t="s">
        <v>308</v>
      </c>
      <c r="U3759" t="s">
        <v>3203</v>
      </c>
      <c r="V3759">
        <v>158000</v>
      </c>
      <c r="W3759">
        <v>0</v>
      </c>
      <c r="X3759">
        <v>0</v>
      </c>
    </row>
    <row r="3760" spans="1:24" ht="15.75" x14ac:dyDescent="0.25">
      <c r="A3760" t="s">
        <v>33</v>
      </c>
      <c r="B3760" t="s">
        <v>34</v>
      </c>
      <c r="C3760" t="s">
        <v>10779</v>
      </c>
      <c r="D3760">
        <v>21109.52</v>
      </c>
      <c r="E3760">
        <v>0</v>
      </c>
      <c r="F3760">
        <v>0</v>
      </c>
      <c r="G3760">
        <v>0</v>
      </c>
      <c r="H3760">
        <v>0</v>
      </c>
      <c r="I3760" t="s">
        <v>10780</v>
      </c>
      <c r="J3760">
        <v>5</v>
      </c>
      <c r="K3760">
        <v>37</v>
      </c>
      <c r="L3760">
        <v>45693</v>
      </c>
      <c r="M3760" t="s">
        <v>71</v>
      </c>
      <c r="N3760" t="s">
        <v>4126</v>
      </c>
      <c r="O3760" t="s">
        <v>4127</v>
      </c>
      <c r="P3760">
        <v>0.97</v>
      </c>
      <c r="Q3760">
        <v>0</v>
      </c>
      <c r="R3760">
        <v>0</v>
      </c>
      <c r="S3760">
        <v>3631</v>
      </c>
      <c r="T3760" t="s">
        <v>308</v>
      </c>
      <c r="U3760" t="s">
        <v>3239</v>
      </c>
      <c r="V3760">
        <v>92796</v>
      </c>
      <c r="W3760">
        <v>0</v>
      </c>
      <c r="X3760">
        <v>0</v>
      </c>
    </row>
    <row r="3761" spans="1:24" ht="15.75" x14ac:dyDescent="0.25">
      <c r="A3761" t="s">
        <v>24</v>
      </c>
      <c r="B3761" t="s">
        <v>25</v>
      </c>
      <c r="C3761" t="s">
        <v>10781</v>
      </c>
      <c r="D3761">
        <v>28883</v>
      </c>
      <c r="E3761">
        <v>0</v>
      </c>
      <c r="F3761">
        <v>0</v>
      </c>
      <c r="G3761">
        <v>0</v>
      </c>
      <c r="H3761">
        <v>0</v>
      </c>
      <c r="I3761" t="s">
        <v>10782</v>
      </c>
      <c r="J3761">
        <v>7</v>
      </c>
      <c r="K3761">
        <v>5535</v>
      </c>
      <c r="L3761">
        <v>45689</v>
      </c>
      <c r="M3761" t="s">
        <v>192</v>
      </c>
      <c r="N3761" t="s">
        <v>10783</v>
      </c>
      <c r="O3761" t="s">
        <v>10784</v>
      </c>
      <c r="P3761">
        <v>0.93</v>
      </c>
      <c r="Q3761">
        <v>0</v>
      </c>
      <c r="R3761">
        <v>0</v>
      </c>
      <c r="S3761">
        <v>6351</v>
      </c>
      <c r="T3761" t="s">
        <v>40</v>
      </c>
      <c r="U3761" t="s">
        <v>195</v>
      </c>
      <c r="V3761">
        <v>94695</v>
      </c>
      <c r="W3761">
        <v>0</v>
      </c>
      <c r="X3761">
        <v>0</v>
      </c>
    </row>
    <row r="3762" spans="1:24" ht="15.75" x14ac:dyDescent="0.25">
      <c r="A3762" t="s">
        <v>76</v>
      </c>
      <c r="B3762" t="s">
        <v>133</v>
      </c>
      <c r="C3762" t="s">
        <v>10785</v>
      </c>
      <c r="D3762">
        <v>10387.1</v>
      </c>
      <c r="E3762">
        <v>0</v>
      </c>
      <c r="F3762">
        <v>0</v>
      </c>
      <c r="G3762">
        <v>0</v>
      </c>
      <c r="H3762">
        <v>0</v>
      </c>
      <c r="I3762" t="s">
        <v>10786</v>
      </c>
      <c r="J3762">
        <v>4</v>
      </c>
      <c r="K3762">
        <v>9102</v>
      </c>
      <c r="L3762">
        <v>45689</v>
      </c>
      <c r="M3762" t="s">
        <v>71</v>
      </c>
      <c r="N3762" t="s">
        <v>433</v>
      </c>
      <c r="O3762" t="s">
        <v>10216</v>
      </c>
      <c r="P3762">
        <v>1</v>
      </c>
      <c r="Q3762">
        <v>0</v>
      </c>
      <c r="R3762">
        <v>0</v>
      </c>
      <c r="S3762">
        <v>3549</v>
      </c>
      <c r="T3762" t="s">
        <v>308</v>
      </c>
      <c r="U3762" t="s">
        <v>1541</v>
      </c>
      <c r="V3762">
        <v>113679</v>
      </c>
      <c r="W3762">
        <v>0</v>
      </c>
      <c r="X3762">
        <v>0</v>
      </c>
    </row>
    <row r="3763" spans="1:24" ht="15.75" x14ac:dyDescent="0.25">
      <c r="A3763" t="s">
        <v>58</v>
      </c>
      <c r="B3763" t="s">
        <v>34</v>
      </c>
      <c r="C3763" t="s">
        <v>10787</v>
      </c>
      <c r="D3763">
        <v>14318.779999999999</v>
      </c>
      <c r="E3763">
        <v>0</v>
      </c>
      <c r="F3763">
        <v>0</v>
      </c>
      <c r="G3763">
        <v>0</v>
      </c>
      <c r="H3763">
        <v>0</v>
      </c>
      <c r="I3763" t="s">
        <v>10788</v>
      </c>
      <c r="J3763">
        <v>3</v>
      </c>
      <c r="K3763">
        <v>8018</v>
      </c>
      <c r="L3763">
        <v>45689</v>
      </c>
      <c r="M3763" t="s">
        <v>37</v>
      </c>
      <c r="N3763" t="s">
        <v>846</v>
      </c>
      <c r="O3763" t="s">
        <v>5296</v>
      </c>
      <c r="P3763">
        <v>1</v>
      </c>
      <c r="Q3763">
        <v>0</v>
      </c>
      <c r="R3763">
        <v>0</v>
      </c>
      <c r="S3763">
        <v>4663</v>
      </c>
      <c r="T3763" t="s">
        <v>308</v>
      </c>
      <c r="U3763" t="s">
        <v>108</v>
      </c>
      <c r="V3763">
        <v>294299</v>
      </c>
      <c r="W3763">
        <v>0</v>
      </c>
      <c r="X3763">
        <v>0</v>
      </c>
    </row>
    <row r="3764" spans="1:24" ht="15.75" x14ac:dyDescent="0.25">
      <c r="A3764" t="s">
        <v>58</v>
      </c>
      <c r="B3764" t="s">
        <v>25</v>
      </c>
      <c r="C3764" t="s">
        <v>10789</v>
      </c>
      <c r="D3764">
        <v>16735.559999999998</v>
      </c>
      <c r="E3764">
        <v>0</v>
      </c>
      <c r="F3764">
        <v>0</v>
      </c>
      <c r="G3764">
        <v>0</v>
      </c>
      <c r="H3764">
        <v>0</v>
      </c>
      <c r="I3764" t="s">
        <v>10790</v>
      </c>
      <c r="J3764">
        <v>4</v>
      </c>
      <c r="K3764">
        <v>42</v>
      </c>
      <c r="L3764">
        <v>45691</v>
      </c>
      <c r="M3764" t="s">
        <v>54</v>
      </c>
      <c r="N3764" t="s">
        <v>7623</v>
      </c>
      <c r="O3764" t="s">
        <v>7624</v>
      </c>
      <c r="P3764">
        <v>1</v>
      </c>
      <c r="Q3764">
        <v>0</v>
      </c>
      <c r="R3764">
        <v>0</v>
      </c>
      <c r="S3764">
        <v>4457</v>
      </c>
      <c r="T3764" t="s">
        <v>308</v>
      </c>
      <c r="U3764" t="s">
        <v>63</v>
      </c>
      <c r="V3764">
        <v>128357</v>
      </c>
      <c r="W3764">
        <v>0</v>
      </c>
      <c r="X3764">
        <v>0</v>
      </c>
    </row>
    <row r="3765" spans="1:24" ht="15.75" x14ac:dyDescent="0.25">
      <c r="A3765" t="s">
        <v>58</v>
      </c>
      <c r="B3765" t="s">
        <v>34</v>
      </c>
      <c r="C3765" t="s">
        <v>10791</v>
      </c>
      <c r="D3765">
        <v>4837.58</v>
      </c>
      <c r="E3765">
        <v>0</v>
      </c>
      <c r="F3765">
        <v>0</v>
      </c>
      <c r="G3765">
        <v>0</v>
      </c>
      <c r="H3765">
        <v>0</v>
      </c>
      <c r="I3765" t="s">
        <v>10792</v>
      </c>
      <c r="J3765">
        <v>6</v>
      </c>
      <c r="K3765">
        <v>5403</v>
      </c>
      <c r="L3765">
        <v>45695</v>
      </c>
      <c r="M3765" t="s">
        <v>54</v>
      </c>
      <c r="N3765" t="s">
        <v>2132</v>
      </c>
      <c r="O3765" t="s">
        <v>2133</v>
      </c>
      <c r="P3765">
        <v>1</v>
      </c>
      <c r="Q3765">
        <v>0</v>
      </c>
      <c r="R3765">
        <v>0</v>
      </c>
      <c r="S3765">
        <v>1519</v>
      </c>
      <c r="T3765" t="s">
        <v>308</v>
      </c>
      <c r="U3765" t="s">
        <v>128</v>
      </c>
      <c r="V3765">
        <v>63000</v>
      </c>
      <c r="W3765">
        <v>0</v>
      </c>
      <c r="X3765">
        <v>0</v>
      </c>
    </row>
    <row r="3766" spans="1:24" ht="15.75" x14ac:dyDescent="0.25">
      <c r="A3766" t="s">
        <v>58</v>
      </c>
      <c r="B3766" t="s">
        <v>133</v>
      </c>
      <c r="C3766" t="s">
        <v>10793</v>
      </c>
      <c r="D3766">
        <v>36124.92</v>
      </c>
      <c r="E3766">
        <v>0</v>
      </c>
      <c r="F3766">
        <v>0</v>
      </c>
      <c r="G3766">
        <v>0</v>
      </c>
      <c r="H3766">
        <v>0</v>
      </c>
      <c r="I3766" t="s">
        <v>10794</v>
      </c>
      <c r="J3766">
        <v>7</v>
      </c>
      <c r="K3766">
        <v>5040</v>
      </c>
      <c r="L3766">
        <v>45692</v>
      </c>
      <c r="M3766" t="s">
        <v>156</v>
      </c>
      <c r="N3766" t="s">
        <v>2000</v>
      </c>
      <c r="O3766" t="s">
        <v>10795</v>
      </c>
      <c r="P3766">
        <v>0.93</v>
      </c>
      <c r="Q3766">
        <v>0</v>
      </c>
      <c r="R3766">
        <v>0</v>
      </c>
      <c r="S3766">
        <v>13190</v>
      </c>
      <c r="T3766" t="s">
        <v>123</v>
      </c>
      <c r="U3766" t="s">
        <v>139</v>
      </c>
      <c r="V3766">
        <v>400000</v>
      </c>
      <c r="W3766">
        <v>0</v>
      </c>
      <c r="X3766">
        <v>0</v>
      </c>
    </row>
    <row r="3767" spans="1:24" ht="15.75" x14ac:dyDescent="0.25">
      <c r="A3767" t="s">
        <v>76</v>
      </c>
      <c r="B3767" t="s">
        <v>249</v>
      </c>
      <c r="C3767" t="s">
        <v>10796</v>
      </c>
      <c r="D3767">
        <v>756.68</v>
      </c>
      <c r="E3767">
        <v>0</v>
      </c>
      <c r="F3767">
        <v>0</v>
      </c>
      <c r="G3767">
        <v>0</v>
      </c>
      <c r="H3767">
        <v>0</v>
      </c>
      <c r="I3767" t="s">
        <v>10797</v>
      </c>
      <c r="J3767">
        <v>4</v>
      </c>
      <c r="K3767">
        <v>7520</v>
      </c>
      <c r="L3767">
        <v>45637</v>
      </c>
      <c r="M3767" t="s">
        <v>71</v>
      </c>
      <c r="N3767" t="s">
        <v>80</v>
      </c>
      <c r="O3767" t="s">
        <v>81</v>
      </c>
      <c r="P3767">
        <v>1</v>
      </c>
      <c r="Q3767">
        <v>0</v>
      </c>
      <c r="R3767">
        <v>0</v>
      </c>
      <c r="S3767">
        <v>1945</v>
      </c>
      <c r="T3767" t="s">
        <v>308</v>
      </c>
      <c r="U3767" t="s">
        <v>1832</v>
      </c>
      <c r="V3767">
        <v>50000</v>
      </c>
      <c r="W3767">
        <v>0</v>
      </c>
      <c r="X3767">
        <v>0</v>
      </c>
    </row>
    <row r="3768" spans="1:24" ht="15.75" x14ac:dyDescent="0.25">
      <c r="A3768" t="s">
        <v>58</v>
      </c>
      <c r="B3768" t="s">
        <v>25</v>
      </c>
      <c r="C3768" t="s">
        <v>10798</v>
      </c>
      <c r="D3768">
        <v>1954.2</v>
      </c>
      <c r="E3768">
        <v>0</v>
      </c>
      <c r="F3768">
        <v>0</v>
      </c>
      <c r="G3768">
        <v>0</v>
      </c>
      <c r="H3768">
        <v>0</v>
      </c>
      <c r="I3768" t="s">
        <v>10799</v>
      </c>
      <c r="J3768">
        <v>5</v>
      </c>
      <c r="K3768">
        <v>3030</v>
      </c>
      <c r="L3768">
        <v>45645</v>
      </c>
      <c r="M3768" t="s">
        <v>54</v>
      </c>
      <c r="N3768" t="s">
        <v>1109</v>
      </c>
      <c r="O3768" t="s">
        <v>1110</v>
      </c>
      <c r="P3768">
        <v>1</v>
      </c>
      <c r="Q3768">
        <v>0</v>
      </c>
      <c r="R3768">
        <v>0</v>
      </c>
      <c r="S3768">
        <v>5323</v>
      </c>
      <c r="T3768" t="s">
        <v>40</v>
      </c>
      <c r="U3768" t="s">
        <v>63</v>
      </c>
      <c r="V3768">
        <v>170000</v>
      </c>
      <c r="W3768">
        <v>0</v>
      </c>
      <c r="X3768">
        <v>0</v>
      </c>
    </row>
    <row r="3769" spans="1:24" ht="15.75" x14ac:dyDescent="0.25">
      <c r="A3769" t="s">
        <v>76</v>
      </c>
      <c r="B3769" t="s">
        <v>249</v>
      </c>
      <c r="C3769" t="s">
        <v>10800</v>
      </c>
      <c r="D3769">
        <v>1210.56</v>
      </c>
      <c r="E3769">
        <v>0</v>
      </c>
      <c r="F3769">
        <v>0</v>
      </c>
      <c r="G3769">
        <v>0</v>
      </c>
      <c r="H3769">
        <v>0</v>
      </c>
      <c r="I3769" t="s">
        <v>10801</v>
      </c>
      <c r="J3769">
        <v>4</v>
      </c>
      <c r="K3769">
        <v>83</v>
      </c>
      <c r="L3769">
        <v>45644</v>
      </c>
      <c r="M3769" t="s">
        <v>71</v>
      </c>
      <c r="N3769" t="s">
        <v>1808</v>
      </c>
      <c r="O3769" t="s">
        <v>1809</v>
      </c>
      <c r="P3769">
        <v>1</v>
      </c>
      <c r="Q3769">
        <v>0</v>
      </c>
      <c r="R3769">
        <v>0</v>
      </c>
      <c r="S3769">
        <v>3273</v>
      </c>
      <c r="T3769" t="s">
        <v>308</v>
      </c>
      <c r="U3769" t="s">
        <v>1541</v>
      </c>
      <c r="V3769">
        <v>92760</v>
      </c>
      <c r="W3769">
        <v>0</v>
      </c>
      <c r="X3769">
        <v>0</v>
      </c>
    </row>
    <row r="3770" spans="1:24" ht="15.75" x14ac:dyDescent="0.25">
      <c r="A3770" t="s">
        <v>76</v>
      </c>
      <c r="B3770" t="s">
        <v>249</v>
      </c>
      <c r="C3770" t="s">
        <v>10802</v>
      </c>
      <c r="D3770">
        <v>4515.9799999999996</v>
      </c>
      <c r="E3770">
        <v>0</v>
      </c>
      <c r="F3770">
        <v>0</v>
      </c>
      <c r="G3770">
        <v>0</v>
      </c>
      <c r="H3770">
        <v>0</v>
      </c>
      <c r="I3770" t="s">
        <v>10803</v>
      </c>
      <c r="J3770">
        <v>5</v>
      </c>
      <c r="K3770">
        <v>7225</v>
      </c>
      <c r="L3770">
        <v>45645</v>
      </c>
      <c r="M3770" t="s">
        <v>136</v>
      </c>
      <c r="N3770" t="s">
        <v>10804</v>
      </c>
      <c r="O3770" t="s">
        <v>10805</v>
      </c>
      <c r="P3770">
        <v>0.91</v>
      </c>
      <c r="Q3770">
        <v>0</v>
      </c>
      <c r="R3770">
        <v>0</v>
      </c>
      <c r="S3770">
        <v>12301</v>
      </c>
      <c r="T3770" t="s">
        <v>123</v>
      </c>
      <c r="U3770" t="s">
        <v>1362</v>
      </c>
      <c r="V3770">
        <v>280000</v>
      </c>
      <c r="W3770">
        <v>0</v>
      </c>
      <c r="X3770">
        <v>0</v>
      </c>
    </row>
    <row r="3771" spans="1:24" ht="15.75" x14ac:dyDescent="0.25">
      <c r="A3771" t="s">
        <v>76</v>
      </c>
      <c r="B3771" t="s">
        <v>249</v>
      </c>
      <c r="C3771" t="s">
        <v>10806</v>
      </c>
      <c r="D3771">
        <v>481.32</v>
      </c>
      <c r="E3771">
        <v>0</v>
      </c>
      <c r="F3771">
        <v>0</v>
      </c>
      <c r="G3771">
        <v>0</v>
      </c>
      <c r="H3771">
        <v>0</v>
      </c>
      <c r="I3771" t="s">
        <v>10807</v>
      </c>
      <c r="J3771">
        <v>4</v>
      </c>
      <c r="K3771">
        <v>2003</v>
      </c>
      <c r="L3771">
        <v>45659</v>
      </c>
      <c r="M3771" t="s">
        <v>71</v>
      </c>
      <c r="N3771" t="s">
        <v>399</v>
      </c>
      <c r="O3771" t="s">
        <v>400</v>
      </c>
      <c r="P3771">
        <v>1</v>
      </c>
      <c r="Q3771">
        <v>0</v>
      </c>
      <c r="R3771">
        <v>0</v>
      </c>
      <c r="S3771">
        <v>1464</v>
      </c>
      <c r="T3771" t="s">
        <v>308</v>
      </c>
      <c r="U3771" t="s">
        <v>3897</v>
      </c>
      <c r="V3771">
        <v>47000</v>
      </c>
      <c r="W3771">
        <v>0</v>
      </c>
      <c r="X3771">
        <v>0</v>
      </c>
    </row>
    <row r="3772" spans="1:24" ht="15.75" x14ac:dyDescent="0.25">
      <c r="A3772" t="s">
        <v>58</v>
      </c>
      <c r="B3772" t="s">
        <v>51</v>
      </c>
      <c r="C3772" t="s">
        <v>10808</v>
      </c>
      <c r="D3772">
        <v>2792.03</v>
      </c>
      <c r="E3772">
        <v>0</v>
      </c>
      <c r="F3772">
        <v>0</v>
      </c>
      <c r="G3772">
        <v>0</v>
      </c>
      <c r="H3772">
        <v>0</v>
      </c>
      <c r="I3772" t="s">
        <v>10809</v>
      </c>
      <c r="J3772">
        <v>3</v>
      </c>
      <c r="K3772">
        <v>9014</v>
      </c>
      <c r="L3772">
        <v>45678</v>
      </c>
      <c r="M3772" t="s">
        <v>54</v>
      </c>
      <c r="N3772" t="s">
        <v>216</v>
      </c>
      <c r="O3772" t="s">
        <v>217</v>
      </c>
      <c r="P3772">
        <v>0.87</v>
      </c>
      <c r="Q3772">
        <v>0</v>
      </c>
      <c r="R3772">
        <v>0</v>
      </c>
      <c r="S3772">
        <v>10090</v>
      </c>
      <c r="T3772" t="s">
        <v>123</v>
      </c>
      <c r="U3772" t="s">
        <v>1585</v>
      </c>
      <c r="V3772">
        <v>585000</v>
      </c>
      <c r="W3772">
        <v>0</v>
      </c>
      <c r="X3772">
        <v>0</v>
      </c>
    </row>
    <row r="3773" spans="1:24" ht="15.75" x14ac:dyDescent="0.25">
      <c r="A3773" t="s">
        <v>24</v>
      </c>
      <c r="B3773" t="s">
        <v>51</v>
      </c>
      <c r="C3773" t="s">
        <v>10810</v>
      </c>
      <c r="D3773">
        <v>2429.83</v>
      </c>
      <c r="E3773">
        <v>0</v>
      </c>
      <c r="F3773">
        <v>0</v>
      </c>
      <c r="G3773">
        <v>0</v>
      </c>
      <c r="H3773">
        <v>0</v>
      </c>
      <c r="I3773" t="s">
        <v>10811</v>
      </c>
      <c r="J3773">
        <v>5</v>
      </c>
      <c r="K3773">
        <v>7225</v>
      </c>
      <c r="L3773">
        <v>45661</v>
      </c>
      <c r="M3773" t="s">
        <v>28</v>
      </c>
      <c r="N3773" t="s">
        <v>10812</v>
      </c>
      <c r="O3773" t="s">
        <v>10813</v>
      </c>
      <c r="P3773">
        <v>0.91</v>
      </c>
      <c r="Q3773">
        <v>0</v>
      </c>
      <c r="R3773">
        <v>0</v>
      </c>
      <c r="S3773">
        <v>7516</v>
      </c>
      <c r="T3773" t="s">
        <v>40</v>
      </c>
      <c r="U3773" t="s">
        <v>3675</v>
      </c>
      <c r="V3773">
        <v>217829</v>
      </c>
      <c r="W3773">
        <v>0</v>
      </c>
      <c r="X3773">
        <v>0</v>
      </c>
    </row>
    <row r="3774" spans="1:24" ht="15.75" x14ac:dyDescent="0.25">
      <c r="A3774" t="s">
        <v>33</v>
      </c>
      <c r="B3774" t="s">
        <v>34</v>
      </c>
      <c r="C3774" t="s">
        <v>10814</v>
      </c>
      <c r="D3774">
        <v>7841.96</v>
      </c>
      <c r="E3774">
        <v>0</v>
      </c>
      <c r="F3774">
        <v>0</v>
      </c>
      <c r="G3774">
        <v>0</v>
      </c>
      <c r="H3774">
        <v>0</v>
      </c>
      <c r="I3774" t="s">
        <v>10815</v>
      </c>
      <c r="J3774">
        <v>2</v>
      </c>
      <c r="K3774">
        <v>8864</v>
      </c>
      <c r="L3774">
        <v>45743</v>
      </c>
      <c r="M3774" t="s">
        <v>136</v>
      </c>
      <c r="N3774" t="s">
        <v>269</v>
      </c>
      <c r="O3774" t="s">
        <v>745</v>
      </c>
      <c r="P3774">
        <v>1</v>
      </c>
      <c r="Q3774">
        <v>0</v>
      </c>
      <c r="R3774">
        <v>0</v>
      </c>
      <c r="S3774">
        <v>6164</v>
      </c>
      <c r="T3774" t="s">
        <v>40</v>
      </c>
      <c r="U3774" t="s">
        <v>209</v>
      </c>
      <c r="V3774">
        <v>778448</v>
      </c>
      <c r="W3774">
        <v>0</v>
      </c>
      <c r="X3774">
        <v>0</v>
      </c>
    </row>
    <row r="3775" spans="1:24" ht="15.75" x14ac:dyDescent="0.25">
      <c r="A3775" t="s">
        <v>33</v>
      </c>
      <c r="B3775" t="s">
        <v>153</v>
      </c>
      <c r="C3775" t="s">
        <v>10816</v>
      </c>
      <c r="D3775">
        <v>7617.23</v>
      </c>
      <c r="E3775">
        <v>0</v>
      </c>
      <c r="F3775">
        <v>0</v>
      </c>
      <c r="G3775">
        <v>0</v>
      </c>
      <c r="H3775">
        <v>0</v>
      </c>
      <c r="I3775" t="s">
        <v>10817</v>
      </c>
      <c r="J3775">
        <v>7</v>
      </c>
      <c r="K3775">
        <v>5474</v>
      </c>
      <c r="L3775">
        <v>45737</v>
      </c>
      <c r="M3775" t="s">
        <v>71</v>
      </c>
      <c r="N3775" t="s">
        <v>146</v>
      </c>
      <c r="O3775" t="s">
        <v>147</v>
      </c>
      <c r="P3775">
        <v>1</v>
      </c>
      <c r="Q3775">
        <v>0</v>
      </c>
      <c r="R3775">
        <v>0</v>
      </c>
      <c r="S3775">
        <v>6572</v>
      </c>
      <c r="T3775" t="s">
        <v>40</v>
      </c>
      <c r="U3775" t="s">
        <v>914</v>
      </c>
      <c r="V3775">
        <v>96000</v>
      </c>
      <c r="W3775">
        <v>0</v>
      </c>
      <c r="X3775">
        <v>0</v>
      </c>
    </row>
    <row r="3776" spans="1:24" ht="15.75" x14ac:dyDescent="0.25">
      <c r="A3776" t="s">
        <v>76</v>
      </c>
      <c r="B3776" t="s">
        <v>34</v>
      </c>
      <c r="C3776" t="s">
        <v>10818</v>
      </c>
      <c r="D3776">
        <v>7384.87</v>
      </c>
      <c r="E3776">
        <v>0</v>
      </c>
      <c r="F3776">
        <v>0</v>
      </c>
      <c r="G3776">
        <v>0</v>
      </c>
      <c r="H3776">
        <v>0</v>
      </c>
      <c r="I3776" t="s">
        <v>10819</v>
      </c>
      <c r="J3776">
        <v>5</v>
      </c>
      <c r="K3776">
        <v>9519</v>
      </c>
      <c r="L3776">
        <v>45747</v>
      </c>
      <c r="M3776" t="s">
        <v>136</v>
      </c>
      <c r="N3776" t="s">
        <v>10820</v>
      </c>
      <c r="O3776" t="s">
        <v>10821</v>
      </c>
      <c r="P3776">
        <v>0.94</v>
      </c>
      <c r="Q3776">
        <v>0</v>
      </c>
      <c r="R3776">
        <v>0</v>
      </c>
      <c r="S3776">
        <v>5964</v>
      </c>
      <c r="T3776" t="s">
        <v>40</v>
      </c>
      <c r="U3776" t="s">
        <v>4150</v>
      </c>
      <c r="V3776">
        <v>454935</v>
      </c>
      <c r="W3776">
        <v>0</v>
      </c>
      <c r="X3776">
        <v>0</v>
      </c>
    </row>
    <row r="3777" spans="1:24" ht="15.75" x14ac:dyDescent="0.25">
      <c r="A3777" t="s">
        <v>76</v>
      </c>
      <c r="B3777" t="s">
        <v>133</v>
      </c>
      <c r="C3777" t="s">
        <v>10822</v>
      </c>
      <c r="D3777">
        <v>2666.69</v>
      </c>
      <c r="E3777">
        <v>0</v>
      </c>
      <c r="F3777">
        <v>0</v>
      </c>
      <c r="G3777">
        <v>0</v>
      </c>
      <c r="H3777">
        <v>0</v>
      </c>
      <c r="I3777" t="s">
        <v>10823</v>
      </c>
      <c r="J3777">
        <v>3</v>
      </c>
      <c r="K3777">
        <v>6504</v>
      </c>
      <c r="L3777">
        <v>45726</v>
      </c>
      <c r="M3777" t="s">
        <v>71</v>
      </c>
      <c r="N3777" t="s">
        <v>903</v>
      </c>
      <c r="O3777" t="s">
        <v>5113</v>
      </c>
      <c r="P3777">
        <v>1</v>
      </c>
      <c r="Q3777">
        <v>0</v>
      </c>
      <c r="R3777">
        <v>0</v>
      </c>
      <c r="S3777">
        <v>2119</v>
      </c>
      <c r="T3777" t="s">
        <v>308</v>
      </c>
      <c r="U3777" t="s">
        <v>2177</v>
      </c>
      <c r="V3777">
        <v>88642</v>
      </c>
      <c r="W3777">
        <v>0</v>
      </c>
      <c r="X3777">
        <v>0</v>
      </c>
    </row>
    <row r="3778" spans="1:24" ht="15.75" x14ac:dyDescent="0.25">
      <c r="A3778" t="s">
        <v>33</v>
      </c>
      <c r="B3778" t="s">
        <v>34</v>
      </c>
      <c r="C3778" t="s">
        <v>10824</v>
      </c>
      <c r="D3778">
        <v>8269.7800000000007</v>
      </c>
      <c r="E3778">
        <v>0</v>
      </c>
      <c r="F3778">
        <v>0</v>
      </c>
      <c r="G3778">
        <v>0</v>
      </c>
      <c r="H3778">
        <v>0</v>
      </c>
      <c r="I3778" t="s">
        <v>10825</v>
      </c>
      <c r="J3778">
        <v>4</v>
      </c>
      <c r="K3778">
        <v>9180</v>
      </c>
      <c r="L3778">
        <v>45724</v>
      </c>
      <c r="M3778" t="s">
        <v>37</v>
      </c>
      <c r="N3778" t="s">
        <v>264</v>
      </c>
      <c r="O3778" t="s">
        <v>265</v>
      </c>
      <c r="P3778">
        <v>1</v>
      </c>
      <c r="Q3778">
        <v>0</v>
      </c>
      <c r="R3778">
        <v>0</v>
      </c>
      <c r="S3778">
        <v>6761</v>
      </c>
      <c r="T3778" t="s">
        <v>40</v>
      </c>
      <c r="U3778" t="s">
        <v>1043</v>
      </c>
      <c r="V3778">
        <v>400325</v>
      </c>
      <c r="W3778">
        <v>0</v>
      </c>
      <c r="X3778">
        <v>0</v>
      </c>
    </row>
    <row r="3779" spans="1:24" ht="15.75" x14ac:dyDescent="0.25">
      <c r="A3779" t="s">
        <v>42</v>
      </c>
      <c r="B3779" t="s">
        <v>25</v>
      </c>
      <c r="C3779" t="s">
        <v>10826</v>
      </c>
      <c r="D3779">
        <v>2541.9700000000003</v>
      </c>
      <c r="E3779">
        <v>0</v>
      </c>
      <c r="F3779">
        <v>0</v>
      </c>
      <c r="G3779">
        <v>0</v>
      </c>
      <c r="H3779">
        <v>0</v>
      </c>
      <c r="I3779" t="s">
        <v>10827</v>
      </c>
      <c r="J3779">
        <v>1</v>
      </c>
      <c r="K3779">
        <v>8831</v>
      </c>
      <c r="L3779">
        <v>45717</v>
      </c>
      <c r="M3779" t="s">
        <v>54</v>
      </c>
      <c r="N3779" t="s">
        <v>1647</v>
      </c>
      <c r="O3779" t="s">
        <v>1648</v>
      </c>
      <c r="P3779">
        <v>1</v>
      </c>
      <c r="Q3779">
        <v>0</v>
      </c>
      <c r="R3779">
        <v>0</v>
      </c>
      <c r="S3779">
        <v>1919</v>
      </c>
      <c r="T3779" t="s">
        <v>308</v>
      </c>
      <c r="U3779" t="s">
        <v>63</v>
      </c>
      <c r="V3779">
        <v>174467</v>
      </c>
      <c r="W3779">
        <v>0</v>
      </c>
      <c r="X3779">
        <v>0</v>
      </c>
    </row>
    <row r="3780" spans="1:24" ht="15.75" x14ac:dyDescent="0.25">
      <c r="A3780" t="s">
        <v>24</v>
      </c>
      <c r="B3780" t="s">
        <v>51</v>
      </c>
      <c r="C3780" t="s">
        <v>10828</v>
      </c>
      <c r="D3780">
        <v>2205.23</v>
      </c>
      <c r="E3780">
        <v>0</v>
      </c>
      <c r="F3780">
        <v>0</v>
      </c>
      <c r="G3780">
        <v>0</v>
      </c>
      <c r="H3780">
        <v>0</v>
      </c>
      <c r="I3780" t="s">
        <v>10829</v>
      </c>
      <c r="J3780">
        <v>1</v>
      </c>
      <c r="K3780">
        <v>9083</v>
      </c>
      <c r="L3780">
        <v>45723</v>
      </c>
      <c r="M3780" t="s">
        <v>590</v>
      </c>
      <c r="N3780" t="s">
        <v>10830</v>
      </c>
      <c r="O3780" t="s">
        <v>10831</v>
      </c>
      <c r="P3780">
        <v>1</v>
      </c>
      <c r="Q3780">
        <v>0</v>
      </c>
      <c r="R3780">
        <v>0</v>
      </c>
      <c r="S3780">
        <v>2198</v>
      </c>
      <c r="T3780" t="s">
        <v>308</v>
      </c>
      <c r="U3780" t="s">
        <v>1181</v>
      </c>
      <c r="V3780">
        <v>233869</v>
      </c>
      <c r="W3780">
        <v>0</v>
      </c>
      <c r="X3780">
        <v>0</v>
      </c>
    </row>
    <row r="3781" spans="1:24" ht="15.75" x14ac:dyDescent="0.25">
      <c r="A3781" t="s">
        <v>58</v>
      </c>
      <c r="B3781" t="s">
        <v>43</v>
      </c>
      <c r="C3781" t="s">
        <v>10832</v>
      </c>
      <c r="D3781">
        <v>57284.119999999995</v>
      </c>
      <c r="E3781">
        <v>0</v>
      </c>
      <c r="F3781">
        <v>0</v>
      </c>
      <c r="G3781">
        <v>0</v>
      </c>
      <c r="H3781">
        <v>0</v>
      </c>
      <c r="I3781" t="s">
        <v>10833</v>
      </c>
      <c r="J3781">
        <v>5</v>
      </c>
      <c r="K3781">
        <v>5537</v>
      </c>
      <c r="L3781">
        <v>45741</v>
      </c>
      <c r="M3781" t="s">
        <v>105</v>
      </c>
      <c r="N3781" t="s">
        <v>6392</v>
      </c>
      <c r="O3781" t="s">
        <v>6393</v>
      </c>
      <c r="P3781">
        <v>0.88</v>
      </c>
      <c r="Q3781">
        <v>0</v>
      </c>
      <c r="R3781">
        <v>0</v>
      </c>
      <c r="S3781">
        <v>15091</v>
      </c>
      <c r="T3781" t="s">
        <v>74</v>
      </c>
      <c r="U3781" t="s">
        <v>2646</v>
      </c>
      <c r="V3781">
        <v>575642</v>
      </c>
      <c r="W3781">
        <v>0</v>
      </c>
      <c r="X3781">
        <v>0</v>
      </c>
    </row>
    <row r="3782" spans="1:24" ht="15.75" x14ac:dyDescent="0.25">
      <c r="A3782" t="s">
        <v>76</v>
      </c>
      <c r="B3782" t="s">
        <v>133</v>
      </c>
      <c r="C3782" t="s">
        <v>10834</v>
      </c>
      <c r="D3782">
        <v>31770.04</v>
      </c>
      <c r="E3782">
        <v>0</v>
      </c>
      <c r="F3782">
        <v>0</v>
      </c>
      <c r="G3782">
        <v>0</v>
      </c>
      <c r="H3782">
        <v>0</v>
      </c>
      <c r="I3782" t="s">
        <v>10835</v>
      </c>
      <c r="J3782">
        <v>5</v>
      </c>
      <c r="K3782">
        <v>9012</v>
      </c>
      <c r="L3782">
        <v>45728</v>
      </c>
      <c r="M3782" t="s">
        <v>71</v>
      </c>
      <c r="N3782" t="s">
        <v>1641</v>
      </c>
      <c r="O3782" t="s">
        <v>1642</v>
      </c>
      <c r="P3782">
        <v>0.92</v>
      </c>
      <c r="Q3782">
        <v>0</v>
      </c>
      <c r="R3782">
        <v>0</v>
      </c>
      <c r="S3782">
        <v>7608</v>
      </c>
      <c r="T3782" t="s">
        <v>40</v>
      </c>
      <c r="U3782" t="s">
        <v>415</v>
      </c>
      <c r="V3782">
        <v>651110</v>
      </c>
      <c r="W3782">
        <v>0</v>
      </c>
      <c r="X3782">
        <v>0</v>
      </c>
    </row>
    <row r="3783" spans="1:24" ht="15.75" x14ac:dyDescent="0.25">
      <c r="A3783" t="s">
        <v>58</v>
      </c>
      <c r="B3783" t="s">
        <v>25</v>
      </c>
      <c r="C3783" t="s">
        <v>10836</v>
      </c>
      <c r="D3783">
        <v>1307.55</v>
      </c>
      <c r="E3783">
        <v>0</v>
      </c>
      <c r="F3783">
        <v>0</v>
      </c>
      <c r="G3783">
        <v>0</v>
      </c>
      <c r="H3783">
        <v>0</v>
      </c>
      <c r="I3783" t="s">
        <v>10837</v>
      </c>
      <c r="J3783">
        <v>3</v>
      </c>
      <c r="K3783">
        <v>8832</v>
      </c>
      <c r="L3783">
        <v>45725</v>
      </c>
      <c r="M3783" t="s">
        <v>54</v>
      </c>
      <c r="N3783" t="s">
        <v>6165</v>
      </c>
      <c r="O3783" t="s">
        <v>6166</v>
      </c>
      <c r="P3783">
        <v>1</v>
      </c>
      <c r="Q3783">
        <v>0</v>
      </c>
      <c r="R3783">
        <v>0</v>
      </c>
      <c r="S3783">
        <v>389</v>
      </c>
      <c r="T3783" t="s">
        <v>308</v>
      </c>
      <c r="U3783" t="s">
        <v>63</v>
      </c>
      <c r="V3783">
        <v>72720</v>
      </c>
      <c r="W3783">
        <v>0</v>
      </c>
      <c r="X3783">
        <v>0</v>
      </c>
    </row>
    <row r="3784" spans="1:24" ht="15.75" x14ac:dyDescent="0.25">
      <c r="A3784" t="s">
        <v>76</v>
      </c>
      <c r="B3784" t="s">
        <v>133</v>
      </c>
      <c r="C3784" t="s">
        <v>10838</v>
      </c>
      <c r="D3784">
        <v>15801.369999999999</v>
      </c>
      <c r="E3784">
        <v>0</v>
      </c>
      <c r="F3784">
        <v>0</v>
      </c>
      <c r="G3784">
        <v>0</v>
      </c>
      <c r="H3784">
        <v>0</v>
      </c>
      <c r="I3784" t="s">
        <v>10839</v>
      </c>
      <c r="J3784">
        <v>4</v>
      </c>
      <c r="K3784">
        <v>9015</v>
      </c>
      <c r="L3784">
        <v>45720</v>
      </c>
      <c r="M3784" t="s">
        <v>136</v>
      </c>
      <c r="N3784" t="s">
        <v>336</v>
      </c>
      <c r="O3784" t="s">
        <v>3109</v>
      </c>
      <c r="P3784">
        <v>1</v>
      </c>
      <c r="Q3784">
        <v>0</v>
      </c>
      <c r="R3784">
        <v>0</v>
      </c>
      <c r="S3784">
        <v>5236</v>
      </c>
      <c r="T3784" t="s">
        <v>40</v>
      </c>
      <c r="U3784" t="s">
        <v>6478</v>
      </c>
      <c r="V3784">
        <v>248003</v>
      </c>
      <c r="W3784">
        <v>0</v>
      </c>
      <c r="X3784">
        <v>0</v>
      </c>
    </row>
    <row r="3785" spans="1:24" ht="15.75" x14ac:dyDescent="0.25">
      <c r="A3785" t="s">
        <v>76</v>
      </c>
      <c r="B3785" t="s">
        <v>133</v>
      </c>
      <c r="C3785" t="s">
        <v>10840</v>
      </c>
      <c r="D3785">
        <v>24254.73</v>
      </c>
      <c r="E3785">
        <v>0</v>
      </c>
      <c r="F3785">
        <v>0</v>
      </c>
      <c r="G3785">
        <v>0</v>
      </c>
      <c r="H3785">
        <v>0</v>
      </c>
      <c r="I3785" t="s">
        <v>10841</v>
      </c>
      <c r="J3785">
        <v>7</v>
      </c>
      <c r="K3785">
        <v>5474</v>
      </c>
      <c r="L3785">
        <v>45738</v>
      </c>
      <c r="M3785" t="s">
        <v>71</v>
      </c>
      <c r="N3785" t="s">
        <v>1004</v>
      </c>
      <c r="O3785" t="s">
        <v>2199</v>
      </c>
      <c r="P3785">
        <v>0.95</v>
      </c>
      <c r="Q3785">
        <v>0</v>
      </c>
      <c r="R3785">
        <v>0</v>
      </c>
      <c r="S3785">
        <v>6808</v>
      </c>
      <c r="T3785" t="s">
        <v>40</v>
      </c>
      <c r="U3785" t="s">
        <v>6881</v>
      </c>
      <c r="V3785">
        <v>122965</v>
      </c>
      <c r="W3785">
        <v>0</v>
      </c>
      <c r="X3785">
        <v>0</v>
      </c>
    </row>
    <row r="3786" spans="1:24" ht="15.75" x14ac:dyDescent="0.25">
      <c r="A3786" t="s">
        <v>76</v>
      </c>
      <c r="B3786" t="s">
        <v>133</v>
      </c>
      <c r="C3786" t="s">
        <v>10842</v>
      </c>
      <c r="D3786">
        <v>5354.27</v>
      </c>
      <c r="E3786">
        <v>0</v>
      </c>
      <c r="F3786">
        <v>0</v>
      </c>
      <c r="G3786">
        <v>0</v>
      </c>
      <c r="H3786">
        <v>0</v>
      </c>
      <c r="I3786" t="s">
        <v>10843</v>
      </c>
      <c r="J3786">
        <v>4</v>
      </c>
      <c r="K3786">
        <v>9102</v>
      </c>
      <c r="L3786">
        <v>45717</v>
      </c>
      <c r="M3786" t="s">
        <v>71</v>
      </c>
      <c r="N3786" t="s">
        <v>295</v>
      </c>
      <c r="O3786" t="s">
        <v>1343</v>
      </c>
      <c r="P3786">
        <v>1</v>
      </c>
      <c r="Q3786">
        <v>0</v>
      </c>
      <c r="R3786">
        <v>0</v>
      </c>
      <c r="S3786">
        <v>1597</v>
      </c>
      <c r="T3786" t="s">
        <v>308</v>
      </c>
      <c r="U3786" t="s">
        <v>363</v>
      </c>
      <c r="V3786">
        <v>51745</v>
      </c>
      <c r="W3786">
        <v>0</v>
      </c>
      <c r="X3786">
        <v>0</v>
      </c>
    </row>
    <row r="3787" spans="1:24" ht="15.75" x14ac:dyDescent="0.25">
      <c r="A3787" t="s">
        <v>33</v>
      </c>
      <c r="B3787" t="s">
        <v>133</v>
      </c>
      <c r="C3787" t="s">
        <v>10844</v>
      </c>
      <c r="D3787">
        <v>13953.65</v>
      </c>
      <c r="E3787">
        <v>0</v>
      </c>
      <c r="F3787">
        <v>0</v>
      </c>
      <c r="G3787">
        <v>0</v>
      </c>
      <c r="H3787">
        <v>0</v>
      </c>
      <c r="I3787" t="s">
        <v>10845</v>
      </c>
      <c r="J3787">
        <v>3</v>
      </c>
      <c r="K3787">
        <v>9014</v>
      </c>
      <c r="L3787">
        <v>45730</v>
      </c>
      <c r="M3787" t="s">
        <v>71</v>
      </c>
      <c r="N3787" t="s">
        <v>885</v>
      </c>
      <c r="O3787" t="s">
        <v>2082</v>
      </c>
      <c r="P3787">
        <v>1</v>
      </c>
      <c r="Q3787">
        <v>0</v>
      </c>
      <c r="R3787">
        <v>0</v>
      </c>
      <c r="S3787">
        <v>3491</v>
      </c>
      <c r="T3787" t="s">
        <v>308</v>
      </c>
      <c r="U3787" t="s">
        <v>1541</v>
      </c>
      <c r="V3787">
        <v>183263</v>
      </c>
      <c r="W3787">
        <v>0</v>
      </c>
      <c r="X3787">
        <v>0</v>
      </c>
    </row>
    <row r="3788" spans="1:24" ht="15.75" x14ac:dyDescent="0.25">
      <c r="A3788" t="s">
        <v>76</v>
      </c>
      <c r="B3788" t="s">
        <v>153</v>
      </c>
      <c r="C3788" t="s">
        <v>10846</v>
      </c>
      <c r="D3788">
        <v>13160.21</v>
      </c>
      <c r="E3788">
        <v>0</v>
      </c>
      <c r="F3788">
        <v>0</v>
      </c>
      <c r="G3788">
        <v>0</v>
      </c>
      <c r="H3788">
        <v>0</v>
      </c>
      <c r="I3788" t="s">
        <v>10847</v>
      </c>
      <c r="J3788">
        <v>1</v>
      </c>
      <c r="K3788">
        <v>9082</v>
      </c>
      <c r="L3788">
        <v>45732</v>
      </c>
      <c r="M3788" t="s">
        <v>71</v>
      </c>
      <c r="N3788" t="s">
        <v>1830</v>
      </c>
      <c r="O3788" t="s">
        <v>1831</v>
      </c>
      <c r="P3788">
        <v>1</v>
      </c>
      <c r="Q3788">
        <v>0</v>
      </c>
      <c r="R3788">
        <v>0</v>
      </c>
      <c r="S3788">
        <v>3838</v>
      </c>
      <c r="T3788" t="s">
        <v>308</v>
      </c>
      <c r="U3788" t="s">
        <v>4226</v>
      </c>
      <c r="V3788">
        <v>271951</v>
      </c>
      <c r="W3788">
        <v>0</v>
      </c>
      <c r="X3788">
        <v>0</v>
      </c>
    </row>
    <row r="3789" spans="1:24" ht="15.75" x14ac:dyDescent="0.25">
      <c r="A3789" t="s">
        <v>76</v>
      </c>
      <c r="B3789" t="s">
        <v>34</v>
      </c>
      <c r="C3789" t="s">
        <v>10848</v>
      </c>
      <c r="D3789">
        <v>9856.369999999999</v>
      </c>
      <c r="E3789">
        <v>0</v>
      </c>
      <c r="F3789">
        <v>0</v>
      </c>
      <c r="G3789">
        <v>0</v>
      </c>
      <c r="H3789">
        <v>0</v>
      </c>
      <c r="I3789" t="s">
        <v>10849</v>
      </c>
      <c r="J3789">
        <v>3</v>
      </c>
      <c r="K3789">
        <v>9014</v>
      </c>
      <c r="L3789">
        <v>45747</v>
      </c>
      <c r="M3789" t="s">
        <v>71</v>
      </c>
      <c r="N3789" t="s">
        <v>4108</v>
      </c>
      <c r="O3789" t="s">
        <v>4109</v>
      </c>
      <c r="P3789">
        <v>1</v>
      </c>
      <c r="Q3789">
        <v>0</v>
      </c>
      <c r="R3789">
        <v>0</v>
      </c>
      <c r="S3789">
        <v>2582</v>
      </c>
      <c r="T3789" t="s">
        <v>308</v>
      </c>
      <c r="U3789" t="s">
        <v>811</v>
      </c>
      <c r="V3789">
        <v>105866</v>
      </c>
      <c r="W3789">
        <v>0</v>
      </c>
      <c r="X3789">
        <v>0</v>
      </c>
    </row>
    <row r="3790" spans="1:24" ht="15.75" x14ac:dyDescent="0.25">
      <c r="A3790" t="s">
        <v>33</v>
      </c>
      <c r="B3790" t="s">
        <v>34</v>
      </c>
      <c r="C3790" t="s">
        <v>10850</v>
      </c>
      <c r="D3790">
        <v>22750.55</v>
      </c>
      <c r="E3790">
        <v>0</v>
      </c>
      <c r="F3790">
        <v>0</v>
      </c>
      <c r="G3790">
        <v>0</v>
      </c>
      <c r="H3790">
        <v>0</v>
      </c>
      <c r="I3790" t="s">
        <v>10851</v>
      </c>
      <c r="J3790">
        <v>4</v>
      </c>
      <c r="K3790">
        <v>42</v>
      </c>
      <c r="L3790">
        <v>45730</v>
      </c>
      <c r="M3790" t="s">
        <v>71</v>
      </c>
      <c r="N3790" t="s">
        <v>885</v>
      </c>
      <c r="O3790" t="s">
        <v>886</v>
      </c>
      <c r="P3790">
        <v>0.94</v>
      </c>
      <c r="Q3790">
        <v>0</v>
      </c>
      <c r="R3790">
        <v>0</v>
      </c>
      <c r="S3790">
        <v>6224</v>
      </c>
      <c r="T3790" t="s">
        <v>40</v>
      </c>
      <c r="U3790" t="s">
        <v>239</v>
      </c>
      <c r="V3790">
        <v>185535</v>
      </c>
      <c r="W3790">
        <v>0</v>
      </c>
      <c r="X3790">
        <v>0</v>
      </c>
    </row>
    <row r="3791" spans="1:24" ht="15.75" x14ac:dyDescent="0.25">
      <c r="A3791" t="s">
        <v>33</v>
      </c>
      <c r="B3791" t="s">
        <v>34</v>
      </c>
      <c r="C3791" t="s">
        <v>10852</v>
      </c>
      <c r="D3791">
        <v>13165.18</v>
      </c>
      <c r="E3791">
        <v>0</v>
      </c>
      <c r="F3791">
        <v>0</v>
      </c>
      <c r="G3791">
        <v>0</v>
      </c>
      <c r="H3791">
        <v>0</v>
      </c>
      <c r="I3791" t="s">
        <v>10853</v>
      </c>
      <c r="J3791">
        <v>3</v>
      </c>
      <c r="K3791">
        <v>9014</v>
      </c>
      <c r="L3791">
        <v>45722</v>
      </c>
      <c r="M3791" t="s">
        <v>136</v>
      </c>
      <c r="N3791" t="s">
        <v>1927</v>
      </c>
      <c r="O3791" t="s">
        <v>3197</v>
      </c>
      <c r="P3791">
        <v>1</v>
      </c>
      <c r="Q3791">
        <v>0</v>
      </c>
      <c r="R3791">
        <v>0</v>
      </c>
      <c r="S3791">
        <v>3696</v>
      </c>
      <c r="T3791" t="s">
        <v>308</v>
      </c>
      <c r="U3791" t="s">
        <v>2546</v>
      </c>
      <c r="V3791">
        <v>265447</v>
      </c>
      <c r="W3791">
        <v>0</v>
      </c>
      <c r="X3791">
        <v>0</v>
      </c>
    </row>
    <row r="3792" spans="1:24" ht="15.75" x14ac:dyDescent="0.25">
      <c r="A3792" t="s">
        <v>76</v>
      </c>
      <c r="B3792" t="s">
        <v>34</v>
      </c>
      <c r="C3792" t="s">
        <v>10854</v>
      </c>
      <c r="D3792">
        <v>6729.3600000000006</v>
      </c>
      <c r="E3792">
        <v>0</v>
      </c>
      <c r="F3792">
        <v>0</v>
      </c>
      <c r="G3792">
        <v>0</v>
      </c>
      <c r="H3792">
        <v>0</v>
      </c>
      <c r="I3792" t="s">
        <v>10855</v>
      </c>
      <c r="J3792">
        <v>3</v>
      </c>
      <c r="K3792">
        <v>3824</v>
      </c>
      <c r="L3792">
        <v>45728</v>
      </c>
      <c r="M3792" t="s">
        <v>71</v>
      </c>
      <c r="N3792" t="s">
        <v>10856</v>
      </c>
      <c r="O3792" t="s">
        <v>10857</v>
      </c>
      <c r="P3792">
        <v>1</v>
      </c>
      <c r="Q3792">
        <v>0</v>
      </c>
      <c r="R3792">
        <v>0</v>
      </c>
      <c r="S3792">
        <v>2028</v>
      </c>
      <c r="T3792" t="s">
        <v>308</v>
      </c>
      <c r="U3792" t="s">
        <v>2162</v>
      </c>
      <c r="V3792">
        <v>63931</v>
      </c>
      <c r="W3792">
        <v>0</v>
      </c>
      <c r="X3792">
        <v>0</v>
      </c>
    </row>
    <row r="3793" spans="1:24" ht="15.75" x14ac:dyDescent="0.25">
      <c r="A3793" t="s">
        <v>76</v>
      </c>
      <c r="B3793" t="s">
        <v>34</v>
      </c>
      <c r="C3793" t="s">
        <v>10858</v>
      </c>
      <c r="D3793">
        <v>15649.52</v>
      </c>
      <c r="E3793">
        <v>0</v>
      </c>
      <c r="F3793">
        <v>0</v>
      </c>
      <c r="G3793">
        <v>0</v>
      </c>
      <c r="H3793">
        <v>0</v>
      </c>
      <c r="I3793" t="s">
        <v>10859</v>
      </c>
      <c r="J3793">
        <v>4</v>
      </c>
      <c r="K3793">
        <v>7520</v>
      </c>
      <c r="L3793">
        <v>45724</v>
      </c>
      <c r="M3793" t="s">
        <v>136</v>
      </c>
      <c r="N3793" t="s">
        <v>10860</v>
      </c>
      <c r="O3793" t="s">
        <v>10861</v>
      </c>
      <c r="P3793">
        <v>0.95</v>
      </c>
      <c r="Q3793">
        <v>0</v>
      </c>
      <c r="R3793">
        <v>0</v>
      </c>
      <c r="S3793">
        <v>4191</v>
      </c>
      <c r="T3793" t="s">
        <v>308</v>
      </c>
      <c r="U3793" t="s">
        <v>184</v>
      </c>
      <c r="V3793">
        <v>299344</v>
      </c>
      <c r="W3793">
        <v>0</v>
      </c>
      <c r="X3793">
        <v>0</v>
      </c>
    </row>
    <row r="3794" spans="1:24" ht="15.75" x14ac:dyDescent="0.25">
      <c r="A3794" t="s">
        <v>76</v>
      </c>
      <c r="B3794" t="s">
        <v>34</v>
      </c>
      <c r="C3794" t="s">
        <v>10862</v>
      </c>
      <c r="D3794">
        <v>5568.41</v>
      </c>
      <c r="E3794">
        <v>0</v>
      </c>
      <c r="F3794">
        <v>0</v>
      </c>
      <c r="G3794">
        <v>0</v>
      </c>
      <c r="H3794">
        <v>0</v>
      </c>
      <c r="I3794" t="s">
        <v>10863</v>
      </c>
      <c r="J3794">
        <v>5</v>
      </c>
      <c r="K3794">
        <v>9620</v>
      </c>
      <c r="L3794">
        <v>45718</v>
      </c>
      <c r="M3794" t="s">
        <v>136</v>
      </c>
      <c r="N3794" t="s">
        <v>9608</v>
      </c>
      <c r="O3794" t="s">
        <v>9609</v>
      </c>
      <c r="P3794">
        <v>1</v>
      </c>
      <c r="Q3794">
        <v>0</v>
      </c>
      <c r="R3794">
        <v>0</v>
      </c>
      <c r="S3794">
        <v>1630</v>
      </c>
      <c r="T3794" t="s">
        <v>308</v>
      </c>
      <c r="U3794" t="s">
        <v>1452</v>
      </c>
      <c r="V3794">
        <v>158980</v>
      </c>
      <c r="W3794">
        <v>0</v>
      </c>
      <c r="X3794">
        <v>0</v>
      </c>
    </row>
    <row r="3795" spans="1:24" ht="15.75" x14ac:dyDescent="0.25">
      <c r="A3795" t="s">
        <v>58</v>
      </c>
      <c r="B3795" t="s">
        <v>43</v>
      </c>
      <c r="C3795" t="s">
        <v>10864</v>
      </c>
      <c r="D3795">
        <v>21047.29</v>
      </c>
      <c r="E3795">
        <v>0</v>
      </c>
      <c r="F3795">
        <v>0</v>
      </c>
      <c r="G3795">
        <v>0</v>
      </c>
      <c r="H3795">
        <v>0</v>
      </c>
      <c r="I3795" t="s">
        <v>10865</v>
      </c>
      <c r="J3795">
        <v>5</v>
      </c>
      <c r="K3795">
        <v>9620</v>
      </c>
      <c r="L3795">
        <v>45731</v>
      </c>
      <c r="M3795" t="s">
        <v>54</v>
      </c>
      <c r="N3795" t="s">
        <v>1109</v>
      </c>
      <c r="O3795" t="s">
        <v>1110</v>
      </c>
      <c r="P3795">
        <v>0.93</v>
      </c>
      <c r="Q3795">
        <v>0</v>
      </c>
      <c r="R3795">
        <v>0</v>
      </c>
      <c r="S3795">
        <v>5135</v>
      </c>
      <c r="T3795" t="s">
        <v>40</v>
      </c>
      <c r="U3795" t="s">
        <v>936</v>
      </c>
      <c r="V3795">
        <v>678686</v>
      </c>
      <c r="W3795">
        <v>0</v>
      </c>
      <c r="X3795">
        <v>0</v>
      </c>
    </row>
    <row r="3796" spans="1:24" ht="15.75" x14ac:dyDescent="0.25">
      <c r="A3796" t="s">
        <v>76</v>
      </c>
      <c r="B3796" t="s">
        <v>34</v>
      </c>
      <c r="C3796" t="s">
        <v>10866</v>
      </c>
      <c r="D3796">
        <v>51092.959999999999</v>
      </c>
      <c r="E3796">
        <v>13309.6</v>
      </c>
      <c r="F3796">
        <v>1</v>
      </c>
      <c r="G3796">
        <v>0.26049772806273114</v>
      </c>
      <c r="H3796">
        <v>1.9572168063858504</v>
      </c>
      <c r="I3796" t="s">
        <v>10867</v>
      </c>
      <c r="J3796">
        <v>5</v>
      </c>
      <c r="K3796">
        <v>7720</v>
      </c>
      <c r="L3796">
        <v>45731</v>
      </c>
      <c r="M3796" t="s">
        <v>71</v>
      </c>
      <c r="N3796" t="s">
        <v>10868</v>
      </c>
      <c r="O3796" t="s">
        <v>10869</v>
      </c>
      <c r="P3796">
        <v>0.91</v>
      </c>
      <c r="Q3796">
        <v>0</v>
      </c>
      <c r="R3796">
        <v>0</v>
      </c>
      <c r="S3796">
        <v>12174</v>
      </c>
      <c r="T3796" t="s">
        <v>123</v>
      </c>
      <c r="U3796" t="s">
        <v>1353</v>
      </c>
      <c r="V3796">
        <v>555535</v>
      </c>
      <c r="W3796">
        <v>0</v>
      </c>
      <c r="X3796">
        <v>0</v>
      </c>
    </row>
    <row r="3797" spans="1:24" ht="15.75" x14ac:dyDescent="0.25">
      <c r="A3797" t="s">
        <v>76</v>
      </c>
      <c r="B3797" t="s">
        <v>133</v>
      </c>
      <c r="C3797" t="s">
        <v>10870</v>
      </c>
      <c r="D3797">
        <v>11743.05</v>
      </c>
      <c r="E3797">
        <v>0</v>
      </c>
      <c r="F3797">
        <v>0</v>
      </c>
      <c r="G3797">
        <v>0</v>
      </c>
      <c r="H3797">
        <v>0</v>
      </c>
      <c r="I3797" t="s">
        <v>10871</v>
      </c>
      <c r="J3797">
        <v>2</v>
      </c>
      <c r="K3797">
        <v>9062</v>
      </c>
      <c r="L3797">
        <v>45744</v>
      </c>
      <c r="M3797" t="s">
        <v>71</v>
      </c>
      <c r="N3797" t="s">
        <v>1207</v>
      </c>
      <c r="O3797" t="s">
        <v>1703</v>
      </c>
      <c r="P3797">
        <v>1</v>
      </c>
      <c r="Q3797">
        <v>0</v>
      </c>
      <c r="R3797">
        <v>0</v>
      </c>
      <c r="S3797">
        <v>2858</v>
      </c>
      <c r="T3797" t="s">
        <v>308</v>
      </c>
      <c r="U3797" t="s">
        <v>6478</v>
      </c>
      <c r="V3797">
        <v>162766</v>
      </c>
      <c r="W3797">
        <v>0</v>
      </c>
      <c r="X3797">
        <v>0</v>
      </c>
    </row>
    <row r="3798" spans="1:24" ht="15.75" x14ac:dyDescent="0.25">
      <c r="A3798" t="s">
        <v>76</v>
      </c>
      <c r="B3798" t="s">
        <v>34</v>
      </c>
      <c r="C3798" t="s">
        <v>10872</v>
      </c>
      <c r="D3798">
        <v>4637.12</v>
      </c>
      <c r="E3798">
        <v>0</v>
      </c>
      <c r="F3798">
        <v>0</v>
      </c>
      <c r="G3798">
        <v>0</v>
      </c>
      <c r="H3798">
        <v>0</v>
      </c>
      <c r="I3798" t="s">
        <v>10873</v>
      </c>
      <c r="J3798">
        <v>4</v>
      </c>
      <c r="K3798">
        <v>8391</v>
      </c>
      <c r="L3798">
        <v>45721</v>
      </c>
      <c r="M3798" t="s">
        <v>71</v>
      </c>
      <c r="N3798" t="s">
        <v>2160</v>
      </c>
      <c r="O3798" t="s">
        <v>2161</v>
      </c>
      <c r="P3798">
        <v>1</v>
      </c>
      <c r="Q3798">
        <v>0</v>
      </c>
      <c r="R3798">
        <v>0</v>
      </c>
      <c r="S3798">
        <v>1165</v>
      </c>
      <c r="T3798" t="s">
        <v>308</v>
      </c>
      <c r="U3798" t="s">
        <v>1515</v>
      </c>
      <c r="V3798">
        <v>54248</v>
      </c>
      <c r="W3798">
        <v>0</v>
      </c>
      <c r="X3798">
        <v>0</v>
      </c>
    </row>
    <row r="3799" spans="1:24" ht="15.75" x14ac:dyDescent="0.25">
      <c r="A3799" t="s">
        <v>33</v>
      </c>
      <c r="B3799" t="s">
        <v>34</v>
      </c>
      <c r="C3799" t="s">
        <v>10874</v>
      </c>
      <c r="D3799">
        <v>11754.92</v>
      </c>
      <c r="E3799">
        <v>0</v>
      </c>
      <c r="F3799">
        <v>0</v>
      </c>
      <c r="G3799">
        <v>0</v>
      </c>
      <c r="H3799">
        <v>0</v>
      </c>
      <c r="I3799" t="s">
        <v>10875</v>
      </c>
      <c r="J3799">
        <v>2</v>
      </c>
      <c r="K3799">
        <v>8868</v>
      </c>
      <c r="L3799">
        <v>45722</v>
      </c>
      <c r="M3799" t="s">
        <v>71</v>
      </c>
      <c r="N3799" t="s">
        <v>748</v>
      </c>
      <c r="O3799" t="s">
        <v>749</v>
      </c>
      <c r="P3799">
        <v>1</v>
      </c>
      <c r="Q3799">
        <v>0</v>
      </c>
      <c r="R3799">
        <v>0</v>
      </c>
      <c r="S3799">
        <v>3816</v>
      </c>
      <c r="T3799" t="s">
        <v>308</v>
      </c>
      <c r="U3799" t="s">
        <v>750</v>
      </c>
      <c r="V3799">
        <v>781291</v>
      </c>
      <c r="W3799">
        <v>0</v>
      </c>
      <c r="X3799">
        <v>0</v>
      </c>
    </row>
    <row r="3800" spans="1:24" ht="15.75" x14ac:dyDescent="0.25">
      <c r="A3800" t="s">
        <v>33</v>
      </c>
      <c r="B3800" t="s">
        <v>34</v>
      </c>
      <c r="C3800" t="s">
        <v>10876</v>
      </c>
      <c r="D3800">
        <v>14270.7</v>
      </c>
      <c r="E3800">
        <v>0</v>
      </c>
      <c r="F3800">
        <v>0</v>
      </c>
      <c r="G3800">
        <v>0</v>
      </c>
      <c r="H3800">
        <v>0</v>
      </c>
      <c r="I3800" t="s">
        <v>10877</v>
      </c>
      <c r="J3800">
        <v>5</v>
      </c>
      <c r="K3800">
        <v>5537</v>
      </c>
      <c r="L3800">
        <v>45732</v>
      </c>
      <c r="M3800" t="s">
        <v>136</v>
      </c>
      <c r="N3800" t="s">
        <v>2544</v>
      </c>
      <c r="O3800" t="s">
        <v>2545</v>
      </c>
      <c r="P3800">
        <v>1</v>
      </c>
      <c r="Q3800">
        <v>0</v>
      </c>
      <c r="R3800">
        <v>0</v>
      </c>
      <c r="S3800">
        <v>3671</v>
      </c>
      <c r="T3800" t="s">
        <v>308</v>
      </c>
      <c r="U3800" t="s">
        <v>2635</v>
      </c>
      <c r="V3800">
        <v>141091</v>
      </c>
      <c r="W3800">
        <v>0</v>
      </c>
      <c r="X3800">
        <v>0</v>
      </c>
    </row>
    <row r="3801" spans="1:24" ht="15.75" x14ac:dyDescent="0.25">
      <c r="A3801" t="s">
        <v>33</v>
      </c>
      <c r="B3801" t="s">
        <v>34</v>
      </c>
      <c r="C3801" t="s">
        <v>10878</v>
      </c>
      <c r="D3801">
        <v>13739.33</v>
      </c>
      <c r="E3801">
        <v>0</v>
      </c>
      <c r="F3801">
        <v>0</v>
      </c>
      <c r="G3801">
        <v>0</v>
      </c>
      <c r="H3801">
        <v>0</v>
      </c>
      <c r="I3801" t="s">
        <v>10879</v>
      </c>
      <c r="J3801">
        <v>5</v>
      </c>
      <c r="K3801">
        <v>37</v>
      </c>
      <c r="L3801">
        <v>45731</v>
      </c>
      <c r="M3801" t="s">
        <v>37</v>
      </c>
      <c r="N3801" t="s">
        <v>1651</v>
      </c>
      <c r="O3801" t="s">
        <v>1652</v>
      </c>
      <c r="P3801">
        <v>1</v>
      </c>
      <c r="Q3801">
        <v>0</v>
      </c>
      <c r="R3801">
        <v>0</v>
      </c>
      <c r="S3801">
        <v>5333</v>
      </c>
      <c r="T3801" t="s">
        <v>40</v>
      </c>
      <c r="U3801" t="s">
        <v>108</v>
      </c>
      <c r="V3801">
        <v>159293</v>
      </c>
      <c r="W3801">
        <v>0</v>
      </c>
      <c r="X3801">
        <v>0</v>
      </c>
    </row>
    <row r="3802" spans="1:24" ht="15.75" x14ac:dyDescent="0.25">
      <c r="A3802" t="s">
        <v>33</v>
      </c>
      <c r="B3802" t="s">
        <v>34</v>
      </c>
      <c r="C3802" t="s">
        <v>10880</v>
      </c>
      <c r="D3802">
        <v>13763.25</v>
      </c>
      <c r="E3802">
        <v>0</v>
      </c>
      <c r="F3802">
        <v>0</v>
      </c>
      <c r="G3802">
        <v>0</v>
      </c>
      <c r="H3802">
        <v>0</v>
      </c>
      <c r="I3802" t="s">
        <v>10881</v>
      </c>
      <c r="J3802">
        <v>7</v>
      </c>
      <c r="K3802">
        <v>6217</v>
      </c>
      <c r="L3802">
        <v>45721</v>
      </c>
      <c r="M3802" t="s">
        <v>37</v>
      </c>
      <c r="N3802" t="s">
        <v>951</v>
      </c>
      <c r="O3802" t="s">
        <v>952</v>
      </c>
      <c r="P3802">
        <v>1</v>
      </c>
      <c r="Q3802">
        <v>0</v>
      </c>
      <c r="R3802">
        <v>0</v>
      </c>
      <c r="S3802">
        <v>3639</v>
      </c>
      <c r="T3802" t="s">
        <v>308</v>
      </c>
      <c r="U3802" t="s">
        <v>2511</v>
      </c>
      <c r="V3802">
        <v>169255</v>
      </c>
      <c r="W3802">
        <v>0</v>
      </c>
      <c r="X3802">
        <v>0</v>
      </c>
    </row>
    <row r="3803" spans="1:24" ht="15.75" x14ac:dyDescent="0.25">
      <c r="A3803" t="s">
        <v>76</v>
      </c>
      <c r="B3803" t="s">
        <v>133</v>
      </c>
      <c r="C3803" t="s">
        <v>10882</v>
      </c>
      <c r="D3803">
        <v>9194.630000000001</v>
      </c>
      <c r="E3803">
        <v>0</v>
      </c>
      <c r="F3803">
        <v>0</v>
      </c>
      <c r="G3803">
        <v>0</v>
      </c>
      <c r="H3803">
        <v>0</v>
      </c>
      <c r="I3803" t="s">
        <v>10883</v>
      </c>
      <c r="J3803">
        <v>1</v>
      </c>
      <c r="K3803">
        <v>9082</v>
      </c>
      <c r="L3803">
        <v>45719</v>
      </c>
      <c r="M3803" t="s">
        <v>71</v>
      </c>
      <c r="N3803" t="s">
        <v>499</v>
      </c>
      <c r="O3803" t="s">
        <v>500</v>
      </c>
      <c r="P3803">
        <v>1</v>
      </c>
      <c r="Q3803">
        <v>0</v>
      </c>
      <c r="R3803">
        <v>0</v>
      </c>
      <c r="S3803">
        <v>2717</v>
      </c>
      <c r="T3803" t="s">
        <v>308</v>
      </c>
      <c r="U3803" t="s">
        <v>3368</v>
      </c>
      <c r="V3803">
        <v>180050</v>
      </c>
      <c r="W3803">
        <v>0</v>
      </c>
      <c r="X3803">
        <v>0</v>
      </c>
    </row>
    <row r="3804" spans="1:24" ht="15.75" x14ac:dyDescent="0.25">
      <c r="A3804" t="s">
        <v>76</v>
      </c>
      <c r="B3804" t="s">
        <v>133</v>
      </c>
      <c r="C3804" t="s">
        <v>10884</v>
      </c>
      <c r="D3804">
        <v>34269.599999999999</v>
      </c>
      <c r="E3804">
        <v>0</v>
      </c>
      <c r="F3804">
        <v>0</v>
      </c>
      <c r="G3804">
        <v>0</v>
      </c>
      <c r="H3804">
        <v>0</v>
      </c>
      <c r="I3804" t="s">
        <v>10885</v>
      </c>
      <c r="J3804">
        <v>6</v>
      </c>
      <c r="K3804">
        <v>9403</v>
      </c>
      <c r="L3804">
        <v>45731</v>
      </c>
      <c r="M3804" t="s">
        <v>71</v>
      </c>
      <c r="N3804" t="s">
        <v>920</v>
      </c>
      <c r="O3804" t="s">
        <v>1255</v>
      </c>
      <c r="P3804">
        <v>0.95</v>
      </c>
      <c r="Q3804">
        <v>0</v>
      </c>
      <c r="R3804">
        <v>0</v>
      </c>
      <c r="S3804">
        <v>8065</v>
      </c>
      <c r="T3804" t="s">
        <v>40</v>
      </c>
      <c r="U3804" t="s">
        <v>2098</v>
      </c>
      <c r="V3804">
        <v>121850</v>
      </c>
      <c r="W3804">
        <v>0</v>
      </c>
      <c r="X3804">
        <v>0</v>
      </c>
    </row>
    <row r="3805" spans="1:24" ht="15.75" x14ac:dyDescent="0.25">
      <c r="A3805" t="s">
        <v>58</v>
      </c>
      <c r="B3805" t="s">
        <v>43</v>
      </c>
      <c r="C3805" t="s">
        <v>10886</v>
      </c>
      <c r="D3805">
        <v>1904.85</v>
      </c>
      <c r="E3805">
        <v>0</v>
      </c>
      <c r="F3805">
        <v>0</v>
      </c>
      <c r="G3805">
        <v>0</v>
      </c>
      <c r="H3805">
        <v>0</v>
      </c>
      <c r="I3805" t="s">
        <v>10887</v>
      </c>
      <c r="J3805">
        <v>2</v>
      </c>
      <c r="K3805">
        <v>9084</v>
      </c>
      <c r="L3805">
        <v>45746</v>
      </c>
      <c r="M3805" t="s">
        <v>54</v>
      </c>
      <c r="N3805" t="s">
        <v>6472</v>
      </c>
      <c r="O3805" t="s">
        <v>10888</v>
      </c>
      <c r="P3805">
        <v>1</v>
      </c>
      <c r="Q3805">
        <v>0</v>
      </c>
      <c r="R3805">
        <v>0</v>
      </c>
      <c r="S3805">
        <v>474</v>
      </c>
      <c r="T3805" t="s">
        <v>308</v>
      </c>
      <c r="U3805" t="s">
        <v>3177</v>
      </c>
      <c r="V3805">
        <v>29466</v>
      </c>
      <c r="W3805">
        <v>0</v>
      </c>
      <c r="X3805">
        <v>0</v>
      </c>
    </row>
    <row r="3806" spans="1:24" ht="15.75" x14ac:dyDescent="0.25">
      <c r="A3806" t="s">
        <v>33</v>
      </c>
      <c r="B3806" t="s">
        <v>34</v>
      </c>
      <c r="C3806" t="s">
        <v>10889</v>
      </c>
      <c r="D3806">
        <v>17808.34</v>
      </c>
      <c r="E3806">
        <v>0</v>
      </c>
      <c r="F3806">
        <v>0</v>
      </c>
      <c r="G3806">
        <v>0</v>
      </c>
      <c r="H3806">
        <v>0</v>
      </c>
      <c r="I3806" t="s">
        <v>10890</v>
      </c>
      <c r="J3806">
        <v>5</v>
      </c>
      <c r="K3806">
        <v>37</v>
      </c>
      <c r="L3806">
        <v>45719</v>
      </c>
      <c r="M3806" t="s">
        <v>37</v>
      </c>
      <c r="N3806" t="s">
        <v>10891</v>
      </c>
      <c r="O3806" t="s">
        <v>10892</v>
      </c>
      <c r="P3806">
        <v>0.93</v>
      </c>
      <c r="Q3806">
        <v>0</v>
      </c>
      <c r="R3806">
        <v>0</v>
      </c>
      <c r="S3806">
        <v>5252</v>
      </c>
      <c r="T3806" t="s">
        <v>40</v>
      </c>
      <c r="U3806" t="s">
        <v>108</v>
      </c>
      <c r="V3806">
        <v>132960</v>
      </c>
      <c r="W3806">
        <v>0</v>
      </c>
      <c r="X3806">
        <v>0</v>
      </c>
    </row>
    <row r="3807" spans="1:24" ht="15.75" x14ac:dyDescent="0.25">
      <c r="A3807" t="s">
        <v>58</v>
      </c>
      <c r="B3807" t="s">
        <v>25</v>
      </c>
      <c r="C3807" t="s">
        <v>10893</v>
      </c>
      <c r="D3807">
        <v>17184.13</v>
      </c>
      <c r="E3807">
        <v>0</v>
      </c>
      <c r="F3807">
        <v>0</v>
      </c>
      <c r="G3807">
        <v>0</v>
      </c>
      <c r="H3807">
        <v>0</v>
      </c>
      <c r="I3807" t="s">
        <v>10894</v>
      </c>
      <c r="J3807">
        <v>5</v>
      </c>
      <c r="K3807">
        <v>8215</v>
      </c>
      <c r="L3807">
        <v>45731</v>
      </c>
      <c r="M3807" t="s">
        <v>54</v>
      </c>
      <c r="N3807" t="s">
        <v>3751</v>
      </c>
      <c r="O3807" t="s">
        <v>3752</v>
      </c>
      <c r="P3807">
        <v>0.94</v>
      </c>
      <c r="Q3807">
        <v>0</v>
      </c>
      <c r="R3807">
        <v>0</v>
      </c>
      <c r="S3807">
        <v>3689</v>
      </c>
      <c r="T3807" t="s">
        <v>308</v>
      </c>
      <c r="U3807" t="s">
        <v>63</v>
      </c>
      <c r="V3807">
        <v>192066</v>
      </c>
      <c r="W3807">
        <v>0</v>
      </c>
      <c r="X3807">
        <v>0</v>
      </c>
    </row>
    <row r="3808" spans="1:24" ht="15.75" x14ac:dyDescent="0.25">
      <c r="A3808" t="s">
        <v>33</v>
      </c>
      <c r="B3808" t="s">
        <v>34</v>
      </c>
      <c r="C3808" t="s">
        <v>10895</v>
      </c>
      <c r="D3808">
        <v>3011.23</v>
      </c>
      <c r="E3808">
        <v>0</v>
      </c>
      <c r="F3808">
        <v>0</v>
      </c>
      <c r="G3808">
        <v>0</v>
      </c>
      <c r="H3808">
        <v>0</v>
      </c>
      <c r="I3808" t="s">
        <v>10896</v>
      </c>
      <c r="J3808">
        <v>2</v>
      </c>
      <c r="K3808">
        <v>9052</v>
      </c>
      <c r="L3808">
        <v>45729</v>
      </c>
      <c r="M3808" t="s">
        <v>37</v>
      </c>
      <c r="N3808" t="s">
        <v>1441</v>
      </c>
      <c r="O3808" t="s">
        <v>7146</v>
      </c>
      <c r="P3808">
        <v>1</v>
      </c>
      <c r="Q3808">
        <v>0</v>
      </c>
      <c r="R3808">
        <v>0</v>
      </c>
      <c r="S3808">
        <v>958</v>
      </c>
      <c r="T3808" t="s">
        <v>308</v>
      </c>
      <c r="U3808" t="s">
        <v>2511</v>
      </c>
      <c r="V3808">
        <v>38654</v>
      </c>
      <c r="W3808">
        <v>0</v>
      </c>
      <c r="X3808">
        <v>0</v>
      </c>
    </row>
    <row r="3809" spans="1:24" ht="15.75" x14ac:dyDescent="0.25">
      <c r="A3809" t="s">
        <v>24</v>
      </c>
      <c r="B3809" t="s">
        <v>25</v>
      </c>
      <c r="C3809" t="s">
        <v>10897</v>
      </c>
      <c r="D3809">
        <v>13362.34</v>
      </c>
      <c r="E3809">
        <v>0</v>
      </c>
      <c r="F3809">
        <v>0</v>
      </c>
      <c r="G3809">
        <v>0</v>
      </c>
      <c r="H3809">
        <v>0</v>
      </c>
      <c r="I3809" t="s">
        <v>10898</v>
      </c>
      <c r="J3809">
        <v>5</v>
      </c>
      <c r="K3809">
        <v>37</v>
      </c>
      <c r="L3809">
        <v>45717</v>
      </c>
      <c r="M3809" t="s">
        <v>192</v>
      </c>
      <c r="N3809" t="s">
        <v>10899</v>
      </c>
      <c r="O3809" t="s">
        <v>10900</v>
      </c>
      <c r="P3809">
        <v>0.96</v>
      </c>
      <c r="Q3809">
        <v>0</v>
      </c>
      <c r="R3809">
        <v>0</v>
      </c>
      <c r="S3809">
        <v>4329</v>
      </c>
      <c r="T3809" t="s">
        <v>308</v>
      </c>
      <c r="U3809" t="s">
        <v>195</v>
      </c>
      <c r="V3809">
        <v>111516</v>
      </c>
      <c r="W3809">
        <v>0</v>
      </c>
      <c r="X3809">
        <v>0</v>
      </c>
    </row>
    <row r="3810" spans="1:24" ht="15.75" x14ac:dyDescent="0.25">
      <c r="A3810" t="s">
        <v>76</v>
      </c>
      <c r="B3810" t="s">
        <v>133</v>
      </c>
      <c r="C3810" t="s">
        <v>10901</v>
      </c>
      <c r="D3810">
        <v>25506.11</v>
      </c>
      <c r="E3810">
        <v>0</v>
      </c>
      <c r="F3810">
        <v>0</v>
      </c>
      <c r="G3810">
        <v>0</v>
      </c>
      <c r="H3810">
        <v>0</v>
      </c>
      <c r="I3810" t="s">
        <v>10902</v>
      </c>
      <c r="J3810">
        <v>5</v>
      </c>
      <c r="K3810">
        <v>5348</v>
      </c>
      <c r="L3810">
        <v>45723</v>
      </c>
      <c r="M3810" t="s">
        <v>71</v>
      </c>
      <c r="N3810" t="s">
        <v>903</v>
      </c>
      <c r="O3810" t="s">
        <v>10440</v>
      </c>
      <c r="P3810">
        <v>0.96</v>
      </c>
      <c r="Q3810">
        <v>0</v>
      </c>
      <c r="R3810">
        <v>0</v>
      </c>
      <c r="S3810">
        <v>6864</v>
      </c>
      <c r="T3810" t="s">
        <v>40</v>
      </c>
      <c r="U3810" t="s">
        <v>425</v>
      </c>
      <c r="V3810">
        <v>260582</v>
      </c>
      <c r="W3810">
        <v>0</v>
      </c>
      <c r="X3810">
        <v>0</v>
      </c>
    </row>
    <row r="3811" spans="1:24" ht="15.75" x14ac:dyDescent="0.25">
      <c r="A3811" t="s">
        <v>33</v>
      </c>
      <c r="B3811" t="s">
        <v>34</v>
      </c>
      <c r="C3811" t="s">
        <v>10903</v>
      </c>
      <c r="D3811">
        <v>39729.770000000004</v>
      </c>
      <c r="E3811">
        <v>0</v>
      </c>
      <c r="F3811">
        <v>0</v>
      </c>
      <c r="G3811">
        <v>0</v>
      </c>
      <c r="H3811">
        <v>0</v>
      </c>
      <c r="I3811" t="s">
        <v>10904</v>
      </c>
      <c r="J3811">
        <v>5</v>
      </c>
      <c r="K3811">
        <v>37</v>
      </c>
      <c r="L3811">
        <v>45742</v>
      </c>
      <c r="M3811" t="s">
        <v>37</v>
      </c>
      <c r="N3811" t="s">
        <v>1773</v>
      </c>
      <c r="O3811" t="s">
        <v>1774</v>
      </c>
      <c r="P3811">
        <v>0.89</v>
      </c>
      <c r="Q3811">
        <v>0</v>
      </c>
      <c r="R3811">
        <v>0</v>
      </c>
      <c r="S3811">
        <v>12023</v>
      </c>
      <c r="T3811" t="s">
        <v>123</v>
      </c>
      <c r="U3811" t="s">
        <v>108</v>
      </c>
      <c r="V3811">
        <v>391311</v>
      </c>
      <c r="W3811">
        <v>0</v>
      </c>
      <c r="X3811">
        <v>0</v>
      </c>
    </row>
    <row r="3812" spans="1:24" ht="15.75" x14ac:dyDescent="0.25">
      <c r="A3812" t="s">
        <v>33</v>
      </c>
      <c r="B3812" t="s">
        <v>34</v>
      </c>
      <c r="C3812" t="s">
        <v>10905</v>
      </c>
      <c r="D3812">
        <v>6401.33</v>
      </c>
      <c r="E3812">
        <v>0</v>
      </c>
      <c r="F3812">
        <v>0</v>
      </c>
      <c r="G3812">
        <v>0</v>
      </c>
      <c r="H3812">
        <v>0</v>
      </c>
      <c r="I3812" t="s">
        <v>10906</v>
      </c>
      <c r="J3812">
        <v>7</v>
      </c>
      <c r="K3812">
        <v>5474</v>
      </c>
      <c r="L3812">
        <v>45732</v>
      </c>
      <c r="M3812" t="s">
        <v>37</v>
      </c>
      <c r="N3812" t="s">
        <v>2268</v>
      </c>
      <c r="O3812" t="s">
        <v>9845</v>
      </c>
      <c r="P3812">
        <v>1</v>
      </c>
      <c r="Q3812">
        <v>0</v>
      </c>
      <c r="R3812">
        <v>0</v>
      </c>
      <c r="S3812">
        <v>1781</v>
      </c>
      <c r="T3812" t="s">
        <v>308</v>
      </c>
      <c r="U3812" t="s">
        <v>108</v>
      </c>
      <c r="V3812">
        <v>50943</v>
      </c>
      <c r="W3812">
        <v>0</v>
      </c>
      <c r="X3812">
        <v>0</v>
      </c>
    </row>
    <row r="3813" spans="1:24" ht="15.75" x14ac:dyDescent="0.25">
      <c r="A3813" t="s">
        <v>58</v>
      </c>
      <c r="B3813" t="s">
        <v>43</v>
      </c>
      <c r="C3813" t="s">
        <v>10907</v>
      </c>
      <c r="D3813">
        <v>16418.32</v>
      </c>
      <c r="E3813">
        <v>0</v>
      </c>
      <c r="F3813">
        <v>0</v>
      </c>
      <c r="G3813">
        <v>0</v>
      </c>
      <c r="H3813">
        <v>0</v>
      </c>
      <c r="I3813" t="s">
        <v>10908</v>
      </c>
      <c r="J3813">
        <v>3</v>
      </c>
      <c r="K3813">
        <v>8833</v>
      </c>
      <c r="L3813">
        <v>45737</v>
      </c>
      <c r="M3813" t="s">
        <v>54</v>
      </c>
      <c r="N3813" t="s">
        <v>10909</v>
      </c>
      <c r="O3813" t="s">
        <v>10910</v>
      </c>
      <c r="P3813">
        <v>1</v>
      </c>
      <c r="Q3813">
        <v>0</v>
      </c>
      <c r="R3813">
        <v>0</v>
      </c>
      <c r="S3813">
        <v>4461</v>
      </c>
      <c r="T3813" t="s">
        <v>308</v>
      </c>
      <c r="U3813" t="s">
        <v>430</v>
      </c>
      <c r="V3813">
        <v>445479</v>
      </c>
      <c r="W3813">
        <v>0</v>
      </c>
      <c r="X3813">
        <v>0</v>
      </c>
    </row>
    <row r="3814" spans="1:24" ht="15.75" x14ac:dyDescent="0.25">
      <c r="A3814" t="s">
        <v>76</v>
      </c>
      <c r="B3814" t="s">
        <v>34</v>
      </c>
      <c r="C3814" t="s">
        <v>10911</v>
      </c>
      <c r="D3814">
        <v>70384.52</v>
      </c>
      <c r="E3814">
        <v>10231.25</v>
      </c>
      <c r="F3814">
        <v>1</v>
      </c>
      <c r="G3814">
        <v>0.14536221885153155</v>
      </c>
      <c r="H3814">
        <v>1.4207669527333566</v>
      </c>
      <c r="I3814" t="s">
        <v>10912</v>
      </c>
      <c r="J3814">
        <v>5</v>
      </c>
      <c r="K3814">
        <v>7225</v>
      </c>
      <c r="L3814">
        <v>45717</v>
      </c>
      <c r="M3814" t="s">
        <v>71</v>
      </c>
      <c r="N3814" t="s">
        <v>394</v>
      </c>
      <c r="O3814" t="s">
        <v>395</v>
      </c>
      <c r="P3814">
        <v>0.88</v>
      </c>
      <c r="Q3814">
        <v>0</v>
      </c>
      <c r="R3814">
        <v>0</v>
      </c>
      <c r="S3814">
        <v>22009</v>
      </c>
      <c r="T3814" t="s">
        <v>74</v>
      </c>
      <c r="U3814" t="s">
        <v>10913</v>
      </c>
      <c r="V3814">
        <v>482015</v>
      </c>
      <c r="W3814">
        <v>0</v>
      </c>
      <c r="X3814">
        <v>0</v>
      </c>
    </row>
    <row r="3815" spans="1:24" ht="15.75" x14ac:dyDescent="0.25">
      <c r="A3815" t="s">
        <v>58</v>
      </c>
      <c r="B3815" t="s">
        <v>43</v>
      </c>
      <c r="C3815" t="s">
        <v>10914</v>
      </c>
      <c r="D3815">
        <v>18372.39</v>
      </c>
      <c r="E3815">
        <v>0</v>
      </c>
      <c r="F3815">
        <v>0</v>
      </c>
      <c r="G3815">
        <v>0</v>
      </c>
      <c r="H3815">
        <v>0</v>
      </c>
      <c r="I3815" t="s">
        <v>10915</v>
      </c>
      <c r="J3815">
        <v>3</v>
      </c>
      <c r="K3815">
        <v>2883</v>
      </c>
      <c r="L3815">
        <v>45717</v>
      </c>
      <c r="M3815" t="s">
        <v>54</v>
      </c>
      <c r="N3815" t="s">
        <v>3410</v>
      </c>
      <c r="O3815" t="s">
        <v>3552</v>
      </c>
      <c r="P3815">
        <v>0.92</v>
      </c>
      <c r="Q3815">
        <v>0</v>
      </c>
      <c r="R3815">
        <v>0</v>
      </c>
      <c r="S3815">
        <v>5024</v>
      </c>
      <c r="T3815" t="s">
        <v>40</v>
      </c>
      <c r="U3815" t="s">
        <v>1983</v>
      </c>
      <c r="V3815">
        <v>183934</v>
      </c>
      <c r="W3815">
        <v>0</v>
      </c>
      <c r="X3815">
        <v>0</v>
      </c>
    </row>
    <row r="3816" spans="1:24" ht="15.75" x14ac:dyDescent="0.25">
      <c r="A3816" t="s">
        <v>33</v>
      </c>
      <c r="B3816" t="s">
        <v>34</v>
      </c>
      <c r="C3816" t="s">
        <v>10916</v>
      </c>
      <c r="D3816">
        <v>12588.49</v>
      </c>
      <c r="E3816">
        <v>0</v>
      </c>
      <c r="F3816">
        <v>0</v>
      </c>
      <c r="G3816">
        <v>0</v>
      </c>
      <c r="H3816">
        <v>0</v>
      </c>
      <c r="I3816" t="s">
        <v>10917</v>
      </c>
      <c r="J3816">
        <v>7</v>
      </c>
      <c r="K3816">
        <v>6217</v>
      </c>
      <c r="L3816">
        <v>45726</v>
      </c>
      <c r="M3816" t="s">
        <v>136</v>
      </c>
      <c r="N3816" t="s">
        <v>9166</v>
      </c>
      <c r="O3816" t="s">
        <v>9167</v>
      </c>
      <c r="P3816">
        <v>1</v>
      </c>
      <c r="Q3816">
        <v>0</v>
      </c>
      <c r="R3816">
        <v>0</v>
      </c>
      <c r="S3816">
        <v>4528</v>
      </c>
      <c r="T3816" t="s">
        <v>308</v>
      </c>
      <c r="U3816" t="s">
        <v>271</v>
      </c>
      <c r="V3816">
        <v>127969</v>
      </c>
      <c r="W3816">
        <v>0</v>
      </c>
      <c r="X3816">
        <v>0</v>
      </c>
    </row>
    <row r="3817" spans="1:24" ht="15.75" x14ac:dyDescent="0.25">
      <c r="A3817" t="s">
        <v>76</v>
      </c>
      <c r="B3817" t="s">
        <v>133</v>
      </c>
      <c r="C3817" t="s">
        <v>10918</v>
      </c>
      <c r="D3817">
        <v>26800.82</v>
      </c>
      <c r="E3817">
        <v>0</v>
      </c>
      <c r="F3817">
        <v>0</v>
      </c>
      <c r="G3817">
        <v>0</v>
      </c>
      <c r="H3817">
        <v>0</v>
      </c>
      <c r="I3817" t="s">
        <v>10919</v>
      </c>
      <c r="J3817">
        <v>2</v>
      </c>
      <c r="K3817">
        <v>8868</v>
      </c>
      <c r="L3817">
        <v>45729</v>
      </c>
      <c r="M3817" t="s">
        <v>71</v>
      </c>
      <c r="N3817" t="s">
        <v>295</v>
      </c>
      <c r="O3817" t="s">
        <v>566</v>
      </c>
      <c r="P3817">
        <v>0.94</v>
      </c>
      <c r="Q3817">
        <v>0</v>
      </c>
      <c r="R3817">
        <v>0</v>
      </c>
      <c r="S3817">
        <v>7087</v>
      </c>
      <c r="T3817" t="s">
        <v>40</v>
      </c>
      <c r="U3817" t="s">
        <v>1001</v>
      </c>
      <c r="V3817">
        <v>817820</v>
      </c>
      <c r="W3817">
        <v>0</v>
      </c>
      <c r="X3817">
        <v>0</v>
      </c>
    </row>
    <row r="3818" spans="1:24" ht="15.75" x14ac:dyDescent="0.25">
      <c r="A3818" t="s">
        <v>33</v>
      </c>
      <c r="B3818" t="s">
        <v>34</v>
      </c>
      <c r="C3818" t="s">
        <v>10920</v>
      </c>
      <c r="D3818">
        <v>21431.489999999998</v>
      </c>
      <c r="E3818">
        <v>0</v>
      </c>
      <c r="F3818">
        <v>0</v>
      </c>
      <c r="G3818">
        <v>0</v>
      </c>
      <c r="H3818">
        <v>0</v>
      </c>
      <c r="I3818" t="s">
        <v>10921</v>
      </c>
      <c r="J3818">
        <v>6</v>
      </c>
      <c r="K3818">
        <v>5183</v>
      </c>
      <c r="L3818">
        <v>45720</v>
      </c>
      <c r="M3818" t="s">
        <v>71</v>
      </c>
      <c r="N3818" t="s">
        <v>838</v>
      </c>
      <c r="O3818" t="s">
        <v>1098</v>
      </c>
      <c r="P3818">
        <v>0.96</v>
      </c>
      <c r="Q3818">
        <v>0</v>
      </c>
      <c r="R3818">
        <v>0</v>
      </c>
      <c r="S3818">
        <v>3950</v>
      </c>
      <c r="T3818" t="s">
        <v>308</v>
      </c>
      <c r="U3818" t="s">
        <v>750</v>
      </c>
      <c r="V3818">
        <v>252044</v>
      </c>
      <c r="W3818">
        <v>0</v>
      </c>
      <c r="X3818">
        <v>0</v>
      </c>
    </row>
    <row r="3819" spans="1:24" ht="15.75" x14ac:dyDescent="0.25">
      <c r="A3819" t="s">
        <v>76</v>
      </c>
      <c r="B3819" t="s">
        <v>34</v>
      </c>
      <c r="C3819" t="s">
        <v>10922</v>
      </c>
      <c r="D3819">
        <v>23147.02</v>
      </c>
      <c r="E3819">
        <v>0</v>
      </c>
      <c r="F3819">
        <v>0</v>
      </c>
      <c r="G3819">
        <v>0</v>
      </c>
      <c r="H3819">
        <v>0</v>
      </c>
      <c r="I3819" t="s">
        <v>10923</v>
      </c>
      <c r="J3819">
        <v>7</v>
      </c>
      <c r="K3819">
        <v>5645</v>
      </c>
      <c r="L3819">
        <v>45726</v>
      </c>
      <c r="M3819" t="s">
        <v>71</v>
      </c>
      <c r="N3819" t="s">
        <v>1513</v>
      </c>
      <c r="O3819" t="s">
        <v>1514</v>
      </c>
      <c r="P3819">
        <v>1</v>
      </c>
      <c r="Q3819">
        <v>0</v>
      </c>
      <c r="R3819">
        <v>0</v>
      </c>
      <c r="S3819">
        <v>4814</v>
      </c>
      <c r="T3819" t="s">
        <v>308</v>
      </c>
      <c r="U3819" t="s">
        <v>2162</v>
      </c>
      <c r="V3819">
        <v>32201</v>
      </c>
      <c r="W3819">
        <v>0</v>
      </c>
      <c r="X3819">
        <v>0</v>
      </c>
    </row>
    <row r="3820" spans="1:24" ht="15.75" x14ac:dyDescent="0.25">
      <c r="A3820" t="s">
        <v>76</v>
      </c>
      <c r="B3820" t="s">
        <v>133</v>
      </c>
      <c r="C3820" t="s">
        <v>10924</v>
      </c>
      <c r="D3820">
        <v>23981.22</v>
      </c>
      <c r="E3820">
        <v>0</v>
      </c>
      <c r="F3820">
        <v>0</v>
      </c>
      <c r="G3820">
        <v>0</v>
      </c>
      <c r="H3820">
        <v>0</v>
      </c>
      <c r="I3820" t="s">
        <v>10925</v>
      </c>
      <c r="J3820">
        <v>5</v>
      </c>
      <c r="K3820">
        <v>5479</v>
      </c>
      <c r="L3820">
        <v>45741</v>
      </c>
      <c r="M3820" t="s">
        <v>71</v>
      </c>
      <c r="N3820" t="s">
        <v>95</v>
      </c>
      <c r="O3820" t="s">
        <v>96</v>
      </c>
      <c r="P3820">
        <v>0.97</v>
      </c>
      <c r="Q3820">
        <v>0</v>
      </c>
      <c r="R3820">
        <v>0</v>
      </c>
      <c r="S3820">
        <v>6793</v>
      </c>
      <c r="T3820" t="s">
        <v>40</v>
      </c>
      <c r="U3820" t="s">
        <v>1001</v>
      </c>
      <c r="V3820">
        <v>130860</v>
      </c>
      <c r="W3820">
        <v>0</v>
      </c>
      <c r="X3820">
        <v>0</v>
      </c>
    </row>
    <row r="3821" spans="1:24" ht="15.75" x14ac:dyDescent="0.25">
      <c r="A3821" t="s">
        <v>33</v>
      </c>
      <c r="B3821" t="s">
        <v>34</v>
      </c>
      <c r="C3821" t="s">
        <v>10926</v>
      </c>
      <c r="D3821">
        <v>38621.119999999995</v>
      </c>
      <c r="E3821">
        <v>0</v>
      </c>
      <c r="F3821">
        <v>0</v>
      </c>
      <c r="G3821">
        <v>0</v>
      </c>
      <c r="H3821">
        <v>0</v>
      </c>
      <c r="I3821" t="s">
        <v>10927</v>
      </c>
      <c r="J3821">
        <v>6</v>
      </c>
      <c r="K3821">
        <v>5221</v>
      </c>
      <c r="L3821">
        <v>45743</v>
      </c>
      <c r="M3821" t="s">
        <v>71</v>
      </c>
      <c r="N3821" t="s">
        <v>885</v>
      </c>
      <c r="O3821" t="s">
        <v>1204</v>
      </c>
      <c r="P3821">
        <v>0.98</v>
      </c>
      <c r="Q3821">
        <v>0</v>
      </c>
      <c r="R3821">
        <v>0</v>
      </c>
      <c r="S3821">
        <v>12543</v>
      </c>
      <c r="T3821" t="s">
        <v>123</v>
      </c>
      <c r="U3821" t="s">
        <v>3061</v>
      </c>
      <c r="V3821">
        <v>286412</v>
      </c>
      <c r="W3821">
        <v>0</v>
      </c>
      <c r="X3821">
        <v>0</v>
      </c>
    </row>
    <row r="3822" spans="1:24" ht="15.75" x14ac:dyDescent="0.25">
      <c r="A3822" t="s">
        <v>42</v>
      </c>
      <c r="B3822" t="s">
        <v>43</v>
      </c>
      <c r="C3822" t="s">
        <v>10928</v>
      </c>
      <c r="D3822">
        <v>12502.7</v>
      </c>
      <c r="E3822">
        <v>0</v>
      </c>
      <c r="F3822">
        <v>0</v>
      </c>
      <c r="G3822">
        <v>0</v>
      </c>
      <c r="H3822">
        <v>0</v>
      </c>
      <c r="I3822" t="s">
        <v>10929</v>
      </c>
      <c r="J3822">
        <v>3</v>
      </c>
      <c r="K3822">
        <v>9014</v>
      </c>
      <c r="L3822">
        <v>45717</v>
      </c>
      <c r="M3822" t="s">
        <v>590</v>
      </c>
      <c r="N3822" t="s">
        <v>1116</v>
      </c>
      <c r="O3822" t="s">
        <v>8971</v>
      </c>
      <c r="P3822">
        <v>0.93</v>
      </c>
      <c r="Q3822">
        <v>0</v>
      </c>
      <c r="R3822">
        <v>0</v>
      </c>
      <c r="S3822">
        <v>4390</v>
      </c>
      <c r="T3822" t="s">
        <v>308</v>
      </c>
      <c r="U3822" t="s">
        <v>195</v>
      </c>
      <c r="V3822">
        <v>256423</v>
      </c>
      <c r="W3822">
        <v>0</v>
      </c>
      <c r="X3822">
        <v>0</v>
      </c>
    </row>
    <row r="3823" spans="1:24" ht="15.75" x14ac:dyDescent="0.25">
      <c r="A3823" t="s">
        <v>58</v>
      </c>
      <c r="B3823" t="s">
        <v>25</v>
      </c>
      <c r="C3823" t="s">
        <v>10930</v>
      </c>
      <c r="D3823">
        <v>14906.3</v>
      </c>
      <c r="E3823">
        <v>0</v>
      </c>
      <c r="F3823">
        <v>0</v>
      </c>
      <c r="G3823">
        <v>0</v>
      </c>
      <c r="H3823">
        <v>0</v>
      </c>
      <c r="I3823" t="s">
        <v>10931</v>
      </c>
      <c r="J3823">
        <v>2</v>
      </c>
      <c r="K3823">
        <v>2081</v>
      </c>
      <c r="L3823">
        <v>45724</v>
      </c>
      <c r="M3823" t="s">
        <v>54</v>
      </c>
      <c r="N3823" t="s">
        <v>3093</v>
      </c>
      <c r="O3823" t="s">
        <v>3094</v>
      </c>
      <c r="P3823">
        <v>1</v>
      </c>
      <c r="Q3823">
        <v>0</v>
      </c>
      <c r="R3823">
        <v>0</v>
      </c>
      <c r="S3823">
        <v>6572</v>
      </c>
      <c r="T3823" t="s">
        <v>40</v>
      </c>
      <c r="U3823" t="s">
        <v>63</v>
      </c>
      <c r="V3823">
        <v>211489</v>
      </c>
      <c r="W3823">
        <v>0</v>
      </c>
      <c r="X3823">
        <v>0</v>
      </c>
    </row>
    <row r="3824" spans="1:24" ht="15.75" x14ac:dyDescent="0.25">
      <c r="A3824" t="s">
        <v>33</v>
      </c>
      <c r="B3824" t="s">
        <v>34</v>
      </c>
      <c r="C3824" t="s">
        <v>10932</v>
      </c>
      <c r="D3824">
        <v>8372.5299999999988</v>
      </c>
      <c r="E3824">
        <v>0</v>
      </c>
      <c r="F3824">
        <v>0</v>
      </c>
      <c r="G3824">
        <v>0</v>
      </c>
      <c r="H3824">
        <v>0</v>
      </c>
      <c r="I3824" t="s">
        <v>10933</v>
      </c>
      <c r="J3824">
        <v>6</v>
      </c>
      <c r="K3824">
        <v>5506</v>
      </c>
      <c r="L3824">
        <v>45741</v>
      </c>
      <c r="M3824" t="s">
        <v>37</v>
      </c>
      <c r="N3824" t="s">
        <v>1441</v>
      </c>
      <c r="O3824" t="s">
        <v>1442</v>
      </c>
      <c r="P3824">
        <v>1</v>
      </c>
      <c r="Q3824">
        <v>0</v>
      </c>
      <c r="R3824">
        <v>0</v>
      </c>
      <c r="S3824">
        <v>3924</v>
      </c>
      <c r="T3824" t="s">
        <v>308</v>
      </c>
      <c r="U3824" t="s">
        <v>5851</v>
      </c>
      <c r="V3824">
        <v>196682</v>
      </c>
      <c r="W3824">
        <v>0</v>
      </c>
      <c r="X3824">
        <v>0</v>
      </c>
    </row>
    <row r="3825" spans="1:24" ht="15.75" x14ac:dyDescent="0.25">
      <c r="A3825" t="s">
        <v>58</v>
      </c>
      <c r="B3825" t="s">
        <v>25</v>
      </c>
      <c r="C3825" t="s">
        <v>10934</v>
      </c>
      <c r="D3825">
        <v>2529.64</v>
      </c>
      <c r="E3825">
        <v>0</v>
      </c>
      <c r="F3825">
        <v>0</v>
      </c>
      <c r="G3825">
        <v>0</v>
      </c>
      <c r="H3825">
        <v>0</v>
      </c>
      <c r="I3825" t="s">
        <v>10935</v>
      </c>
      <c r="J3825">
        <v>5</v>
      </c>
      <c r="K3825">
        <v>5348</v>
      </c>
      <c r="L3825">
        <v>45719</v>
      </c>
      <c r="M3825" t="s">
        <v>54</v>
      </c>
      <c r="N3825" t="s">
        <v>556</v>
      </c>
      <c r="O3825" t="s">
        <v>3294</v>
      </c>
      <c r="P3825">
        <v>1</v>
      </c>
      <c r="Q3825">
        <v>0</v>
      </c>
      <c r="R3825">
        <v>0</v>
      </c>
      <c r="S3825">
        <v>959</v>
      </c>
      <c r="T3825" t="s">
        <v>308</v>
      </c>
      <c r="U3825" t="s">
        <v>63</v>
      </c>
      <c r="V3825">
        <v>25000</v>
      </c>
      <c r="W3825">
        <v>0</v>
      </c>
      <c r="X3825">
        <v>0</v>
      </c>
    </row>
    <row r="3826" spans="1:24" ht="15.75" x14ac:dyDescent="0.25">
      <c r="A3826" t="s">
        <v>76</v>
      </c>
      <c r="B3826" t="s">
        <v>133</v>
      </c>
      <c r="C3826" t="s">
        <v>10936</v>
      </c>
      <c r="D3826">
        <v>23217.68</v>
      </c>
      <c r="E3826">
        <v>0</v>
      </c>
      <c r="F3826">
        <v>0</v>
      </c>
      <c r="G3826">
        <v>0</v>
      </c>
      <c r="H3826">
        <v>0</v>
      </c>
      <c r="I3826" t="s">
        <v>10937</v>
      </c>
      <c r="J3826">
        <v>7</v>
      </c>
      <c r="K3826">
        <v>5445</v>
      </c>
      <c r="L3826">
        <v>45722</v>
      </c>
      <c r="M3826" t="s">
        <v>71</v>
      </c>
      <c r="N3826" t="s">
        <v>687</v>
      </c>
      <c r="O3826" t="s">
        <v>2980</v>
      </c>
      <c r="P3826">
        <v>0.93</v>
      </c>
      <c r="Q3826">
        <v>0</v>
      </c>
      <c r="R3826">
        <v>0</v>
      </c>
      <c r="S3826">
        <v>6965</v>
      </c>
      <c r="T3826" t="s">
        <v>40</v>
      </c>
      <c r="U3826" t="s">
        <v>425</v>
      </c>
      <c r="V3826">
        <v>114000</v>
      </c>
      <c r="W3826">
        <v>0</v>
      </c>
      <c r="X3826">
        <v>0</v>
      </c>
    </row>
    <row r="3827" spans="1:24" ht="15.75" x14ac:dyDescent="0.25">
      <c r="A3827" t="s">
        <v>76</v>
      </c>
      <c r="B3827" t="s">
        <v>133</v>
      </c>
      <c r="C3827" t="s">
        <v>10938</v>
      </c>
      <c r="D3827">
        <v>7035.37</v>
      </c>
      <c r="E3827">
        <v>0</v>
      </c>
      <c r="F3827">
        <v>0</v>
      </c>
      <c r="G3827">
        <v>0</v>
      </c>
      <c r="H3827">
        <v>0</v>
      </c>
      <c r="I3827" t="s">
        <v>10939</v>
      </c>
      <c r="J3827">
        <v>4</v>
      </c>
      <c r="K3827">
        <v>9102</v>
      </c>
      <c r="L3827">
        <v>45744</v>
      </c>
      <c r="M3827" t="s">
        <v>71</v>
      </c>
      <c r="N3827" t="s">
        <v>202</v>
      </c>
      <c r="O3827" t="s">
        <v>3373</v>
      </c>
      <c r="P3827">
        <v>1</v>
      </c>
      <c r="Q3827">
        <v>0</v>
      </c>
      <c r="R3827">
        <v>0</v>
      </c>
      <c r="S3827">
        <v>3414</v>
      </c>
      <c r="T3827" t="s">
        <v>308</v>
      </c>
      <c r="U3827" t="s">
        <v>1948</v>
      </c>
      <c r="V3827">
        <v>107000</v>
      </c>
      <c r="W3827">
        <v>0</v>
      </c>
      <c r="X3827">
        <v>0</v>
      </c>
    </row>
    <row r="3828" spans="1:24" ht="15.75" x14ac:dyDescent="0.25">
      <c r="A3828" t="s">
        <v>33</v>
      </c>
      <c r="B3828" t="s">
        <v>34</v>
      </c>
      <c r="C3828" t="s">
        <v>10940</v>
      </c>
      <c r="D3828">
        <v>3153.74</v>
      </c>
      <c r="E3828">
        <v>0</v>
      </c>
      <c r="F3828">
        <v>0</v>
      </c>
      <c r="G3828">
        <v>0</v>
      </c>
      <c r="H3828">
        <v>0</v>
      </c>
      <c r="I3828" t="s">
        <v>10941</v>
      </c>
      <c r="J3828">
        <v>3</v>
      </c>
      <c r="K3828">
        <v>8045</v>
      </c>
      <c r="L3828">
        <v>45738</v>
      </c>
      <c r="M3828" t="s">
        <v>71</v>
      </c>
      <c r="N3828" t="s">
        <v>8158</v>
      </c>
      <c r="O3828" t="s">
        <v>8159</v>
      </c>
      <c r="P3828">
        <v>1</v>
      </c>
      <c r="Q3828">
        <v>0</v>
      </c>
      <c r="R3828">
        <v>0</v>
      </c>
      <c r="S3828">
        <v>1520</v>
      </c>
      <c r="T3828" t="s">
        <v>308</v>
      </c>
      <c r="U3828" t="s">
        <v>8383</v>
      </c>
      <c r="V3828">
        <v>180000</v>
      </c>
      <c r="W3828">
        <v>0</v>
      </c>
      <c r="X3828">
        <v>0</v>
      </c>
    </row>
    <row r="3829" spans="1:24" ht="15.75" x14ac:dyDescent="0.25">
      <c r="A3829" t="s">
        <v>58</v>
      </c>
      <c r="B3829" t="s">
        <v>25</v>
      </c>
      <c r="C3829" t="s">
        <v>10942</v>
      </c>
      <c r="D3829">
        <v>6075.9</v>
      </c>
      <c r="E3829">
        <v>0</v>
      </c>
      <c r="F3829">
        <v>0</v>
      </c>
      <c r="G3829">
        <v>0</v>
      </c>
      <c r="H3829">
        <v>0</v>
      </c>
      <c r="I3829" t="s">
        <v>10943</v>
      </c>
      <c r="J3829">
        <v>4</v>
      </c>
      <c r="K3829">
        <v>9102</v>
      </c>
      <c r="L3829">
        <v>45726</v>
      </c>
      <c r="M3829" t="s">
        <v>37</v>
      </c>
      <c r="N3829" t="s">
        <v>2116</v>
      </c>
      <c r="O3829" t="s">
        <v>2117</v>
      </c>
      <c r="P3829">
        <v>1</v>
      </c>
      <c r="Q3829">
        <v>0</v>
      </c>
      <c r="R3829">
        <v>0</v>
      </c>
      <c r="S3829">
        <v>2210</v>
      </c>
      <c r="T3829" t="s">
        <v>308</v>
      </c>
      <c r="U3829" t="s">
        <v>63</v>
      </c>
      <c r="V3829">
        <v>105391</v>
      </c>
      <c r="W3829">
        <v>0</v>
      </c>
      <c r="X3829">
        <v>0</v>
      </c>
    </row>
    <row r="3830" spans="1:24" ht="15.75" x14ac:dyDescent="0.25">
      <c r="A3830" t="s">
        <v>76</v>
      </c>
      <c r="B3830" t="s">
        <v>133</v>
      </c>
      <c r="C3830" t="s">
        <v>10944</v>
      </c>
      <c r="D3830">
        <v>7074.08</v>
      </c>
      <c r="E3830">
        <v>0</v>
      </c>
      <c r="F3830">
        <v>0</v>
      </c>
      <c r="G3830">
        <v>0</v>
      </c>
      <c r="H3830">
        <v>0</v>
      </c>
      <c r="I3830" t="s">
        <v>10945</v>
      </c>
      <c r="J3830">
        <v>2</v>
      </c>
      <c r="K3830">
        <v>8864</v>
      </c>
      <c r="L3830">
        <v>45738</v>
      </c>
      <c r="M3830" t="s">
        <v>71</v>
      </c>
      <c r="N3830" t="s">
        <v>903</v>
      </c>
      <c r="O3830" t="s">
        <v>3940</v>
      </c>
      <c r="P3830">
        <v>1</v>
      </c>
      <c r="Q3830">
        <v>0</v>
      </c>
      <c r="R3830">
        <v>0</v>
      </c>
      <c r="S3830">
        <v>2253</v>
      </c>
      <c r="T3830" t="s">
        <v>308</v>
      </c>
      <c r="U3830" t="s">
        <v>607</v>
      </c>
      <c r="V3830">
        <v>199015</v>
      </c>
      <c r="W3830">
        <v>0</v>
      </c>
      <c r="X3830">
        <v>0</v>
      </c>
    </row>
    <row r="3831" spans="1:24" ht="15.75" x14ac:dyDescent="0.25">
      <c r="A3831" t="s">
        <v>33</v>
      </c>
      <c r="B3831" t="s">
        <v>34</v>
      </c>
      <c r="C3831" t="s">
        <v>10946</v>
      </c>
      <c r="D3831">
        <v>6167.5</v>
      </c>
      <c r="E3831">
        <v>0</v>
      </c>
      <c r="F3831">
        <v>0</v>
      </c>
      <c r="G3831">
        <v>0</v>
      </c>
      <c r="H3831">
        <v>0</v>
      </c>
      <c r="I3831" t="s">
        <v>10947</v>
      </c>
      <c r="J3831">
        <v>7</v>
      </c>
      <c r="K3831">
        <v>6217</v>
      </c>
      <c r="L3831">
        <v>45736</v>
      </c>
      <c r="M3831" t="s">
        <v>136</v>
      </c>
      <c r="N3831" t="s">
        <v>10948</v>
      </c>
      <c r="O3831" t="s">
        <v>10949</v>
      </c>
      <c r="P3831">
        <v>1</v>
      </c>
      <c r="Q3831">
        <v>0</v>
      </c>
      <c r="R3831">
        <v>0</v>
      </c>
      <c r="S3831">
        <v>3111</v>
      </c>
      <c r="T3831" t="s">
        <v>308</v>
      </c>
      <c r="U3831" t="s">
        <v>10950</v>
      </c>
      <c r="V3831">
        <v>75679</v>
      </c>
      <c r="W3831">
        <v>0</v>
      </c>
      <c r="X3831">
        <v>0</v>
      </c>
    </row>
    <row r="3832" spans="1:24" ht="15.75" x14ac:dyDescent="0.25">
      <c r="A3832" t="s">
        <v>76</v>
      </c>
      <c r="B3832" t="s">
        <v>34</v>
      </c>
      <c r="C3832" t="s">
        <v>10951</v>
      </c>
      <c r="D3832">
        <v>12918.3</v>
      </c>
      <c r="E3832">
        <v>0</v>
      </c>
      <c r="F3832">
        <v>0</v>
      </c>
      <c r="G3832">
        <v>0</v>
      </c>
      <c r="H3832">
        <v>0</v>
      </c>
      <c r="I3832" t="s">
        <v>10952</v>
      </c>
      <c r="J3832">
        <v>5</v>
      </c>
      <c r="K3832">
        <v>5537</v>
      </c>
      <c r="L3832">
        <v>45745</v>
      </c>
      <c r="M3832" t="s">
        <v>136</v>
      </c>
      <c r="N3832" t="s">
        <v>9608</v>
      </c>
      <c r="O3832" t="s">
        <v>9609</v>
      </c>
      <c r="P3832">
        <v>1</v>
      </c>
      <c r="Q3832">
        <v>0</v>
      </c>
      <c r="R3832">
        <v>0</v>
      </c>
      <c r="S3832">
        <v>4394</v>
      </c>
      <c r="T3832" t="s">
        <v>308</v>
      </c>
      <c r="U3832" t="s">
        <v>1452</v>
      </c>
      <c r="V3832">
        <v>251527</v>
      </c>
      <c r="W3832">
        <v>0</v>
      </c>
      <c r="X3832">
        <v>0</v>
      </c>
    </row>
    <row r="3833" spans="1:24" ht="15.75" x14ac:dyDescent="0.25">
      <c r="A3833" t="s">
        <v>33</v>
      </c>
      <c r="B3833" t="s">
        <v>153</v>
      </c>
      <c r="C3833" t="s">
        <v>10953</v>
      </c>
      <c r="D3833">
        <v>14565.92</v>
      </c>
      <c r="E3833">
        <v>0</v>
      </c>
      <c r="F3833">
        <v>0</v>
      </c>
      <c r="G3833">
        <v>0</v>
      </c>
      <c r="H3833">
        <v>0</v>
      </c>
      <c r="I3833" t="s">
        <v>10954</v>
      </c>
      <c r="J3833">
        <v>5</v>
      </c>
      <c r="K3833">
        <v>8232</v>
      </c>
      <c r="L3833">
        <v>45735</v>
      </c>
      <c r="M3833" t="s">
        <v>71</v>
      </c>
      <c r="N3833" t="s">
        <v>838</v>
      </c>
      <c r="O3833" t="s">
        <v>1098</v>
      </c>
      <c r="P3833">
        <v>0.83</v>
      </c>
      <c r="Q3833">
        <v>0</v>
      </c>
      <c r="R3833">
        <v>0</v>
      </c>
      <c r="S3833">
        <v>11613</v>
      </c>
      <c r="T3833" t="s">
        <v>123</v>
      </c>
      <c r="U3833" t="s">
        <v>750</v>
      </c>
      <c r="V3833">
        <v>994008</v>
      </c>
      <c r="W3833">
        <v>0</v>
      </c>
      <c r="X3833">
        <v>0</v>
      </c>
    </row>
    <row r="3834" spans="1:24" ht="15.75" x14ac:dyDescent="0.25">
      <c r="A3834" t="s">
        <v>58</v>
      </c>
      <c r="B3834" t="s">
        <v>51</v>
      </c>
      <c r="C3834" t="s">
        <v>10955</v>
      </c>
      <c r="D3834">
        <v>2698.47</v>
      </c>
      <c r="E3834">
        <v>0</v>
      </c>
      <c r="F3834">
        <v>0</v>
      </c>
      <c r="G3834">
        <v>0</v>
      </c>
      <c r="H3834">
        <v>0</v>
      </c>
      <c r="I3834" t="s">
        <v>10956</v>
      </c>
      <c r="J3834">
        <v>7</v>
      </c>
      <c r="K3834">
        <v>5057</v>
      </c>
      <c r="L3834">
        <v>45658</v>
      </c>
      <c r="M3834" t="s">
        <v>105</v>
      </c>
      <c r="N3834" t="s">
        <v>471</v>
      </c>
      <c r="O3834" t="s">
        <v>806</v>
      </c>
      <c r="P3834">
        <v>0.81</v>
      </c>
      <c r="Q3834">
        <v>0</v>
      </c>
      <c r="R3834">
        <v>0</v>
      </c>
      <c r="S3834">
        <v>8140</v>
      </c>
      <c r="T3834" t="s">
        <v>40</v>
      </c>
      <c r="U3834" t="s">
        <v>1700</v>
      </c>
      <c r="V3834">
        <v>240500</v>
      </c>
      <c r="W3834">
        <v>0</v>
      </c>
      <c r="X3834">
        <v>0</v>
      </c>
    </row>
    <row r="3835" spans="1:24" ht="15.75" x14ac:dyDescent="0.25">
      <c r="A3835" t="s">
        <v>33</v>
      </c>
      <c r="B3835" t="s">
        <v>25</v>
      </c>
      <c r="C3835" t="s">
        <v>10957</v>
      </c>
      <c r="D3835">
        <v>1684.26</v>
      </c>
      <c r="E3835">
        <v>0</v>
      </c>
      <c r="F3835">
        <v>0</v>
      </c>
      <c r="G3835">
        <v>0</v>
      </c>
      <c r="H3835">
        <v>0</v>
      </c>
      <c r="I3835" t="s">
        <v>10958</v>
      </c>
      <c r="J3835">
        <v>4</v>
      </c>
      <c r="K3835">
        <v>8288</v>
      </c>
      <c r="L3835">
        <v>45660</v>
      </c>
      <c r="M3835" t="s">
        <v>37</v>
      </c>
      <c r="N3835" t="s">
        <v>10959</v>
      </c>
      <c r="O3835" t="s">
        <v>10960</v>
      </c>
      <c r="P3835">
        <v>0.91</v>
      </c>
      <c r="Q3835">
        <v>0</v>
      </c>
      <c r="R3835">
        <v>0</v>
      </c>
      <c r="S3835">
        <v>5166</v>
      </c>
      <c r="T3835" t="s">
        <v>40</v>
      </c>
      <c r="U3835" t="s">
        <v>63</v>
      </c>
      <c r="V3835">
        <v>181341</v>
      </c>
      <c r="W3835">
        <v>0</v>
      </c>
      <c r="X3835">
        <v>0</v>
      </c>
    </row>
    <row r="3836" spans="1:24" ht="15.75" x14ac:dyDescent="0.25">
      <c r="A3836" t="s">
        <v>76</v>
      </c>
      <c r="B3836" t="s">
        <v>656</v>
      </c>
      <c r="C3836" t="s">
        <v>10961</v>
      </c>
      <c r="D3836">
        <v>1698.7</v>
      </c>
      <c r="E3836">
        <v>0</v>
      </c>
      <c r="F3836">
        <v>0</v>
      </c>
      <c r="G3836">
        <v>0</v>
      </c>
      <c r="H3836">
        <v>0</v>
      </c>
      <c r="I3836" t="s">
        <v>10962</v>
      </c>
      <c r="J3836">
        <v>6</v>
      </c>
      <c r="K3836">
        <v>9403</v>
      </c>
      <c r="L3836">
        <v>45682</v>
      </c>
      <c r="M3836" t="s">
        <v>71</v>
      </c>
      <c r="N3836" t="s">
        <v>5099</v>
      </c>
      <c r="O3836" t="s">
        <v>5100</v>
      </c>
      <c r="P3836">
        <v>1</v>
      </c>
      <c r="Q3836">
        <v>0</v>
      </c>
      <c r="R3836">
        <v>0</v>
      </c>
      <c r="S3836">
        <v>6392</v>
      </c>
      <c r="T3836" t="s">
        <v>40</v>
      </c>
      <c r="U3836" t="s">
        <v>3106</v>
      </c>
      <c r="V3836">
        <v>80000</v>
      </c>
      <c r="W3836">
        <v>0</v>
      </c>
      <c r="X3836">
        <v>0</v>
      </c>
    </row>
    <row r="3837" spans="1:24" ht="15.75" x14ac:dyDescent="0.25">
      <c r="A3837" t="s">
        <v>58</v>
      </c>
      <c r="B3837" t="s">
        <v>25</v>
      </c>
      <c r="C3837" t="s">
        <v>10963</v>
      </c>
      <c r="D3837">
        <v>1685.03</v>
      </c>
      <c r="E3837">
        <v>0</v>
      </c>
      <c r="F3837">
        <v>0</v>
      </c>
      <c r="G3837">
        <v>0</v>
      </c>
      <c r="H3837">
        <v>0</v>
      </c>
      <c r="I3837" t="s">
        <v>10964</v>
      </c>
      <c r="J3837">
        <v>6</v>
      </c>
      <c r="K3837">
        <v>6204</v>
      </c>
      <c r="L3837">
        <v>45672</v>
      </c>
      <c r="M3837" t="s">
        <v>54</v>
      </c>
      <c r="N3837" t="s">
        <v>1285</v>
      </c>
      <c r="O3837" t="s">
        <v>1286</v>
      </c>
      <c r="P3837">
        <v>1</v>
      </c>
      <c r="Q3837">
        <v>0</v>
      </c>
      <c r="R3837">
        <v>0</v>
      </c>
      <c r="S3837">
        <v>5748</v>
      </c>
      <c r="T3837" t="s">
        <v>40</v>
      </c>
      <c r="U3837" t="s">
        <v>63</v>
      </c>
      <c r="V3837">
        <v>220000</v>
      </c>
      <c r="W3837">
        <v>0</v>
      </c>
      <c r="X3837">
        <v>0</v>
      </c>
    </row>
    <row r="3838" spans="1:24" ht="15.75" x14ac:dyDescent="0.25">
      <c r="A3838" t="s">
        <v>76</v>
      </c>
      <c r="B3838" t="s">
        <v>51</v>
      </c>
      <c r="C3838" t="s">
        <v>10965</v>
      </c>
      <c r="D3838">
        <v>918.25</v>
      </c>
      <c r="E3838">
        <v>0</v>
      </c>
      <c r="F3838">
        <v>0</v>
      </c>
      <c r="G3838">
        <v>0</v>
      </c>
      <c r="H3838">
        <v>0</v>
      </c>
      <c r="I3838" t="s">
        <v>10966</v>
      </c>
      <c r="J3838">
        <v>7</v>
      </c>
      <c r="K3838">
        <v>6216</v>
      </c>
      <c r="L3838">
        <v>45681</v>
      </c>
      <c r="M3838" t="s">
        <v>357</v>
      </c>
      <c r="N3838" t="s">
        <v>3338</v>
      </c>
      <c r="O3838" t="s">
        <v>10967</v>
      </c>
      <c r="P3838">
        <v>0.95</v>
      </c>
      <c r="Q3838">
        <v>0</v>
      </c>
      <c r="R3838">
        <v>0</v>
      </c>
      <c r="S3838">
        <v>3420</v>
      </c>
      <c r="T3838" t="s">
        <v>308</v>
      </c>
      <c r="U3838" t="s">
        <v>1585</v>
      </c>
      <c r="V3838">
        <v>155100</v>
      </c>
      <c r="W3838">
        <v>0</v>
      </c>
      <c r="X3838">
        <v>0</v>
      </c>
    </row>
    <row r="3839" spans="1:24" ht="15.75" x14ac:dyDescent="0.25">
      <c r="A3839" t="s">
        <v>58</v>
      </c>
      <c r="B3839" t="s">
        <v>25</v>
      </c>
      <c r="C3839" t="s">
        <v>10968</v>
      </c>
      <c r="D3839">
        <v>1362.81</v>
      </c>
      <c r="E3839">
        <v>0</v>
      </c>
      <c r="F3839">
        <v>0</v>
      </c>
      <c r="G3839">
        <v>0</v>
      </c>
      <c r="H3839">
        <v>0</v>
      </c>
      <c r="I3839" t="s">
        <v>10969</v>
      </c>
      <c r="J3839">
        <v>7</v>
      </c>
      <c r="K3839">
        <v>6217</v>
      </c>
      <c r="L3839">
        <v>45678</v>
      </c>
      <c r="M3839" t="s">
        <v>54</v>
      </c>
      <c r="N3839" t="s">
        <v>3565</v>
      </c>
      <c r="O3839" t="s">
        <v>3566</v>
      </c>
      <c r="P3839">
        <v>1</v>
      </c>
      <c r="Q3839">
        <v>0</v>
      </c>
      <c r="R3839">
        <v>0</v>
      </c>
      <c r="S3839">
        <v>4925</v>
      </c>
      <c r="T3839" t="s">
        <v>308</v>
      </c>
      <c r="U3839" t="s">
        <v>63</v>
      </c>
      <c r="V3839">
        <v>129326</v>
      </c>
      <c r="W3839">
        <v>0</v>
      </c>
      <c r="X3839">
        <v>0</v>
      </c>
    </row>
    <row r="3840" spans="1:24" ht="15.75" x14ac:dyDescent="0.25">
      <c r="A3840" t="s">
        <v>76</v>
      </c>
      <c r="B3840" t="s">
        <v>153</v>
      </c>
      <c r="C3840" t="s">
        <v>10970</v>
      </c>
      <c r="D3840">
        <v>18286.400000000001</v>
      </c>
      <c r="E3840">
        <v>0</v>
      </c>
      <c r="F3840">
        <v>0</v>
      </c>
      <c r="G3840">
        <v>0</v>
      </c>
      <c r="H3840">
        <v>0</v>
      </c>
      <c r="I3840" t="s">
        <v>10971</v>
      </c>
      <c r="J3840">
        <v>7</v>
      </c>
      <c r="K3840">
        <v>3724</v>
      </c>
      <c r="L3840">
        <v>45735</v>
      </c>
      <c r="M3840" t="s">
        <v>897</v>
      </c>
      <c r="N3840" t="s">
        <v>2367</v>
      </c>
      <c r="O3840" t="s">
        <v>2368</v>
      </c>
      <c r="P3840">
        <v>1</v>
      </c>
      <c r="Q3840">
        <v>0</v>
      </c>
      <c r="R3840">
        <v>0</v>
      </c>
      <c r="S3840">
        <v>20128</v>
      </c>
      <c r="T3840" t="s">
        <v>74</v>
      </c>
      <c r="U3840" t="s">
        <v>1724</v>
      </c>
      <c r="V3840">
        <v>764760</v>
      </c>
      <c r="W3840">
        <v>0</v>
      </c>
      <c r="X3840">
        <v>0</v>
      </c>
    </row>
    <row r="3841" spans="1:24" ht="15.75" x14ac:dyDescent="0.25">
      <c r="A3841" t="s">
        <v>42</v>
      </c>
      <c r="B3841" t="s">
        <v>133</v>
      </c>
      <c r="C3841" t="s">
        <v>10972</v>
      </c>
      <c r="D3841">
        <v>22511.809999999998</v>
      </c>
      <c r="E3841">
        <v>0</v>
      </c>
      <c r="F3841">
        <v>0</v>
      </c>
      <c r="G3841">
        <v>0</v>
      </c>
      <c r="H3841">
        <v>0</v>
      </c>
      <c r="I3841" t="s">
        <v>10973</v>
      </c>
      <c r="J3841">
        <v>6</v>
      </c>
      <c r="K3841">
        <v>7219</v>
      </c>
      <c r="L3841">
        <v>45732</v>
      </c>
      <c r="M3841" t="s">
        <v>46</v>
      </c>
      <c r="N3841" t="s">
        <v>2340</v>
      </c>
      <c r="O3841" t="s">
        <v>10974</v>
      </c>
      <c r="P3841">
        <v>0.95</v>
      </c>
      <c r="Q3841">
        <v>0</v>
      </c>
      <c r="R3841">
        <v>0</v>
      </c>
      <c r="S3841">
        <v>10801</v>
      </c>
      <c r="T3841" t="s">
        <v>123</v>
      </c>
      <c r="U3841" t="s">
        <v>594</v>
      </c>
      <c r="V3841">
        <v>186302</v>
      </c>
      <c r="W3841">
        <v>0</v>
      </c>
      <c r="X3841">
        <v>0</v>
      </c>
    </row>
    <row r="3842" spans="1:24" ht="15.75" x14ac:dyDescent="0.25">
      <c r="A3842" t="s">
        <v>58</v>
      </c>
      <c r="B3842" t="s">
        <v>133</v>
      </c>
      <c r="C3842" t="s">
        <v>10975</v>
      </c>
      <c r="D3842">
        <v>8470.7099999999991</v>
      </c>
      <c r="E3842">
        <v>0</v>
      </c>
      <c r="F3842">
        <v>0</v>
      </c>
      <c r="G3842">
        <v>0</v>
      </c>
      <c r="H3842">
        <v>0</v>
      </c>
      <c r="I3842" t="s">
        <v>10976</v>
      </c>
      <c r="J3842">
        <v>7</v>
      </c>
      <c r="K3842">
        <v>5645</v>
      </c>
      <c r="L3842">
        <v>45737</v>
      </c>
      <c r="M3842" t="s">
        <v>156</v>
      </c>
      <c r="N3842" t="s">
        <v>157</v>
      </c>
      <c r="O3842" t="s">
        <v>3497</v>
      </c>
      <c r="P3842">
        <v>0.94</v>
      </c>
      <c r="Q3842">
        <v>0</v>
      </c>
      <c r="R3842">
        <v>0</v>
      </c>
      <c r="S3842">
        <v>4812</v>
      </c>
      <c r="T3842" t="s">
        <v>308</v>
      </c>
      <c r="U3842" t="s">
        <v>139</v>
      </c>
      <c r="V3842">
        <v>90000</v>
      </c>
      <c r="W3842">
        <v>0</v>
      </c>
      <c r="X3842">
        <v>0</v>
      </c>
    </row>
    <row r="3843" spans="1:24" ht="15.75" x14ac:dyDescent="0.25">
      <c r="A3843" t="s">
        <v>58</v>
      </c>
      <c r="B3843" t="s">
        <v>133</v>
      </c>
      <c r="C3843" t="s">
        <v>10977</v>
      </c>
      <c r="D3843">
        <v>18971.34</v>
      </c>
      <c r="E3843">
        <v>0</v>
      </c>
      <c r="F3843">
        <v>0</v>
      </c>
      <c r="G3843">
        <v>0</v>
      </c>
      <c r="H3843">
        <v>0</v>
      </c>
      <c r="I3843" t="s">
        <v>10978</v>
      </c>
      <c r="J3843">
        <v>7</v>
      </c>
      <c r="K3843">
        <v>5645</v>
      </c>
      <c r="L3843">
        <v>45747</v>
      </c>
      <c r="M3843" t="s">
        <v>156</v>
      </c>
      <c r="N3843" t="s">
        <v>5816</v>
      </c>
      <c r="O3843" t="s">
        <v>5817</v>
      </c>
      <c r="P3843">
        <v>0.94</v>
      </c>
      <c r="Q3843">
        <v>0</v>
      </c>
      <c r="R3843">
        <v>0</v>
      </c>
      <c r="S3843">
        <v>8319</v>
      </c>
      <c r="T3843" t="s">
        <v>40</v>
      </c>
      <c r="U3843" t="s">
        <v>139</v>
      </c>
      <c r="V3843">
        <v>113600</v>
      </c>
      <c r="W3843">
        <v>0</v>
      </c>
      <c r="X3843">
        <v>0</v>
      </c>
    </row>
    <row r="3844" spans="1:24" ht="15.75" x14ac:dyDescent="0.25">
      <c r="A3844" t="s">
        <v>76</v>
      </c>
      <c r="B3844" t="s">
        <v>102</v>
      </c>
      <c r="C3844" t="s">
        <v>10979</v>
      </c>
      <c r="D3844">
        <v>1828.79</v>
      </c>
      <c r="E3844">
        <v>0</v>
      </c>
      <c r="F3844">
        <v>0</v>
      </c>
      <c r="G3844">
        <v>0</v>
      </c>
      <c r="H3844">
        <v>0</v>
      </c>
      <c r="I3844" t="s">
        <v>10980</v>
      </c>
      <c r="J3844">
        <v>7</v>
      </c>
      <c r="K3844">
        <v>5645</v>
      </c>
      <c r="L3844">
        <v>45678</v>
      </c>
      <c r="M3844" t="s">
        <v>71</v>
      </c>
      <c r="N3844" t="s">
        <v>10981</v>
      </c>
      <c r="O3844" t="s">
        <v>10982</v>
      </c>
      <c r="P3844">
        <v>0.96</v>
      </c>
      <c r="Q3844">
        <v>0</v>
      </c>
      <c r="R3844">
        <v>0</v>
      </c>
      <c r="S3844">
        <v>6609</v>
      </c>
      <c r="T3844" t="s">
        <v>40</v>
      </c>
      <c r="U3844" t="s">
        <v>1515</v>
      </c>
      <c r="V3844">
        <v>50000</v>
      </c>
      <c r="W3844">
        <v>0</v>
      </c>
      <c r="X3844">
        <v>0</v>
      </c>
    </row>
    <row r="3845" spans="1:24" ht="15.75" x14ac:dyDescent="0.25">
      <c r="A3845" t="s">
        <v>33</v>
      </c>
      <c r="B3845" t="s">
        <v>102</v>
      </c>
      <c r="C3845" t="s">
        <v>10983</v>
      </c>
      <c r="D3845">
        <v>1245.44</v>
      </c>
      <c r="E3845">
        <v>0</v>
      </c>
      <c r="F3845">
        <v>0</v>
      </c>
      <c r="G3845">
        <v>0</v>
      </c>
      <c r="H3845">
        <v>0</v>
      </c>
      <c r="I3845" t="s">
        <v>10984</v>
      </c>
      <c r="J3845">
        <v>5</v>
      </c>
      <c r="K3845">
        <v>37</v>
      </c>
      <c r="L3845">
        <v>45727</v>
      </c>
      <c r="M3845" t="s">
        <v>136</v>
      </c>
      <c r="N3845" t="s">
        <v>10985</v>
      </c>
      <c r="O3845" t="s">
        <v>10986</v>
      </c>
      <c r="P3845">
        <v>0.93</v>
      </c>
      <c r="Q3845">
        <v>0</v>
      </c>
      <c r="R3845">
        <v>0</v>
      </c>
      <c r="S3845">
        <v>8742</v>
      </c>
      <c r="T3845" t="s">
        <v>40</v>
      </c>
      <c r="U3845" t="s">
        <v>420</v>
      </c>
      <c r="V3845">
        <v>366025</v>
      </c>
      <c r="W3845">
        <v>0</v>
      </c>
      <c r="X3845">
        <v>0</v>
      </c>
    </row>
    <row r="3846" spans="1:24" ht="15.75" x14ac:dyDescent="0.25">
      <c r="A3846" t="s">
        <v>33</v>
      </c>
      <c r="B3846" t="s">
        <v>102</v>
      </c>
      <c r="C3846" t="s">
        <v>10987</v>
      </c>
      <c r="D3846">
        <v>1193.8399999999999</v>
      </c>
      <c r="E3846">
        <v>0</v>
      </c>
      <c r="F3846">
        <v>0</v>
      </c>
      <c r="G3846">
        <v>0</v>
      </c>
      <c r="H3846">
        <v>0</v>
      </c>
      <c r="I3846" t="s">
        <v>10988</v>
      </c>
      <c r="J3846">
        <v>6</v>
      </c>
      <c r="K3846">
        <v>7605</v>
      </c>
      <c r="L3846">
        <v>45729</v>
      </c>
      <c r="M3846" t="s">
        <v>136</v>
      </c>
      <c r="N3846" t="s">
        <v>1942</v>
      </c>
      <c r="O3846" t="s">
        <v>2489</v>
      </c>
      <c r="P3846">
        <v>0.89</v>
      </c>
      <c r="Q3846">
        <v>0</v>
      </c>
      <c r="R3846">
        <v>0</v>
      </c>
      <c r="S3846">
        <v>8715</v>
      </c>
      <c r="T3846" t="s">
        <v>40</v>
      </c>
      <c r="U3846" t="s">
        <v>6022</v>
      </c>
      <c r="V3846">
        <v>698832</v>
      </c>
      <c r="W3846">
        <v>0</v>
      </c>
      <c r="X3846">
        <v>0</v>
      </c>
    </row>
    <row r="3847" spans="1:24" ht="15.75" x14ac:dyDescent="0.25">
      <c r="A3847" t="s">
        <v>76</v>
      </c>
      <c r="B3847" t="s">
        <v>249</v>
      </c>
      <c r="C3847" t="s">
        <v>10989</v>
      </c>
      <c r="D3847">
        <v>526.78</v>
      </c>
      <c r="E3847">
        <v>0</v>
      </c>
      <c r="F3847">
        <v>0</v>
      </c>
      <c r="G3847">
        <v>0</v>
      </c>
      <c r="H3847">
        <v>0</v>
      </c>
      <c r="I3847" t="s">
        <v>10990</v>
      </c>
      <c r="J3847">
        <v>6</v>
      </c>
      <c r="K3847">
        <v>7605</v>
      </c>
      <c r="L3847">
        <v>45681</v>
      </c>
      <c r="M3847" t="s">
        <v>71</v>
      </c>
      <c r="N3847" t="s">
        <v>1207</v>
      </c>
      <c r="O3847" t="s">
        <v>2588</v>
      </c>
      <c r="P3847">
        <v>1</v>
      </c>
      <c r="Q3847">
        <v>0</v>
      </c>
      <c r="R3847">
        <v>0</v>
      </c>
      <c r="S3847">
        <v>1962</v>
      </c>
      <c r="T3847" t="s">
        <v>308</v>
      </c>
      <c r="U3847" t="s">
        <v>1362</v>
      </c>
      <c r="V3847">
        <v>63000</v>
      </c>
      <c r="W3847">
        <v>0</v>
      </c>
      <c r="X3847">
        <v>0</v>
      </c>
    </row>
    <row r="3848" spans="1:24" ht="15.75" x14ac:dyDescent="0.25">
      <c r="A3848" t="s">
        <v>58</v>
      </c>
      <c r="B3848" t="s">
        <v>133</v>
      </c>
      <c r="C3848" t="s">
        <v>10991</v>
      </c>
      <c r="D3848">
        <v>12936.05</v>
      </c>
      <c r="E3848">
        <v>0</v>
      </c>
      <c r="F3848">
        <v>0</v>
      </c>
      <c r="G3848">
        <v>0</v>
      </c>
      <c r="H3848">
        <v>0</v>
      </c>
      <c r="I3848" t="s">
        <v>10992</v>
      </c>
      <c r="J3848">
        <v>7</v>
      </c>
      <c r="K3848">
        <v>5645</v>
      </c>
      <c r="L3848">
        <v>45764</v>
      </c>
      <c r="M3848" t="s">
        <v>156</v>
      </c>
      <c r="N3848" t="s">
        <v>10993</v>
      </c>
      <c r="O3848" t="s">
        <v>10994</v>
      </c>
      <c r="P3848">
        <v>1</v>
      </c>
      <c r="Q3848">
        <v>0</v>
      </c>
      <c r="R3848">
        <v>0</v>
      </c>
      <c r="S3848">
        <v>11949</v>
      </c>
      <c r="T3848" t="s">
        <v>123</v>
      </c>
      <c r="U3848" t="s">
        <v>139</v>
      </c>
      <c r="V3848">
        <v>275000</v>
      </c>
      <c r="W3848">
        <v>0</v>
      </c>
      <c r="X3848">
        <v>0</v>
      </c>
    </row>
    <row r="3849" spans="1:24" ht="15.75" x14ac:dyDescent="0.25">
      <c r="A3849" t="s">
        <v>33</v>
      </c>
      <c r="B3849" t="s">
        <v>34</v>
      </c>
      <c r="C3849" t="s">
        <v>10995</v>
      </c>
      <c r="D3849">
        <v>1169.1099999999999</v>
      </c>
      <c r="E3849">
        <v>0</v>
      </c>
      <c r="F3849">
        <v>0</v>
      </c>
      <c r="G3849">
        <v>0</v>
      </c>
      <c r="H3849">
        <v>0</v>
      </c>
      <c r="I3849" t="s">
        <v>10996</v>
      </c>
      <c r="J3849">
        <v>3</v>
      </c>
      <c r="K3849">
        <v>8810</v>
      </c>
      <c r="L3849">
        <v>45765</v>
      </c>
      <c r="M3849" t="s">
        <v>37</v>
      </c>
      <c r="N3849" t="s">
        <v>264</v>
      </c>
      <c r="O3849" t="s">
        <v>1102</v>
      </c>
      <c r="P3849">
        <v>1</v>
      </c>
      <c r="Q3849">
        <v>0</v>
      </c>
      <c r="R3849">
        <v>0</v>
      </c>
      <c r="S3849">
        <v>1124</v>
      </c>
      <c r="T3849" t="s">
        <v>308</v>
      </c>
      <c r="U3849" t="s">
        <v>1043</v>
      </c>
      <c r="V3849">
        <v>280800</v>
      </c>
      <c r="W3849">
        <v>0</v>
      </c>
      <c r="X3849">
        <v>0</v>
      </c>
    </row>
    <row r="3850" spans="1:24" ht="15.75" x14ac:dyDescent="0.25">
      <c r="A3850" t="s">
        <v>58</v>
      </c>
      <c r="B3850" t="s">
        <v>133</v>
      </c>
      <c r="C3850" t="s">
        <v>10997</v>
      </c>
      <c r="D3850">
        <v>7260.63</v>
      </c>
      <c r="E3850">
        <v>0</v>
      </c>
      <c r="F3850">
        <v>0</v>
      </c>
      <c r="G3850">
        <v>0</v>
      </c>
      <c r="H3850">
        <v>0</v>
      </c>
      <c r="I3850" t="s">
        <v>10998</v>
      </c>
      <c r="J3850">
        <v>6</v>
      </c>
      <c r="K3850">
        <v>5478</v>
      </c>
      <c r="L3850">
        <v>45748</v>
      </c>
      <c r="M3850" t="s">
        <v>54</v>
      </c>
      <c r="N3850" t="s">
        <v>216</v>
      </c>
      <c r="O3850" t="s">
        <v>217</v>
      </c>
      <c r="P3850">
        <v>0.89</v>
      </c>
      <c r="Q3850">
        <v>0</v>
      </c>
      <c r="R3850">
        <v>0</v>
      </c>
      <c r="S3850">
        <v>5294</v>
      </c>
      <c r="T3850" t="s">
        <v>40</v>
      </c>
      <c r="U3850" t="s">
        <v>594</v>
      </c>
      <c r="V3850">
        <v>208451</v>
      </c>
      <c r="W3850">
        <v>0</v>
      </c>
      <c r="X3850">
        <v>0</v>
      </c>
    </row>
    <row r="3851" spans="1:24" ht="15.75" x14ac:dyDescent="0.25">
      <c r="A3851" t="s">
        <v>58</v>
      </c>
      <c r="B3851" t="s">
        <v>51</v>
      </c>
      <c r="C3851" t="s">
        <v>10999</v>
      </c>
      <c r="D3851">
        <v>19074.490000000002</v>
      </c>
      <c r="E3851">
        <v>0</v>
      </c>
      <c r="F3851">
        <v>0</v>
      </c>
      <c r="G3851">
        <v>0</v>
      </c>
      <c r="H3851">
        <v>0</v>
      </c>
      <c r="I3851" t="s">
        <v>11000</v>
      </c>
      <c r="J3851">
        <v>5</v>
      </c>
      <c r="K3851">
        <v>7225</v>
      </c>
      <c r="L3851">
        <v>45754</v>
      </c>
      <c r="M3851" t="s">
        <v>105</v>
      </c>
      <c r="N3851" t="s">
        <v>232</v>
      </c>
      <c r="O3851" t="s">
        <v>233</v>
      </c>
      <c r="P3851">
        <v>1</v>
      </c>
      <c r="Q3851">
        <v>0</v>
      </c>
      <c r="R3851">
        <v>0</v>
      </c>
      <c r="S3851">
        <v>16549</v>
      </c>
      <c r="T3851" t="s">
        <v>74</v>
      </c>
      <c r="U3851" t="s">
        <v>2730</v>
      </c>
      <c r="V3851">
        <v>186530</v>
      </c>
      <c r="W3851">
        <v>0</v>
      </c>
      <c r="X3851">
        <v>0</v>
      </c>
    </row>
    <row r="3852" spans="1:24" ht="15.75" x14ac:dyDescent="0.25">
      <c r="A3852" t="s">
        <v>58</v>
      </c>
      <c r="B3852" t="s">
        <v>51</v>
      </c>
      <c r="C3852" t="s">
        <v>11001</v>
      </c>
      <c r="D3852">
        <v>13413.93</v>
      </c>
      <c r="E3852">
        <v>0</v>
      </c>
      <c r="F3852">
        <v>0</v>
      </c>
      <c r="G3852">
        <v>0</v>
      </c>
      <c r="H3852">
        <v>0</v>
      </c>
      <c r="I3852" t="s">
        <v>11002</v>
      </c>
      <c r="J3852">
        <v>7</v>
      </c>
      <c r="K3852">
        <v>5645</v>
      </c>
      <c r="L3852">
        <v>45748</v>
      </c>
      <c r="M3852" t="s">
        <v>105</v>
      </c>
      <c r="N3852" t="s">
        <v>4700</v>
      </c>
      <c r="O3852" t="s">
        <v>4701</v>
      </c>
      <c r="P3852">
        <v>0.95</v>
      </c>
      <c r="Q3852">
        <v>0</v>
      </c>
      <c r="R3852">
        <v>0</v>
      </c>
      <c r="S3852">
        <v>11738</v>
      </c>
      <c r="T3852" t="s">
        <v>123</v>
      </c>
      <c r="U3852" t="s">
        <v>32</v>
      </c>
      <c r="V3852">
        <v>309300</v>
      </c>
      <c r="W3852">
        <v>0</v>
      </c>
      <c r="X3852">
        <v>0</v>
      </c>
    </row>
    <row r="3853" spans="1:24" ht="15.75" x14ac:dyDescent="0.25">
      <c r="A3853" t="s">
        <v>76</v>
      </c>
      <c r="B3853" t="s">
        <v>153</v>
      </c>
      <c r="C3853" t="s">
        <v>11003</v>
      </c>
      <c r="D3853">
        <v>1228.53</v>
      </c>
      <c r="E3853">
        <v>0</v>
      </c>
      <c r="F3853">
        <v>0</v>
      </c>
      <c r="G3853">
        <v>0</v>
      </c>
      <c r="H3853">
        <v>0</v>
      </c>
      <c r="I3853" t="s">
        <v>11004</v>
      </c>
      <c r="J3853">
        <v>5</v>
      </c>
      <c r="K3853">
        <v>8393</v>
      </c>
      <c r="L3853">
        <v>45748</v>
      </c>
      <c r="M3853" t="s">
        <v>71</v>
      </c>
      <c r="N3853" t="s">
        <v>10856</v>
      </c>
      <c r="O3853" t="s">
        <v>10857</v>
      </c>
      <c r="P3853">
        <v>1</v>
      </c>
      <c r="Q3853">
        <v>0</v>
      </c>
      <c r="R3853">
        <v>0</v>
      </c>
      <c r="S3853">
        <v>1007</v>
      </c>
      <c r="T3853" t="s">
        <v>308</v>
      </c>
      <c r="U3853" t="s">
        <v>811</v>
      </c>
      <c r="V3853">
        <v>64599</v>
      </c>
      <c r="W3853">
        <v>0</v>
      </c>
      <c r="X3853">
        <v>0</v>
      </c>
    </row>
    <row r="3854" spans="1:24" ht="15.75" x14ac:dyDescent="0.25">
      <c r="A3854" t="s">
        <v>76</v>
      </c>
      <c r="B3854" t="s">
        <v>133</v>
      </c>
      <c r="C3854" t="s">
        <v>11005</v>
      </c>
      <c r="D3854">
        <v>75231.209999999992</v>
      </c>
      <c r="E3854">
        <v>0</v>
      </c>
      <c r="F3854">
        <v>0</v>
      </c>
      <c r="G3854">
        <v>0</v>
      </c>
      <c r="H3854">
        <v>0</v>
      </c>
      <c r="I3854" t="s">
        <v>11006</v>
      </c>
      <c r="J3854">
        <v>7</v>
      </c>
      <c r="K3854">
        <v>5474</v>
      </c>
      <c r="L3854">
        <v>45772</v>
      </c>
      <c r="M3854" t="s">
        <v>71</v>
      </c>
      <c r="N3854" t="s">
        <v>6066</v>
      </c>
      <c r="O3854" t="s">
        <v>6067</v>
      </c>
      <c r="P3854">
        <v>0.91</v>
      </c>
      <c r="Q3854">
        <v>0</v>
      </c>
      <c r="R3854">
        <v>0</v>
      </c>
      <c r="S3854">
        <v>12890</v>
      </c>
      <c r="T3854" t="s">
        <v>123</v>
      </c>
      <c r="U3854" t="s">
        <v>1362</v>
      </c>
      <c r="V3854">
        <v>280328</v>
      </c>
      <c r="W3854">
        <v>0</v>
      </c>
      <c r="X3854">
        <v>0</v>
      </c>
    </row>
    <row r="3855" spans="1:24" ht="15.75" x14ac:dyDescent="0.25">
      <c r="A3855" t="s">
        <v>33</v>
      </c>
      <c r="B3855" t="s">
        <v>34</v>
      </c>
      <c r="C3855" t="s">
        <v>11007</v>
      </c>
      <c r="D3855">
        <v>20388.52</v>
      </c>
      <c r="E3855">
        <v>0</v>
      </c>
      <c r="F3855">
        <v>0</v>
      </c>
      <c r="G3855">
        <v>0</v>
      </c>
      <c r="H3855">
        <v>0</v>
      </c>
      <c r="I3855" t="s">
        <v>11008</v>
      </c>
      <c r="J3855">
        <v>7</v>
      </c>
      <c r="K3855">
        <v>6325</v>
      </c>
      <c r="L3855">
        <v>45753</v>
      </c>
      <c r="M3855" t="s">
        <v>37</v>
      </c>
      <c r="N3855" t="s">
        <v>2268</v>
      </c>
      <c r="O3855" t="s">
        <v>9845</v>
      </c>
      <c r="P3855">
        <v>0.95</v>
      </c>
      <c r="Q3855">
        <v>0</v>
      </c>
      <c r="R3855">
        <v>0</v>
      </c>
      <c r="S3855">
        <v>6844</v>
      </c>
      <c r="T3855" t="s">
        <v>40</v>
      </c>
      <c r="U3855" t="s">
        <v>108</v>
      </c>
      <c r="V3855">
        <v>372970</v>
      </c>
      <c r="W3855">
        <v>0</v>
      </c>
      <c r="X3855">
        <v>0</v>
      </c>
    </row>
    <row r="3856" spans="1:24" ht="15.75" x14ac:dyDescent="0.25">
      <c r="A3856" t="s">
        <v>76</v>
      </c>
      <c r="B3856" t="s">
        <v>133</v>
      </c>
      <c r="C3856" t="s">
        <v>11009</v>
      </c>
      <c r="D3856">
        <v>16118.189999999999</v>
      </c>
      <c r="E3856">
        <v>0</v>
      </c>
      <c r="F3856">
        <v>0</v>
      </c>
      <c r="G3856">
        <v>0</v>
      </c>
      <c r="H3856">
        <v>0</v>
      </c>
      <c r="I3856" t="s">
        <v>11010</v>
      </c>
      <c r="J3856">
        <v>3</v>
      </c>
      <c r="K3856">
        <v>9014</v>
      </c>
      <c r="L3856">
        <v>45768</v>
      </c>
      <c r="M3856" t="s">
        <v>136</v>
      </c>
      <c r="N3856" t="s">
        <v>437</v>
      </c>
      <c r="O3856" t="s">
        <v>438</v>
      </c>
      <c r="P3856">
        <v>1</v>
      </c>
      <c r="Q3856">
        <v>0</v>
      </c>
      <c r="R3856">
        <v>0</v>
      </c>
      <c r="S3856">
        <v>5083</v>
      </c>
      <c r="T3856" t="s">
        <v>40</v>
      </c>
      <c r="U3856" t="s">
        <v>594</v>
      </c>
      <c r="V3856">
        <v>180000</v>
      </c>
      <c r="W3856">
        <v>0</v>
      </c>
      <c r="X3856">
        <v>0</v>
      </c>
    </row>
    <row r="3857" spans="1:24" ht="15.75" x14ac:dyDescent="0.25">
      <c r="A3857" t="s">
        <v>58</v>
      </c>
      <c r="B3857" t="s">
        <v>34</v>
      </c>
      <c r="C3857" t="s">
        <v>11011</v>
      </c>
      <c r="D3857">
        <v>13402.82</v>
      </c>
      <c r="E3857">
        <v>0</v>
      </c>
      <c r="F3857">
        <v>0</v>
      </c>
      <c r="G3857">
        <v>0</v>
      </c>
      <c r="H3857">
        <v>0</v>
      </c>
      <c r="I3857" t="s">
        <v>11012</v>
      </c>
      <c r="J3857">
        <v>6</v>
      </c>
      <c r="K3857">
        <v>6306</v>
      </c>
      <c r="L3857">
        <v>45767</v>
      </c>
      <c r="M3857" t="s">
        <v>37</v>
      </c>
      <c r="N3857" t="s">
        <v>11013</v>
      </c>
      <c r="O3857" t="s">
        <v>11014</v>
      </c>
      <c r="P3857">
        <v>1</v>
      </c>
      <c r="Q3857">
        <v>0</v>
      </c>
      <c r="R3857">
        <v>0</v>
      </c>
      <c r="S3857">
        <v>3827</v>
      </c>
      <c r="T3857" t="s">
        <v>308</v>
      </c>
      <c r="U3857" t="s">
        <v>41</v>
      </c>
      <c r="V3857">
        <v>139364</v>
      </c>
      <c r="W3857">
        <v>0</v>
      </c>
      <c r="X3857">
        <v>0</v>
      </c>
    </row>
    <row r="3858" spans="1:24" ht="15.75" x14ac:dyDescent="0.25">
      <c r="A3858" t="s">
        <v>58</v>
      </c>
      <c r="B3858" t="s">
        <v>25</v>
      </c>
      <c r="C3858" t="s">
        <v>11015</v>
      </c>
      <c r="D3858">
        <v>32693.279999999999</v>
      </c>
      <c r="E3858">
        <v>0</v>
      </c>
      <c r="F3858">
        <v>0</v>
      </c>
      <c r="G3858">
        <v>0</v>
      </c>
      <c r="H3858">
        <v>0</v>
      </c>
      <c r="I3858" t="s">
        <v>11016</v>
      </c>
      <c r="J3858">
        <v>6</v>
      </c>
      <c r="K3858">
        <v>5403</v>
      </c>
      <c r="L3858">
        <v>45758</v>
      </c>
      <c r="M3858" t="s">
        <v>54</v>
      </c>
      <c r="N3858" t="s">
        <v>428</v>
      </c>
      <c r="O3858" t="s">
        <v>429</v>
      </c>
      <c r="P3858">
        <v>0.95</v>
      </c>
      <c r="Q3858">
        <v>0</v>
      </c>
      <c r="R3858">
        <v>0</v>
      </c>
      <c r="S3858">
        <v>9547</v>
      </c>
      <c r="T3858" t="s">
        <v>40</v>
      </c>
      <c r="U3858" t="s">
        <v>63</v>
      </c>
      <c r="V3858">
        <v>397000</v>
      </c>
      <c r="W3858">
        <v>0</v>
      </c>
      <c r="X3858">
        <v>0</v>
      </c>
    </row>
    <row r="3859" spans="1:24" ht="15.75" x14ac:dyDescent="0.25">
      <c r="A3859" t="s">
        <v>76</v>
      </c>
      <c r="B3859" t="s">
        <v>34</v>
      </c>
      <c r="C3859" t="s">
        <v>11017</v>
      </c>
      <c r="D3859">
        <v>26187.200000000001</v>
      </c>
      <c r="E3859">
        <v>0</v>
      </c>
      <c r="F3859">
        <v>0</v>
      </c>
      <c r="G3859">
        <v>0</v>
      </c>
      <c r="H3859">
        <v>0</v>
      </c>
      <c r="I3859" t="s">
        <v>11018</v>
      </c>
      <c r="J3859">
        <v>3</v>
      </c>
      <c r="K3859">
        <v>8835</v>
      </c>
      <c r="L3859">
        <v>45751</v>
      </c>
      <c r="M3859" t="s">
        <v>71</v>
      </c>
      <c r="N3859" t="s">
        <v>106</v>
      </c>
      <c r="O3859" t="s">
        <v>1923</v>
      </c>
      <c r="P3859">
        <v>0.94</v>
      </c>
      <c r="Q3859">
        <v>0</v>
      </c>
      <c r="R3859">
        <v>0</v>
      </c>
      <c r="S3859">
        <v>8189</v>
      </c>
      <c r="T3859" t="s">
        <v>40</v>
      </c>
      <c r="U3859" t="s">
        <v>1704</v>
      </c>
      <c r="V3859">
        <v>719690</v>
      </c>
      <c r="W3859">
        <v>0</v>
      </c>
      <c r="X3859">
        <v>0</v>
      </c>
    </row>
    <row r="3860" spans="1:24" ht="15.75" x14ac:dyDescent="0.25">
      <c r="A3860" t="s">
        <v>76</v>
      </c>
      <c r="B3860" t="s">
        <v>133</v>
      </c>
      <c r="C3860" t="s">
        <v>11019</v>
      </c>
      <c r="D3860">
        <v>23924.85</v>
      </c>
      <c r="E3860">
        <v>0</v>
      </c>
      <c r="F3860">
        <v>0</v>
      </c>
      <c r="G3860">
        <v>0</v>
      </c>
      <c r="H3860">
        <v>0</v>
      </c>
      <c r="I3860" t="s">
        <v>11020</v>
      </c>
      <c r="J3860">
        <v>7</v>
      </c>
      <c r="K3860">
        <v>5645</v>
      </c>
      <c r="L3860">
        <v>45753</v>
      </c>
      <c r="M3860" t="s">
        <v>71</v>
      </c>
      <c r="N3860" t="s">
        <v>11021</v>
      </c>
      <c r="O3860" t="s">
        <v>2914</v>
      </c>
      <c r="P3860">
        <v>0.97</v>
      </c>
      <c r="Q3860">
        <v>0</v>
      </c>
      <c r="R3860">
        <v>0</v>
      </c>
      <c r="S3860">
        <v>8042</v>
      </c>
      <c r="T3860" t="s">
        <v>40</v>
      </c>
      <c r="U3860" t="s">
        <v>2014</v>
      </c>
      <c r="V3860">
        <v>118686</v>
      </c>
      <c r="W3860">
        <v>0</v>
      </c>
      <c r="X3860">
        <v>0</v>
      </c>
    </row>
    <row r="3861" spans="1:24" ht="15.75" x14ac:dyDescent="0.25">
      <c r="A3861" t="s">
        <v>76</v>
      </c>
      <c r="B3861" t="s">
        <v>133</v>
      </c>
      <c r="C3861" t="s">
        <v>11022</v>
      </c>
      <c r="D3861">
        <v>28414.629999999997</v>
      </c>
      <c r="E3861">
        <v>0</v>
      </c>
      <c r="F3861">
        <v>0</v>
      </c>
      <c r="G3861">
        <v>0</v>
      </c>
      <c r="H3861">
        <v>0</v>
      </c>
      <c r="I3861" t="s">
        <v>11023</v>
      </c>
      <c r="J3861">
        <v>7</v>
      </c>
      <c r="K3861">
        <v>5535</v>
      </c>
      <c r="L3861">
        <v>45752</v>
      </c>
      <c r="M3861" t="s">
        <v>71</v>
      </c>
      <c r="N3861" t="s">
        <v>6846</v>
      </c>
      <c r="O3861" t="s">
        <v>6847</v>
      </c>
      <c r="P3861">
        <v>0.95</v>
      </c>
      <c r="Q3861">
        <v>0</v>
      </c>
      <c r="R3861">
        <v>0</v>
      </c>
      <c r="S3861">
        <v>8052</v>
      </c>
      <c r="T3861" t="s">
        <v>40</v>
      </c>
      <c r="U3861" t="s">
        <v>396</v>
      </c>
      <c r="V3861">
        <v>135885</v>
      </c>
      <c r="W3861">
        <v>0</v>
      </c>
      <c r="X3861">
        <v>0</v>
      </c>
    </row>
    <row r="3862" spans="1:24" ht="15.75" x14ac:dyDescent="0.25">
      <c r="A3862" t="s">
        <v>58</v>
      </c>
      <c r="B3862" t="s">
        <v>25</v>
      </c>
      <c r="C3862" t="s">
        <v>11024</v>
      </c>
      <c r="D3862">
        <v>8393.119999999999</v>
      </c>
      <c r="E3862">
        <v>0</v>
      </c>
      <c r="F3862">
        <v>0</v>
      </c>
      <c r="G3862">
        <v>0</v>
      </c>
      <c r="H3862">
        <v>0</v>
      </c>
      <c r="I3862" t="s">
        <v>11025</v>
      </c>
      <c r="J3862">
        <v>3</v>
      </c>
      <c r="K3862">
        <v>2089</v>
      </c>
      <c r="L3862">
        <v>45774</v>
      </c>
      <c r="M3862" t="s">
        <v>54</v>
      </c>
      <c r="N3862" t="s">
        <v>11026</v>
      </c>
      <c r="O3862" t="s">
        <v>11027</v>
      </c>
      <c r="P3862">
        <v>1</v>
      </c>
      <c r="Q3862">
        <v>0</v>
      </c>
      <c r="R3862">
        <v>0</v>
      </c>
      <c r="S3862">
        <v>2783</v>
      </c>
      <c r="T3862" t="s">
        <v>308</v>
      </c>
      <c r="U3862" t="s">
        <v>63</v>
      </c>
      <c r="V3862">
        <v>122980</v>
      </c>
      <c r="W3862">
        <v>0</v>
      </c>
      <c r="X3862">
        <v>0</v>
      </c>
    </row>
    <row r="3863" spans="1:24" ht="15.75" x14ac:dyDescent="0.25">
      <c r="A3863" t="s">
        <v>58</v>
      </c>
      <c r="B3863" t="s">
        <v>43</v>
      </c>
      <c r="C3863" t="s">
        <v>11028</v>
      </c>
      <c r="D3863">
        <v>23041.53</v>
      </c>
      <c r="E3863">
        <v>0</v>
      </c>
      <c r="F3863">
        <v>0</v>
      </c>
      <c r="G3863">
        <v>0</v>
      </c>
      <c r="H3863">
        <v>0</v>
      </c>
      <c r="I3863" t="s">
        <v>11029</v>
      </c>
      <c r="J3863">
        <v>4</v>
      </c>
      <c r="K3863">
        <v>42</v>
      </c>
      <c r="L3863">
        <v>45748</v>
      </c>
      <c r="M3863" t="s">
        <v>156</v>
      </c>
      <c r="N3863" t="s">
        <v>11030</v>
      </c>
      <c r="O3863" t="s">
        <v>11031</v>
      </c>
      <c r="P3863">
        <v>0.92</v>
      </c>
      <c r="Q3863">
        <v>0</v>
      </c>
      <c r="R3863">
        <v>0</v>
      </c>
      <c r="S3863">
        <v>6588</v>
      </c>
      <c r="T3863" t="s">
        <v>40</v>
      </c>
      <c r="U3863" t="s">
        <v>10198</v>
      </c>
      <c r="V3863">
        <v>308342</v>
      </c>
      <c r="W3863">
        <v>0</v>
      </c>
      <c r="X3863">
        <v>0</v>
      </c>
    </row>
    <row r="3864" spans="1:24" ht="15.75" x14ac:dyDescent="0.25">
      <c r="A3864" t="s">
        <v>76</v>
      </c>
      <c r="B3864" t="s">
        <v>133</v>
      </c>
      <c r="C3864" t="s">
        <v>11032</v>
      </c>
      <c r="D3864">
        <v>20660.53</v>
      </c>
      <c r="E3864">
        <v>0</v>
      </c>
      <c r="F3864">
        <v>0</v>
      </c>
      <c r="G3864">
        <v>0</v>
      </c>
      <c r="H3864">
        <v>0</v>
      </c>
      <c r="I3864" t="s">
        <v>11033</v>
      </c>
      <c r="J3864">
        <v>3</v>
      </c>
      <c r="K3864">
        <v>8835</v>
      </c>
      <c r="L3864">
        <v>45772</v>
      </c>
      <c r="M3864" t="s">
        <v>71</v>
      </c>
      <c r="N3864" t="s">
        <v>5688</v>
      </c>
      <c r="O3864" t="s">
        <v>5689</v>
      </c>
      <c r="P3864">
        <v>0.96</v>
      </c>
      <c r="Q3864">
        <v>0</v>
      </c>
      <c r="R3864">
        <v>0</v>
      </c>
      <c r="S3864">
        <v>6337</v>
      </c>
      <c r="T3864" t="s">
        <v>40</v>
      </c>
      <c r="U3864" t="s">
        <v>501</v>
      </c>
      <c r="V3864">
        <v>548218</v>
      </c>
      <c r="W3864">
        <v>0</v>
      </c>
      <c r="X3864">
        <v>0</v>
      </c>
    </row>
    <row r="3865" spans="1:24" ht="15.75" x14ac:dyDescent="0.25">
      <c r="A3865" t="s">
        <v>33</v>
      </c>
      <c r="B3865" t="s">
        <v>34</v>
      </c>
      <c r="C3865" t="s">
        <v>11034</v>
      </c>
      <c r="D3865">
        <v>13104.51</v>
      </c>
      <c r="E3865">
        <v>0</v>
      </c>
      <c r="F3865">
        <v>0</v>
      </c>
      <c r="G3865">
        <v>0</v>
      </c>
      <c r="H3865">
        <v>0</v>
      </c>
      <c r="I3865" t="s">
        <v>11035</v>
      </c>
      <c r="J3865">
        <v>3</v>
      </c>
      <c r="K3865">
        <v>8810</v>
      </c>
      <c r="L3865">
        <v>45748</v>
      </c>
      <c r="M3865" t="s">
        <v>71</v>
      </c>
      <c r="N3865" t="s">
        <v>9304</v>
      </c>
      <c r="O3865" t="s">
        <v>9305</v>
      </c>
      <c r="P3865">
        <v>1</v>
      </c>
      <c r="Q3865">
        <v>0</v>
      </c>
      <c r="R3865">
        <v>0</v>
      </c>
      <c r="S3865">
        <v>3915</v>
      </c>
      <c r="T3865" t="s">
        <v>308</v>
      </c>
      <c r="U3865" t="s">
        <v>2362</v>
      </c>
      <c r="V3865">
        <v>220587</v>
      </c>
      <c r="W3865">
        <v>0</v>
      </c>
      <c r="X3865">
        <v>0</v>
      </c>
    </row>
    <row r="3866" spans="1:24" ht="15.75" x14ac:dyDescent="0.25">
      <c r="A3866" t="s">
        <v>33</v>
      </c>
      <c r="B3866" t="s">
        <v>34</v>
      </c>
      <c r="C3866" t="s">
        <v>11036</v>
      </c>
      <c r="D3866">
        <v>4157.58</v>
      </c>
      <c r="E3866">
        <v>0</v>
      </c>
      <c r="F3866">
        <v>0</v>
      </c>
      <c r="G3866">
        <v>0</v>
      </c>
      <c r="H3866">
        <v>0</v>
      </c>
      <c r="I3866" t="s">
        <v>11037</v>
      </c>
      <c r="J3866">
        <v>5</v>
      </c>
      <c r="K3866">
        <v>8215</v>
      </c>
      <c r="L3866">
        <v>45771</v>
      </c>
      <c r="M3866" t="s">
        <v>71</v>
      </c>
      <c r="N3866" t="s">
        <v>1750</v>
      </c>
      <c r="O3866" t="s">
        <v>1751</v>
      </c>
      <c r="P3866">
        <v>1</v>
      </c>
      <c r="Q3866">
        <v>0</v>
      </c>
      <c r="R3866">
        <v>0</v>
      </c>
      <c r="S3866">
        <v>1030</v>
      </c>
      <c r="T3866" t="s">
        <v>308</v>
      </c>
      <c r="U3866" t="s">
        <v>1752</v>
      </c>
      <c r="V3866">
        <v>30177</v>
      </c>
      <c r="W3866">
        <v>0</v>
      </c>
      <c r="X3866">
        <v>0</v>
      </c>
    </row>
    <row r="3867" spans="1:24" ht="15.75" x14ac:dyDescent="0.25">
      <c r="A3867" t="s">
        <v>76</v>
      </c>
      <c r="B3867" t="s">
        <v>34</v>
      </c>
      <c r="C3867" t="s">
        <v>11038</v>
      </c>
      <c r="D3867">
        <v>8853.48</v>
      </c>
      <c r="E3867">
        <v>0</v>
      </c>
      <c r="F3867">
        <v>0</v>
      </c>
      <c r="G3867">
        <v>0</v>
      </c>
      <c r="H3867">
        <v>0</v>
      </c>
      <c r="I3867" t="s">
        <v>11039</v>
      </c>
      <c r="J3867">
        <v>6</v>
      </c>
      <c r="K3867">
        <v>5190</v>
      </c>
      <c r="L3867">
        <v>45750</v>
      </c>
      <c r="M3867" t="s">
        <v>71</v>
      </c>
      <c r="N3867" t="s">
        <v>336</v>
      </c>
      <c r="O3867" t="s">
        <v>4640</v>
      </c>
      <c r="P3867">
        <v>1</v>
      </c>
      <c r="Q3867">
        <v>0</v>
      </c>
      <c r="R3867">
        <v>0</v>
      </c>
      <c r="S3867">
        <v>2108</v>
      </c>
      <c r="T3867" t="s">
        <v>308</v>
      </c>
      <c r="U3867" t="s">
        <v>4999</v>
      </c>
      <c r="V3867">
        <v>131263</v>
      </c>
      <c r="W3867">
        <v>0</v>
      </c>
      <c r="X3867">
        <v>0</v>
      </c>
    </row>
    <row r="3868" spans="1:24" ht="15.75" x14ac:dyDescent="0.25">
      <c r="A3868" t="s">
        <v>33</v>
      </c>
      <c r="B3868" t="s">
        <v>34</v>
      </c>
      <c r="C3868" t="s">
        <v>11040</v>
      </c>
      <c r="D3868">
        <v>19673.16</v>
      </c>
      <c r="E3868">
        <v>0</v>
      </c>
      <c r="F3868">
        <v>0</v>
      </c>
      <c r="G3868">
        <v>0</v>
      </c>
      <c r="H3868">
        <v>0</v>
      </c>
      <c r="I3868" t="s">
        <v>11041</v>
      </c>
      <c r="J3868">
        <v>3</v>
      </c>
      <c r="K3868">
        <v>8810</v>
      </c>
      <c r="L3868">
        <v>45754</v>
      </c>
      <c r="M3868" t="s">
        <v>71</v>
      </c>
      <c r="N3868" t="s">
        <v>237</v>
      </c>
      <c r="O3868" t="s">
        <v>3200</v>
      </c>
      <c r="P3868">
        <v>1</v>
      </c>
      <c r="Q3868">
        <v>0</v>
      </c>
      <c r="R3868">
        <v>0</v>
      </c>
      <c r="S3868">
        <v>1404</v>
      </c>
      <c r="T3868" t="s">
        <v>308</v>
      </c>
      <c r="U3868" t="s">
        <v>3061</v>
      </c>
      <c r="V3868">
        <v>126276</v>
      </c>
      <c r="W3868">
        <v>0</v>
      </c>
      <c r="X3868">
        <v>0</v>
      </c>
    </row>
    <row r="3869" spans="1:24" ht="15.75" x14ac:dyDescent="0.25">
      <c r="A3869" t="s">
        <v>33</v>
      </c>
      <c r="B3869" t="s">
        <v>34</v>
      </c>
      <c r="C3869" t="s">
        <v>11042</v>
      </c>
      <c r="D3869">
        <v>5450.87</v>
      </c>
      <c r="E3869">
        <v>0</v>
      </c>
      <c r="F3869">
        <v>0</v>
      </c>
      <c r="G3869">
        <v>0</v>
      </c>
      <c r="H3869">
        <v>0</v>
      </c>
      <c r="I3869" t="s">
        <v>11043</v>
      </c>
      <c r="J3869">
        <v>7</v>
      </c>
      <c r="K3869">
        <v>5474</v>
      </c>
      <c r="L3869">
        <v>45748</v>
      </c>
      <c r="M3869" t="s">
        <v>71</v>
      </c>
      <c r="N3869" t="s">
        <v>72</v>
      </c>
      <c r="O3869" t="s">
        <v>622</v>
      </c>
      <c r="P3869">
        <v>1</v>
      </c>
      <c r="Q3869">
        <v>0</v>
      </c>
      <c r="R3869">
        <v>0</v>
      </c>
      <c r="S3869">
        <v>1741</v>
      </c>
      <c r="T3869" t="s">
        <v>308</v>
      </c>
      <c r="U3869" t="s">
        <v>1353</v>
      </c>
      <c r="V3869">
        <v>20442</v>
      </c>
      <c r="W3869">
        <v>0</v>
      </c>
      <c r="X3869">
        <v>0</v>
      </c>
    </row>
    <row r="3870" spans="1:24" ht="15.75" x14ac:dyDescent="0.25">
      <c r="A3870" t="s">
        <v>76</v>
      </c>
      <c r="B3870" t="s">
        <v>34</v>
      </c>
      <c r="C3870" t="s">
        <v>11044</v>
      </c>
      <c r="D3870">
        <v>4762.46</v>
      </c>
      <c r="E3870">
        <v>0</v>
      </c>
      <c r="F3870">
        <v>0</v>
      </c>
      <c r="G3870">
        <v>0</v>
      </c>
      <c r="H3870">
        <v>0</v>
      </c>
      <c r="I3870" t="s">
        <v>11045</v>
      </c>
      <c r="J3870">
        <v>6</v>
      </c>
      <c r="K3870">
        <v>5183</v>
      </c>
      <c r="L3870">
        <v>45752</v>
      </c>
      <c r="M3870" t="s">
        <v>71</v>
      </c>
      <c r="N3870" t="s">
        <v>605</v>
      </c>
      <c r="O3870" t="s">
        <v>606</v>
      </c>
      <c r="P3870">
        <v>1</v>
      </c>
      <c r="Q3870">
        <v>0</v>
      </c>
      <c r="R3870">
        <v>0</v>
      </c>
      <c r="S3870">
        <v>1331</v>
      </c>
      <c r="T3870" t="s">
        <v>308</v>
      </c>
      <c r="U3870" t="s">
        <v>2089</v>
      </c>
      <c r="V3870">
        <v>53400</v>
      </c>
      <c r="W3870">
        <v>0</v>
      </c>
      <c r="X3870">
        <v>0</v>
      </c>
    </row>
    <row r="3871" spans="1:24" ht="15.75" x14ac:dyDescent="0.25">
      <c r="A3871" t="s">
        <v>58</v>
      </c>
      <c r="B3871" t="s">
        <v>34</v>
      </c>
      <c r="C3871" t="s">
        <v>11046</v>
      </c>
      <c r="D3871">
        <v>21196.32</v>
      </c>
      <c r="E3871">
        <v>0</v>
      </c>
      <c r="F3871">
        <v>0</v>
      </c>
      <c r="G3871">
        <v>0</v>
      </c>
      <c r="H3871">
        <v>0</v>
      </c>
      <c r="I3871" t="s">
        <v>11047</v>
      </c>
      <c r="J3871">
        <v>7</v>
      </c>
      <c r="K3871">
        <v>5474</v>
      </c>
      <c r="L3871">
        <v>45777</v>
      </c>
      <c r="M3871" t="s">
        <v>37</v>
      </c>
      <c r="N3871" t="s">
        <v>11048</v>
      </c>
      <c r="O3871" t="s">
        <v>11049</v>
      </c>
      <c r="P3871">
        <v>0.91</v>
      </c>
      <c r="Q3871">
        <v>0</v>
      </c>
      <c r="R3871">
        <v>0</v>
      </c>
      <c r="S3871">
        <v>8089</v>
      </c>
      <c r="T3871" t="s">
        <v>40</v>
      </c>
      <c r="U3871" t="s">
        <v>444</v>
      </c>
      <c r="V3871">
        <v>401437</v>
      </c>
      <c r="W3871">
        <v>0</v>
      </c>
      <c r="X3871">
        <v>0</v>
      </c>
    </row>
    <row r="3872" spans="1:24" ht="15.75" x14ac:dyDescent="0.25">
      <c r="A3872" t="s">
        <v>33</v>
      </c>
      <c r="B3872" t="s">
        <v>34</v>
      </c>
      <c r="C3872" t="s">
        <v>11050</v>
      </c>
      <c r="D3872">
        <v>13291.46</v>
      </c>
      <c r="E3872">
        <v>0</v>
      </c>
      <c r="F3872">
        <v>0</v>
      </c>
      <c r="G3872">
        <v>0</v>
      </c>
      <c r="H3872">
        <v>0</v>
      </c>
      <c r="I3872" t="s">
        <v>11051</v>
      </c>
      <c r="J3872">
        <v>5</v>
      </c>
      <c r="K3872">
        <v>37</v>
      </c>
      <c r="L3872">
        <v>45753</v>
      </c>
      <c r="M3872" t="s">
        <v>37</v>
      </c>
      <c r="N3872" t="s">
        <v>1633</v>
      </c>
      <c r="O3872" t="s">
        <v>1634</v>
      </c>
      <c r="P3872">
        <v>1</v>
      </c>
      <c r="Q3872">
        <v>0</v>
      </c>
      <c r="R3872">
        <v>0</v>
      </c>
      <c r="S3872">
        <v>4597</v>
      </c>
      <c r="T3872" t="s">
        <v>308</v>
      </c>
      <c r="U3872" t="s">
        <v>108</v>
      </c>
      <c r="V3872">
        <v>120940</v>
      </c>
      <c r="W3872">
        <v>0</v>
      </c>
      <c r="X3872">
        <v>0</v>
      </c>
    </row>
    <row r="3873" spans="1:24" ht="15.75" x14ac:dyDescent="0.25">
      <c r="A3873" t="s">
        <v>33</v>
      </c>
      <c r="B3873" t="s">
        <v>34</v>
      </c>
      <c r="C3873" t="s">
        <v>11052</v>
      </c>
      <c r="D3873">
        <v>11926.04</v>
      </c>
      <c r="E3873">
        <v>0</v>
      </c>
      <c r="F3873">
        <v>0</v>
      </c>
      <c r="G3873">
        <v>0</v>
      </c>
      <c r="H3873">
        <v>0</v>
      </c>
      <c r="I3873" t="s">
        <v>11053</v>
      </c>
      <c r="J3873">
        <v>5</v>
      </c>
      <c r="K3873">
        <v>37</v>
      </c>
      <c r="L3873">
        <v>45748</v>
      </c>
      <c r="M3873" t="s">
        <v>37</v>
      </c>
      <c r="N3873" t="s">
        <v>3129</v>
      </c>
      <c r="O3873" t="s">
        <v>3130</v>
      </c>
      <c r="P3873">
        <v>1</v>
      </c>
      <c r="Q3873">
        <v>0</v>
      </c>
      <c r="R3873">
        <v>0</v>
      </c>
      <c r="S3873">
        <v>4769</v>
      </c>
      <c r="T3873" t="s">
        <v>308</v>
      </c>
      <c r="U3873" t="s">
        <v>108</v>
      </c>
      <c r="V3873">
        <v>125768</v>
      </c>
      <c r="W3873">
        <v>0</v>
      </c>
      <c r="X3873">
        <v>0</v>
      </c>
    </row>
    <row r="3874" spans="1:24" ht="15.75" x14ac:dyDescent="0.25">
      <c r="A3874" t="s">
        <v>33</v>
      </c>
      <c r="B3874" t="s">
        <v>34</v>
      </c>
      <c r="C3874" t="s">
        <v>11054</v>
      </c>
      <c r="D3874">
        <v>2967.36</v>
      </c>
      <c r="E3874">
        <v>0</v>
      </c>
      <c r="F3874">
        <v>0</v>
      </c>
      <c r="G3874">
        <v>0</v>
      </c>
      <c r="H3874">
        <v>0</v>
      </c>
      <c r="I3874" t="s">
        <v>11055</v>
      </c>
      <c r="J3874">
        <v>3</v>
      </c>
      <c r="K3874">
        <v>8810</v>
      </c>
      <c r="L3874">
        <v>45762</v>
      </c>
      <c r="M3874" t="s">
        <v>37</v>
      </c>
      <c r="N3874" t="s">
        <v>7289</v>
      </c>
      <c r="O3874" t="s">
        <v>7290</v>
      </c>
      <c r="P3874">
        <v>1</v>
      </c>
      <c r="Q3874">
        <v>0</v>
      </c>
      <c r="R3874">
        <v>0</v>
      </c>
      <c r="S3874">
        <v>974</v>
      </c>
      <c r="T3874" t="s">
        <v>308</v>
      </c>
      <c r="U3874" t="s">
        <v>108</v>
      </c>
      <c r="V3874">
        <v>116900</v>
      </c>
      <c r="W3874">
        <v>0</v>
      </c>
      <c r="X3874">
        <v>0</v>
      </c>
    </row>
    <row r="3875" spans="1:24" ht="15.75" x14ac:dyDescent="0.25">
      <c r="A3875" t="s">
        <v>76</v>
      </c>
      <c r="B3875" t="s">
        <v>133</v>
      </c>
      <c r="C3875" t="s">
        <v>11056</v>
      </c>
      <c r="D3875">
        <v>6173.45</v>
      </c>
      <c r="E3875">
        <v>0</v>
      </c>
      <c r="F3875">
        <v>0</v>
      </c>
      <c r="G3875">
        <v>0</v>
      </c>
      <c r="H3875">
        <v>0</v>
      </c>
      <c r="I3875" t="s">
        <v>11057</v>
      </c>
      <c r="J3875">
        <v>5</v>
      </c>
      <c r="K3875">
        <v>9012</v>
      </c>
      <c r="L3875">
        <v>45761</v>
      </c>
      <c r="M3875" t="s">
        <v>71</v>
      </c>
      <c r="N3875" t="s">
        <v>295</v>
      </c>
      <c r="O3875" t="s">
        <v>810</v>
      </c>
      <c r="P3875">
        <v>1</v>
      </c>
      <c r="Q3875">
        <v>0</v>
      </c>
      <c r="R3875">
        <v>0</v>
      </c>
      <c r="S3875">
        <v>1753</v>
      </c>
      <c r="T3875" t="s">
        <v>308</v>
      </c>
      <c r="U3875" t="s">
        <v>1541</v>
      </c>
      <c r="V3875">
        <v>73864</v>
      </c>
      <c r="W3875">
        <v>0</v>
      </c>
      <c r="X3875">
        <v>0</v>
      </c>
    </row>
    <row r="3876" spans="1:24" ht="15.75" x14ac:dyDescent="0.25">
      <c r="A3876" t="s">
        <v>33</v>
      </c>
      <c r="B3876" t="s">
        <v>34</v>
      </c>
      <c r="C3876" t="s">
        <v>11058</v>
      </c>
      <c r="D3876">
        <v>3520.5699999999997</v>
      </c>
      <c r="E3876">
        <v>0</v>
      </c>
      <c r="F3876">
        <v>0</v>
      </c>
      <c r="G3876">
        <v>0</v>
      </c>
      <c r="H3876">
        <v>0</v>
      </c>
      <c r="I3876" t="s">
        <v>11059</v>
      </c>
      <c r="J3876">
        <v>4</v>
      </c>
      <c r="K3876">
        <v>9102</v>
      </c>
      <c r="L3876">
        <v>45748</v>
      </c>
      <c r="M3876" t="s">
        <v>71</v>
      </c>
      <c r="N3876" t="s">
        <v>72</v>
      </c>
      <c r="O3876" t="s">
        <v>5476</v>
      </c>
      <c r="P3876">
        <v>1</v>
      </c>
      <c r="Q3876">
        <v>0</v>
      </c>
      <c r="R3876">
        <v>0</v>
      </c>
      <c r="S3876">
        <v>984</v>
      </c>
      <c r="T3876" t="s">
        <v>308</v>
      </c>
      <c r="U3876" t="s">
        <v>75</v>
      </c>
      <c r="V3876">
        <v>12000</v>
      </c>
      <c r="W3876">
        <v>0</v>
      </c>
      <c r="X3876">
        <v>0</v>
      </c>
    </row>
    <row r="3877" spans="1:24" ht="15.75" x14ac:dyDescent="0.25">
      <c r="A3877" t="s">
        <v>76</v>
      </c>
      <c r="B3877" t="s">
        <v>133</v>
      </c>
      <c r="C3877" t="s">
        <v>11060</v>
      </c>
      <c r="D3877">
        <v>69008.989999999991</v>
      </c>
      <c r="E3877">
        <v>0</v>
      </c>
      <c r="F3877">
        <v>0</v>
      </c>
      <c r="G3877">
        <v>0</v>
      </c>
      <c r="H3877">
        <v>0</v>
      </c>
      <c r="I3877" t="s">
        <v>11061</v>
      </c>
      <c r="J3877">
        <v>7</v>
      </c>
      <c r="K3877">
        <v>5474</v>
      </c>
      <c r="L3877">
        <v>45757</v>
      </c>
      <c r="M3877" t="s">
        <v>71</v>
      </c>
      <c r="N3877" t="s">
        <v>295</v>
      </c>
      <c r="O3877" t="s">
        <v>1343</v>
      </c>
      <c r="P3877">
        <v>0.9</v>
      </c>
      <c r="Q3877">
        <v>0</v>
      </c>
      <c r="R3877">
        <v>0</v>
      </c>
      <c r="S3877">
        <v>22016</v>
      </c>
      <c r="T3877" t="s">
        <v>74</v>
      </c>
      <c r="U3877" t="s">
        <v>1467</v>
      </c>
      <c r="V3877">
        <v>610471</v>
      </c>
      <c r="W3877">
        <v>0</v>
      </c>
      <c r="X3877">
        <v>0</v>
      </c>
    </row>
    <row r="3878" spans="1:24" ht="15.75" x14ac:dyDescent="0.25">
      <c r="A3878" t="s">
        <v>33</v>
      </c>
      <c r="B3878" t="s">
        <v>34</v>
      </c>
      <c r="C3878" t="s">
        <v>11062</v>
      </c>
      <c r="D3878">
        <v>10731.35</v>
      </c>
      <c r="E3878">
        <v>0</v>
      </c>
      <c r="F3878">
        <v>0</v>
      </c>
      <c r="G3878">
        <v>0</v>
      </c>
      <c r="H3878">
        <v>0</v>
      </c>
      <c r="I3878" t="s">
        <v>11063</v>
      </c>
      <c r="J3878">
        <v>5</v>
      </c>
      <c r="K3878">
        <v>37</v>
      </c>
      <c r="L3878">
        <v>45748</v>
      </c>
      <c r="M3878" t="s">
        <v>37</v>
      </c>
      <c r="N3878" t="s">
        <v>1633</v>
      </c>
      <c r="O3878" t="s">
        <v>1634</v>
      </c>
      <c r="P3878">
        <v>1</v>
      </c>
      <c r="Q3878">
        <v>0</v>
      </c>
      <c r="R3878">
        <v>0</v>
      </c>
      <c r="S3878">
        <v>3501</v>
      </c>
      <c r="T3878" t="s">
        <v>308</v>
      </c>
      <c r="U3878" t="s">
        <v>108</v>
      </c>
      <c r="V3878">
        <v>90154</v>
      </c>
      <c r="W3878">
        <v>0</v>
      </c>
      <c r="X3878">
        <v>0</v>
      </c>
    </row>
    <row r="3879" spans="1:24" ht="15.75" x14ac:dyDescent="0.25">
      <c r="A3879" t="s">
        <v>33</v>
      </c>
      <c r="B3879" t="s">
        <v>34</v>
      </c>
      <c r="C3879" t="s">
        <v>11064</v>
      </c>
      <c r="D3879">
        <v>13411.71</v>
      </c>
      <c r="E3879">
        <v>0</v>
      </c>
      <c r="F3879">
        <v>0</v>
      </c>
      <c r="G3879">
        <v>0</v>
      </c>
      <c r="H3879">
        <v>0</v>
      </c>
      <c r="I3879" t="s">
        <v>11065</v>
      </c>
      <c r="J3879">
        <v>5</v>
      </c>
      <c r="K3879">
        <v>37</v>
      </c>
      <c r="L3879">
        <v>45748</v>
      </c>
      <c r="M3879" t="s">
        <v>37</v>
      </c>
      <c r="N3879" t="s">
        <v>1633</v>
      </c>
      <c r="O3879" t="s">
        <v>1634</v>
      </c>
      <c r="P3879">
        <v>1</v>
      </c>
      <c r="Q3879">
        <v>0</v>
      </c>
      <c r="R3879">
        <v>0</v>
      </c>
      <c r="S3879">
        <v>5189</v>
      </c>
      <c r="T3879" t="s">
        <v>40</v>
      </c>
      <c r="U3879" t="s">
        <v>108</v>
      </c>
      <c r="V3879">
        <v>137580</v>
      </c>
      <c r="W3879">
        <v>0</v>
      </c>
      <c r="X3879">
        <v>0</v>
      </c>
    </row>
    <row r="3880" spans="1:24" ht="15.75" x14ac:dyDescent="0.25">
      <c r="A3880" t="s">
        <v>33</v>
      </c>
      <c r="B3880" t="s">
        <v>34</v>
      </c>
      <c r="C3880" t="s">
        <v>11066</v>
      </c>
      <c r="D3880">
        <v>17355.89</v>
      </c>
      <c r="E3880">
        <v>0</v>
      </c>
      <c r="F3880">
        <v>0</v>
      </c>
      <c r="G3880">
        <v>0</v>
      </c>
      <c r="H3880">
        <v>0</v>
      </c>
      <c r="I3880" t="s">
        <v>11067</v>
      </c>
      <c r="J3880">
        <v>5</v>
      </c>
      <c r="K3880">
        <v>37</v>
      </c>
      <c r="L3880">
        <v>45751</v>
      </c>
      <c r="M3880" t="s">
        <v>37</v>
      </c>
      <c r="N3880" t="s">
        <v>6595</v>
      </c>
      <c r="O3880" t="s">
        <v>6596</v>
      </c>
      <c r="P3880">
        <v>1</v>
      </c>
      <c r="Q3880">
        <v>0</v>
      </c>
      <c r="R3880">
        <v>0</v>
      </c>
      <c r="S3880">
        <v>6725</v>
      </c>
      <c r="T3880" t="s">
        <v>40</v>
      </c>
      <c r="U3880" t="s">
        <v>108</v>
      </c>
      <c r="V3880">
        <v>185044</v>
      </c>
      <c r="W3880">
        <v>0</v>
      </c>
      <c r="X3880">
        <v>0</v>
      </c>
    </row>
    <row r="3881" spans="1:24" ht="15.75" x14ac:dyDescent="0.25">
      <c r="A3881" t="s">
        <v>33</v>
      </c>
      <c r="B3881" t="s">
        <v>34</v>
      </c>
      <c r="C3881" t="s">
        <v>11068</v>
      </c>
      <c r="D3881">
        <v>10100.65</v>
      </c>
      <c r="E3881">
        <v>0</v>
      </c>
      <c r="F3881">
        <v>0</v>
      </c>
      <c r="G3881">
        <v>0</v>
      </c>
      <c r="H3881">
        <v>0</v>
      </c>
      <c r="I3881" t="s">
        <v>11069</v>
      </c>
      <c r="J3881">
        <v>5</v>
      </c>
      <c r="K3881">
        <v>37</v>
      </c>
      <c r="L3881">
        <v>45767</v>
      </c>
      <c r="M3881" t="s">
        <v>37</v>
      </c>
      <c r="N3881" t="s">
        <v>1633</v>
      </c>
      <c r="O3881" t="s">
        <v>1634</v>
      </c>
      <c r="P3881">
        <v>1</v>
      </c>
      <c r="Q3881">
        <v>0</v>
      </c>
      <c r="R3881">
        <v>0</v>
      </c>
      <c r="S3881">
        <v>3396</v>
      </c>
      <c r="T3881" t="s">
        <v>308</v>
      </c>
      <c r="U3881" t="s">
        <v>108</v>
      </c>
      <c r="V3881">
        <v>87178</v>
      </c>
      <c r="W3881">
        <v>0</v>
      </c>
      <c r="X3881">
        <v>0</v>
      </c>
    </row>
    <row r="3882" spans="1:24" ht="15.75" x14ac:dyDescent="0.25">
      <c r="A3882" t="s">
        <v>33</v>
      </c>
      <c r="B3882" t="s">
        <v>34</v>
      </c>
      <c r="C3882" t="s">
        <v>11070</v>
      </c>
      <c r="D3882">
        <v>21370.62</v>
      </c>
      <c r="E3882">
        <v>0</v>
      </c>
      <c r="F3882">
        <v>0</v>
      </c>
      <c r="G3882">
        <v>0</v>
      </c>
      <c r="H3882">
        <v>0</v>
      </c>
      <c r="I3882" t="s">
        <v>11071</v>
      </c>
      <c r="J3882">
        <v>5</v>
      </c>
      <c r="K3882">
        <v>37</v>
      </c>
      <c r="L3882">
        <v>45775</v>
      </c>
      <c r="M3882" t="s">
        <v>37</v>
      </c>
      <c r="N3882" t="s">
        <v>1091</v>
      </c>
      <c r="O3882" t="s">
        <v>2931</v>
      </c>
      <c r="P3882">
        <v>0.92</v>
      </c>
      <c r="Q3882">
        <v>0</v>
      </c>
      <c r="R3882">
        <v>0</v>
      </c>
      <c r="S3882">
        <v>7448</v>
      </c>
      <c r="T3882" t="s">
        <v>40</v>
      </c>
      <c r="U3882" t="s">
        <v>108</v>
      </c>
      <c r="V3882">
        <v>224171</v>
      </c>
      <c r="W3882">
        <v>0</v>
      </c>
      <c r="X3882">
        <v>0</v>
      </c>
    </row>
    <row r="3883" spans="1:24" ht="15.75" x14ac:dyDescent="0.25">
      <c r="A3883" t="s">
        <v>58</v>
      </c>
      <c r="B3883" t="s">
        <v>43</v>
      </c>
      <c r="C3883" t="s">
        <v>11072</v>
      </c>
      <c r="D3883">
        <v>38294.870000000003</v>
      </c>
      <c r="E3883">
        <v>0</v>
      </c>
      <c r="F3883">
        <v>0</v>
      </c>
      <c r="G3883">
        <v>0</v>
      </c>
      <c r="H3883">
        <v>0</v>
      </c>
      <c r="I3883" t="s">
        <v>11073</v>
      </c>
      <c r="J3883">
        <v>4</v>
      </c>
      <c r="K3883">
        <v>8288</v>
      </c>
      <c r="L3883">
        <v>45748</v>
      </c>
      <c r="M3883" t="s">
        <v>54</v>
      </c>
      <c r="N3883" t="s">
        <v>842</v>
      </c>
      <c r="O3883" t="s">
        <v>843</v>
      </c>
      <c r="P3883">
        <v>0.87</v>
      </c>
      <c r="Q3883">
        <v>0</v>
      </c>
      <c r="R3883">
        <v>0</v>
      </c>
      <c r="S3883">
        <v>8264</v>
      </c>
      <c r="T3883" t="s">
        <v>40</v>
      </c>
      <c r="U3883" t="s">
        <v>1072</v>
      </c>
      <c r="V3883">
        <v>219144</v>
      </c>
      <c r="W3883">
        <v>0</v>
      </c>
      <c r="X3883">
        <v>0</v>
      </c>
    </row>
    <row r="3884" spans="1:24" ht="15.75" x14ac:dyDescent="0.25">
      <c r="A3884" t="s">
        <v>33</v>
      </c>
      <c r="B3884" t="s">
        <v>34</v>
      </c>
      <c r="C3884" t="s">
        <v>11074</v>
      </c>
      <c r="D3884">
        <v>29547.870000000003</v>
      </c>
      <c r="E3884">
        <v>0</v>
      </c>
      <c r="F3884">
        <v>0</v>
      </c>
      <c r="G3884">
        <v>0</v>
      </c>
      <c r="H3884">
        <v>0</v>
      </c>
      <c r="I3884" t="s">
        <v>11075</v>
      </c>
      <c r="J3884">
        <v>6</v>
      </c>
      <c r="K3884">
        <v>7219</v>
      </c>
      <c r="L3884">
        <v>45766</v>
      </c>
      <c r="M3884" t="s">
        <v>37</v>
      </c>
      <c r="N3884" t="s">
        <v>3002</v>
      </c>
      <c r="O3884" t="s">
        <v>3003</v>
      </c>
      <c r="P3884">
        <v>0.88</v>
      </c>
      <c r="Q3884">
        <v>0</v>
      </c>
      <c r="R3884">
        <v>0</v>
      </c>
      <c r="S3884">
        <v>9767</v>
      </c>
      <c r="T3884" t="s">
        <v>40</v>
      </c>
      <c r="U3884" t="s">
        <v>580</v>
      </c>
      <c r="V3884">
        <v>310545</v>
      </c>
      <c r="W3884">
        <v>0</v>
      </c>
      <c r="X3884">
        <v>0</v>
      </c>
    </row>
    <row r="3885" spans="1:24" ht="15.75" x14ac:dyDescent="0.25">
      <c r="A3885" t="s">
        <v>58</v>
      </c>
      <c r="B3885" t="s">
        <v>43</v>
      </c>
      <c r="C3885" t="s">
        <v>11076</v>
      </c>
      <c r="D3885">
        <v>25645.39</v>
      </c>
      <c r="E3885">
        <v>0</v>
      </c>
      <c r="F3885">
        <v>0</v>
      </c>
      <c r="G3885">
        <v>0</v>
      </c>
      <c r="H3885">
        <v>0</v>
      </c>
      <c r="I3885" t="s">
        <v>11077</v>
      </c>
      <c r="J3885">
        <v>6</v>
      </c>
      <c r="K3885">
        <v>5437</v>
      </c>
      <c r="L3885">
        <v>45752</v>
      </c>
      <c r="M3885" t="s">
        <v>54</v>
      </c>
      <c r="N3885" t="s">
        <v>556</v>
      </c>
      <c r="O3885" t="s">
        <v>1378</v>
      </c>
      <c r="P3885">
        <v>0.92</v>
      </c>
      <c r="Q3885">
        <v>0</v>
      </c>
      <c r="R3885">
        <v>0</v>
      </c>
      <c r="S3885">
        <v>7089</v>
      </c>
      <c r="T3885" t="s">
        <v>40</v>
      </c>
      <c r="U3885" t="s">
        <v>598</v>
      </c>
      <c r="V3885">
        <v>259275</v>
      </c>
      <c r="W3885">
        <v>0</v>
      </c>
      <c r="X3885">
        <v>0</v>
      </c>
    </row>
    <row r="3886" spans="1:24" ht="15.75" x14ac:dyDescent="0.25">
      <c r="A3886" t="s">
        <v>33</v>
      </c>
      <c r="B3886" t="s">
        <v>34</v>
      </c>
      <c r="C3886" t="s">
        <v>11078</v>
      </c>
      <c r="D3886">
        <v>14772.720000000001</v>
      </c>
      <c r="E3886">
        <v>0</v>
      </c>
      <c r="F3886">
        <v>0</v>
      </c>
      <c r="G3886">
        <v>0</v>
      </c>
      <c r="H3886">
        <v>0</v>
      </c>
      <c r="I3886" t="s">
        <v>11079</v>
      </c>
      <c r="J3886">
        <v>5</v>
      </c>
      <c r="K3886">
        <v>37</v>
      </c>
      <c r="L3886">
        <v>45752</v>
      </c>
      <c r="M3886" t="s">
        <v>37</v>
      </c>
      <c r="N3886" t="s">
        <v>11080</v>
      </c>
      <c r="O3886" t="s">
        <v>11081</v>
      </c>
      <c r="P3886">
        <v>1</v>
      </c>
      <c r="Q3886">
        <v>0</v>
      </c>
      <c r="R3886">
        <v>0</v>
      </c>
      <c r="S3886">
        <v>2416</v>
      </c>
      <c r="T3886" t="s">
        <v>308</v>
      </c>
      <c r="U3886" t="s">
        <v>108</v>
      </c>
      <c r="V3886">
        <v>65000</v>
      </c>
      <c r="W3886">
        <v>0</v>
      </c>
      <c r="X3886">
        <v>0</v>
      </c>
    </row>
    <row r="3887" spans="1:24" ht="15.75" x14ac:dyDescent="0.25">
      <c r="A3887" t="s">
        <v>33</v>
      </c>
      <c r="B3887" t="s">
        <v>34</v>
      </c>
      <c r="C3887" t="s">
        <v>11082</v>
      </c>
      <c r="D3887">
        <v>5493.09</v>
      </c>
      <c r="E3887">
        <v>0</v>
      </c>
      <c r="F3887">
        <v>0</v>
      </c>
      <c r="G3887">
        <v>0</v>
      </c>
      <c r="H3887">
        <v>0</v>
      </c>
      <c r="I3887" t="s">
        <v>11083</v>
      </c>
      <c r="J3887">
        <v>3</v>
      </c>
      <c r="K3887">
        <v>8046</v>
      </c>
      <c r="L3887">
        <v>45768</v>
      </c>
      <c r="M3887" t="s">
        <v>136</v>
      </c>
      <c r="N3887" t="s">
        <v>1347</v>
      </c>
      <c r="O3887" t="s">
        <v>6795</v>
      </c>
      <c r="P3887">
        <v>1</v>
      </c>
      <c r="Q3887">
        <v>0</v>
      </c>
      <c r="R3887">
        <v>0</v>
      </c>
      <c r="S3887">
        <v>1828</v>
      </c>
      <c r="T3887" t="s">
        <v>308</v>
      </c>
      <c r="U3887" t="s">
        <v>4987</v>
      </c>
      <c r="V3887">
        <v>77000</v>
      </c>
      <c r="W3887">
        <v>0</v>
      </c>
      <c r="X3887">
        <v>0</v>
      </c>
    </row>
    <row r="3888" spans="1:24" ht="15.75" x14ac:dyDescent="0.25">
      <c r="A3888" t="s">
        <v>76</v>
      </c>
      <c r="B3888" t="s">
        <v>133</v>
      </c>
      <c r="C3888" t="s">
        <v>11084</v>
      </c>
      <c r="D3888">
        <v>49151.11</v>
      </c>
      <c r="E3888">
        <v>0</v>
      </c>
      <c r="F3888">
        <v>0</v>
      </c>
      <c r="G3888">
        <v>0</v>
      </c>
      <c r="H3888">
        <v>0</v>
      </c>
      <c r="I3888" t="s">
        <v>11085</v>
      </c>
      <c r="J3888">
        <v>4</v>
      </c>
      <c r="K3888">
        <v>7520</v>
      </c>
      <c r="L3888">
        <v>45770</v>
      </c>
      <c r="M3888" t="s">
        <v>71</v>
      </c>
      <c r="N3888" t="s">
        <v>95</v>
      </c>
      <c r="O3888" t="s">
        <v>1540</v>
      </c>
      <c r="P3888">
        <v>0.91</v>
      </c>
      <c r="Q3888">
        <v>0</v>
      </c>
      <c r="R3888">
        <v>0</v>
      </c>
      <c r="S3888">
        <v>17930</v>
      </c>
      <c r="T3888" t="s">
        <v>74</v>
      </c>
      <c r="U3888" t="s">
        <v>645</v>
      </c>
      <c r="V3888">
        <v>941434</v>
      </c>
      <c r="W3888">
        <v>0</v>
      </c>
      <c r="X3888">
        <v>0</v>
      </c>
    </row>
    <row r="3889" spans="1:24" ht="15.75" x14ac:dyDescent="0.25">
      <c r="A3889" t="s">
        <v>76</v>
      </c>
      <c r="B3889" t="s">
        <v>133</v>
      </c>
      <c r="C3889" t="s">
        <v>11086</v>
      </c>
      <c r="D3889">
        <v>8263.32</v>
      </c>
      <c r="E3889">
        <v>0</v>
      </c>
      <c r="F3889">
        <v>0</v>
      </c>
      <c r="G3889">
        <v>0</v>
      </c>
      <c r="H3889">
        <v>0</v>
      </c>
      <c r="I3889" t="s">
        <v>11087</v>
      </c>
      <c r="J3889">
        <v>3</v>
      </c>
      <c r="K3889">
        <v>8832</v>
      </c>
      <c r="L3889">
        <v>45750</v>
      </c>
      <c r="M3889" t="s">
        <v>71</v>
      </c>
      <c r="N3889" t="s">
        <v>116</v>
      </c>
      <c r="O3889" t="s">
        <v>663</v>
      </c>
      <c r="P3889">
        <v>1</v>
      </c>
      <c r="Q3889">
        <v>0</v>
      </c>
      <c r="R3889">
        <v>0</v>
      </c>
      <c r="S3889">
        <v>2559</v>
      </c>
      <c r="T3889" t="s">
        <v>308</v>
      </c>
      <c r="U3889" t="s">
        <v>11088</v>
      </c>
      <c r="V3889">
        <v>873629</v>
      </c>
      <c r="W3889">
        <v>0</v>
      </c>
      <c r="X3889">
        <v>0</v>
      </c>
    </row>
    <row r="3890" spans="1:24" ht="15.75" x14ac:dyDescent="0.25">
      <c r="A3890" t="s">
        <v>33</v>
      </c>
      <c r="B3890" t="s">
        <v>34</v>
      </c>
      <c r="C3890" t="s">
        <v>11089</v>
      </c>
      <c r="D3890">
        <v>25544.760000000002</v>
      </c>
      <c r="E3890">
        <v>0</v>
      </c>
      <c r="F3890">
        <v>0</v>
      </c>
      <c r="G3890">
        <v>0</v>
      </c>
      <c r="H3890">
        <v>0</v>
      </c>
      <c r="I3890" t="s">
        <v>11090</v>
      </c>
      <c r="J3890">
        <v>3</v>
      </c>
      <c r="K3890">
        <v>9014</v>
      </c>
      <c r="L3890">
        <v>45772</v>
      </c>
      <c r="M3890" t="s">
        <v>71</v>
      </c>
      <c r="N3890" t="s">
        <v>146</v>
      </c>
      <c r="O3890" t="s">
        <v>3982</v>
      </c>
      <c r="P3890">
        <v>0.95</v>
      </c>
      <c r="Q3890">
        <v>0</v>
      </c>
      <c r="R3890">
        <v>0</v>
      </c>
      <c r="S3890">
        <v>6714</v>
      </c>
      <c r="T3890" t="s">
        <v>40</v>
      </c>
      <c r="U3890" t="s">
        <v>8114</v>
      </c>
      <c r="V3890">
        <v>175388</v>
      </c>
      <c r="W3890">
        <v>0</v>
      </c>
      <c r="X3890">
        <v>0</v>
      </c>
    </row>
    <row r="3891" spans="1:24" ht="15.75" x14ac:dyDescent="0.25">
      <c r="A3891" t="s">
        <v>33</v>
      </c>
      <c r="B3891" t="s">
        <v>34</v>
      </c>
      <c r="C3891" t="s">
        <v>11091</v>
      </c>
      <c r="D3891">
        <v>16780.34</v>
      </c>
      <c r="E3891">
        <v>0</v>
      </c>
      <c r="F3891">
        <v>0</v>
      </c>
      <c r="G3891">
        <v>0</v>
      </c>
      <c r="H3891">
        <v>0</v>
      </c>
      <c r="I3891" t="s">
        <v>11092</v>
      </c>
      <c r="J3891">
        <v>4</v>
      </c>
      <c r="K3891">
        <v>7520</v>
      </c>
      <c r="L3891">
        <v>45748</v>
      </c>
      <c r="M3891" t="s">
        <v>71</v>
      </c>
      <c r="N3891" t="s">
        <v>4056</v>
      </c>
      <c r="O3891" t="s">
        <v>4057</v>
      </c>
      <c r="P3891">
        <v>1</v>
      </c>
      <c r="Q3891">
        <v>0</v>
      </c>
      <c r="R3891">
        <v>0</v>
      </c>
      <c r="S3891">
        <v>4019</v>
      </c>
      <c r="T3891" t="s">
        <v>308</v>
      </c>
      <c r="U3891" t="s">
        <v>2362</v>
      </c>
      <c r="V3891">
        <v>174020</v>
      </c>
      <c r="W3891">
        <v>0</v>
      </c>
      <c r="X3891">
        <v>0</v>
      </c>
    </row>
    <row r="3892" spans="1:24" ht="15.75" x14ac:dyDescent="0.25">
      <c r="A3892" t="s">
        <v>33</v>
      </c>
      <c r="B3892" t="s">
        <v>133</v>
      </c>
      <c r="C3892" t="s">
        <v>11093</v>
      </c>
      <c r="D3892">
        <v>6844.42</v>
      </c>
      <c r="E3892">
        <v>0</v>
      </c>
      <c r="F3892">
        <v>0</v>
      </c>
      <c r="G3892">
        <v>0</v>
      </c>
      <c r="H3892">
        <v>0</v>
      </c>
      <c r="I3892" t="s">
        <v>11094</v>
      </c>
      <c r="J3892">
        <v>4</v>
      </c>
      <c r="K3892">
        <v>9015</v>
      </c>
      <c r="L3892">
        <v>45748</v>
      </c>
      <c r="M3892" t="s">
        <v>71</v>
      </c>
      <c r="N3892" t="s">
        <v>433</v>
      </c>
      <c r="O3892" t="s">
        <v>691</v>
      </c>
      <c r="P3892">
        <v>1</v>
      </c>
      <c r="Q3892">
        <v>0</v>
      </c>
      <c r="R3892">
        <v>0</v>
      </c>
      <c r="S3892">
        <v>1100</v>
      </c>
      <c r="T3892" t="s">
        <v>308</v>
      </c>
      <c r="U3892" t="s">
        <v>118</v>
      </c>
      <c r="V3892">
        <v>5000</v>
      </c>
      <c r="W3892">
        <v>0</v>
      </c>
      <c r="X3892">
        <v>0</v>
      </c>
    </row>
    <row r="3893" spans="1:24" ht="15.75" x14ac:dyDescent="0.25">
      <c r="A3893" t="s">
        <v>76</v>
      </c>
      <c r="B3893" t="s">
        <v>133</v>
      </c>
      <c r="C3893" t="s">
        <v>11095</v>
      </c>
      <c r="D3893">
        <v>29849</v>
      </c>
      <c r="E3893">
        <v>0</v>
      </c>
      <c r="F3893">
        <v>0</v>
      </c>
      <c r="G3893">
        <v>0</v>
      </c>
      <c r="H3893">
        <v>0</v>
      </c>
      <c r="I3893" t="s">
        <v>11096</v>
      </c>
      <c r="J3893">
        <v>5</v>
      </c>
      <c r="K3893">
        <v>5610</v>
      </c>
      <c r="L3893">
        <v>45749</v>
      </c>
      <c r="M3893" t="s">
        <v>71</v>
      </c>
      <c r="N3893" t="s">
        <v>11097</v>
      </c>
      <c r="O3893" t="s">
        <v>5641</v>
      </c>
      <c r="P3893">
        <v>0.97</v>
      </c>
      <c r="Q3893">
        <v>0</v>
      </c>
      <c r="R3893">
        <v>0</v>
      </c>
      <c r="S3893">
        <v>22849</v>
      </c>
      <c r="T3893" t="s">
        <v>74</v>
      </c>
      <c r="U3893" t="s">
        <v>1406</v>
      </c>
      <c r="V3893">
        <v>467557</v>
      </c>
      <c r="W3893">
        <v>0</v>
      </c>
      <c r="X3893">
        <v>0</v>
      </c>
    </row>
    <row r="3894" spans="1:24" ht="15.75" x14ac:dyDescent="0.25">
      <c r="A3894" t="s">
        <v>33</v>
      </c>
      <c r="B3894" t="s">
        <v>34</v>
      </c>
      <c r="C3894" t="s">
        <v>11098</v>
      </c>
      <c r="D3894">
        <v>26441.32</v>
      </c>
      <c r="E3894">
        <v>0</v>
      </c>
      <c r="F3894">
        <v>0</v>
      </c>
      <c r="G3894">
        <v>0</v>
      </c>
      <c r="H3894">
        <v>0</v>
      </c>
      <c r="I3894" t="s">
        <v>11099</v>
      </c>
      <c r="J3894">
        <v>6</v>
      </c>
      <c r="K3894">
        <v>5190</v>
      </c>
      <c r="L3894">
        <v>45759</v>
      </c>
      <c r="M3894" t="s">
        <v>136</v>
      </c>
      <c r="N3894" t="s">
        <v>3767</v>
      </c>
      <c r="O3894" t="s">
        <v>3768</v>
      </c>
      <c r="P3894">
        <v>0.93</v>
      </c>
      <c r="Q3894">
        <v>0</v>
      </c>
      <c r="R3894">
        <v>0</v>
      </c>
      <c r="S3894">
        <v>16741</v>
      </c>
      <c r="T3894" t="s">
        <v>74</v>
      </c>
      <c r="U3894" t="s">
        <v>798</v>
      </c>
      <c r="V3894">
        <v>425608</v>
      </c>
      <c r="W3894">
        <v>0</v>
      </c>
      <c r="X3894">
        <v>0</v>
      </c>
    </row>
    <row r="3895" spans="1:24" ht="15.75" x14ac:dyDescent="0.25">
      <c r="A3895" t="s">
        <v>76</v>
      </c>
      <c r="B3895" t="s">
        <v>133</v>
      </c>
      <c r="C3895" t="s">
        <v>11100</v>
      </c>
      <c r="D3895">
        <v>5402.1900000000005</v>
      </c>
      <c r="E3895">
        <v>0</v>
      </c>
      <c r="F3895">
        <v>0</v>
      </c>
      <c r="G3895">
        <v>0</v>
      </c>
      <c r="H3895">
        <v>0</v>
      </c>
      <c r="I3895" t="s">
        <v>11101</v>
      </c>
      <c r="J3895">
        <v>4</v>
      </c>
      <c r="K3895">
        <v>9015</v>
      </c>
      <c r="L3895">
        <v>45748</v>
      </c>
      <c r="M3895" t="s">
        <v>71</v>
      </c>
      <c r="N3895" t="s">
        <v>499</v>
      </c>
      <c r="O3895" t="s">
        <v>500</v>
      </c>
      <c r="P3895">
        <v>1</v>
      </c>
      <c r="Q3895">
        <v>0</v>
      </c>
      <c r="R3895">
        <v>0</v>
      </c>
      <c r="S3895">
        <v>2098</v>
      </c>
      <c r="T3895" t="s">
        <v>308</v>
      </c>
      <c r="U3895" t="s">
        <v>607</v>
      </c>
      <c r="V3895">
        <v>68000</v>
      </c>
      <c r="W3895">
        <v>0</v>
      </c>
      <c r="X3895">
        <v>0</v>
      </c>
    </row>
    <row r="3896" spans="1:24" ht="15.75" x14ac:dyDescent="0.25">
      <c r="A3896" t="s">
        <v>76</v>
      </c>
      <c r="B3896" t="s">
        <v>34</v>
      </c>
      <c r="C3896" t="s">
        <v>11102</v>
      </c>
      <c r="D3896">
        <v>53188.66</v>
      </c>
      <c r="E3896">
        <v>0</v>
      </c>
      <c r="F3896">
        <v>0</v>
      </c>
      <c r="G3896">
        <v>0</v>
      </c>
      <c r="H3896">
        <v>0</v>
      </c>
      <c r="I3896" t="s">
        <v>11103</v>
      </c>
      <c r="J3896">
        <v>5</v>
      </c>
      <c r="K3896">
        <v>5537</v>
      </c>
      <c r="L3896">
        <v>45748</v>
      </c>
      <c r="M3896" t="s">
        <v>71</v>
      </c>
      <c r="N3896" t="s">
        <v>1641</v>
      </c>
      <c r="O3896" t="s">
        <v>1642</v>
      </c>
      <c r="P3896">
        <v>0.92</v>
      </c>
      <c r="Q3896">
        <v>0</v>
      </c>
      <c r="R3896">
        <v>0</v>
      </c>
      <c r="S3896">
        <v>18246</v>
      </c>
      <c r="T3896" t="s">
        <v>74</v>
      </c>
      <c r="U3896" t="s">
        <v>2089</v>
      </c>
      <c r="V3896">
        <v>759243</v>
      </c>
      <c r="W3896">
        <v>0</v>
      </c>
      <c r="X3896">
        <v>0</v>
      </c>
    </row>
    <row r="3897" spans="1:24" ht="15.75" x14ac:dyDescent="0.25">
      <c r="A3897" t="s">
        <v>33</v>
      </c>
      <c r="B3897" t="s">
        <v>34</v>
      </c>
      <c r="C3897" t="s">
        <v>11104</v>
      </c>
      <c r="D3897">
        <v>3228.09</v>
      </c>
      <c r="E3897">
        <v>0</v>
      </c>
      <c r="F3897">
        <v>0</v>
      </c>
      <c r="G3897">
        <v>0</v>
      </c>
      <c r="H3897">
        <v>0</v>
      </c>
      <c r="I3897" t="s">
        <v>11105</v>
      </c>
      <c r="J3897">
        <v>2</v>
      </c>
      <c r="K3897">
        <v>9060</v>
      </c>
      <c r="L3897">
        <v>45748</v>
      </c>
      <c r="M3897" t="s">
        <v>71</v>
      </c>
      <c r="N3897" t="s">
        <v>72</v>
      </c>
      <c r="O3897" t="s">
        <v>2591</v>
      </c>
      <c r="P3897">
        <v>1</v>
      </c>
      <c r="Q3897">
        <v>0</v>
      </c>
      <c r="R3897">
        <v>0</v>
      </c>
      <c r="S3897">
        <v>1049</v>
      </c>
      <c r="T3897" t="s">
        <v>308</v>
      </c>
      <c r="U3897" t="s">
        <v>75</v>
      </c>
      <c r="V3897">
        <v>69000</v>
      </c>
      <c r="W3897">
        <v>0</v>
      </c>
      <c r="X3897">
        <v>0</v>
      </c>
    </row>
    <row r="3898" spans="1:24" ht="15.75" x14ac:dyDescent="0.25">
      <c r="A3898" t="s">
        <v>33</v>
      </c>
      <c r="B3898" t="s">
        <v>34</v>
      </c>
      <c r="C3898" t="s">
        <v>11106</v>
      </c>
      <c r="D3898">
        <v>4477.8900000000003</v>
      </c>
      <c r="E3898">
        <v>0</v>
      </c>
      <c r="F3898">
        <v>0</v>
      </c>
      <c r="G3898">
        <v>0</v>
      </c>
      <c r="H3898">
        <v>0</v>
      </c>
      <c r="I3898" t="s">
        <v>11107</v>
      </c>
      <c r="J3898">
        <v>4</v>
      </c>
      <c r="K3898">
        <v>9015</v>
      </c>
      <c r="L3898">
        <v>45756</v>
      </c>
      <c r="M3898" t="s">
        <v>37</v>
      </c>
      <c r="N3898" t="s">
        <v>72</v>
      </c>
      <c r="O3898" t="s">
        <v>73</v>
      </c>
      <c r="P3898">
        <v>1</v>
      </c>
      <c r="Q3898">
        <v>0</v>
      </c>
      <c r="R3898">
        <v>0</v>
      </c>
      <c r="S3898">
        <v>1617</v>
      </c>
      <c r="T3898" t="s">
        <v>308</v>
      </c>
      <c r="U3898" t="s">
        <v>148</v>
      </c>
      <c r="V3898">
        <v>127049</v>
      </c>
      <c r="W3898">
        <v>0</v>
      </c>
      <c r="X3898">
        <v>0</v>
      </c>
    </row>
    <row r="3899" spans="1:24" ht="15.75" x14ac:dyDescent="0.25">
      <c r="A3899" t="s">
        <v>33</v>
      </c>
      <c r="B3899" t="s">
        <v>34</v>
      </c>
      <c r="C3899" t="s">
        <v>11108</v>
      </c>
      <c r="D3899">
        <v>9759.16</v>
      </c>
      <c r="E3899">
        <v>0</v>
      </c>
      <c r="F3899">
        <v>0</v>
      </c>
      <c r="G3899">
        <v>0</v>
      </c>
      <c r="H3899">
        <v>0</v>
      </c>
      <c r="I3899" t="s">
        <v>11109</v>
      </c>
      <c r="J3899">
        <v>7</v>
      </c>
      <c r="K3899">
        <v>5474</v>
      </c>
      <c r="L3899">
        <v>45775</v>
      </c>
      <c r="M3899" t="s">
        <v>71</v>
      </c>
      <c r="N3899" t="s">
        <v>72</v>
      </c>
      <c r="O3899" t="s">
        <v>638</v>
      </c>
      <c r="P3899">
        <v>1</v>
      </c>
      <c r="Q3899">
        <v>0</v>
      </c>
      <c r="R3899">
        <v>0</v>
      </c>
      <c r="S3899">
        <v>2935</v>
      </c>
      <c r="T3899" t="s">
        <v>308</v>
      </c>
      <c r="U3899" t="s">
        <v>1765</v>
      </c>
      <c r="V3899">
        <v>39000</v>
      </c>
      <c r="W3899">
        <v>0</v>
      </c>
      <c r="X3899">
        <v>0</v>
      </c>
    </row>
    <row r="3900" spans="1:24" ht="15.75" x14ac:dyDescent="0.25">
      <c r="A3900" t="s">
        <v>76</v>
      </c>
      <c r="B3900" t="s">
        <v>133</v>
      </c>
      <c r="C3900" t="s">
        <v>11110</v>
      </c>
      <c r="D3900">
        <v>19419.59</v>
      </c>
      <c r="E3900">
        <v>0</v>
      </c>
      <c r="F3900">
        <v>0</v>
      </c>
      <c r="G3900">
        <v>0</v>
      </c>
      <c r="H3900">
        <v>0</v>
      </c>
      <c r="I3900" t="s">
        <v>11111</v>
      </c>
      <c r="J3900">
        <v>6</v>
      </c>
      <c r="K3900">
        <v>8107</v>
      </c>
      <c r="L3900">
        <v>45775</v>
      </c>
      <c r="M3900" t="s">
        <v>71</v>
      </c>
      <c r="N3900" t="s">
        <v>1207</v>
      </c>
      <c r="O3900" t="s">
        <v>2588</v>
      </c>
      <c r="P3900">
        <v>0.97</v>
      </c>
      <c r="Q3900">
        <v>0</v>
      </c>
      <c r="R3900">
        <v>0</v>
      </c>
      <c r="S3900">
        <v>4708</v>
      </c>
      <c r="T3900" t="s">
        <v>308</v>
      </c>
      <c r="U3900" t="s">
        <v>1541</v>
      </c>
      <c r="V3900">
        <v>258624</v>
      </c>
      <c r="W3900">
        <v>0</v>
      </c>
      <c r="X3900">
        <v>0</v>
      </c>
    </row>
    <row r="3901" spans="1:24" ht="15.75" x14ac:dyDescent="0.25">
      <c r="A3901" t="s">
        <v>33</v>
      </c>
      <c r="B3901" t="s">
        <v>34</v>
      </c>
      <c r="C3901" t="s">
        <v>11112</v>
      </c>
      <c r="D3901">
        <v>18319.3</v>
      </c>
      <c r="E3901">
        <v>0</v>
      </c>
      <c r="F3901">
        <v>0</v>
      </c>
      <c r="G3901">
        <v>0</v>
      </c>
      <c r="H3901">
        <v>0</v>
      </c>
      <c r="I3901" t="s">
        <v>11113</v>
      </c>
      <c r="J3901">
        <v>5</v>
      </c>
      <c r="K3901">
        <v>37</v>
      </c>
      <c r="L3901">
        <v>45755</v>
      </c>
      <c r="M3901" t="s">
        <v>136</v>
      </c>
      <c r="N3901" t="s">
        <v>11114</v>
      </c>
      <c r="O3901" t="s">
        <v>11115</v>
      </c>
      <c r="P3901">
        <v>1</v>
      </c>
      <c r="Q3901">
        <v>0</v>
      </c>
      <c r="R3901">
        <v>0</v>
      </c>
      <c r="S3901">
        <v>7624</v>
      </c>
      <c r="T3901" t="s">
        <v>40</v>
      </c>
      <c r="U3901" t="s">
        <v>420</v>
      </c>
      <c r="V3901">
        <v>233895</v>
      </c>
      <c r="W3901">
        <v>0</v>
      </c>
      <c r="X3901">
        <v>0</v>
      </c>
    </row>
    <row r="3902" spans="1:24" ht="15.75" x14ac:dyDescent="0.25">
      <c r="A3902" t="s">
        <v>76</v>
      </c>
      <c r="B3902" t="s">
        <v>153</v>
      </c>
      <c r="C3902" t="s">
        <v>11116</v>
      </c>
      <c r="D3902">
        <v>10964.810000000001</v>
      </c>
      <c r="E3902">
        <v>0</v>
      </c>
      <c r="F3902">
        <v>0</v>
      </c>
      <c r="G3902">
        <v>0</v>
      </c>
      <c r="H3902">
        <v>0</v>
      </c>
      <c r="I3902" t="s">
        <v>11117</v>
      </c>
      <c r="J3902">
        <v>2</v>
      </c>
      <c r="K3902">
        <v>8864</v>
      </c>
      <c r="L3902">
        <v>45764</v>
      </c>
      <c r="M3902" t="s">
        <v>71</v>
      </c>
      <c r="N3902" t="s">
        <v>394</v>
      </c>
      <c r="O3902" t="s">
        <v>395</v>
      </c>
      <c r="P3902">
        <v>0.95</v>
      </c>
      <c r="Q3902">
        <v>0</v>
      </c>
      <c r="R3902">
        <v>0</v>
      </c>
      <c r="S3902">
        <v>4497</v>
      </c>
      <c r="T3902" t="s">
        <v>308</v>
      </c>
      <c r="U3902" t="s">
        <v>97</v>
      </c>
      <c r="V3902">
        <v>411484</v>
      </c>
      <c r="W3902">
        <v>0</v>
      </c>
      <c r="X3902">
        <v>0</v>
      </c>
    </row>
    <row r="3903" spans="1:24" ht="15.75" x14ac:dyDescent="0.25">
      <c r="A3903" t="s">
        <v>24</v>
      </c>
      <c r="B3903" t="s">
        <v>43</v>
      </c>
      <c r="C3903" t="s">
        <v>11118</v>
      </c>
      <c r="D3903">
        <v>3394.3599999999997</v>
      </c>
      <c r="E3903">
        <v>0</v>
      </c>
      <c r="F3903">
        <v>0</v>
      </c>
      <c r="G3903">
        <v>0</v>
      </c>
      <c r="H3903">
        <v>0</v>
      </c>
      <c r="I3903" t="s">
        <v>11119</v>
      </c>
      <c r="J3903">
        <v>3</v>
      </c>
      <c r="K3903">
        <v>8810</v>
      </c>
      <c r="L3903">
        <v>45748</v>
      </c>
      <c r="M3903" t="s">
        <v>28</v>
      </c>
      <c r="N3903" t="s">
        <v>11120</v>
      </c>
      <c r="O3903" t="s">
        <v>11121</v>
      </c>
      <c r="P3903">
        <v>1</v>
      </c>
      <c r="Q3903">
        <v>0</v>
      </c>
      <c r="R3903">
        <v>0</v>
      </c>
      <c r="S3903">
        <v>1476</v>
      </c>
      <c r="T3903" t="s">
        <v>308</v>
      </c>
      <c r="U3903" t="s">
        <v>3161</v>
      </c>
      <c r="V3903">
        <v>731445</v>
      </c>
      <c r="W3903">
        <v>0</v>
      </c>
      <c r="X3903">
        <v>0</v>
      </c>
    </row>
    <row r="3904" spans="1:24" ht="15.75" x14ac:dyDescent="0.25">
      <c r="A3904" t="s">
        <v>58</v>
      </c>
      <c r="B3904" t="s">
        <v>25</v>
      </c>
      <c r="C3904" t="s">
        <v>11122</v>
      </c>
      <c r="D3904">
        <v>13999.18</v>
      </c>
      <c r="E3904">
        <v>0</v>
      </c>
      <c r="F3904">
        <v>0</v>
      </c>
      <c r="G3904">
        <v>0</v>
      </c>
      <c r="H3904">
        <v>0</v>
      </c>
      <c r="I3904" t="s">
        <v>11123</v>
      </c>
      <c r="J3904">
        <v>5</v>
      </c>
      <c r="K3904">
        <v>5223</v>
      </c>
      <c r="L3904">
        <v>45748</v>
      </c>
      <c r="M3904" t="s">
        <v>54</v>
      </c>
      <c r="N3904" t="s">
        <v>6330</v>
      </c>
      <c r="O3904" t="s">
        <v>6704</v>
      </c>
      <c r="P3904">
        <v>0.91</v>
      </c>
      <c r="Q3904">
        <v>0</v>
      </c>
      <c r="R3904">
        <v>0</v>
      </c>
      <c r="S3904">
        <v>3605</v>
      </c>
      <c r="T3904" t="s">
        <v>308</v>
      </c>
      <c r="U3904" t="s">
        <v>63</v>
      </c>
      <c r="V3904">
        <v>186006</v>
      </c>
      <c r="W3904">
        <v>0</v>
      </c>
      <c r="X3904">
        <v>0</v>
      </c>
    </row>
    <row r="3905" spans="1:24" ht="15.75" x14ac:dyDescent="0.25">
      <c r="A3905" t="s">
        <v>58</v>
      </c>
      <c r="B3905" t="s">
        <v>43</v>
      </c>
      <c r="C3905" t="s">
        <v>11124</v>
      </c>
      <c r="D3905">
        <v>6031.18</v>
      </c>
      <c r="E3905">
        <v>0</v>
      </c>
      <c r="F3905">
        <v>0</v>
      </c>
      <c r="G3905">
        <v>0</v>
      </c>
      <c r="H3905">
        <v>0</v>
      </c>
      <c r="I3905" t="s">
        <v>11125</v>
      </c>
      <c r="J3905">
        <v>2</v>
      </c>
      <c r="K3905">
        <v>8008</v>
      </c>
      <c r="L3905">
        <v>45748</v>
      </c>
      <c r="M3905" t="s">
        <v>54</v>
      </c>
      <c r="N3905" t="s">
        <v>216</v>
      </c>
      <c r="O3905" t="s">
        <v>3562</v>
      </c>
      <c r="P3905">
        <v>1</v>
      </c>
      <c r="Q3905">
        <v>0</v>
      </c>
      <c r="R3905">
        <v>0</v>
      </c>
      <c r="S3905">
        <v>2404</v>
      </c>
      <c r="T3905" t="s">
        <v>308</v>
      </c>
      <c r="U3905" t="s">
        <v>598</v>
      </c>
      <c r="V3905">
        <v>238300</v>
      </c>
      <c r="W3905">
        <v>0</v>
      </c>
      <c r="X3905">
        <v>0</v>
      </c>
    </row>
    <row r="3906" spans="1:24" ht="15.75" x14ac:dyDescent="0.25">
      <c r="A3906" t="s">
        <v>76</v>
      </c>
      <c r="B3906" t="s">
        <v>34</v>
      </c>
      <c r="C3906" t="s">
        <v>11126</v>
      </c>
      <c r="D3906">
        <v>2579.7799999999997</v>
      </c>
      <c r="E3906">
        <v>0</v>
      </c>
      <c r="F3906">
        <v>0</v>
      </c>
      <c r="G3906">
        <v>0</v>
      </c>
      <c r="H3906">
        <v>0</v>
      </c>
      <c r="I3906" t="s">
        <v>11127</v>
      </c>
      <c r="J3906">
        <v>5</v>
      </c>
      <c r="K3906">
        <v>8602</v>
      </c>
      <c r="L3906">
        <v>45767</v>
      </c>
      <c r="M3906" t="s">
        <v>71</v>
      </c>
      <c r="N3906" t="s">
        <v>295</v>
      </c>
      <c r="O3906" t="s">
        <v>2088</v>
      </c>
      <c r="P3906">
        <v>1</v>
      </c>
      <c r="Q3906">
        <v>0</v>
      </c>
      <c r="R3906">
        <v>0</v>
      </c>
      <c r="S3906">
        <v>1362</v>
      </c>
      <c r="T3906" t="s">
        <v>308</v>
      </c>
      <c r="U3906" t="s">
        <v>818</v>
      </c>
      <c r="V3906">
        <v>73881</v>
      </c>
      <c r="W3906">
        <v>0</v>
      </c>
      <c r="X3906">
        <v>0</v>
      </c>
    </row>
    <row r="3907" spans="1:24" ht="15.75" x14ac:dyDescent="0.25">
      <c r="A3907" t="s">
        <v>58</v>
      </c>
      <c r="B3907" t="s">
        <v>133</v>
      </c>
      <c r="C3907" t="s">
        <v>11128</v>
      </c>
      <c r="D3907">
        <v>24273.58</v>
      </c>
      <c r="E3907">
        <v>0</v>
      </c>
      <c r="F3907">
        <v>0</v>
      </c>
      <c r="G3907">
        <v>0</v>
      </c>
      <c r="H3907">
        <v>0</v>
      </c>
      <c r="I3907" t="s">
        <v>11129</v>
      </c>
      <c r="J3907">
        <v>7</v>
      </c>
      <c r="K3907">
        <v>5645</v>
      </c>
      <c r="L3907">
        <v>45755</v>
      </c>
      <c r="M3907" t="s">
        <v>156</v>
      </c>
      <c r="N3907" t="s">
        <v>8893</v>
      </c>
      <c r="O3907" t="s">
        <v>8894</v>
      </c>
      <c r="P3907">
        <v>0.91</v>
      </c>
      <c r="Q3907">
        <v>0</v>
      </c>
      <c r="R3907">
        <v>0</v>
      </c>
      <c r="S3907">
        <v>6518</v>
      </c>
      <c r="T3907" t="s">
        <v>40</v>
      </c>
      <c r="U3907" t="s">
        <v>139</v>
      </c>
      <c r="V3907">
        <v>141840</v>
      </c>
      <c r="W3907">
        <v>0</v>
      </c>
      <c r="X3907">
        <v>0</v>
      </c>
    </row>
    <row r="3908" spans="1:24" ht="15.75" x14ac:dyDescent="0.25">
      <c r="A3908" t="s">
        <v>58</v>
      </c>
      <c r="B3908" t="s">
        <v>43</v>
      </c>
      <c r="C3908" t="s">
        <v>11130</v>
      </c>
      <c r="D3908">
        <v>5805.37</v>
      </c>
      <c r="E3908">
        <v>0</v>
      </c>
      <c r="F3908">
        <v>0</v>
      </c>
      <c r="G3908">
        <v>0</v>
      </c>
      <c r="H3908">
        <v>0</v>
      </c>
      <c r="I3908" t="s">
        <v>11131</v>
      </c>
      <c r="J3908">
        <v>1</v>
      </c>
      <c r="K3908">
        <v>9082</v>
      </c>
      <c r="L3908">
        <v>45771</v>
      </c>
      <c r="M3908" t="s">
        <v>105</v>
      </c>
      <c r="N3908" t="s">
        <v>1017</v>
      </c>
      <c r="O3908" t="s">
        <v>1018</v>
      </c>
      <c r="P3908">
        <v>1</v>
      </c>
      <c r="Q3908">
        <v>0</v>
      </c>
      <c r="R3908">
        <v>0</v>
      </c>
      <c r="S3908">
        <v>2663</v>
      </c>
      <c r="T3908" t="s">
        <v>308</v>
      </c>
      <c r="U3908" t="s">
        <v>553</v>
      </c>
      <c r="V3908">
        <v>183105</v>
      </c>
      <c r="W3908">
        <v>0</v>
      </c>
      <c r="X3908">
        <v>0</v>
      </c>
    </row>
    <row r="3909" spans="1:24" ht="15.75" x14ac:dyDescent="0.25">
      <c r="A3909" t="s">
        <v>42</v>
      </c>
      <c r="B3909" t="s">
        <v>43</v>
      </c>
      <c r="C3909" t="s">
        <v>11132</v>
      </c>
      <c r="D3909">
        <v>10479.19</v>
      </c>
      <c r="E3909">
        <v>0</v>
      </c>
      <c r="F3909">
        <v>0</v>
      </c>
      <c r="G3909">
        <v>0</v>
      </c>
      <c r="H3909">
        <v>0</v>
      </c>
      <c r="I3909" t="s">
        <v>11133</v>
      </c>
      <c r="J3909">
        <v>5</v>
      </c>
      <c r="K3909">
        <v>5537</v>
      </c>
      <c r="L3909">
        <v>45752</v>
      </c>
      <c r="M3909" t="s">
        <v>54</v>
      </c>
      <c r="N3909" t="s">
        <v>556</v>
      </c>
      <c r="O3909" t="s">
        <v>1438</v>
      </c>
      <c r="P3909">
        <v>0.93</v>
      </c>
      <c r="Q3909">
        <v>0</v>
      </c>
      <c r="R3909">
        <v>0</v>
      </c>
      <c r="S3909">
        <v>7208</v>
      </c>
      <c r="T3909" t="s">
        <v>40</v>
      </c>
      <c r="U3909" t="s">
        <v>598</v>
      </c>
      <c r="V3909">
        <v>632000</v>
      </c>
      <c r="W3909">
        <v>0</v>
      </c>
      <c r="X3909">
        <v>0</v>
      </c>
    </row>
    <row r="3910" spans="1:24" ht="15.75" x14ac:dyDescent="0.25">
      <c r="A3910" t="s">
        <v>58</v>
      </c>
      <c r="B3910" t="s">
        <v>981</v>
      </c>
      <c r="C3910" t="s">
        <v>11134</v>
      </c>
      <c r="D3910">
        <v>1692.85</v>
      </c>
      <c r="E3910">
        <v>0</v>
      </c>
      <c r="F3910">
        <v>0</v>
      </c>
      <c r="G3910">
        <v>0</v>
      </c>
      <c r="H3910">
        <v>0</v>
      </c>
      <c r="I3910" t="s">
        <v>11135</v>
      </c>
      <c r="J3910">
        <v>7</v>
      </c>
      <c r="K3910">
        <v>5645</v>
      </c>
      <c r="L3910">
        <v>45686</v>
      </c>
      <c r="M3910" t="s">
        <v>156</v>
      </c>
      <c r="N3910" t="s">
        <v>11136</v>
      </c>
      <c r="O3910" t="s">
        <v>11137</v>
      </c>
      <c r="P3910">
        <v>1</v>
      </c>
      <c r="Q3910">
        <v>0</v>
      </c>
      <c r="R3910">
        <v>0</v>
      </c>
      <c r="S3910">
        <v>6644</v>
      </c>
      <c r="T3910" t="s">
        <v>40</v>
      </c>
      <c r="U3910" t="s">
        <v>8700</v>
      </c>
      <c r="V3910">
        <v>156460</v>
      </c>
      <c r="W3910">
        <v>0</v>
      </c>
      <c r="X3910">
        <v>0</v>
      </c>
    </row>
    <row r="3911" spans="1:24" ht="15.75" x14ac:dyDescent="0.25">
      <c r="A3911" t="s">
        <v>76</v>
      </c>
      <c r="B3911" t="s">
        <v>249</v>
      </c>
      <c r="C3911" t="s">
        <v>11138</v>
      </c>
      <c r="D3911">
        <v>855.15</v>
      </c>
      <c r="E3911">
        <v>0</v>
      </c>
      <c r="F3911">
        <v>0</v>
      </c>
      <c r="G3911">
        <v>0</v>
      </c>
      <c r="H3911">
        <v>0</v>
      </c>
      <c r="I3911" t="s">
        <v>11139</v>
      </c>
      <c r="J3911">
        <v>5</v>
      </c>
      <c r="K3911">
        <v>5479</v>
      </c>
      <c r="L3911">
        <v>45681</v>
      </c>
      <c r="M3911" t="s">
        <v>71</v>
      </c>
      <c r="N3911" t="s">
        <v>1525</v>
      </c>
      <c r="O3911" t="s">
        <v>1526</v>
      </c>
      <c r="P3911">
        <v>1</v>
      </c>
      <c r="Q3911">
        <v>0</v>
      </c>
      <c r="R3911">
        <v>0</v>
      </c>
      <c r="S3911">
        <v>3185</v>
      </c>
      <c r="T3911" t="s">
        <v>308</v>
      </c>
      <c r="U3911" t="s">
        <v>1527</v>
      </c>
      <c r="V3911">
        <v>50000</v>
      </c>
      <c r="W3911">
        <v>0</v>
      </c>
      <c r="X3911">
        <v>0</v>
      </c>
    </row>
    <row r="3912" spans="1:24" ht="15.75" x14ac:dyDescent="0.25">
      <c r="A3912" t="s">
        <v>42</v>
      </c>
      <c r="B3912" t="s">
        <v>249</v>
      </c>
      <c r="C3912" t="s">
        <v>11140</v>
      </c>
      <c r="D3912">
        <v>16146.58</v>
      </c>
      <c r="E3912">
        <v>0</v>
      </c>
      <c r="F3912">
        <v>0</v>
      </c>
      <c r="G3912">
        <v>0</v>
      </c>
      <c r="H3912">
        <v>0</v>
      </c>
      <c r="I3912" t="s">
        <v>11141</v>
      </c>
      <c r="J3912">
        <v>7</v>
      </c>
      <c r="K3912">
        <v>5645</v>
      </c>
      <c r="L3912">
        <v>45686</v>
      </c>
      <c r="M3912" t="s">
        <v>54</v>
      </c>
      <c r="N3912" t="s">
        <v>556</v>
      </c>
      <c r="O3912" t="s">
        <v>597</v>
      </c>
      <c r="P3912">
        <v>1</v>
      </c>
      <c r="Q3912">
        <v>0</v>
      </c>
      <c r="R3912">
        <v>0</v>
      </c>
      <c r="S3912">
        <v>63371</v>
      </c>
      <c r="T3912" t="s">
        <v>68</v>
      </c>
      <c r="U3912" t="s">
        <v>598</v>
      </c>
      <c r="V3912">
        <v>845331</v>
      </c>
      <c r="W3912">
        <v>0</v>
      </c>
      <c r="X3912">
        <v>0</v>
      </c>
    </row>
    <row r="3913" spans="1:24" ht="15.75" x14ac:dyDescent="0.25">
      <c r="A3913" t="s">
        <v>33</v>
      </c>
      <c r="B3913" t="s">
        <v>240</v>
      </c>
      <c r="C3913" t="s">
        <v>11142</v>
      </c>
      <c r="D3913">
        <v>3479.63</v>
      </c>
      <c r="E3913">
        <v>0</v>
      </c>
      <c r="F3913">
        <v>0</v>
      </c>
      <c r="G3913">
        <v>0</v>
      </c>
      <c r="H3913">
        <v>0</v>
      </c>
      <c r="I3913" t="s">
        <v>11143</v>
      </c>
      <c r="J3913">
        <v>6</v>
      </c>
      <c r="K3913">
        <v>7219</v>
      </c>
      <c r="L3913">
        <v>45696</v>
      </c>
      <c r="M3913" t="s">
        <v>37</v>
      </c>
      <c r="N3913" t="s">
        <v>1175</v>
      </c>
      <c r="O3913" t="s">
        <v>1668</v>
      </c>
      <c r="P3913">
        <v>0.9</v>
      </c>
      <c r="Q3913">
        <v>0</v>
      </c>
      <c r="R3913">
        <v>0</v>
      </c>
      <c r="S3913">
        <v>15302</v>
      </c>
      <c r="T3913" t="s">
        <v>74</v>
      </c>
      <c r="U3913" t="s">
        <v>2792</v>
      </c>
      <c r="V3913">
        <v>650000</v>
      </c>
      <c r="W3913">
        <v>0</v>
      </c>
      <c r="X3913">
        <v>0</v>
      </c>
    </row>
    <row r="3914" spans="1:24" ht="15.75" x14ac:dyDescent="0.25">
      <c r="A3914" t="s">
        <v>24</v>
      </c>
      <c r="B3914" t="s">
        <v>51</v>
      </c>
      <c r="C3914" t="s">
        <v>11144</v>
      </c>
      <c r="D3914">
        <v>1336.71</v>
      </c>
      <c r="E3914">
        <v>0</v>
      </c>
      <c r="F3914">
        <v>0</v>
      </c>
      <c r="G3914">
        <v>0</v>
      </c>
      <c r="H3914">
        <v>0</v>
      </c>
      <c r="I3914" t="s">
        <v>11145</v>
      </c>
      <c r="J3914">
        <v>5</v>
      </c>
      <c r="K3914">
        <v>50</v>
      </c>
      <c r="L3914">
        <v>45711</v>
      </c>
      <c r="M3914" t="s">
        <v>28</v>
      </c>
      <c r="N3914" t="s">
        <v>11146</v>
      </c>
      <c r="O3914" t="s">
        <v>11147</v>
      </c>
      <c r="P3914">
        <v>0.93</v>
      </c>
      <c r="Q3914">
        <v>0</v>
      </c>
      <c r="R3914">
        <v>0</v>
      </c>
      <c r="S3914">
        <v>7175</v>
      </c>
      <c r="T3914" t="s">
        <v>40</v>
      </c>
      <c r="U3914" t="s">
        <v>11148</v>
      </c>
      <c r="V3914">
        <v>202574</v>
      </c>
      <c r="W3914">
        <v>0</v>
      </c>
      <c r="X3914">
        <v>0</v>
      </c>
    </row>
    <row r="3915" spans="1:24" ht="15.75" x14ac:dyDescent="0.25">
      <c r="A3915" t="s">
        <v>33</v>
      </c>
      <c r="B3915" t="s">
        <v>240</v>
      </c>
      <c r="C3915" t="s">
        <v>11149</v>
      </c>
      <c r="D3915">
        <v>770.5</v>
      </c>
      <c r="E3915">
        <v>0</v>
      </c>
      <c r="F3915">
        <v>0</v>
      </c>
      <c r="G3915">
        <v>0</v>
      </c>
      <c r="H3915">
        <v>0</v>
      </c>
      <c r="I3915" t="s">
        <v>11150</v>
      </c>
      <c r="J3915">
        <v>6</v>
      </c>
      <c r="K3915">
        <v>5221</v>
      </c>
      <c r="L3915">
        <v>45686</v>
      </c>
      <c r="M3915" t="s">
        <v>897</v>
      </c>
      <c r="N3915" t="s">
        <v>11151</v>
      </c>
      <c r="O3915" t="s">
        <v>11152</v>
      </c>
      <c r="P3915">
        <v>1</v>
      </c>
      <c r="Q3915">
        <v>0</v>
      </c>
      <c r="R3915">
        <v>0</v>
      </c>
      <c r="S3915">
        <v>3024</v>
      </c>
      <c r="T3915" t="s">
        <v>308</v>
      </c>
      <c r="U3915" t="s">
        <v>9014</v>
      </c>
      <c r="V3915">
        <v>84988</v>
      </c>
      <c r="W3915">
        <v>0</v>
      </c>
      <c r="X3915">
        <v>0</v>
      </c>
    </row>
    <row r="3916" spans="1:24" ht="15.75" x14ac:dyDescent="0.25">
      <c r="A3916" t="s">
        <v>42</v>
      </c>
      <c r="B3916" t="s">
        <v>133</v>
      </c>
      <c r="C3916" t="s">
        <v>11153</v>
      </c>
      <c r="D3916">
        <v>4788.7</v>
      </c>
      <c r="E3916">
        <v>0</v>
      </c>
      <c r="F3916">
        <v>0</v>
      </c>
      <c r="G3916">
        <v>0</v>
      </c>
      <c r="H3916">
        <v>0</v>
      </c>
      <c r="I3916" t="s">
        <v>11154</v>
      </c>
      <c r="J3916">
        <v>2</v>
      </c>
      <c r="K3916">
        <v>8017</v>
      </c>
      <c r="L3916">
        <v>45749</v>
      </c>
      <c r="M3916" t="s">
        <v>46</v>
      </c>
      <c r="N3916" t="s">
        <v>11155</v>
      </c>
      <c r="O3916" t="s">
        <v>11156</v>
      </c>
      <c r="P3916">
        <v>1</v>
      </c>
      <c r="Q3916">
        <v>0</v>
      </c>
      <c r="R3916">
        <v>0</v>
      </c>
      <c r="S3916">
        <v>4425</v>
      </c>
      <c r="T3916" t="s">
        <v>308</v>
      </c>
      <c r="U3916" t="s">
        <v>731</v>
      </c>
      <c r="V3916">
        <v>237000</v>
      </c>
      <c r="W3916">
        <v>0</v>
      </c>
      <c r="X3916">
        <v>0</v>
      </c>
    </row>
    <row r="3917" spans="1:24" ht="15.75" x14ac:dyDescent="0.25">
      <c r="A3917" t="s">
        <v>76</v>
      </c>
      <c r="B3917" t="s">
        <v>249</v>
      </c>
      <c r="C3917" t="s">
        <v>11157</v>
      </c>
      <c r="D3917">
        <v>1188.9100000000001</v>
      </c>
      <c r="E3917">
        <v>0</v>
      </c>
      <c r="F3917">
        <v>0</v>
      </c>
      <c r="G3917">
        <v>0</v>
      </c>
      <c r="H3917">
        <v>0</v>
      </c>
      <c r="I3917" t="s">
        <v>11158</v>
      </c>
      <c r="J3917">
        <v>7</v>
      </c>
      <c r="K3917">
        <v>3724</v>
      </c>
      <c r="L3917">
        <v>45708</v>
      </c>
      <c r="M3917" t="s">
        <v>357</v>
      </c>
      <c r="N3917" t="s">
        <v>11159</v>
      </c>
      <c r="O3917" t="s">
        <v>11160</v>
      </c>
      <c r="P3917">
        <v>1</v>
      </c>
      <c r="Q3917">
        <v>0</v>
      </c>
      <c r="R3917">
        <v>0</v>
      </c>
      <c r="S3917">
        <v>6112</v>
      </c>
      <c r="T3917" t="s">
        <v>40</v>
      </c>
      <c r="U3917" t="s">
        <v>2670</v>
      </c>
      <c r="V3917">
        <v>375000</v>
      </c>
      <c r="W3917">
        <v>0</v>
      </c>
      <c r="X3917">
        <v>0</v>
      </c>
    </row>
    <row r="3918" spans="1:24" ht="15.75" x14ac:dyDescent="0.25">
      <c r="A3918" t="s">
        <v>42</v>
      </c>
      <c r="B3918" t="s">
        <v>249</v>
      </c>
      <c r="C3918" t="s">
        <v>11161</v>
      </c>
      <c r="D3918">
        <v>662.02</v>
      </c>
      <c r="E3918">
        <v>0</v>
      </c>
      <c r="F3918">
        <v>0</v>
      </c>
      <c r="G3918">
        <v>0</v>
      </c>
      <c r="H3918">
        <v>0</v>
      </c>
      <c r="I3918" t="s">
        <v>11162</v>
      </c>
      <c r="J3918">
        <v>2</v>
      </c>
      <c r="K3918">
        <v>9101</v>
      </c>
      <c r="L3918">
        <v>45733</v>
      </c>
      <c r="M3918" t="s">
        <v>46</v>
      </c>
      <c r="N3918" t="s">
        <v>336</v>
      </c>
      <c r="O3918" t="s">
        <v>8834</v>
      </c>
      <c r="P3918">
        <v>1</v>
      </c>
      <c r="Q3918">
        <v>0</v>
      </c>
      <c r="R3918">
        <v>0</v>
      </c>
      <c r="S3918">
        <v>5253</v>
      </c>
      <c r="T3918" t="s">
        <v>40</v>
      </c>
      <c r="U3918" t="s">
        <v>1697</v>
      </c>
      <c r="V3918">
        <v>290000</v>
      </c>
      <c r="W3918">
        <v>0</v>
      </c>
      <c r="X3918">
        <v>0</v>
      </c>
    </row>
    <row r="3919" spans="1:24" ht="15.75" x14ac:dyDescent="0.25">
      <c r="A3919" t="s">
        <v>76</v>
      </c>
      <c r="B3919" t="s">
        <v>34</v>
      </c>
      <c r="C3919" t="s">
        <v>11163</v>
      </c>
      <c r="D3919">
        <v>47092.93</v>
      </c>
      <c r="E3919">
        <v>0</v>
      </c>
      <c r="F3919">
        <v>0</v>
      </c>
      <c r="G3919">
        <v>0</v>
      </c>
      <c r="H3919">
        <v>0</v>
      </c>
      <c r="I3919" t="s">
        <v>11164</v>
      </c>
      <c r="J3919">
        <v>6</v>
      </c>
      <c r="K3919">
        <v>2709</v>
      </c>
      <c r="L3919">
        <v>45717</v>
      </c>
      <c r="M3919" t="s">
        <v>136</v>
      </c>
      <c r="N3919" t="s">
        <v>11165</v>
      </c>
      <c r="O3919" t="s">
        <v>11166</v>
      </c>
      <c r="P3919">
        <v>0.9</v>
      </c>
      <c r="Q3919">
        <v>0</v>
      </c>
      <c r="R3919">
        <v>0</v>
      </c>
      <c r="S3919">
        <v>13640</v>
      </c>
      <c r="T3919" t="s">
        <v>123</v>
      </c>
      <c r="U3919" t="s">
        <v>7264</v>
      </c>
      <c r="V3919">
        <v>361551</v>
      </c>
      <c r="W3919">
        <v>0</v>
      </c>
      <c r="X3919">
        <v>0</v>
      </c>
    </row>
    <row r="3920" spans="1:24" ht="15.75" x14ac:dyDescent="0.25">
      <c r="A3920" t="s">
        <v>58</v>
      </c>
      <c r="B3920" t="s">
        <v>51</v>
      </c>
      <c r="C3920" t="s">
        <v>11167</v>
      </c>
      <c r="D3920">
        <v>477.25</v>
      </c>
      <c r="E3920">
        <v>0</v>
      </c>
      <c r="F3920">
        <v>0</v>
      </c>
      <c r="G3920">
        <v>0</v>
      </c>
      <c r="H3920">
        <v>0</v>
      </c>
      <c r="I3920" t="s">
        <v>11168</v>
      </c>
      <c r="J3920">
        <v>5</v>
      </c>
      <c r="K3920">
        <v>7225</v>
      </c>
      <c r="L3920">
        <v>45744</v>
      </c>
      <c r="M3920" t="s">
        <v>54</v>
      </c>
      <c r="N3920" t="s">
        <v>11169</v>
      </c>
      <c r="O3920" t="s">
        <v>11170</v>
      </c>
      <c r="P3920">
        <v>1</v>
      </c>
      <c r="Q3920">
        <v>0</v>
      </c>
      <c r="R3920">
        <v>0</v>
      </c>
      <c r="S3920">
        <v>4977</v>
      </c>
      <c r="T3920" t="s">
        <v>308</v>
      </c>
      <c r="U3920" t="s">
        <v>1585</v>
      </c>
      <c r="V3920">
        <v>76000</v>
      </c>
      <c r="W3920">
        <v>0</v>
      </c>
      <c r="X3920">
        <v>0</v>
      </c>
    </row>
    <row r="3921" spans="1:24" ht="15.75" x14ac:dyDescent="0.25">
      <c r="A3921" t="s">
        <v>58</v>
      </c>
      <c r="B3921" t="s">
        <v>133</v>
      </c>
      <c r="C3921" t="s">
        <v>11171</v>
      </c>
      <c r="D3921">
        <v>33141.770000000004</v>
      </c>
      <c r="E3921">
        <v>0</v>
      </c>
      <c r="F3921">
        <v>0</v>
      </c>
      <c r="G3921">
        <v>0</v>
      </c>
      <c r="H3921">
        <v>0</v>
      </c>
      <c r="I3921" t="s">
        <v>11172</v>
      </c>
      <c r="J3921">
        <v>7</v>
      </c>
      <c r="K3921">
        <v>5022</v>
      </c>
      <c r="L3921">
        <v>45737</v>
      </c>
      <c r="M3921" t="s">
        <v>105</v>
      </c>
      <c r="N3921" t="s">
        <v>2415</v>
      </c>
      <c r="O3921" t="s">
        <v>3660</v>
      </c>
      <c r="P3921">
        <v>0.9</v>
      </c>
      <c r="Q3921">
        <v>0</v>
      </c>
      <c r="R3921">
        <v>0</v>
      </c>
      <c r="S3921">
        <v>13503</v>
      </c>
      <c r="T3921" t="s">
        <v>123</v>
      </c>
      <c r="U3921" t="s">
        <v>989</v>
      </c>
      <c r="V3921">
        <v>428307</v>
      </c>
      <c r="W3921">
        <v>0</v>
      </c>
      <c r="X3921">
        <v>0</v>
      </c>
    </row>
    <row r="3922" spans="1:24" ht="15.75" x14ac:dyDescent="0.25">
      <c r="A3922" t="s">
        <v>76</v>
      </c>
      <c r="B3922" t="s">
        <v>249</v>
      </c>
      <c r="C3922" t="s">
        <v>11173</v>
      </c>
      <c r="D3922">
        <v>403.22</v>
      </c>
      <c r="E3922">
        <v>0</v>
      </c>
      <c r="F3922">
        <v>0</v>
      </c>
      <c r="G3922">
        <v>0</v>
      </c>
      <c r="H3922">
        <v>0</v>
      </c>
      <c r="I3922" t="s">
        <v>11174</v>
      </c>
      <c r="J3922">
        <v>1</v>
      </c>
      <c r="K3922">
        <v>9082</v>
      </c>
      <c r="L3922">
        <v>45700</v>
      </c>
      <c r="M3922" t="s">
        <v>71</v>
      </c>
      <c r="N3922" t="s">
        <v>202</v>
      </c>
      <c r="O3922" t="s">
        <v>1186</v>
      </c>
      <c r="P3922">
        <v>1</v>
      </c>
      <c r="Q3922">
        <v>0</v>
      </c>
      <c r="R3922">
        <v>0</v>
      </c>
      <c r="S3922">
        <v>1863</v>
      </c>
      <c r="T3922" t="s">
        <v>308</v>
      </c>
      <c r="U3922" t="s">
        <v>2354</v>
      </c>
      <c r="V3922">
        <v>126157</v>
      </c>
      <c r="W3922">
        <v>0</v>
      </c>
      <c r="X3922">
        <v>0</v>
      </c>
    </row>
    <row r="3923" spans="1:24" ht="15.75" x14ac:dyDescent="0.25">
      <c r="A3923" t="s">
        <v>24</v>
      </c>
      <c r="B3923" t="s">
        <v>25</v>
      </c>
      <c r="C3923" t="s">
        <v>11175</v>
      </c>
      <c r="D3923">
        <v>586.91999999999996</v>
      </c>
      <c r="E3923">
        <v>0</v>
      </c>
      <c r="F3923">
        <v>0</v>
      </c>
      <c r="G3923">
        <v>0</v>
      </c>
      <c r="H3923">
        <v>0</v>
      </c>
      <c r="I3923" t="s">
        <v>11176</v>
      </c>
      <c r="J3923">
        <v>2</v>
      </c>
      <c r="K3923">
        <v>917</v>
      </c>
      <c r="L3923">
        <v>45755</v>
      </c>
      <c r="M3923" t="s">
        <v>46</v>
      </c>
      <c r="N3923" t="s">
        <v>2808</v>
      </c>
      <c r="O3923" t="s">
        <v>11177</v>
      </c>
      <c r="P3923">
        <v>1</v>
      </c>
      <c r="Q3923">
        <v>0</v>
      </c>
      <c r="R3923">
        <v>0</v>
      </c>
      <c r="S3923">
        <v>8926</v>
      </c>
      <c r="T3923" t="s">
        <v>40</v>
      </c>
      <c r="U3923" t="s">
        <v>736</v>
      </c>
      <c r="V3923">
        <v>245846</v>
      </c>
      <c r="W3923">
        <v>0</v>
      </c>
      <c r="X3923">
        <v>0</v>
      </c>
    </row>
    <row r="3924" spans="1:24" ht="15.75" x14ac:dyDescent="0.25">
      <c r="A3924" t="s">
        <v>33</v>
      </c>
      <c r="B3924" t="s">
        <v>34</v>
      </c>
      <c r="C3924" t="s">
        <v>11178</v>
      </c>
      <c r="D3924">
        <v>1775.07</v>
      </c>
      <c r="E3924">
        <v>0</v>
      </c>
      <c r="F3924">
        <v>0</v>
      </c>
      <c r="G3924">
        <v>0</v>
      </c>
      <c r="H3924">
        <v>0</v>
      </c>
      <c r="I3924" t="s">
        <v>11179</v>
      </c>
      <c r="J3924">
        <v>4</v>
      </c>
      <c r="K3924">
        <v>34</v>
      </c>
      <c r="L3924">
        <v>45717</v>
      </c>
      <c r="M3924" t="s">
        <v>71</v>
      </c>
      <c r="N3924" t="s">
        <v>3478</v>
      </c>
      <c r="O3924" t="s">
        <v>3479</v>
      </c>
      <c r="P3924">
        <v>0.84</v>
      </c>
      <c r="Q3924">
        <v>0</v>
      </c>
      <c r="R3924">
        <v>0</v>
      </c>
      <c r="S3924">
        <v>10450</v>
      </c>
      <c r="T3924" t="s">
        <v>123</v>
      </c>
      <c r="U3924" t="s">
        <v>184</v>
      </c>
      <c r="V3924">
        <v>985712</v>
      </c>
      <c r="W3924">
        <v>0</v>
      </c>
      <c r="X3924">
        <v>0</v>
      </c>
    </row>
    <row r="3925" spans="1:24" ht="15.75" x14ac:dyDescent="0.25">
      <c r="A3925" t="s">
        <v>76</v>
      </c>
      <c r="B3925" t="s">
        <v>249</v>
      </c>
      <c r="C3925" t="s">
        <v>11180</v>
      </c>
      <c r="D3925">
        <v>249.83</v>
      </c>
      <c r="E3925">
        <v>0</v>
      </c>
      <c r="F3925">
        <v>0</v>
      </c>
      <c r="G3925">
        <v>0</v>
      </c>
      <c r="H3925">
        <v>0</v>
      </c>
      <c r="I3925" t="s">
        <v>11181</v>
      </c>
      <c r="J3925">
        <v>3</v>
      </c>
      <c r="K3925">
        <v>9014</v>
      </c>
      <c r="L3925">
        <v>45730</v>
      </c>
      <c r="M3925" t="s">
        <v>136</v>
      </c>
      <c r="N3925" t="s">
        <v>4176</v>
      </c>
      <c r="O3925" t="s">
        <v>4177</v>
      </c>
      <c r="P3925">
        <v>1</v>
      </c>
      <c r="Q3925">
        <v>0</v>
      </c>
      <c r="R3925">
        <v>0</v>
      </c>
      <c r="S3925">
        <v>1861</v>
      </c>
      <c r="T3925" t="s">
        <v>308</v>
      </c>
      <c r="U3925" t="s">
        <v>2670</v>
      </c>
      <c r="V3925">
        <v>85600</v>
      </c>
      <c r="W3925">
        <v>0</v>
      </c>
      <c r="X3925">
        <v>0</v>
      </c>
    </row>
    <row r="3926" spans="1:24" ht="15.75" x14ac:dyDescent="0.25">
      <c r="A3926" t="s">
        <v>58</v>
      </c>
      <c r="B3926" t="s">
        <v>249</v>
      </c>
      <c r="C3926" t="s">
        <v>11182</v>
      </c>
      <c r="D3926">
        <v>924.25</v>
      </c>
      <c r="E3926">
        <v>0</v>
      </c>
      <c r="F3926">
        <v>0</v>
      </c>
      <c r="G3926">
        <v>0</v>
      </c>
      <c r="H3926">
        <v>0</v>
      </c>
      <c r="I3926" t="s">
        <v>11183</v>
      </c>
      <c r="J3926">
        <v>5</v>
      </c>
      <c r="K3926">
        <v>6400</v>
      </c>
      <c r="L3926">
        <v>45714</v>
      </c>
      <c r="M3926" t="s">
        <v>54</v>
      </c>
      <c r="N3926" t="s">
        <v>353</v>
      </c>
      <c r="O3926" t="s">
        <v>757</v>
      </c>
      <c r="P3926">
        <v>0.94</v>
      </c>
      <c r="Q3926">
        <v>0</v>
      </c>
      <c r="R3926">
        <v>0</v>
      </c>
      <c r="S3926">
        <v>5190</v>
      </c>
      <c r="T3926" t="s">
        <v>40</v>
      </c>
      <c r="U3926" t="s">
        <v>598</v>
      </c>
      <c r="V3926">
        <v>186043</v>
      </c>
      <c r="W3926">
        <v>0</v>
      </c>
      <c r="X3926">
        <v>0</v>
      </c>
    </row>
    <row r="3927" spans="1:24" ht="15.75" x14ac:dyDescent="0.25">
      <c r="A3927" t="s">
        <v>33</v>
      </c>
      <c r="B3927" t="s">
        <v>249</v>
      </c>
      <c r="C3927" t="s">
        <v>11184</v>
      </c>
      <c r="D3927">
        <v>1920.44</v>
      </c>
      <c r="E3927">
        <v>0</v>
      </c>
      <c r="F3927">
        <v>0</v>
      </c>
      <c r="G3927">
        <v>0</v>
      </c>
      <c r="H3927">
        <v>0</v>
      </c>
      <c r="I3927" t="s">
        <v>11185</v>
      </c>
      <c r="J3927">
        <v>6</v>
      </c>
      <c r="K3927">
        <v>2709</v>
      </c>
      <c r="L3927">
        <v>45714</v>
      </c>
      <c r="M3927" t="s">
        <v>897</v>
      </c>
      <c r="N3927" t="s">
        <v>116</v>
      </c>
      <c r="O3927" t="s">
        <v>11186</v>
      </c>
      <c r="P3927">
        <v>0.88</v>
      </c>
      <c r="Q3927">
        <v>0</v>
      </c>
      <c r="R3927">
        <v>0</v>
      </c>
      <c r="S3927">
        <v>10784</v>
      </c>
      <c r="T3927" t="s">
        <v>123</v>
      </c>
      <c r="U3927" t="s">
        <v>139</v>
      </c>
      <c r="V3927">
        <v>184455</v>
      </c>
      <c r="W3927">
        <v>0</v>
      </c>
      <c r="X3927">
        <v>0</v>
      </c>
    </row>
    <row r="3928" spans="1:24" ht="15.75" x14ac:dyDescent="0.25">
      <c r="A3928" t="s">
        <v>58</v>
      </c>
      <c r="B3928" t="s">
        <v>25</v>
      </c>
      <c r="C3928" t="s">
        <v>11187</v>
      </c>
      <c r="D3928">
        <v>1826.44</v>
      </c>
      <c r="E3928">
        <v>0</v>
      </c>
      <c r="F3928">
        <v>0</v>
      </c>
      <c r="G3928">
        <v>0</v>
      </c>
      <c r="H3928">
        <v>0</v>
      </c>
      <c r="I3928" t="s">
        <v>11188</v>
      </c>
      <c r="J3928">
        <v>6</v>
      </c>
      <c r="K3928">
        <v>7219</v>
      </c>
      <c r="L3928">
        <v>45712</v>
      </c>
      <c r="M3928" t="s">
        <v>54</v>
      </c>
      <c r="N3928" t="s">
        <v>1109</v>
      </c>
      <c r="O3928" t="s">
        <v>1110</v>
      </c>
      <c r="P3928">
        <v>1</v>
      </c>
      <c r="Q3928">
        <v>0</v>
      </c>
      <c r="R3928">
        <v>0</v>
      </c>
      <c r="S3928">
        <v>9950</v>
      </c>
      <c r="T3928" t="s">
        <v>40</v>
      </c>
      <c r="U3928" t="s">
        <v>63</v>
      </c>
      <c r="V3928">
        <v>235000</v>
      </c>
      <c r="W3928">
        <v>0</v>
      </c>
      <c r="X3928">
        <v>0</v>
      </c>
    </row>
    <row r="3929" spans="1:24" ht="15.75" x14ac:dyDescent="0.25">
      <c r="A3929" t="s">
        <v>33</v>
      </c>
      <c r="B3929" t="s">
        <v>102</v>
      </c>
      <c r="C3929" t="s">
        <v>11189</v>
      </c>
      <c r="D3929">
        <v>1067.07</v>
      </c>
      <c r="E3929">
        <v>0</v>
      </c>
      <c r="F3929">
        <v>0</v>
      </c>
      <c r="G3929">
        <v>0</v>
      </c>
      <c r="H3929">
        <v>0</v>
      </c>
      <c r="I3929" t="s">
        <v>11190</v>
      </c>
      <c r="J3929">
        <v>6</v>
      </c>
      <c r="K3929">
        <v>7219</v>
      </c>
      <c r="L3929">
        <v>45722</v>
      </c>
      <c r="M3929" t="s">
        <v>37</v>
      </c>
      <c r="N3929" t="s">
        <v>2907</v>
      </c>
      <c r="O3929" t="s">
        <v>2908</v>
      </c>
      <c r="P3929">
        <v>1</v>
      </c>
      <c r="Q3929">
        <v>0</v>
      </c>
      <c r="R3929">
        <v>0</v>
      </c>
      <c r="S3929">
        <v>6833</v>
      </c>
      <c r="T3929" t="s">
        <v>40</v>
      </c>
      <c r="U3929" t="s">
        <v>874</v>
      </c>
      <c r="V3929">
        <v>175000</v>
      </c>
      <c r="W3929">
        <v>0</v>
      </c>
      <c r="X3929">
        <v>0</v>
      </c>
    </row>
    <row r="3930" spans="1:24" ht="15.75" x14ac:dyDescent="0.25">
      <c r="A3930" t="s">
        <v>58</v>
      </c>
      <c r="B3930" t="s">
        <v>25</v>
      </c>
      <c r="C3930" t="s">
        <v>11191</v>
      </c>
      <c r="D3930">
        <v>453.78</v>
      </c>
      <c r="E3930">
        <v>0</v>
      </c>
      <c r="F3930">
        <v>0</v>
      </c>
      <c r="G3930">
        <v>0</v>
      </c>
      <c r="H3930">
        <v>0</v>
      </c>
      <c r="I3930" t="s">
        <v>11192</v>
      </c>
      <c r="J3930">
        <v>5</v>
      </c>
      <c r="K3930">
        <v>6229</v>
      </c>
      <c r="L3930">
        <v>45749</v>
      </c>
      <c r="M3930" t="s">
        <v>54</v>
      </c>
      <c r="N3930" t="s">
        <v>11193</v>
      </c>
      <c r="O3930" t="s">
        <v>11194</v>
      </c>
      <c r="P3930">
        <v>0.94</v>
      </c>
      <c r="Q3930">
        <v>0</v>
      </c>
      <c r="R3930">
        <v>0</v>
      </c>
      <c r="S3930">
        <v>5521</v>
      </c>
      <c r="T3930" t="s">
        <v>40</v>
      </c>
      <c r="U3930" t="s">
        <v>63</v>
      </c>
      <c r="V3930">
        <v>380015</v>
      </c>
      <c r="W3930">
        <v>0</v>
      </c>
      <c r="X3930">
        <v>0</v>
      </c>
    </row>
    <row r="3931" spans="1:24" ht="15.75" x14ac:dyDescent="0.25">
      <c r="A3931" t="s">
        <v>76</v>
      </c>
      <c r="B3931" t="s">
        <v>133</v>
      </c>
      <c r="C3931" t="s">
        <v>11195</v>
      </c>
      <c r="D3931">
        <v>9704.49</v>
      </c>
      <c r="E3931">
        <v>0</v>
      </c>
      <c r="F3931">
        <v>0</v>
      </c>
      <c r="G3931">
        <v>0</v>
      </c>
      <c r="H3931">
        <v>0</v>
      </c>
      <c r="I3931" t="s">
        <v>11196</v>
      </c>
      <c r="J3931">
        <v>5</v>
      </c>
      <c r="K3931">
        <v>6400</v>
      </c>
      <c r="L3931">
        <v>45766</v>
      </c>
      <c r="M3931" t="s">
        <v>71</v>
      </c>
      <c r="N3931" t="s">
        <v>11197</v>
      </c>
      <c r="O3931" t="s">
        <v>11198</v>
      </c>
      <c r="P3931">
        <v>1</v>
      </c>
      <c r="Q3931">
        <v>0</v>
      </c>
      <c r="R3931">
        <v>0</v>
      </c>
      <c r="S3931">
        <v>2288</v>
      </c>
      <c r="T3931" t="s">
        <v>308</v>
      </c>
      <c r="U3931" t="s">
        <v>2014</v>
      </c>
      <c r="V3931">
        <v>45000</v>
      </c>
      <c r="W3931">
        <v>0</v>
      </c>
      <c r="X3931">
        <v>0</v>
      </c>
    </row>
    <row r="3932" spans="1:24" ht="15.75" x14ac:dyDescent="0.25">
      <c r="A3932" t="s">
        <v>24</v>
      </c>
      <c r="B3932" t="s">
        <v>51</v>
      </c>
      <c r="C3932" t="s">
        <v>11199</v>
      </c>
      <c r="D3932">
        <v>2205.85</v>
      </c>
      <c r="E3932">
        <v>0</v>
      </c>
      <c r="F3932">
        <v>0</v>
      </c>
      <c r="G3932">
        <v>0</v>
      </c>
      <c r="H3932">
        <v>0</v>
      </c>
      <c r="I3932" t="s">
        <v>11200</v>
      </c>
      <c r="J3932">
        <v>3</v>
      </c>
      <c r="K3932">
        <v>8810</v>
      </c>
      <c r="L3932">
        <v>45760</v>
      </c>
      <c r="M3932" t="s">
        <v>590</v>
      </c>
      <c r="N3932" t="s">
        <v>11201</v>
      </c>
      <c r="O3932" t="s">
        <v>11202</v>
      </c>
      <c r="P3932">
        <v>1</v>
      </c>
      <c r="Q3932">
        <v>0</v>
      </c>
      <c r="R3932">
        <v>0</v>
      </c>
      <c r="S3932">
        <v>1995</v>
      </c>
      <c r="T3932" t="s">
        <v>308</v>
      </c>
      <c r="U3932" t="s">
        <v>1181</v>
      </c>
      <c r="V3932">
        <v>354631</v>
      </c>
      <c r="W3932">
        <v>0</v>
      </c>
      <c r="X3932">
        <v>0</v>
      </c>
    </row>
    <row r="3933" spans="1:24" ht="15.75" x14ac:dyDescent="0.25">
      <c r="A3933" t="s">
        <v>58</v>
      </c>
      <c r="B3933" t="s">
        <v>43</v>
      </c>
      <c r="C3933" t="s">
        <v>11203</v>
      </c>
      <c r="D3933">
        <v>14761.91</v>
      </c>
      <c r="E3933">
        <v>0</v>
      </c>
      <c r="F3933">
        <v>0</v>
      </c>
      <c r="G3933">
        <v>0</v>
      </c>
      <c r="H3933">
        <v>0</v>
      </c>
      <c r="I3933" t="s">
        <v>11204</v>
      </c>
      <c r="J3933">
        <v>2</v>
      </c>
      <c r="K3933">
        <v>917</v>
      </c>
      <c r="L3933">
        <v>45775</v>
      </c>
      <c r="M3933" t="s">
        <v>54</v>
      </c>
      <c r="N3933" t="s">
        <v>216</v>
      </c>
      <c r="O3933" t="s">
        <v>217</v>
      </c>
      <c r="P3933">
        <v>0.89</v>
      </c>
      <c r="Q3933">
        <v>0</v>
      </c>
      <c r="R3933">
        <v>0</v>
      </c>
      <c r="S3933">
        <v>4463</v>
      </c>
      <c r="T3933" t="s">
        <v>308</v>
      </c>
      <c r="U3933" t="s">
        <v>57</v>
      </c>
      <c r="V3933">
        <v>276664</v>
      </c>
      <c r="W3933">
        <v>0</v>
      </c>
      <c r="X3933">
        <v>0</v>
      </c>
    </row>
    <row r="3934" spans="1:24" ht="15.75" x14ac:dyDescent="0.25">
      <c r="A3934" t="s">
        <v>33</v>
      </c>
      <c r="B3934" t="s">
        <v>34</v>
      </c>
      <c r="C3934" t="s">
        <v>11205</v>
      </c>
      <c r="D3934">
        <v>14595.1</v>
      </c>
      <c r="E3934">
        <v>0</v>
      </c>
      <c r="F3934">
        <v>0</v>
      </c>
      <c r="G3934">
        <v>0</v>
      </c>
      <c r="H3934">
        <v>0</v>
      </c>
      <c r="I3934" t="s">
        <v>11206</v>
      </c>
      <c r="J3934">
        <v>5</v>
      </c>
      <c r="K3934">
        <v>37</v>
      </c>
      <c r="L3934">
        <v>45772</v>
      </c>
      <c r="M3934" t="s">
        <v>136</v>
      </c>
      <c r="N3934" t="s">
        <v>3089</v>
      </c>
      <c r="O3934" t="s">
        <v>3090</v>
      </c>
      <c r="P3934">
        <v>0.96</v>
      </c>
      <c r="Q3934">
        <v>0</v>
      </c>
      <c r="R3934">
        <v>0</v>
      </c>
      <c r="S3934">
        <v>4750</v>
      </c>
      <c r="T3934" t="s">
        <v>308</v>
      </c>
      <c r="U3934" t="s">
        <v>3083</v>
      </c>
      <c r="V3934">
        <v>161993</v>
      </c>
      <c r="W3934">
        <v>0</v>
      </c>
      <c r="X3934">
        <v>0</v>
      </c>
    </row>
    <row r="3935" spans="1:24" ht="15.75" x14ac:dyDescent="0.25">
      <c r="A3935" t="s">
        <v>76</v>
      </c>
      <c r="B3935" t="s">
        <v>249</v>
      </c>
      <c r="C3935" t="s">
        <v>11207</v>
      </c>
      <c r="D3935">
        <v>253.13</v>
      </c>
      <c r="E3935">
        <v>0</v>
      </c>
      <c r="F3935">
        <v>0</v>
      </c>
      <c r="G3935">
        <v>0</v>
      </c>
      <c r="H3935">
        <v>0</v>
      </c>
      <c r="I3935" t="s">
        <v>11208</v>
      </c>
      <c r="J3935">
        <v>2</v>
      </c>
      <c r="K3935">
        <v>8033</v>
      </c>
      <c r="L3935">
        <v>45752</v>
      </c>
      <c r="M3935" t="s">
        <v>71</v>
      </c>
      <c r="N3935" t="s">
        <v>6846</v>
      </c>
      <c r="O3935" t="s">
        <v>6847</v>
      </c>
      <c r="P3935">
        <v>1</v>
      </c>
      <c r="Q3935">
        <v>0</v>
      </c>
      <c r="R3935">
        <v>0</v>
      </c>
      <c r="S3935">
        <v>3422</v>
      </c>
      <c r="T3935" t="s">
        <v>308</v>
      </c>
      <c r="U3935" t="s">
        <v>5381</v>
      </c>
      <c r="V3935">
        <v>163400</v>
      </c>
      <c r="W3935">
        <v>0</v>
      </c>
      <c r="X3935">
        <v>0</v>
      </c>
    </row>
    <row r="3936" spans="1:24" ht="15.75" x14ac:dyDescent="0.25">
      <c r="A3936" t="s">
        <v>76</v>
      </c>
      <c r="B3936" t="s">
        <v>249</v>
      </c>
      <c r="C3936" t="s">
        <v>11209</v>
      </c>
      <c r="D3936">
        <v>1068.3</v>
      </c>
      <c r="E3936">
        <v>0</v>
      </c>
      <c r="F3936">
        <v>0</v>
      </c>
      <c r="G3936">
        <v>0</v>
      </c>
      <c r="H3936">
        <v>0</v>
      </c>
      <c r="I3936" t="s">
        <v>11210</v>
      </c>
      <c r="J3936">
        <v>6</v>
      </c>
      <c r="K3936">
        <v>4000</v>
      </c>
      <c r="L3936">
        <v>45720</v>
      </c>
      <c r="M3936" t="s">
        <v>71</v>
      </c>
      <c r="N3936" t="s">
        <v>3449</v>
      </c>
      <c r="O3936" t="s">
        <v>3450</v>
      </c>
      <c r="P3936">
        <v>0.91</v>
      </c>
      <c r="Q3936">
        <v>0</v>
      </c>
      <c r="R3936">
        <v>0</v>
      </c>
      <c r="S3936">
        <v>6609</v>
      </c>
      <c r="T3936" t="s">
        <v>40</v>
      </c>
      <c r="U3936" t="s">
        <v>195</v>
      </c>
      <c r="V3936">
        <v>219300</v>
      </c>
      <c r="W3936">
        <v>0</v>
      </c>
      <c r="X3936">
        <v>0</v>
      </c>
    </row>
    <row r="3937" spans="1:24" ht="15.75" x14ac:dyDescent="0.25">
      <c r="A3937" t="s">
        <v>58</v>
      </c>
      <c r="B3937" t="s">
        <v>51</v>
      </c>
      <c r="C3937" t="s">
        <v>11211</v>
      </c>
      <c r="D3937">
        <v>195.68</v>
      </c>
      <c r="E3937">
        <v>0</v>
      </c>
      <c r="F3937">
        <v>0</v>
      </c>
      <c r="G3937">
        <v>0</v>
      </c>
      <c r="H3937">
        <v>0</v>
      </c>
      <c r="I3937" t="s">
        <v>11212</v>
      </c>
      <c r="J3937">
        <v>3</v>
      </c>
      <c r="K3937">
        <v>8018</v>
      </c>
      <c r="L3937">
        <v>45743</v>
      </c>
      <c r="M3937" t="s">
        <v>54</v>
      </c>
      <c r="N3937" t="s">
        <v>11213</v>
      </c>
      <c r="O3937" t="s">
        <v>11214</v>
      </c>
      <c r="P3937">
        <v>1</v>
      </c>
      <c r="Q3937">
        <v>0</v>
      </c>
      <c r="R3937">
        <v>0</v>
      </c>
      <c r="S3937">
        <v>1984</v>
      </c>
      <c r="T3937" t="s">
        <v>308</v>
      </c>
      <c r="U3937" t="s">
        <v>163</v>
      </c>
      <c r="V3937">
        <v>85615</v>
      </c>
      <c r="W3937">
        <v>0</v>
      </c>
      <c r="X3937">
        <v>0</v>
      </c>
    </row>
    <row r="3938" spans="1:24" ht="15.75" x14ac:dyDescent="0.25">
      <c r="A3938" t="s">
        <v>24</v>
      </c>
      <c r="B3938" t="s">
        <v>51</v>
      </c>
      <c r="C3938" t="s">
        <v>11215</v>
      </c>
      <c r="D3938">
        <v>4552.95</v>
      </c>
      <c r="E3938">
        <v>0</v>
      </c>
      <c r="F3938">
        <v>0</v>
      </c>
      <c r="G3938">
        <v>0</v>
      </c>
      <c r="H3938">
        <v>0</v>
      </c>
      <c r="I3938" t="s">
        <v>11216</v>
      </c>
      <c r="J3938">
        <v>5</v>
      </c>
      <c r="K3938">
        <v>7225</v>
      </c>
      <c r="L3938">
        <v>45732</v>
      </c>
      <c r="M3938" t="s">
        <v>28</v>
      </c>
      <c r="N3938" t="s">
        <v>969</v>
      </c>
      <c r="O3938" t="s">
        <v>1027</v>
      </c>
      <c r="P3938">
        <v>0.68</v>
      </c>
      <c r="Q3938">
        <v>0</v>
      </c>
      <c r="R3938">
        <v>0</v>
      </c>
      <c r="S3938">
        <v>35358</v>
      </c>
      <c r="T3938" t="s">
        <v>31</v>
      </c>
      <c r="U3938" t="s">
        <v>3675</v>
      </c>
      <c r="V3938">
        <v>283508</v>
      </c>
      <c r="W3938">
        <v>0</v>
      </c>
      <c r="X3938">
        <v>0</v>
      </c>
    </row>
    <row r="3939" spans="1:24" ht="15.75" x14ac:dyDescent="0.25">
      <c r="A3939" t="s">
        <v>24</v>
      </c>
      <c r="B3939" t="s">
        <v>51</v>
      </c>
      <c r="C3939" t="s">
        <v>11217</v>
      </c>
      <c r="D3939">
        <v>875.52</v>
      </c>
      <c r="E3939">
        <v>0</v>
      </c>
      <c r="F3939">
        <v>0</v>
      </c>
      <c r="G3939">
        <v>0</v>
      </c>
      <c r="H3939">
        <v>0</v>
      </c>
      <c r="I3939" t="s">
        <v>11218</v>
      </c>
      <c r="J3939">
        <v>7</v>
      </c>
      <c r="K3939">
        <v>6217</v>
      </c>
      <c r="L3939">
        <v>45728</v>
      </c>
      <c r="M3939" t="s">
        <v>28</v>
      </c>
      <c r="N3939" t="s">
        <v>2250</v>
      </c>
      <c r="O3939" t="s">
        <v>11219</v>
      </c>
      <c r="P3939">
        <v>1</v>
      </c>
      <c r="Q3939">
        <v>0</v>
      </c>
      <c r="R3939">
        <v>0</v>
      </c>
      <c r="S3939">
        <v>6266</v>
      </c>
      <c r="T3939" t="s">
        <v>40</v>
      </c>
      <c r="U3939" t="s">
        <v>5889</v>
      </c>
      <c r="V3939">
        <v>300000</v>
      </c>
      <c r="W3939">
        <v>0</v>
      </c>
      <c r="X3939">
        <v>0</v>
      </c>
    </row>
    <row r="3940" spans="1:24" ht="15.75" x14ac:dyDescent="0.25">
      <c r="A3940" t="s">
        <v>58</v>
      </c>
      <c r="B3940" t="s">
        <v>25</v>
      </c>
      <c r="C3940" t="s">
        <v>11220</v>
      </c>
      <c r="D3940">
        <v>451.01</v>
      </c>
      <c r="E3940">
        <v>0</v>
      </c>
      <c r="F3940">
        <v>0</v>
      </c>
      <c r="G3940">
        <v>0</v>
      </c>
      <c r="H3940">
        <v>0</v>
      </c>
      <c r="I3940" t="s">
        <v>11221</v>
      </c>
      <c r="J3940">
        <v>4</v>
      </c>
      <c r="K3940">
        <v>3040</v>
      </c>
      <c r="L3940">
        <v>45726</v>
      </c>
      <c r="M3940" t="s">
        <v>54</v>
      </c>
      <c r="N3940" t="s">
        <v>11222</v>
      </c>
      <c r="O3940" t="s">
        <v>11223</v>
      </c>
      <c r="P3940">
        <v>1</v>
      </c>
      <c r="Q3940">
        <v>0</v>
      </c>
      <c r="R3940">
        <v>0</v>
      </c>
      <c r="S3940">
        <v>3106</v>
      </c>
      <c r="T3940" t="s">
        <v>308</v>
      </c>
      <c r="U3940" t="s">
        <v>63</v>
      </c>
      <c r="V3940">
        <v>96200</v>
      </c>
      <c r="W3940">
        <v>0</v>
      </c>
      <c r="X3940">
        <v>0</v>
      </c>
    </row>
    <row r="3941" spans="1:24" ht="15.75" x14ac:dyDescent="0.25">
      <c r="A3941" t="s">
        <v>76</v>
      </c>
      <c r="B3941" t="s">
        <v>249</v>
      </c>
      <c r="C3941" t="s">
        <v>11224</v>
      </c>
      <c r="D3941">
        <v>529.62</v>
      </c>
      <c r="E3941">
        <v>0</v>
      </c>
      <c r="F3941">
        <v>0</v>
      </c>
      <c r="G3941">
        <v>0</v>
      </c>
      <c r="H3941">
        <v>0</v>
      </c>
      <c r="I3941" t="s">
        <v>11225</v>
      </c>
      <c r="J3941">
        <v>5</v>
      </c>
      <c r="K3941">
        <v>4557</v>
      </c>
      <c r="L3941">
        <v>45723</v>
      </c>
      <c r="M3941" t="s">
        <v>136</v>
      </c>
      <c r="N3941" t="s">
        <v>11226</v>
      </c>
      <c r="O3941" t="s">
        <v>11227</v>
      </c>
      <c r="P3941">
        <v>1</v>
      </c>
      <c r="Q3941">
        <v>0</v>
      </c>
      <c r="R3941">
        <v>0</v>
      </c>
      <c r="S3941">
        <v>3452</v>
      </c>
      <c r="T3941" t="s">
        <v>308</v>
      </c>
      <c r="U3941" t="s">
        <v>4150</v>
      </c>
      <c r="V3941">
        <v>180000</v>
      </c>
      <c r="W3941">
        <v>0</v>
      </c>
      <c r="X3941">
        <v>0</v>
      </c>
    </row>
    <row r="3942" spans="1:24" ht="15.75" x14ac:dyDescent="0.25">
      <c r="A3942" t="s">
        <v>58</v>
      </c>
      <c r="B3942" t="s">
        <v>249</v>
      </c>
      <c r="C3942" t="s">
        <v>11228</v>
      </c>
      <c r="D3942">
        <v>378.54</v>
      </c>
      <c r="E3942">
        <v>0</v>
      </c>
      <c r="F3942">
        <v>0</v>
      </c>
      <c r="G3942">
        <v>0</v>
      </c>
      <c r="H3942">
        <v>0</v>
      </c>
      <c r="I3942" t="s">
        <v>11229</v>
      </c>
      <c r="J3942">
        <v>4</v>
      </c>
      <c r="K3942">
        <v>4511</v>
      </c>
      <c r="L3942">
        <v>45748</v>
      </c>
      <c r="M3942" t="s">
        <v>54</v>
      </c>
      <c r="N3942" t="s">
        <v>2359</v>
      </c>
      <c r="O3942" t="s">
        <v>1719</v>
      </c>
      <c r="P3942">
        <v>0.87</v>
      </c>
      <c r="Q3942">
        <v>0</v>
      </c>
      <c r="R3942">
        <v>0</v>
      </c>
      <c r="S3942">
        <v>4457</v>
      </c>
      <c r="T3942" t="s">
        <v>308</v>
      </c>
      <c r="U3942" t="s">
        <v>598</v>
      </c>
      <c r="V3942">
        <v>877037</v>
      </c>
      <c r="W3942">
        <v>0</v>
      </c>
      <c r="X3942">
        <v>0</v>
      </c>
    </row>
    <row r="3943" spans="1:24" ht="15.75" x14ac:dyDescent="0.25">
      <c r="A3943" t="s">
        <v>33</v>
      </c>
      <c r="B3943" t="s">
        <v>102</v>
      </c>
      <c r="C3943" t="s">
        <v>11230</v>
      </c>
      <c r="D3943">
        <v>145.25</v>
      </c>
      <c r="E3943">
        <v>0</v>
      </c>
      <c r="F3943">
        <v>0</v>
      </c>
      <c r="G3943">
        <v>0</v>
      </c>
      <c r="H3943">
        <v>0</v>
      </c>
      <c r="I3943" t="s">
        <v>11231</v>
      </c>
      <c r="J3943">
        <v>3</v>
      </c>
      <c r="K3943">
        <v>8832</v>
      </c>
      <c r="L3943">
        <v>45730</v>
      </c>
      <c r="M3943" t="s">
        <v>71</v>
      </c>
      <c r="N3943" t="s">
        <v>838</v>
      </c>
      <c r="O3943" t="s">
        <v>839</v>
      </c>
      <c r="P3943">
        <v>1</v>
      </c>
      <c r="Q3943">
        <v>0</v>
      </c>
      <c r="R3943">
        <v>0</v>
      </c>
      <c r="S3943">
        <v>1082</v>
      </c>
      <c r="T3943" t="s">
        <v>308</v>
      </c>
      <c r="U3943" t="s">
        <v>623</v>
      </c>
      <c r="V3943">
        <v>105000</v>
      </c>
      <c r="W3943">
        <v>0</v>
      </c>
      <c r="X3943">
        <v>0</v>
      </c>
    </row>
    <row r="3944" spans="1:24" ht="15.75" x14ac:dyDescent="0.25">
      <c r="A3944" t="s">
        <v>24</v>
      </c>
      <c r="B3944" t="s">
        <v>25</v>
      </c>
      <c r="C3944" t="s">
        <v>11232</v>
      </c>
      <c r="D3944">
        <v>1039.42</v>
      </c>
      <c r="E3944">
        <v>0</v>
      </c>
      <c r="F3944">
        <v>0</v>
      </c>
      <c r="G3944">
        <v>0</v>
      </c>
      <c r="H3944">
        <v>0</v>
      </c>
      <c r="I3944" t="s">
        <v>11233</v>
      </c>
      <c r="J3944">
        <v>5</v>
      </c>
      <c r="K3944">
        <v>7225</v>
      </c>
      <c r="L3944">
        <v>45762</v>
      </c>
      <c r="M3944" t="s">
        <v>46</v>
      </c>
      <c r="N3944" t="s">
        <v>243</v>
      </c>
      <c r="O3944" t="s">
        <v>11234</v>
      </c>
      <c r="P3944">
        <v>1</v>
      </c>
      <c r="Q3944">
        <v>0</v>
      </c>
      <c r="R3944">
        <v>0</v>
      </c>
      <c r="S3944">
        <v>22317</v>
      </c>
      <c r="T3944" t="s">
        <v>74</v>
      </c>
      <c r="U3944" t="s">
        <v>736</v>
      </c>
      <c r="V3944">
        <v>510000</v>
      </c>
      <c r="W3944">
        <v>0</v>
      </c>
      <c r="X3944">
        <v>0</v>
      </c>
    </row>
    <row r="3945" spans="1:24" ht="15.75" x14ac:dyDescent="0.25">
      <c r="A3945" t="s">
        <v>24</v>
      </c>
      <c r="B3945" t="s">
        <v>4155</v>
      </c>
      <c r="C3945" t="s">
        <v>11235</v>
      </c>
      <c r="D3945">
        <v>175.85</v>
      </c>
      <c r="E3945">
        <v>0</v>
      </c>
      <c r="F3945">
        <v>0</v>
      </c>
      <c r="G3945">
        <v>0</v>
      </c>
      <c r="H3945">
        <v>0</v>
      </c>
      <c r="I3945" t="s">
        <v>11236</v>
      </c>
      <c r="J3945">
        <v>6</v>
      </c>
      <c r="K3945">
        <v>9402</v>
      </c>
      <c r="L3945">
        <v>45746</v>
      </c>
      <c r="M3945" t="s">
        <v>192</v>
      </c>
      <c r="N3945" t="s">
        <v>11237</v>
      </c>
      <c r="O3945" t="s">
        <v>11238</v>
      </c>
      <c r="P3945">
        <v>1</v>
      </c>
      <c r="Q3945">
        <v>0</v>
      </c>
      <c r="R3945">
        <v>0</v>
      </c>
      <c r="S3945">
        <v>1945</v>
      </c>
      <c r="T3945" t="s">
        <v>308</v>
      </c>
      <c r="U3945" t="s">
        <v>4158</v>
      </c>
      <c r="V3945">
        <v>49698</v>
      </c>
      <c r="W3945">
        <v>0</v>
      </c>
      <c r="X3945">
        <v>0</v>
      </c>
    </row>
    <row r="3946" spans="1:24" ht="15.75" x14ac:dyDescent="0.25">
      <c r="A3946" t="s">
        <v>76</v>
      </c>
      <c r="B3946" t="s">
        <v>249</v>
      </c>
      <c r="C3946" t="s">
        <v>11239</v>
      </c>
      <c r="D3946">
        <v>839.13</v>
      </c>
      <c r="E3946">
        <v>0</v>
      </c>
      <c r="F3946">
        <v>0</v>
      </c>
      <c r="G3946">
        <v>0</v>
      </c>
      <c r="H3946">
        <v>0</v>
      </c>
      <c r="I3946" t="s">
        <v>11240</v>
      </c>
      <c r="J3946">
        <v>7</v>
      </c>
      <c r="K3946">
        <v>6219</v>
      </c>
      <c r="L3946">
        <v>45735</v>
      </c>
      <c r="M3946" t="s">
        <v>357</v>
      </c>
      <c r="N3946" t="s">
        <v>526</v>
      </c>
      <c r="O3946" t="s">
        <v>11241</v>
      </c>
      <c r="P3946">
        <v>1</v>
      </c>
      <c r="Q3946">
        <v>0</v>
      </c>
      <c r="R3946">
        <v>0</v>
      </c>
      <c r="S3946">
        <v>6961</v>
      </c>
      <c r="T3946" t="s">
        <v>40</v>
      </c>
      <c r="U3946" t="s">
        <v>1697</v>
      </c>
      <c r="V3946">
        <v>365000</v>
      </c>
      <c r="W3946">
        <v>0</v>
      </c>
      <c r="X3946">
        <v>0</v>
      </c>
    </row>
    <row r="3947" spans="1:24" ht="15.75" x14ac:dyDescent="0.25">
      <c r="A3947" t="s">
        <v>24</v>
      </c>
      <c r="B3947" t="s">
        <v>25</v>
      </c>
      <c r="C3947" t="s">
        <v>11242</v>
      </c>
      <c r="D3947">
        <v>1393.45</v>
      </c>
      <c r="E3947">
        <v>0</v>
      </c>
      <c r="F3947">
        <v>0</v>
      </c>
      <c r="G3947">
        <v>0</v>
      </c>
      <c r="H3947">
        <v>0</v>
      </c>
      <c r="I3947" t="s">
        <v>11243</v>
      </c>
      <c r="J3947">
        <v>6</v>
      </c>
      <c r="K3947">
        <v>5403</v>
      </c>
      <c r="L3947">
        <v>45743</v>
      </c>
      <c r="M3947" t="s">
        <v>28</v>
      </c>
      <c r="N3947" t="s">
        <v>969</v>
      </c>
      <c r="O3947" t="s">
        <v>11244</v>
      </c>
      <c r="P3947">
        <v>1</v>
      </c>
      <c r="Q3947">
        <v>0</v>
      </c>
      <c r="R3947">
        <v>0</v>
      </c>
      <c r="S3947">
        <v>14128</v>
      </c>
      <c r="T3947" t="s">
        <v>123</v>
      </c>
      <c r="U3947" t="s">
        <v>736</v>
      </c>
      <c r="V3947">
        <v>282000</v>
      </c>
      <c r="W3947">
        <v>0</v>
      </c>
      <c r="X3947">
        <v>0</v>
      </c>
    </row>
    <row r="3948" spans="1:24" ht="15.75" x14ac:dyDescent="0.25">
      <c r="A3948" t="s">
        <v>33</v>
      </c>
      <c r="B3948" t="s">
        <v>102</v>
      </c>
      <c r="C3948" t="s">
        <v>11245</v>
      </c>
      <c r="D3948">
        <v>644.41</v>
      </c>
      <c r="E3948">
        <v>0</v>
      </c>
      <c r="F3948">
        <v>0</v>
      </c>
      <c r="G3948">
        <v>0</v>
      </c>
      <c r="H3948">
        <v>0</v>
      </c>
      <c r="I3948" t="s">
        <v>11246</v>
      </c>
      <c r="J3948">
        <v>6</v>
      </c>
      <c r="K3948">
        <v>7219</v>
      </c>
      <c r="L3948">
        <v>45736</v>
      </c>
      <c r="M3948" t="s">
        <v>136</v>
      </c>
      <c r="N3948" t="s">
        <v>207</v>
      </c>
      <c r="O3948" t="s">
        <v>208</v>
      </c>
      <c r="P3948">
        <v>0.93</v>
      </c>
      <c r="Q3948">
        <v>0</v>
      </c>
      <c r="R3948">
        <v>0</v>
      </c>
      <c r="S3948">
        <v>5470</v>
      </c>
      <c r="T3948" t="s">
        <v>40</v>
      </c>
      <c r="U3948" t="s">
        <v>3086</v>
      </c>
      <c r="V3948">
        <v>140000</v>
      </c>
      <c r="W3948">
        <v>0</v>
      </c>
      <c r="X3948">
        <v>0</v>
      </c>
    </row>
    <row r="3949" spans="1:24" ht="15.75" x14ac:dyDescent="0.25">
      <c r="A3949" t="s">
        <v>58</v>
      </c>
      <c r="B3949" t="s">
        <v>25</v>
      </c>
      <c r="C3949" t="s">
        <v>11247</v>
      </c>
      <c r="D3949">
        <v>31.08</v>
      </c>
      <c r="E3949">
        <v>0</v>
      </c>
      <c r="F3949">
        <v>0</v>
      </c>
      <c r="G3949">
        <v>0</v>
      </c>
      <c r="H3949">
        <v>0</v>
      </c>
      <c r="I3949" t="s">
        <v>11248</v>
      </c>
      <c r="J3949">
        <v>2</v>
      </c>
      <c r="K3949">
        <v>8006</v>
      </c>
      <c r="L3949">
        <v>45771</v>
      </c>
      <c r="M3949" t="s">
        <v>54</v>
      </c>
      <c r="N3949" t="s">
        <v>11249</v>
      </c>
      <c r="O3949" t="s">
        <v>11250</v>
      </c>
      <c r="P3949">
        <v>1</v>
      </c>
      <c r="Q3949">
        <v>0</v>
      </c>
      <c r="R3949">
        <v>0</v>
      </c>
      <c r="S3949">
        <v>1418</v>
      </c>
      <c r="T3949" t="s">
        <v>308</v>
      </c>
      <c r="U3949" t="s">
        <v>63</v>
      </c>
      <c r="V3949">
        <v>71240</v>
      </c>
      <c r="W3949">
        <v>0</v>
      </c>
      <c r="X3949">
        <v>0</v>
      </c>
    </row>
    <row r="3950" spans="1:24" ht="15.75" x14ac:dyDescent="0.25">
      <c r="A3950" t="s">
        <v>24</v>
      </c>
      <c r="B3950" t="s">
        <v>51</v>
      </c>
      <c r="C3950" t="s">
        <v>11251</v>
      </c>
      <c r="D3950">
        <v>313.27999999999997</v>
      </c>
      <c r="E3950">
        <v>0</v>
      </c>
      <c r="F3950">
        <v>0</v>
      </c>
      <c r="G3950">
        <v>0</v>
      </c>
      <c r="H3950">
        <v>0</v>
      </c>
      <c r="I3950" t="s">
        <v>11252</v>
      </c>
      <c r="J3950">
        <v>7</v>
      </c>
      <c r="K3950">
        <v>6217</v>
      </c>
      <c r="L3950">
        <v>45740</v>
      </c>
      <c r="M3950" t="s">
        <v>28</v>
      </c>
      <c r="N3950" t="s">
        <v>6435</v>
      </c>
      <c r="O3950" t="s">
        <v>6436</v>
      </c>
      <c r="P3950">
        <v>0.93</v>
      </c>
      <c r="Q3950">
        <v>0</v>
      </c>
      <c r="R3950">
        <v>0</v>
      </c>
      <c r="S3950">
        <v>2932</v>
      </c>
      <c r="T3950" t="s">
        <v>308</v>
      </c>
      <c r="U3950" t="s">
        <v>6437</v>
      </c>
      <c r="V3950">
        <v>171734</v>
      </c>
      <c r="W3950">
        <v>0</v>
      </c>
      <c r="X3950">
        <v>0</v>
      </c>
    </row>
    <row r="3951" spans="1:24" ht="15.75" x14ac:dyDescent="0.25">
      <c r="A3951" t="s">
        <v>58</v>
      </c>
      <c r="B3951" t="s">
        <v>51</v>
      </c>
      <c r="C3951" t="s">
        <v>11253</v>
      </c>
      <c r="D3951">
        <v>268.18</v>
      </c>
      <c r="E3951">
        <v>0</v>
      </c>
      <c r="F3951">
        <v>0</v>
      </c>
      <c r="G3951">
        <v>0</v>
      </c>
      <c r="H3951">
        <v>0</v>
      </c>
      <c r="I3951" t="s">
        <v>11254</v>
      </c>
      <c r="J3951">
        <v>4</v>
      </c>
      <c r="K3951">
        <v>9102</v>
      </c>
      <c r="L3951">
        <v>45743</v>
      </c>
      <c r="M3951" t="s">
        <v>105</v>
      </c>
      <c r="N3951" t="s">
        <v>220</v>
      </c>
      <c r="O3951" t="s">
        <v>221</v>
      </c>
      <c r="P3951">
        <v>1</v>
      </c>
      <c r="Q3951">
        <v>0</v>
      </c>
      <c r="R3951">
        <v>0</v>
      </c>
      <c r="S3951">
        <v>2719</v>
      </c>
      <c r="T3951" t="s">
        <v>308</v>
      </c>
      <c r="U3951" t="s">
        <v>2252</v>
      </c>
      <c r="V3951">
        <v>79700</v>
      </c>
      <c r="W3951">
        <v>0</v>
      </c>
      <c r="X3951">
        <v>0</v>
      </c>
    </row>
    <row r="3952" spans="1:24" ht="15.75" x14ac:dyDescent="0.25">
      <c r="A3952" t="s">
        <v>58</v>
      </c>
      <c r="B3952" t="s">
        <v>25</v>
      </c>
      <c r="C3952" t="s">
        <v>11255</v>
      </c>
      <c r="D3952">
        <v>920.23</v>
      </c>
      <c r="E3952">
        <v>0</v>
      </c>
      <c r="F3952">
        <v>0</v>
      </c>
      <c r="G3952">
        <v>0</v>
      </c>
      <c r="H3952">
        <v>0</v>
      </c>
      <c r="I3952" t="s">
        <v>11256</v>
      </c>
      <c r="J3952">
        <v>7</v>
      </c>
      <c r="K3952">
        <v>5645</v>
      </c>
      <c r="L3952">
        <v>45748</v>
      </c>
      <c r="M3952" t="s">
        <v>54</v>
      </c>
      <c r="N3952" t="s">
        <v>9590</v>
      </c>
      <c r="O3952" t="s">
        <v>11257</v>
      </c>
      <c r="P3952">
        <v>1</v>
      </c>
      <c r="Q3952">
        <v>0</v>
      </c>
      <c r="R3952">
        <v>0</v>
      </c>
      <c r="S3952">
        <v>10835</v>
      </c>
      <c r="T3952" t="s">
        <v>123</v>
      </c>
      <c r="U3952" t="s">
        <v>736</v>
      </c>
      <c r="V3952">
        <v>150000</v>
      </c>
      <c r="W3952">
        <v>0</v>
      </c>
      <c r="X3952">
        <v>0</v>
      </c>
    </row>
    <row r="3953" spans="1:24" ht="15.75" x14ac:dyDescent="0.25">
      <c r="A3953" t="s">
        <v>58</v>
      </c>
      <c r="B3953" t="s">
        <v>51</v>
      </c>
      <c r="C3953" t="s">
        <v>11258</v>
      </c>
      <c r="D3953">
        <v>165</v>
      </c>
      <c r="E3953">
        <v>0</v>
      </c>
      <c r="F3953">
        <v>0</v>
      </c>
      <c r="G3953">
        <v>0</v>
      </c>
      <c r="H3953">
        <v>0</v>
      </c>
      <c r="I3953" t="s">
        <v>11259</v>
      </c>
      <c r="J3953">
        <v>5</v>
      </c>
      <c r="K3953">
        <v>8393</v>
      </c>
      <c r="L3953">
        <v>45764</v>
      </c>
      <c r="M3953" t="s">
        <v>105</v>
      </c>
      <c r="N3953" t="s">
        <v>2808</v>
      </c>
      <c r="O3953" t="s">
        <v>11260</v>
      </c>
      <c r="P3953">
        <v>1</v>
      </c>
      <c r="Q3953">
        <v>0</v>
      </c>
      <c r="R3953">
        <v>0</v>
      </c>
      <c r="S3953">
        <v>4015</v>
      </c>
      <c r="T3953" t="s">
        <v>308</v>
      </c>
      <c r="U3953" t="s">
        <v>2252</v>
      </c>
      <c r="V3953">
        <v>362000</v>
      </c>
      <c r="W3953">
        <v>0</v>
      </c>
      <c r="X3953">
        <v>0</v>
      </c>
    </row>
    <row r="3954" spans="1:24" ht="15.75" x14ac:dyDescent="0.25">
      <c r="A3954" t="s">
        <v>76</v>
      </c>
      <c r="B3954" t="s">
        <v>249</v>
      </c>
      <c r="C3954" t="s">
        <v>11261</v>
      </c>
      <c r="D3954">
        <v>124</v>
      </c>
      <c r="E3954">
        <v>0</v>
      </c>
      <c r="F3954">
        <v>0</v>
      </c>
      <c r="G3954">
        <v>0</v>
      </c>
      <c r="H3954">
        <v>0</v>
      </c>
      <c r="I3954" t="s">
        <v>11262</v>
      </c>
      <c r="J3954">
        <v>2</v>
      </c>
      <c r="K3954">
        <v>8008</v>
      </c>
      <c r="L3954">
        <v>45748</v>
      </c>
      <c r="M3954" t="s">
        <v>136</v>
      </c>
      <c r="N3954" t="s">
        <v>850</v>
      </c>
      <c r="O3954" t="s">
        <v>3615</v>
      </c>
      <c r="P3954">
        <v>1</v>
      </c>
      <c r="Q3954">
        <v>0</v>
      </c>
      <c r="R3954">
        <v>0</v>
      </c>
      <c r="S3954">
        <v>1460</v>
      </c>
      <c r="T3954" t="s">
        <v>308</v>
      </c>
      <c r="U3954" t="s">
        <v>87</v>
      </c>
      <c r="V3954">
        <v>150000</v>
      </c>
      <c r="W3954">
        <v>0</v>
      </c>
      <c r="X3954">
        <v>0</v>
      </c>
    </row>
    <row r="3955" spans="1:24" ht="15.75" x14ac:dyDescent="0.25">
      <c r="A3955" t="s">
        <v>24</v>
      </c>
      <c r="B3955" t="s">
        <v>51</v>
      </c>
      <c r="C3955" t="s">
        <v>11263</v>
      </c>
      <c r="D3955">
        <v>148.78</v>
      </c>
      <c r="E3955">
        <v>0</v>
      </c>
      <c r="F3955">
        <v>0</v>
      </c>
      <c r="G3955">
        <v>0</v>
      </c>
      <c r="H3955">
        <v>0</v>
      </c>
      <c r="I3955" t="s">
        <v>11264</v>
      </c>
      <c r="J3955">
        <v>1</v>
      </c>
      <c r="K3955">
        <v>8831</v>
      </c>
      <c r="L3955">
        <v>45763</v>
      </c>
      <c r="M3955" t="s">
        <v>28</v>
      </c>
      <c r="N3955" t="s">
        <v>11265</v>
      </c>
      <c r="O3955" t="s">
        <v>11266</v>
      </c>
      <c r="P3955">
        <v>1</v>
      </c>
      <c r="Q3955">
        <v>0</v>
      </c>
      <c r="R3955">
        <v>0</v>
      </c>
      <c r="S3955">
        <v>3394</v>
      </c>
      <c r="T3955" t="s">
        <v>308</v>
      </c>
      <c r="U3955" t="s">
        <v>515</v>
      </c>
      <c r="V3955">
        <v>403703</v>
      </c>
      <c r="W3955">
        <v>0</v>
      </c>
      <c r="X3955">
        <v>0</v>
      </c>
    </row>
    <row r="3956" spans="1:24" ht="15.75" x14ac:dyDescent="0.25">
      <c r="A3956" t="s">
        <v>33</v>
      </c>
      <c r="B3956" t="s">
        <v>34</v>
      </c>
      <c r="C3956" t="s">
        <v>11267</v>
      </c>
      <c r="D3956">
        <v>8097.37</v>
      </c>
      <c r="E3956">
        <v>0</v>
      </c>
      <c r="F3956">
        <v>0</v>
      </c>
      <c r="G3956">
        <v>0</v>
      </c>
      <c r="H3956">
        <v>0</v>
      </c>
      <c r="I3956" t="s">
        <v>11268</v>
      </c>
      <c r="J3956">
        <v>5</v>
      </c>
      <c r="K3956">
        <v>5537</v>
      </c>
      <c r="L3956">
        <v>45437</v>
      </c>
      <c r="M3956" t="s">
        <v>136</v>
      </c>
      <c r="N3956" t="s">
        <v>854</v>
      </c>
      <c r="O3956" t="s">
        <v>11269</v>
      </c>
      <c r="P3956">
        <v>1</v>
      </c>
      <c r="Q3956">
        <v>0</v>
      </c>
      <c r="R3956">
        <v>0</v>
      </c>
      <c r="S3956">
        <v>4025</v>
      </c>
      <c r="T3956" t="s">
        <v>308</v>
      </c>
      <c r="U3956" t="s">
        <v>856</v>
      </c>
      <c r="V3956">
        <v>151200</v>
      </c>
      <c r="W3956">
        <v>0</v>
      </c>
      <c r="X3956">
        <v>0</v>
      </c>
    </row>
    <row r="3957" spans="1:24" ht="15.75" x14ac:dyDescent="0.25">
      <c r="A3957" t="s">
        <v>33</v>
      </c>
      <c r="B3957" t="s">
        <v>153</v>
      </c>
      <c r="C3957" t="s">
        <v>11270</v>
      </c>
      <c r="D3957">
        <v>11672.36</v>
      </c>
      <c r="E3957">
        <v>0</v>
      </c>
      <c r="F3957">
        <v>0</v>
      </c>
      <c r="G3957">
        <v>0</v>
      </c>
      <c r="H3957">
        <v>0</v>
      </c>
      <c r="I3957" t="s">
        <v>11271</v>
      </c>
      <c r="J3957">
        <v>3</v>
      </c>
      <c r="K3957">
        <v>8010</v>
      </c>
      <c r="L3957">
        <v>45437</v>
      </c>
      <c r="M3957" t="s">
        <v>71</v>
      </c>
      <c r="N3957" t="s">
        <v>237</v>
      </c>
      <c r="O3957" t="s">
        <v>6269</v>
      </c>
      <c r="P3957">
        <v>0.96</v>
      </c>
      <c r="Q3957">
        <v>0</v>
      </c>
      <c r="R3957">
        <v>0</v>
      </c>
      <c r="S3957">
        <v>5136</v>
      </c>
      <c r="T3957" t="s">
        <v>40</v>
      </c>
      <c r="U3957" t="s">
        <v>814</v>
      </c>
      <c r="V3957">
        <v>494895</v>
      </c>
      <c r="W3957">
        <v>0</v>
      </c>
      <c r="X3957">
        <v>0</v>
      </c>
    </row>
    <row r="3958" spans="1:24" ht="15.75" x14ac:dyDescent="0.25">
      <c r="A3958" t="s">
        <v>33</v>
      </c>
      <c r="B3958" t="s">
        <v>34</v>
      </c>
      <c r="C3958" t="s">
        <v>11272</v>
      </c>
      <c r="D3958">
        <v>23908.14</v>
      </c>
      <c r="E3958">
        <v>0</v>
      </c>
      <c r="F3958">
        <v>0</v>
      </c>
      <c r="G3958">
        <v>0</v>
      </c>
      <c r="H3958">
        <v>0</v>
      </c>
      <c r="I3958" t="s">
        <v>11273</v>
      </c>
      <c r="J3958">
        <v>7</v>
      </c>
      <c r="K3958">
        <v>5445</v>
      </c>
      <c r="L3958">
        <v>45431</v>
      </c>
      <c r="M3958" t="s">
        <v>136</v>
      </c>
      <c r="N3958" t="s">
        <v>1942</v>
      </c>
      <c r="O3958" t="s">
        <v>2489</v>
      </c>
      <c r="P3958">
        <v>1</v>
      </c>
      <c r="Q3958">
        <v>0</v>
      </c>
      <c r="R3958">
        <v>0</v>
      </c>
      <c r="S3958">
        <v>11720</v>
      </c>
      <c r="T3958" t="s">
        <v>123</v>
      </c>
      <c r="U3958" t="s">
        <v>11274</v>
      </c>
      <c r="V3958">
        <v>413151</v>
      </c>
      <c r="W3958">
        <v>0</v>
      </c>
      <c r="X3958">
        <v>0</v>
      </c>
    </row>
    <row r="3959" spans="1:24" ht="15.75" x14ac:dyDescent="0.25">
      <c r="A3959" t="s">
        <v>33</v>
      </c>
      <c r="B3959" t="s">
        <v>153</v>
      </c>
      <c r="C3959" t="s">
        <v>11275</v>
      </c>
      <c r="D3959">
        <v>55257.25</v>
      </c>
      <c r="E3959">
        <v>0</v>
      </c>
      <c r="F3959">
        <v>0</v>
      </c>
      <c r="G3959">
        <v>0</v>
      </c>
      <c r="H3959">
        <v>0</v>
      </c>
      <c r="I3959" t="s">
        <v>11276</v>
      </c>
      <c r="J3959">
        <v>4</v>
      </c>
      <c r="K3959">
        <v>8288</v>
      </c>
      <c r="L3959">
        <v>45435</v>
      </c>
      <c r="M3959" t="s">
        <v>897</v>
      </c>
      <c r="N3959" t="s">
        <v>11277</v>
      </c>
      <c r="O3959" t="s">
        <v>11278</v>
      </c>
      <c r="P3959">
        <v>0.89</v>
      </c>
      <c r="Q3959">
        <v>0</v>
      </c>
      <c r="R3959">
        <v>0</v>
      </c>
      <c r="S3959">
        <v>27110</v>
      </c>
      <c r="T3959" t="s">
        <v>31</v>
      </c>
      <c r="U3959" t="s">
        <v>139</v>
      </c>
      <c r="V3959">
        <v>487531</v>
      </c>
      <c r="W3959">
        <v>0</v>
      </c>
      <c r="X3959">
        <v>0</v>
      </c>
    </row>
    <row r="3960" spans="1:24" ht="15.75" x14ac:dyDescent="0.25">
      <c r="A3960" t="s">
        <v>24</v>
      </c>
      <c r="B3960" t="s">
        <v>43</v>
      </c>
      <c r="C3960" t="s">
        <v>11279</v>
      </c>
      <c r="D3960">
        <v>17574.810000000001</v>
      </c>
      <c r="E3960">
        <v>0</v>
      </c>
      <c r="F3960">
        <v>0</v>
      </c>
      <c r="G3960">
        <v>0</v>
      </c>
      <c r="H3960">
        <v>0</v>
      </c>
      <c r="I3960" t="s">
        <v>11280</v>
      </c>
      <c r="J3960">
        <v>7</v>
      </c>
      <c r="K3960">
        <v>5645</v>
      </c>
      <c r="L3960">
        <v>45417</v>
      </c>
      <c r="M3960" t="s">
        <v>28</v>
      </c>
      <c r="N3960" t="s">
        <v>513</v>
      </c>
      <c r="O3960" t="s">
        <v>514</v>
      </c>
      <c r="P3960">
        <v>0.88</v>
      </c>
      <c r="Q3960">
        <v>0</v>
      </c>
      <c r="R3960">
        <v>0</v>
      </c>
      <c r="S3960">
        <v>8053</v>
      </c>
      <c r="T3960" t="s">
        <v>40</v>
      </c>
      <c r="U3960" t="s">
        <v>515</v>
      </c>
      <c r="V3960">
        <v>145000</v>
      </c>
      <c r="W3960">
        <v>0</v>
      </c>
      <c r="X3960">
        <v>0</v>
      </c>
    </row>
    <row r="3961" spans="1:24" ht="15.75" x14ac:dyDescent="0.25">
      <c r="A3961" t="s">
        <v>76</v>
      </c>
      <c r="B3961" t="s">
        <v>656</v>
      </c>
      <c r="C3961" t="s">
        <v>11281</v>
      </c>
      <c r="D3961">
        <v>87494.489999999991</v>
      </c>
      <c r="E3961">
        <v>0</v>
      </c>
      <c r="F3961">
        <v>0</v>
      </c>
      <c r="G3961">
        <v>0</v>
      </c>
      <c r="H3961">
        <v>0</v>
      </c>
      <c r="I3961" t="s">
        <v>11282</v>
      </c>
      <c r="J3961">
        <v>5</v>
      </c>
      <c r="K3961">
        <v>7225</v>
      </c>
      <c r="L3961">
        <v>45419</v>
      </c>
      <c r="M3961" t="s">
        <v>71</v>
      </c>
      <c r="N3961" t="s">
        <v>3695</v>
      </c>
      <c r="O3961" t="s">
        <v>11283</v>
      </c>
      <c r="P3961">
        <v>0.78</v>
      </c>
      <c r="Q3961">
        <v>0</v>
      </c>
      <c r="R3961">
        <v>0</v>
      </c>
      <c r="S3961">
        <v>33836</v>
      </c>
      <c r="T3961" t="s">
        <v>31</v>
      </c>
      <c r="U3961" t="s">
        <v>645</v>
      </c>
      <c r="V3961">
        <v>930719</v>
      </c>
      <c r="W3961">
        <v>0</v>
      </c>
      <c r="X3961">
        <v>0</v>
      </c>
    </row>
    <row r="3962" spans="1:24" ht="15.75" x14ac:dyDescent="0.25">
      <c r="A3962" t="s">
        <v>76</v>
      </c>
      <c r="B3962" t="s">
        <v>77</v>
      </c>
      <c r="C3962" t="s">
        <v>11284</v>
      </c>
      <c r="D3962">
        <v>18767.580000000002</v>
      </c>
      <c r="E3962">
        <v>0</v>
      </c>
      <c r="F3962">
        <v>0</v>
      </c>
      <c r="G3962">
        <v>0</v>
      </c>
      <c r="H3962">
        <v>0</v>
      </c>
      <c r="I3962" t="s">
        <v>11285</v>
      </c>
      <c r="J3962">
        <v>6</v>
      </c>
      <c r="K3962">
        <v>5221</v>
      </c>
      <c r="L3962">
        <v>45415</v>
      </c>
      <c r="M3962" t="s">
        <v>71</v>
      </c>
      <c r="N3962" t="s">
        <v>5681</v>
      </c>
      <c r="O3962" t="s">
        <v>5682</v>
      </c>
      <c r="P3962">
        <v>1</v>
      </c>
      <c r="Q3962">
        <v>0</v>
      </c>
      <c r="R3962">
        <v>0</v>
      </c>
      <c r="S3962">
        <v>10373</v>
      </c>
      <c r="T3962" t="s">
        <v>123</v>
      </c>
      <c r="U3962" t="s">
        <v>425</v>
      </c>
      <c r="V3962">
        <v>226000</v>
      </c>
      <c r="W3962">
        <v>0</v>
      </c>
      <c r="X3962">
        <v>0</v>
      </c>
    </row>
    <row r="3963" spans="1:24" ht="15.75" x14ac:dyDescent="0.25">
      <c r="A3963" t="s">
        <v>58</v>
      </c>
      <c r="B3963" t="s">
        <v>34</v>
      </c>
      <c r="C3963" t="s">
        <v>11286</v>
      </c>
      <c r="D3963">
        <v>27362.739999999998</v>
      </c>
      <c r="E3963">
        <v>0</v>
      </c>
      <c r="F3963">
        <v>0</v>
      </c>
      <c r="G3963">
        <v>0</v>
      </c>
      <c r="H3963">
        <v>0</v>
      </c>
      <c r="I3963" t="s">
        <v>11287</v>
      </c>
      <c r="J3963">
        <v>6</v>
      </c>
      <c r="K3963">
        <v>9403</v>
      </c>
      <c r="L3963">
        <v>45416</v>
      </c>
      <c r="M3963" t="s">
        <v>37</v>
      </c>
      <c r="N3963" t="s">
        <v>2180</v>
      </c>
      <c r="O3963" t="s">
        <v>2181</v>
      </c>
      <c r="P3963">
        <v>0.82</v>
      </c>
      <c r="Q3963">
        <v>0</v>
      </c>
      <c r="R3963">
        <v>0</v>
      </c>
      <c r="S3963">
        <v>13188</v>
      </c>
      <c r="T3963" t="s">
        <v>123</v>
      </c>
      <c r="U3963" t="s">
        <v>650</v>
      </c>
      <c r="V3963">
        <v>578253</v>
      </c>
      <c r="W3963">
        <v>0</v>
      </c>
      <c r="X3963">
        <v>0</v>
      </c>
    </row>
    <row r="3964" spans="1:24" ht="15.75" x14ac:dyDescent="0.25">
      <c r="A3964" t="s">
        <v>58</v>
      </c>
      <c r="B3964" t="s">
        <v>43</v>
      </c>
      <c r="C3964" t="s">
        <v>11288</v>
      </c>
      <c r="D3964">
        <v>30826.739999999998</v>
      </c>
      <c r="E3964">
        <v>0</v>
      </c>
      <c r="F3964">
        <v>0</v>
      </c>
      <c r="G3964">
        <v>0</v>
      </c>
      <c r="H3964">
        <v>0</v>
      </c>
      <c r="I3964" t="s">
        <v>11289</v>
      </c>
      <c r="J3964">
        <v>7</v>
      </c>
      <c r="K3964">
        <v>5645</v>
      </c>
      <c r="L3964">
        <v>45434</v>
      </c>
      <c r="M3964" t="s">
        <v>105</v>
      </c>
      <c r="N3964" t="s">
        <v>1695</v>
      </c>
      <c r="O3964" t="s">
        <v>1696</v>
      </c>
      <c r="P3964">
        <v>0.93</v>
      </c>
      <c r="Q3964">
        <v>0</v>
      </c>
      <c r="R3964">
        <v>0</v>
      </c>
      <c r="S3964">
        <v>12798</v>
      </c>
      <c r="T3964" t="s">
        <v>123</v>
      </c>
      <c r="U3964" t="s">
        <v>11290</v>
      </c>
      <c r="V3964">
        <v>132190</v>
      </c>
      <c r="W3964">
        <v>0</v>
      </c>
      <c r="X3964">
        <v>0</v>
      </c>
    </row>
    <row r="3965" spans="1:24" ht="15.75" x14ac:dyDescent="0.25">
      <c r="A3965" t="s">
        <v>33</v>
      </c>
      <c r="B3965" t="s">
        <v>34</v>
      </c>
      <c r="C3965" t="s">
        <v>11291</v>
      </c>
      <c r="D3965">
        <v>18731.79</v>
      </c>
      <c r="E3965">
        <v>0</v>
      </c>
      <c r="F3965">
        <v>0</v>
      </c>
      <c r="G3965">
        <v>0</v>
      </c>
      <c r="H3965">
        <v>0</v>
      </c>
      <c r="I3965" t="s">
        <v>11292</v>
      </c>
      <c r="J3965">
        <v>3</v>
      </c>
      <c r="K3965">
        <v>9014</v>
      </c>
      <c r="L3965">
        <v>45432</v>
      </c>
      <c r="M3965" t="s">
        <v>71</v>
      </c>
      <c r="N3965" t="s">
        <v>885</v>
      </c>
      <c r="O3965" t="s">
        <v>886</v>
      </c>
      <c r="P3965">
        <v>0.97</v>
      </c>
      <c r="Q3965">
        <v>0</v>
      </c>
      <c r="R3965">
        <v>0</v>
      </c>
      <c r="S3965">
        <v>5601</v>
      </c>
      <c r="T3965" t="s">
        <v>40</v>
      </c>
      <c r="U3965" t="s">
        <v>814</v>
      </c>
      <c r="V3965">
        <v>192625</v>
      </c>
      <c r="W3965">
        <v>0</v>
      </c>
      <c r="X3965">
        <v>0</v>
      </c>
    </row>
    <row r="3966" spans="1:24" ht="15.75" x14ac:dyDescent="0.25">
      <c r="A3966" t="s">
        <v>33</v>
      </c>
      <c r="B3966" t="s">
        <v>34</v>
      </c>
      <c r="C3966" t="s">
        <v>11293</v>
      </c>
      <c r="D3966">
        <v>13944.9</v>
      </c>
      <c r="E3966">
        <v>0</v>
      </c>
      <c r="F3966">
        <v>0</v>
      </c>
      <c r="G3966">
        <v>0</v>
      </c>
      <c r="H3966">
        <v>0</v>
      </c>
      <c r="I3966" t="s">
        <v>11294</v>
      </c>
      <c r="J3966">
        <v>3</v>
      </c>
      <c r="K3966">
        <v>8810</v>
      </c>
      <c r="L3966">
        <v>45432</v>
      </c>
      <c r="M3966" t="s">
        <v>71</v>
      </c>
      <c r="N3966" t="s">
        <v>146</v>
      </c>
      <c r="O3966" t="s">
        <v>147</v>
      </c>
      <c r="P3966">
        <v>0.87</v>
      </c>
      <c r="Q3966">
        <v>0</v>
      </c>
      <c r="R3966">
        <v>0</v>
      </c>
      <c r="S3966">
        <v>3287</v>
      </c>
      <c r="T3966" t="s">
        <v>308</v>
      </c>
      <c r="U3966" t="s">
        <v>148</v>
      </c>
      <c r="V3966">
        <v>464329</v>
      </c>
      <c r="W3966">
        <v>0</v>
      </c>
      <c r="X3966">
        <v>0</v>
      </c>
    </row>
    <row r="3967" spans="1:24" ht="15.75" x14ac:dyDescent="0.25">
      <c r="A3967" t="s">
        <v>58</v>
      </c>
      <c r="B3967" t="s">
        <v>43</v>
      </c>
      <c r="C3967" t="s">
        <v>11295</v>
      </c>
      <c r="D3967">
        <v>13146.27</v>
      </c>
      <c r="E3967">
        <v>0</v>
      </c>
      <c r="F3967">
        <v>0</v>
      </c>
      <c r="G3967">
        <v>0</v>
      </c>
      <c r="H3967">
        <v>0</v>
      </c>
      <c r="I3967" t="s">
        <v>11296</v>
      </c>
      <c r="J3967">
        <v>3</v>
      </c>
      <c r="K3967">
        <v>3824</v>
      </c>
      <c r="L3967">
        <v>45413</v>
      </c>
      <c r="M3967" t="s">
        <v>54</v>
      </c>
      <c r="N3967" t="s">
        <v>11297</v>
      </c>
      <c r="O3967" t="s">
        <v>11298</v>
      </c>
      <c r="P3967">
        <v>1</v>
      </c>
      <c r="Q3967">
        <v>0</v>
      </c>
      <c r="R3967">
        <v>0</v>
      </c>
      <c r="S3967">
        <v>5114</v>
      </c>
      <c r="T3967" t="s">
        <v>40</v>
      </c>
      <c r="U3967" t="s">
        <v>3177</v>
      </c>
      <c r="V3967">
        <v>125000</v>
      </c>
      <c r="W3967">
        <v>0</v>
      </c>
      <c r="X3967">
        <v>0</v>
      </c>
    </row>
    <row r="3968" spans="1:24" ht="15.75" x14ac:dyDescent="0.25">
      <c r="A3968" t="s">
        <v>58</v>
      </c>
      <c r="B3968" t="s">
        <v>43</v>
      </c>
      <c r="C3968" t="s">
        <v>11299</v>
      </c>
      <c r="D3968">
        <v>19307.28</v>
      </c>
      <c r="E3968">
        <v>0</v>
      </c>
      <c r="F3968">
        <v>0</v>
      </c>
      <c r="G3968">
        <v>0</v>
      </c>
      <c r="H3968">
        <v>0</v>
      </c>
      <c r="I3968" t="s">
        <v>11300</v>
      </c>
      <c r="J3968">
        <v>5</v>
      </c>
      <c r="K3968">
        <v>9620</v>
      </c>
      <c r="L3968">
        <v>45413</v>
      </c>
      <c r="M3968" t="s">
        <v>54</v>
      </c>
      <c r="N3968" t="s">
        <v>428</v>
      </c>
      <c r="O3968" t="s">
        <v>2192</v>
      </c>
      <c r="P3968">
        <v>0.88</v>
      </c>
      <c r="Q3968">
        <v>0</v>
      </c>
      <c r="R3968">
        <v>0</v>
      </c>
      <c r="S3968">
        <v>6541</v>
      </c>
      <c r="T3968" t="s">
        <v>40</v>
      </c>
      <c r="U3968" t="s">
        <v>57</v>
      </c>
      <c r="V3968">
        <v>656148</v>
      </c>
      <c r="W3968">
        <v>0</v>
      </c>
      <c r="X3968">
        <v>0</v>
      </c>
    </row>
    <row r="3969" spans="1:24" ht="15.75" x14ac:dyDescent="0.25">
      <c r="A3969" t="s">
        <v>33</v>
      </c>
      <c r="B3969" t="s">
        <v>34</v>
      </c>
      <c r="C3969" t="s">
        <v>11301</v>
      </c>
      <c r="D3969">
        <v>23429.439999999999</v>
      </c>
      <c r="E3969">
        <v>0</v>
      </c>
      <c r="F3969">
        <v>0</v>
      </c>
      <c r="G3969">
        <v>0</v>
      </c>
      <c r="H3969">
        <v>0</v>
      </c>
      <c r="I3969" t="s">
        <v>11302</v>
      </c>
      <c r="J3969">
        <v>6</v>
      </c>
      <c r="K3969">
        <v>5190</v>
      </c>
      <c r="L3969">
        <v>45427</v>
      </c>
      <c r="M3969" t="s">
        <v>136</v>
      </c>
      <c r="N3969" t="s">
        <v>1927</v>
      </c>
      <c r="O3969" t="s">
        <v>1928</v>
      </c>
      <c r="P3969">
        <v>0.95</v>
      </c>
      <c r="Q3969">
        <v>0</v>
      </c>
      <c r="R3969">
        <v>0</v>
      </c>
      <c r="S3969">
        <v>7737</v>
      </c>
      <c r="T3969" t="s">
        <v>40</v>
      </c>
      <c r="U3969" t="s">
        <v>420</v>
      </c>
      <c r="V3969">
        <v>300429</v>
      </c>
      <c r="W3969">
        <v>0</v>
      </c>
      <c r="X3969">
        <v>0</v>
      </c>
    </row>
    <row r="3970" spans="1:24" ht="15.75" x14ac:dyDescent="0.25">
      <c r="A3970" t="s">
        <v>58</v>
      </c>
      <c r="B3970" t="s">
        <v>153</v>
      </c>
      <c r="C3970" t="s">
        <v>11303</v>
      </c>
      <c r="D3970">
        <v>12141.89</v>
      </c>
      <c r="E3970">
        <v>0</v>
      </c>
      <c r="F3970">
        <v>0</v>
      </c>
      <c r="G3970">
        <v>0</v>
      </c>
      <c r="H3970">
        <v>0</v>
      </c>
      <c r="I3970" t="s">
        <v>11304</v>
      </c>
      <c r="J3970">
        <v>4</v>
      </c>
      <c r="K3970">
        <v>9102</v>
      </c>
      <c r="L3970">
        <v>45427</v>
      </c>
      <c r="M3970" t="s">
        <v>105</v>
      </c>
      <c r="N3970" t="s">
        <v>10181</v>
      </c>
      <c r="O3970" t="s">
        <v>10182</v>
      </c>
      <c r="P3970">
        <v>1</v>
      </c>
      <c r="Q3970">
        <v>0</v>
      </c>
      <c r="R3970">
        <v>0</v>
      </c>
      <c r="S3970">
        <v>3232</v>
      </c>
      <c r="T3970" t="s">
        <v>308</v>
      </c>
      <c r="U3970" t="s">
        <v>139</v>
      </c>
      <c r="V3970">
        <v>84571</v>
      </c>
      <c r="W3970">
        <v>0</v>
      </c>
      <c r="X3970">
        <v>0</v>
      </c>
    </row>
    <row r="3971" spans="1:24" ht="15.75" x14ac:dyDescent="0.25">
      <c r="A3971" t="s">
        <v>58</v>
      </c>
      <c r="B3971" t="s">
        <v>34</v>
      </c>
      <c r="C3971" t="s">
        <v>11305</v>
      </c>
      <c r="D3971">
        <v>5839.68</v>
      </c>
      <c r="E3971">
        <v>0</v>
      </c>
      <c r="F3971">
        <v>0</v>
      </c>
      <c r="G3971">
        <v>0</v>
      </c>
      <c r="H3971">
        <v>0</v>
      </c>
      <c r="I3971" t="s">
        <v>11306</v>
      </c>
      <c r="J3971">
        <v>5</v>
      </c>
      <c r="K3971">
        <v>5462</v>
      </c>
      <c r="L3971">
        <v>45417</v>
      </c>
      <c r="M3971" t="s">
        <v>37</v>
      </c>
      <c r="N3971" t="s">
        <v>2180</v>
      </c>
      <c r="O3971" t="s">
        <v>2181</v>
      </c>
      <c r="P3971">
        <v>1</v>
      </c>
      <c r="Q3971">
        <v>0</v>
      </c>
      <c r="R3971">
        <v>0</v>
      </c>
      <c r="S3971">
        <v>1864</v>
      </c>
      <c r="T3971" t="s">
        <v>308</v>
      </c>
      <c r="U3971" t="s">
        <v>108</v>
      </c>
      <c r="V3971">
        <v>41539</v>
      </c>
      <c r="W3971">
        <v>0</v>
      </c>
      <c r="X3971">
        <v>0</v>
      </c>
    </row>
    <row r="3972" spans="1:24" ht="15.75" x14ac:dyDescent="0.25">
      <c r="A3972" t="s">
        <v>33</v>
      </c>
      <c r="B3972" t="s">
        <v>34</v>
      </c>
      <c r="C3972" t="s">
        <v>11307</v>
      </c>
      <c r="D3972">
        <v>2933.24</v>
      </c>
      <c r="E3972">
        <v>0</v>
      </c>
      <c r="F3972">
        <v>0</v>
      </c>
      <c r="G3972">
        <v>0</v>
      </c>
      <c r="H3972">
        <v>0</v>
      </c>
      <c r="I3972" t="s">
        <v>11308</v>
      </c>
      <c r="J3972">
        <v>5</v>
      </c>
      <c r="K3972">
        <v>8721</v>
      </c>
      <c r="L3972">
        <v>45418</v>
      </c>
      <c r="M3972" t="s">
        <v>37</v>
      </c>
      <c r="N3972" t="s">
        <v>1740</v>
      </c>
      <c r="O3972" t="s">
        <v>1741</v>
      </c>
      <c r="P3972">
        <v>1</v>
      </c>
      <c r="Q3972">
        <v>0</v>
      </c>
      <c r="R3972">
        <v>0</v>
      </c>
      <c r="S3972">
        <v>982</v>
      </c>
      <c r="T3972" t="s">
        <v>308</v>
      </c>
      <c r="U3972" t="s">
        <v>1742</v>
      </c>
      <c r="V3972">
        <v>158414</v>
      </c>
      <c r="W3972">
        <v>0</v>
      </c>
      <c r="X3972">
        <v>0</v>
      </c>
    </row>
    <row r="3973" spans="1:24" ht="15.75" x14ac:dyDescent="0.25">
      <c r="A3973" t="s">
        <v>76</v>
      </c>
      <c r="B3973" t="s">
        <v>34</v>
      </c>
      <c r="C3973" t="s">
        <v>11309</v>
      </c>
      <c r="D3973">
        <v>20549.849999999999</v>
      </c>
      <c r="E3973">
        <v>0</v>
      </c>
      <c r="F3973">
        <v>0</v>
      </c>
      <c r="G3973">
        <v>0</v>
      </c>
      <c r="H3973">
        <v>0</v>
      </c>
      <c r="I3973" t="s">
        <v>11310</v>
      </c>
      <c r="J3973">
        <v>4</v>
      </c>
      <c r="K3973">
        <v>7520</v>
      </c>
      <c r="L3973">
        <v>45428</v>
      </c>
      <c r="M3973" t="s">
        <v>71</v>
      </c>
      <c r="N3973" t="s">
        <v>2940</v>
      </c>
      <c r="O3973" t="s">
        <v>2941</v>
      </c>
      <c r="P3973">
        <v>0.95</v>
      </c>
      <c r="Q3973">
        <v>0</v>
      </c>
      <c r="R3973">
        <v>0</v>
      </c>
      <c r="S3973">
        <v>5870</v>
      </c>
      <c r="T3973" t="s">
        <v>40</v>
      </c>
      <c r="U3973" t="s">
        <v>2362</v>
      </c>
      <c r="V3973">
        <v>305594</v>
      </c>
      <c r="W3973">
        <v>0</v>
      </c>
      <c r="X3973">
        <v>0</v>
      </c>
    </row>
    <row r="3974" spans="1:24" ht="15.75" x14ac:dyDescent="0.25">
      <c r="A3974" t="s">
        <v>76</v>
      </c>
      <c r="B3974" t="s">
        <v>77</v>
      </c>
      <c r="C3974" t="s">
        <v>11311</v>
      </c>
      <c r="D3974">
        <v>13140.1</v>
      </c>
      <c r="E3974">
        <v>0</v>
      </c>
      <c r="F3974">
        <v>0</v>
      </c>
      <c r="G3974">
        <v>0</v>
      </c>
      <c r="H3974">
        <v>0</v>
      </c>
      <c r="I3974" t="s">
        <v>11312</v>
      </c>
      <c r="J3974">
        <v>6</v>
      </c>
      <c r="K3974">
        <v>5437</v>
      </c>
      <c r="L3974">
        <v>45425</v>
      </c>
      <c r="M3974" t="s">
        <v>71</v>
      </c>
      <c r="N3974" t="s">
        <v>1825</v>
      </c>
      <c r="O3974" t="s">
        <v>4990</v>
      </c>
      <c r="P3974">
        <v>1</v>
      </c>
      <c r="Q3974">
        <v>0</v>
      </c>
      <c r="R3974">
        <v>0</v>
      </c>
      <c r="S3974">
        <v>4609</v>
      </c>
      <c r="T3974" t="s">
        <v>308</v>
      </c>
      <c r="U3974" t="s">
        <v>82</v>
      </c>
      <c r="V3974">
        <v>61753</v>
      </c>
      <c r="W3974">
        <v>0</v>
      </c>
      <c r="X3974">
        <v>0</v>
      </c>
    </row>
    <row r="3975" spans="1:24" ht="15.75" x14ac:dyDescent="0.25">
      <c r="A3975" t="s">
        <v>58</v>
      </c>
      <c r="B3975" t="s">
        <v>43</v>
      </c>
      <c r="C3975" t="s">
        <v>11313</v>
      </c>
      <c r="D3975">
        <v>3161.52</v>
      </c>
      <c r="E3975">
        <v>0</v>
      </c>
      <c r="F3975">
        <v>0</v>
      </c>
      <c r="G3975">
        <v>0</v>
      </c>
      <c r="H3975">
        <v>0</v>
      </c>
      <c r="I3975" t="s">
        <v>11314</v>
      </c>
      <c r="J3975">
        <v>5</v>
      </c>
      <c r="K3975">
        <v>5537</v>
      </c>
      <c r="L3975">
        <v>45421</v>
      </c>
      <c r="M3975" t="s">
        <v>54</v>
      </c>
      <c r="N3975" t="s">
        <v>9212</v>
      </c>
      <c r="O3975" t="s">
        <v>9213</v>
      </c>
      <c r="P3975">
        <v>1</v>
      </c>
      <c r="Q3975">
        <v>0</v>
      </c>
      <c r="R3975">
        <v>0</v>
      </c>
      <c r="S3975">
        <v>1068</v>
      </c>
      <c r="T3975" t="s">
        <v>308</v>
      </c>
      <c r="U3975" t="s">
        <v>3177</v>
      </c>
      <c r="V3975">
        <v>20000</v>
      </c>
      <c r="W3975">
        <v>0</v>
      </c>
      <c r="X3975">
        <v>0</v>
      </c>
    </row>
    <row r="3976" spans="1:24" ht="15.75" x14ac:dyDescent="0.25">
      <c r="A3976" t="s">
        <v>76</v>
      </c>
      <c r="B3976" t="s">
        <v>153</v>
      </c>
      <c r="C3976" t="s">
        <v>11315</v>
      </c>
      <c r="D3976">
        <v>19161.84</v>
      </c>
      <c r="E3976">
        <v>0</v>
      </c>
      <c r="F3976">
        <v>0</v>
      </c>
      <c r="G3976">
        <v>0</v>
      </c>
      <c r="H3976">
        <v>0</v>
      </c>
      <c r="I3976" t="s">
        <v>11316</v>
      </c>
      <c r="J3976">
        <v>7</v>
      </c>
      <c r="K3976">
        <v>5645</v>
      </c>
      <c r="L3976">
        <v>45443</v>
      </c>
      <c r="M3976" t="s">
        <v>71</v>
      </c>
      <c r="N3976" t="s">
        <v>1004</v>
      </c>
      <c r="O3976" t="s">
        <v>2199</v>
      </c>
      <c r="P3976">
        <v>1</v>
      </c>
      <c r="Q3976">
        <v>0</v>
      </c>
      <c r="R3976">
        <v>0</v>
      </c>
      <c r="S3976">
        <v>5993</v>
      </c>
      <c r="T3976" t="s">
        <v>40</v>
      </c>
      <c r="U3976" t="s">
        <v>2354</v>
      </c>
      <c r="V3976">
        <v>41259</v>
      </c>
      <c r="W3976">
        <v>0</v>
      </c>
      <c r="X3976">
        <v>0</v>
      </c>
    </row>
    <row r="3977" spans="1:24" ht="15.75" x14ac:dyDescent="0.25">
      <c r="A3977" t="s">
        <v>33</v>
      </c>
      <c r="B3977" t="s">
        <v>34</v>
      </c>
      <c r="C3977" t="s">
        <v>11317</v>
      </c>
      <c r="D3977">
        <v>15388.16</v>
      </c>
      <c r="E3977">
        <v>0</v>
      </c>
      <c r="F3977">
        <v>0</v>
      </c>
      <c r="G3977">
        <v>0</v>
      </c>
      <c r="H3977">
        <v>0</v>
      </c>
      <c r="I3977" t="s">
        <v>11318</v>
      </c>
      <c r="J3977">
        <v>5</v>
      </c>
      <c r="K3977">
        <v>37</v>
      </c>
      <c r="L3977">
        <v>45435</v>
      </c>
      <c r="M3977" t="s">
        <v>37</v>
      </c>
      <c r="N3977" t="s">
        <v>1633</v>
      </c>
      <c r="O3977" t="s">
        <v>1634</v>
      </c>
      <c r="P3977">
        <v>0.93</v>
      </c>
      <c r="Q3977">
        <v>0</v>
      </c>
      <c r="R3977">
        <v>0</v>
      </c>
      <c r="S3977">
        <v>5368</v>
      </c>
      <c r="T3977" t="s">
        <v>40</v>
      </c>
      <c r="U3977" t="s">
        <v>108</v>
      </c>
      <c r="V3977">
        <v>190940</v>
      </c>
      <c r="W3977">
        <v>0</v>
      </c>
      <c r="X3977">
        <v>0</v>
      </c>
    </row>
    <row r="3978" spans="1:24" ht="15.75" x14ac:dyDescent="0.25">
      <c r="A3978" t="s">
        <v>76</v>
      </c>
      <c r="B3978" t="s">
        <v>77</v>
      </c>
      <c r="C3978" t="s">
        <v>11319</v>
      </c>
      <c r="D3978">
        <v>17018.88</v>
      </c>
      <c r="E3978">
        <v>0</v>
      </c>
      <c r="F3978">
        <v>0</v>
      </c>
      <c r="G3978">
        <v>0</v>
      </c>
      <c r="H3978">
        <v>0</v>
      </c>
      <c r="I3978" t="s">
        <v>11320</v>
      </c>
      <c r="J3978">
        <v>4</v>
      </c>
      <c r="K3978">
        <v>3507</v>
      </c>
      <c r="L3978">
        <v>45419</v>
      </c>
      <c r="M3978" t="s">
        <v>71</v>
      </c>
      <c r="N3978" t="s">
        <v>2406</v>
      </c>
      <c r="O3978" t="s">
        <v>2835</v>
      </c>
      <c r="P3978">
        <v>0.97</v>
      </c>
      <c r="Q3978">
        <v>0</v>
      </c>
      <c r="R3978">
        <v>0</v>
      </c>
      <c r="S3978">
        <v>5192</v>
      </c>
      <c r="T3978" t="s">
        <v>40</v>
      </c>
      <c r="U3978" t="s">
        <v>2928</v>
      </c>
      <c r="V3978">
        <v>204103</v>
      </c>
      <c r="W3978">
        <v>0</v>
      </c>
      <c r="X3978">
        <v>0</v>
      </c>
    </row>
    <row r="3979" spans="1:24" ht="15.75" x14ac:dyDescent="0.25">
      <c r="A3979" t="s">
        <v>58</v>
      </c>
      <c r="B3979" t="s">
        <v>25</v>
      </c>
      <c r="C3979" t="s">
        <v>11321</v>
      </c>
      <c r="D3979">
        <v>16862.47</v>
      </c>
      <c r="E3979">
        <v>0</v>
      </c>
      <c r="F3979">
        <v>0</v>
      </c>
      <c r="G3979">
        <v>0</v>
      </c>
      <c r="H3979">
        <v>0</v>
      </c>
      <c r="I3979" t="s">
        <v>11322</v>
      </c>
      <c r="J3979">
        <v>7</v>
      </c>
      <c r="K3979">
        <v>5645</v>
      </c>
      <c r="L3979">
        <v>45416</v>
      </c>
      <c r="M3979" t="s">
        <v>54</v>
      </c>
      <c r="N3979" t="s">
        <v>8563</v>
      </c>
      <c r="O3979" t="s">
        <v>3440</v>
      </c>
      <c r="P3979">
        <v>1</v>
      </c>
      <c r="Q3979">
        <v>0</v>
      </c>
      <c r="R3979">
        <v>0</v>
      </c>
      <c r="S3979">
        <v>5389</v>
      </c>
      <c r="T3979" t="s">
        <v>40</v>
      </c>
      <c r="U3979" t="s">
        <v>63</v>
      </c>
      <c r="V3979">
        <v>48265</v>
      </c>
      <c r="W3979">
        <v>0</v>
      </c>
      <c r="X3979">
        <v>0</v>
      </c>
    </row>
    <row r="3980" spans="1:24" ht="15.75" x14ac:dyDescent="0.25">
      <c r="A3980" t="s">
        <v>76</v>
      </c>
      <c r="B3980" t="s">
        <v>34</v>
      </c>
      <c r="C3980" t="s">
        <v>11323</v>
      </c>
      <c r="D3980">
        <v>46171.86</v>
      </c>
      <c r="E3980">
        <v>0</v>
      </c>
      <c r="F3980">
        <v>0</v>
      </c>
      <c r="G3980">
        <v>0</v>
      </c>
      <c r="H3980">
        <v>0</v>
      </c>
      <c r="I3980" t="s">
        <v>11324</v>
      </c>
      <c r="J3980">
        <v>6</v>
      </c>
      <c r="K3980">
        <v>2709</v>
      </c>
      <c r="L3980">
        <v>45413</v>
      </c>
      <c r="M3980" t="s">
        <v>136</v>
      </c>
      <c r="N3980" t="s">
        <v>7636</v>
      </c>
      <c r="O3980" t="s">
        <v>7637</v>
      </c>
      <c r="P3980">
        <v>0.87</v>
      </c>
      <c r="Q3980">
        <v>0</v>
      </c>
      <c r="R3980">
        <v>0</v>
      </c>
      <c r="S3980">
        <v>15155</v>
      </c>
      <c r="T3980" t="s">
        <v>74</v>
      </c>
      <c r="U3980" t="s">
        <v>87</v>
      </c>
      <c r="V3980">
        <v>548845</v>
      </c>
      <c r="W3980">
        <v>0</v>
      </c>
      <c r="X3980">
        <v>0</v>
      </c>
    </row>
    <row r="3981" spans="1:24" ht="15.75" x14ac:dyDescent="0.25">
      <c r="A3981" t="s">
        <v>58</v>
      </c>
      <c r="B3981" t="s">
        <v>34</v>
      </c>
      <c r="C3981" t="s">
        <v>11325</v>
      </c>
      <c r="D3981">
        <v>16245.18</v>
      </c>
      <c r="E3981">
        <v>0</v>
      </c>
      <c r="F3981">
        <v>0</v>
      </c>
      <c r="G3981">
        <v>0</v>
      </c>
      <c r="H3981">
        <v>0</v>
      </c>
      <c r="I3981" t="s">
        <v>11326</v>
      </c>
      <c r="J3981">
        <v>3</v>
      </c>
      <c r="K3981">
        <v>8018</v>
      </c>
      <c r="L3981">
        <v>45415</v>
      </c>
      <c r="M3981" t="s">
        <v>37</v>
      </c>
      <c r="N3981" t="s">
        <v>725</v>
      </c>
      <c r="O3981" t="s">
        <v>726</v>
      </c>
      <c r="P3981">
        <v>1</v>
      </c>
      <c r="Q3981">
        <v>0</v>
      </c>
      <c r="R3981">
        <v>0</v>
      </c>
      <c r="S3981">
        <v>5776</v>
      </c>
      <c r="T3981" t="s">
        <v>40</v>
      </c>
      <c r="U3981" t="s">
        <v>108</v>
      </c>
      <c r="V3981">
        <v>918297</v>
      </c>
      <c r="W3981">
        <v>0</v>
      </c>
      <c r="X3981">
        <v>0</v>
      </c>
    </row>
    <row r="3982" spans="1:24" ht="15.75" x14ac:dyDescent="0.25">
      <c r="A3982" t="s">
        <v>58</v>
      </c>
      <c r="B3982" t="s">
        <v>25</v>
      </c>
      <c r="C3982" t="s">
        <v>11327</v>
      </c>
      <c r="D3982">
        <v>24728</v>
      </c>
      <c r="E3982">
        <v>0</v>
      </c>
      <c r="F3982">
        <v>0</v>
      </c>
      <c r="G3982">
        <v>0</v>
      </c>
      <c r="H3982">
        <v>0</v>
      </c>
      <c r="I3982" t="s">
        <v>11328</v>
      </c>
      <c r="J3982">
        <v>7</v>
      </c>
      <c r="K3982">
        <v>5535</v>
      </c>
      <c r="L3982">
        <v>45413</v>
      </c>
      <c r="M3982" t="s">
        <v>54</v>
      </c>
      <c r="N3982" t="s">
        <v>3410</v>
      </c>
      <c r="O3982" t="s">
        <v>3411</v>
      </c>
      <c r="P3982">
        <v>0.91</v>
      </c>
      <c r="Q3982">
        <v>0</v>
      </c>
      <c r="R3982">
        <v>0</v>
      </c>
      <c r="S3982">
        <v>5945</v>
      </c>
      <c r="T3982" t="s">
        <v>40</v>
      </c>
      <c r="U3982" t="s">
        <v>63</v>
      </c>
      <c r="V3982">
        <v>86875</v>
      </c>
      <c r="W3982">
        <v>0</v>
      </c>
      <c r="X3982">
        <v>0</v>
      </c>
    </row>
    <row r="3983" spans="1:24" ht="15.75" x14ac:dyDescent="0.25">
      <c r="A3983" t="s">
        <v>76</v>
      </c>
      <c r="B3983" t="s">
        <v>77</v>
      </c>
      <c r="C3983" t="s">
        <v>11329</v>
      </c>
      <c r="D3983">
        <v>11676.05</v>
      </c>
      <c r="E3983">
        <v>0</v>
      </c>
      <c r="F3983">
        <v>0</v>
      </c>
      <c r="G3983">
        <v>0</v>
      </c>
      <c r="H3983">
        <v>0</v>
      </c>
      <c r="I3983" t="s">
        <v>11330</v>
      </c>
      <c r="J3983">
        <v>4</v>
      </c>
      <c r="K3983">
        <v>8387</v>
      </c>
      <c r="L3983">
        <v>45413</v>
      </c>
      <c r="M3983" t="s">
        <v>71</v>
      </c>
      <c r="N3983" t="s">
        <v>1207</v>
      </c>
      <c r="O3983" t="s">
        <v>1703</v>
      </c>
      <c r="P3983">
        <v>1</v>
      </c>
      <c r="Q3983">
        <v>0</v>
      </c>
      <c r="R3983">
        <v>0</v>
      </c>
      <c r="S3983">
        <v>3092</v>
      </c>
      <c r="T3983" t="s">
        <v>308</v>
      </c>
      <c r="U3983" t="s">
        <v>1527</v>
      </c>
      <c r="V3983">
        <v>107135</v>
      </c>
      <c r="W3983">
        <v>0</v>
      </c>
      <c r="X3983">
        <v>0</v>
      </c>
    </row>
    <row r="3984" spans="1:24" ht="15.75" x14ac:dyDescent="0.25">
      <c r="A3984" t="s">
        <v>76</v>
      </c>
      <c r="B3984" t="s">
        <v>34</v>
      </c>
      <c r="C3984" t="s">
        <v>11331</v>
      </c>
      <c r="D3984">
        <v>2871.11</v>
      </c>
      <c r="E3984">
        <v>0</v>
      </c>
      <c r="F3984">
        <v>0</v>
      </c>
      <c r="G3984">
        <v>0</v>
      </c>
      <c r="H3984">
        <v>0</v>
      </c>
      <c r="I3984" t="s">
        <v>11332</v>
      </c>
      <c r="J3984">
        <v>2</v>
      </c>
      <c r="K3984">
        <v>9061</v>
      </c>
      <c r="L3984">
        <v>45417</v>
      </c>
      <c r="M3984" t="s">
        <v>71</v>
      </c>
      <c r="N3984" t="s">
        <v>433</v>
      </c>
      <c r="O3984" t="s">
        <v>434</v>
      </c>
      <c r="P3984">
        <v>1</v>
      </c>
      <c r="Q3984">
        <v>0</v>
      </c>
      <c r="R3984">
        <v>0</v>
      </c>
      <c r="S3984">
        <v>960</v>
      </c>
      <c r="T3984" t="s">
        <v>308</v>
      </c>
      <c r="U3984" t="s">
        <v>3061</v>
      </c>
      <c r="V3984">
        <v>33916</v>
      </c>
      <c r="W3984">
        <v>0</v>
      </c>
      <c r="X3984">
        <v>0</v>
      </c>
    </row>
    <row r="3985" spans="1:24" ht="15.75" x14ac:dyDescent="0.25">
      <c r="A3985" t="s">
        <v>58</v>
      </c>
      <c r="B3985" t="s">
        <v>34</v>
      </c>
      <c r="C3985" t="s">
        <v>11333</v>
      </c>
      <c r="D3985">
        <v>4649.42</v>
      </c>
      <c r="E3985">
        <v>0</v>
      </c>
      <c r="F3985">
        <v>0</v>
      </c>
      <c r="G3985">
        <v>0</v>
      </c>
      <c r="H3985">
        <v>0</v>
      </c>
      <c r="I3985" t="s">
        <v>11334</v>
      </c>
      <c r="J3985">
        <v>7</v>
      </c>
      <c r="K3985">
        <v>5474</v>
      </c>
      <c r="L3985">
        <v>45429</v>
      </c>
      <c r="M3985" t="s">
        <v>37</v>
      </c>
      <c r="N3985" t="s">
        <v>846</v>
      </c>
      <c r="O3985" t="s">
        <v>847</v>
      </c>
      <c r="P3985">
        <v>1</v>
      </c>
      <c r="Q3985">
        <v>0</v>
      </c>
      <c r="R3985">
        <v>0</v>
      </c>
      <c r="S3985">
        <v>1401</v>
      </c>
      <c r="T3985" t="s">
        <v>308</v>
      </c>
      <c r="U3985" t="s">
        <v>128</v>
      </c>
      <c r="V3985">
        <v>51108</v>
      </c>
      <c r="W3985">
        <v>0</v>
      </c>
      <c r="X3985">
        <v>0</v>
      </c>
    </row>
    <row r="3986" spans="1:24" ht="15.75" x14ac:dyDescent="0.25">
      <c r="A3986" t="s">
        <v>33</v>
      </c>
      <c r="B3986" t="s">
        <v>34</v>
      </c>
      <c r="C3986" t="s">
        <v>11335</v>
      </c>
      <c r="D3986">
        <v>12779.54</v>
      </c>
      <c r="E3986">
        <v>0</v>
      </c>
      <c r="F3986">
        <v>0</v>
      </c>
      <c r="G3986">
        <v>0</v>
      </c>
      <c r="H3986">
        <v>0</v>
      </c>
      <c r="I3986" t="s">
        <v>11336</v>
      </c>
      <c r="J3986">
        <v>5</v>
      </c>
      <c r="K3986">
        <v>37</v>
      </c>
      <c r="L3986">
        <v>45418</v>
      </c>
      <c r="M3986" t="s">
        <v>37</v>
      </c>
      <c r="N3986" t="s">
        <v>4284</v>
      </c>
      <c r="O3986" t="s">
        <v>9362</v>
      </c>
      <c r="P3986">
        <v>1</v>
      </c>
      <c r="Q3986">
        <v>0</v>
      </c>
      <c r="R3986">
        <v>0</v>
      </c>
      <c r="S3986">
        <v>4057</v>
      </c>
      <c r="T3986" t="s">
        <v>308</v>
      </c>
      <c r="U3986" t="s">
        <v>108</v>
      </c>
      <c r="V3986">
        <v>120156</v>
      </c>
      <c r="W3986">
        <v>0</v>
      </c>
      <c r="X3986">
        <v>0</v>
      </c>
    </row>
    <row r="3987" spans="1:24" ht="15.75" x14ac:dyDescent="0.25">
      <c r="A3987" t="s">
        <v>76</v>
      </c>
      <c r="B3987" t="s">
        <v>77</v>
      </c>
      <c r="C3987" t="s">
        <v>11337</v>
      </c>
      <c r="D3987">
        <v>15545.92</v>
      </c>
      <c r="E3987">
        <v>0</v>
      </c>
      <c r="F3987">
        <v>0</v>
      </c>
      <c r="G3987">
        <v>0</v>
      </c>
      <c r="H3987">
        <v>0</v>
      </c>
      <c r="I3987" t="s">
        <v>11338</v>
      </c>
      <c r="J3987">
        <v>5</v>
      </c>
      <c r="K3987">
        <v>5348</v>
      </c>
      <c r="L3987">
        <v>45418</v>
      </c>
      <c r="M3987" t="s">
        <v>71</v>
      </c>
      <c r="N3987" t="s">
        <v>95</v>
      </c>
      <c r="O3987" t="s">
        <v>2778</v>
      </c>
      <c r="P3987">
        <v>1</v>
      </c>
      <c r="Q3987">
        <v>0</v>
      </c>
      <c r="R3987">
        <v>0</v>
      </c>
      <c r="S3987">
        <v>5117</v>
      </c>
      <c r="T3987" t="s">
        <v>40</v>
      </c>
      <c r="U3987" t="s">
        <v>1467</v>
      </c>
      <c r="V3987">
        <v>137717</v>
      </c>
      <c r="W3987">
        <v>0</v>
      </c>
      <c r="X3987">
        <v>0</v>
      </c>
    </row>
    <row r="3988" spans="1:24" ht="15.75" x14ac:dyDescent="0.25">
      <c r="A3988" t="s">
        <v>33</v>
      </c>
      <c r="B3988" t="s">
        <v>34</v>
      </c>
      <c r="C3988" t="s">
        <v>11339</v>
      </c>
      <c r="D3988">
        <v>5167</v>
      </c>
      <c r="E3988">
        <v>0</v>
      </c>
      <c r="F3988">
        <v>0</v>
      </c>
      <c r="G3988">
        <v>0</v>
      </c>
      <c r="H3988">
        <v>0</v>
      </c>
      <c r="I3988" t="s">
        <v>11340</v>
      </c>
      <c r="J3988">
        <v>3</v>
      </c>
      <c r="K3988">
        <v>4611</v>
      </c>
      <c r="L3988">
        <v>45414</v>
      </c>
      <c r="M3988" t="s">
        <v>71</v>
      </c>
      <c r="N3988" t="s">
        <v>838</v>
      </c>
      <c r="O3988" t="s">
        <v>839</v>
      </c>
      <c r="P3988">
        <v>1</v>
      </c>
      <c r="Q3988">
        <v>0</v>
      </c>
      <c r="R3988">
        <v>0</v>
      </c>
      <c r="S3988">
        <v>1723</v>
      </c>
      <c r="T3988" t="s">
        <v>308</v>
      </c>
      <c r="U3988" t="s">
        <v>1337</v>
      </c>
      <c r="V3988">
        <v>75001</v>
      </c>
      <c r="W3988">
        <v>0</v>
      </c>
      <c r="X3988">
        <v>0</v>
      </c>
    </row>
    <row r="3989" spans="1:24" ht="15.75" x14ac:dyDescent="0.25">
      <c r="A3989" t="s">
        <v>76</v>
      </c>
      <c r="B3989" t="s">
        <v>34</v>
      </c>
      <c r="C3989" t="s">
        <v>11341</v>
      </c>
      <c r="D3989">
        <v>16276.8</v>
      </c>
      <c r="E3989">
        <v>0</v>
      </c>
      <c r="F3989">
        <v>0</v>
      </c>
      <c r="G3989">
        <v>0</v>
      </c>
      <c r="H3989">
        <v>0</v>
      </c>
      <c r="I3989" t="s">
        <v>11342</v>
      </c>
      <c r="J3989">
        <v>7</v>
      </c>
      <c r="K3989">
        <v>5474</v>
      </c>
      <c r="L3989">
        <v>45423</v>
      </c>
      <c r="M3989" t="s">
        <v>71</v>
      </c>
      <c r="N3989" t="s">
        <v>1830</v>
      </c>
      <c r="O3989" t="s">
        <v>1831</v>
      </c>
      <c r="P3989">
        <v>0.97</v>
      </c>
      <c r="Q3989">
        <v>0</v>
      </c>
      <c r="R3989">
        <v>0</v>
      </c>
      <c r="S3989">
        <v>5483</v>
      </c>
      <c r="T3989" t="s">
        <v>40</v>
      </c>
      <c r="U3989" t="s">
        <v>5381</v>
      </c>
      <c r="V3989">
        <v>95627</v>
      </c>
      <c r="W3989">
        <v>0</v>
      </c>
      <c r="X3989">
        <v>0</v>
      </c>
    </row>
    <row r="3990" spans="1:24" ht="15.75" x14ac:dyDescent="0.25">
      <c r="A3990" t="s">
        <v>33</v>
      </c>
      <c r="B3990" t="s">
        <v>34</v>
      </c>
      <c r="C3990" t="s">
        <v>11343</v>
      </c>
      <c r="D3990">
        <v>30690.309999999998</v>
      </c>
      <c r="E3990">
        <v>0</v>
      </c>
      <c r="F3990">
        <v>0</v>
      </c>
      <c r="G3990">
        <v>0</v>
      </c>
      <c r="H3990">
        <v>0</v>
      </c>
      <c r="I3990" t="s">
        <v>11344</v>
      </c>
      <c r="J3990">
        <v>5</v>
      </c>
      <c r="K3990">
        <v>37</v>
      </c>
      <c r="L3990">
        <v>45418</v>
      </c>
      <c r="M3990" t="s">
        <v>37</v>
      </c>
      <c r="N3990" t="s">
        <v>11345</v>
      </c>
      <c r="O3990" t="s">
        <v>11346</v>
      </c>
      <c r="P3990">
        <v>0.88</v>
      </c>
      <c r="Q3990">
        <v>0</v>
      </c>
      <c r="R3990">
        <v>0</v>
      </c>
      <c r="S3990">
        <v>9644</v>
      </c>
      <c r="T3990" t="s">
        <v>40</v>
      </c>
      <c r="U3990" t="s">
        <v>5851</v>
      </c>
      <c r="V3990">
        <v>411877</v>
      </c>
      <c r="W3990">
        <v>0</v>
      </c>
      <c r="X3990">
        <v>0</v>
      </c>
    </row>
    <row r="3991" spans="1:24" ht="15.75" x14ac:dyDescent="0.25">
      <c r="A3991" t="s">
        <v>33</v>
      </c>
      <c r="B3991" t="s">
        <v>34</v>
      </c>
      <c r="C3991" t="s">
        <v>11347</v>
      </c>
      <c r="D3991">
        <v>4111.79</v>
      </c>
      <c r="E3991">
        <v>0</v>
      </c>
      <c r="F3991">
        <v>0</v>
      </c>
      <c r="G3991">
        <v>0</v>
      </c>
      <c r="H3991">
        <v>0</v>
      </c>
      <c r="I3991" t="s">
        <v>11348</v>
      </c>
      <c r="J3991">
        <v>4</v>
      </c>
      <c r="K3991">
        <v>3040</v>
      </c>
      <c r="L3991">
        <v>45416</v>
      </c>
      <c r="M3991" t="s">
        <v>136</v>
      </c>
      <c r="N3991" t="s">
        <v>11349</v>
      </c>
      <c r="O3991" t="s">
        <v>11350</v>
      </c>
      <c r="P3991">
        <v>1</v>
      </c>
      <c r="Q3991">
        <v>0</v>
      </c>
      <c r="R3991">
        <v>0</v>
      </c>
      <c r="S3991">
        <v>1315</v>
      </c>
      <c r="T3991" t="s">
        <v>308</v>
      </c>
      <c r="U3991" t="s">
        <v>3083</v>
      </c>
      <c r="V3991">
        <v>28485</v>
      </c>
      <c r="W3991">
        <v>0</v>
      </c>
      <c r="X3991">
        <v>0</v>
      </c>
    </row>
    <row r="3992" spans="1:24" ht="15.75" x14ac:dyDescent="0.25">
      <c r="A3992" t="s">
        <v>33</v>
      </c>
      <c r="B3992" t="s">
        <v>34</v>
      </c>
      <c r="C3992" t="s">
        <v>11351</v>
      </c>
      <c r="D3992">
        <v>22454</v>
      </c>
      <c r="E3992">
        <v>0</v>
      </c>
      <c r="F3992">
        <v>0</v>
      </c>
      <c r="G3992">
        <v>0</v>
      </c>
      <c r="H3992">
        <v>0</v>
      </c>
      <c r="I3992" t="s">
        <v>11352</v>
      </c>
      <c r="J3992">
        <v>5</v>
      </c>
      <c r="K3992">
        <v>37</v>
      </c>
      <c r="L3992">
        <v>45413</v>
      </c>
      <c r="M3992" t="s">
        <v>37</v>
      </c>
      <c r="N3992" t="s">
        <v>11080</v>
      </c>
      <c r="O3992" t="s">
        <v>11081</v>
      </c>
      <c r="P3992">
        <v>0.93</v>
      </c>
      <c r="Q3992">
        <v>0</v>
      </c>
      <c r="R3992">
        <v>0</v>
      </c>
      <c r="S3992">
        <v>7150</v>
      </c>
      <c r="T3992" t="s">
        <v>40</v>
      </c>
      <c r="U3992" t="s">
        <v>108</v>
      </c>
      <c r="V3992">
        <v>234215</v>
      </c>
      <c r="W3992">
        <v>0</v>
      </c>
      <c r="X3992">
        <v>0</v>
      </c>
    </row>
    <row r="3993" spans="1:24" ht="15.75" x14ac:dyDescent="0.25">
      <c r="A3993" t="s">
        <v>76</v>
      </c>
      <c r="B3993" t="s">
        <v>34</v>
      </c>
      <c r="C3993" t="s">
        <v>11353</v>
      </c>
      <c r="D3993">
        <v>20311.489999999998</v>
      </c>
      <c r="E3993">
        <v>0</v>
      </c>
      <c r="F3993">
        <v>0</v>
      </c>
      <c r="G3993">
        <v>0</v>
      </c>
      <c r="H3993">
        <v>0</v>
      </c>
      <c r="I3993" t="s">
        <v>11354</v>
      </c>
      <c r="J3993">
        <v>7</v>
      </c>
      <c r="K3993">
        <v>5474</v>
      </c>
      <c r="L3993">
        <v>45417</v>
      </c>
      <c r="M3993" t="s">
        <v>71</v>
      </c>
      <c r="N3993" t="s">
        <v>295</v>
      </c>
      <c r="O3993" t="s">
        <v>3896</v>
      </c>
      <c r="P3993">
        <v>0.96</v>
      </c>
      <c r="Q3993">
        <v>0</v>
      </c>
      <c r="R3993">
        <v>0</v>
      </c>
      <c r="S3993">
        <v>6145</v>
      </c>
      <c r="T3993" t="s">
        <v>40</v>
      </c>
      <c r="U3993" t="s">
        <v>4461</v>
      </c>
      <c r="V3993">
        <v>124924</v>
      </c>
      <c r="W3993">
        <v>0</v>
      </c>
      <c r="X3993">
        <v>0</v>
      </c>
    </row>
    <row r="3994" spans="1:24" ht="15.75" x14ac:dyDescent="0.25">
      <c r="A3994" t="s">
        <v>76</v>
      </c>
      <c r="B3994" t="s">
        <v>77</v>
      </c>
      <c r="C3994" t="s">
        <v>11355</v>
      </c>
      <c r="D3994">
        <v>52569.55</v>
      </c>
      <c r="E3994">
        <v>0</v>
      </c>
      <c r="F3994">
        <v>0</v>
      </c>
      <c r="G3994">
        <v>0</v>
      </c>
      <c r="H3994">
        <v>0</v>
      </c>
      <c r="I3994" t="s">
        <v>11356</v>
      </c>
      <c r="J3994">
        <v>5</v>
      </c>
      <c r="K3994">
        <v>6400</v>
      </c>
      <c r="L3994">
        <v>45413</v>
      </c>
      <c r="M3994" t="s">
        <v>71</v>
      </c>
      <c r="N3994" t="s">
        <v>116</v>
      </c>
      <c r="O3994" t="s">
        <v>509</v>
      </c>
      <c r="P3994">
        <v>0.91</v>
      </c>
      <c r="Q3994">
        <v>0</v>
      </c>
      <c r="R3994">
        <v>0</v>
      </c>
      <c r="S3994">
        <v>15877</v>
      </c>
      <c r="T3994" t="s">
        <v>74</v>
      </c>
      <c r="U3994" t="s">
        <v>1618</v>
      </c>
      <c r="V3994">
        <v>485026</v>
      </c>
      <c r="W3994">
        <v>0</v>
      </c>
      <c r="X3994">
        <v>0</v>
      </c>
    </row>
    <row r="3995" spans="1:24" ht="15.75" x14ac:dyDescent="0.25">
      <c r="A3995" t="s">
        <v>33</v>
      </c>
      <c r="B3995" t="s">
        <v>34</v>
      </c>
      <c r="C3995" t="s">
        <v>11357</v>
      </c>
      <c r="D3995">
        <v>4215.8900000000003</v>
      </c>
      <c r="E3995">
        <v>0</v>
      </c>
      <c r="F3995">
        <v>0</v>
      </c>
      <c r="G3995">
        <v>0</v>
      </c>
      <c r="H3995">
        <v>0</v>
      </c>
      <c r="I3995" t="s">
        <v>11358</v>
      </c>
      <c r="J3995">
        <v>1</v>
      </c>
      <c r="K3995">
        <v>9082</v>
      </c>
      <c r="L3995">
        <v>45442</v>
      </c>
      <c r="M3995" t="s">
        <v>37</v>
      </c>
      <c r="N3995" t="s">
        <v>5333</v>
      </c>
      <c r="O3995" t="s">
        <v>6149</v>
      </c>
      <c r="P3995">
        <v>1</v>
      </c>
      <c r="Q3995">
        <v>0</v>
      </c>
      <c r="R3995">
        <v>0</v>
      </c>
      <c r="S3995">
        <v>1657</v>
      </c>
      <c r="T3995" t="s">
        <v>308</v>
      </c>
      <c r="U3995" t="s">
        <v>655</v>
      </c>
      <c r="V3995">
        <v>285468</v>
      </c>
      <c r="W3995">
        <v>0</v>
      </c>
      <c r="X3995">
        <v>0</v>
      </c>
    </row>
    <row r="3996" spans="1:24" ht="15.75" x14ac:dyDescent="0.25">
      <c r="A3996" t="s">
        <v>76</v>
      </c>
      <c r="B3996" t="s">
        <v>34</v>
      </c>
      <c r="C3996" t="s">
        <v>11359</v>
      </c>
      <c r="D3996">
        <v>48989.229999999996</v>
      </c>
      <c r="E3996">
        <v>0</v>
      </c>
      <c r="F3996">
        <v>0</v>
      </c>
      <c r="G3996">
        <v>0</v>
      </c>
      <c r="H3996">
        <v>0</v>
      </c>
      <c r="I3996" t="s">
        <v>11360</v>
      </c>
      <c r="J3996">
        <v>7</v>
      </c>
      <c r="K3996">
        <v>5645</v>
      </c>
      <c r="L3996">
        <v>45435</v>
      </c>
      <c r="M3996" t="s">
        <v>71</v>
      </c>
      <c r="N3996" t="s">
        <v>10103</v>
      </c>
      <c r="O3996" t="s">
        <v>10104</v>
      </c>
      <c r="P3996">
        <v>0.92</v>
      </c>
      <c r="Q3996">
        <v>0</v>
      </c>
      <c r="R3996">
        <v>0</v>
      </c>
      <c r="S3996">
        <v>15100</v>
      </c>
      <c r="T3996" t="s">
        <v>74</v>
      </c>
      <c r="U3996" t="s">
        <v>811</v>
      </c>
      <c r="V3996">
        <v>227689</v>
      </c>
      <c r="W3996">
        <v>0</v>
      </c>
      <c r="X3996">
        <v>0</v>
      </c>
    </row>
    <row r="3997" spans="1:24" ht="15.75" x14ac:dyDescent="0.25">
      <c r="A3997" t="s">
        <v>33</v>
      </c>
      <c r="B3997" t="s">
        <v>34</v>
      </c>
      <c r="C3997" t="s">
        <v>11361</v>
      </c>
      <c r="D3997">
        <v>11009.93</v>
      </c>
      <c r="E3997">
        <v>0</v>
      </c>
      <c r="F3997">
        <v>0</v>
      </c>
      <c r="G3997">
        <v>0</v>
      </c>
      <c r="H3997">
        <v>0</v>
      </c>
      <c r="I3997" t="s">
        <v>11362</v>
      </c>
      <c r="J3997">
        <v>4</v>
      </c>
      <c r="K3997">
        <v>7520</v>
      </c>
      <c r="L3997">
        <v>45433</v>
      </c>
      <c r="M3997" t="s">
        <v>136</v>
      </c>
      <c r="N3997" t="s">
        <v>11363</v>
      </c>
      <c r="O3997" t="s">
        <v>11364</v>
      </c>
      <c r="P3997">
        <v>1</v>
      </c>
      <c r="Q3997">
        <v>0</v>
      </c>
      <c r="R3997">
        <v>0</v>
      </c>
      <c r="S3997">
        <v>4343</v>
      </c>
      <c r="T3997" t="s">
        <v>308</v>
      </c>
      <c r="U3997" t="s">
        <v>1302</v>
      </c>
      <c r="V3997">
        <v>195111</v>
      </c>
      <c r="W3997">
        <v>0</v>
      </c>
      <c r="X3997">
        <v>0</v>
      </c>
    </row>
    <row r="3998" spans="1:24" ht="15.75" x14ac:dyDescent="0.25">
      <c r="A3998" t="s">
        <v>33</v>
      </c>
      <c r="B3998" t="s">
        <v>34</v>
      </c>
      <c r="C3998" t="s">
        <v>11365</v>
      </c>
      <c r="D3998">
        <v>10695.36</v>
      </c>
      <c r="E3998">
        <v>0</v>
      </c>
      <c r="F3998">
        <v>0</v>
      </c>
      <c r="G3998">
        <v>0</v>
      </c>
      <c r="H3998">
        <v>0</v>
      </c>
      <c r="I3998" t="s">
        <v>11366</v>
      </c>
      <c r="J3998">
        <v>5</v>
      </c>
      <c r="K3998">
        <v>8393</v>
      </c>
      <c r="L3998">
        <v>45422</v>
      </c>
      <c r="M3998" t="s">
        <v>136</v>
      </c>
      <c r="N3998" t="s">
        <v>1976</v>
      </c>
      <c r="O3998" t="s">
        <v>1977</v>
      </c>
      <c r="P3998">
        <v>1</v>
      </c>
      <c r="Q3998">
        <v>0</v>
      </c>
      <c r="R3998">
        <v>0</v>
      </c>
      <c r="S3998">
        <v>3451</v>
      </c>
      <c r="T3998" t="s">
        <v>308</v>
      </c>
      <c r="U3998" t="s">
        <v>1978</v>
      </c>
      <c r="V3998">
        <v>292861</v>
      </c>
      <c r="W3998">
        <v>0</v>
      </c>
      <c r="X3998">
        <v>0</v>
      </c>
    </row>
    <row r="3999" spans="1:24" ht="15.75" x14ac:dyDescent="0.25">
      <c r="A3999" t="s">
        <v>33</v>
      </c>
      <c r="B3999" t="s">
        <v>34</v>
      </c>
      <c r="C3999" t="s">
        <v>11367</v>
      </c>
      <c r="D3999">
        <v>3800.7</v>
      </c>
      <c r="E3999">
        <v>0</v>
      </c>
      <c r="F3999">
        <v>0</v>
      </c>
      <c r="G3999">
        <v>0</v>
      </c>
      <c r="H3999">
        <v>0</v>
      </c>
      <c r="I3999" t="s">
        <v>11368</v>
      </c>
      <c r="J3999">
        <v>4</v>
      </c>
      <c r="K3999">
        <v>7520</v>
      </c>
      <c r="L3999">
        <v>45439</v>
      </c>
      <c r="M3999" t="s">
        <v>136</v>
      </c>
      <c r="N3999" t="s">
        <v>6595</v>
      </c>
      <c r="O3999" t="s">
        <v>11369</v>
      </c>
      <c r="P3999">
        <v>1</v>
      </c>
      <c r="Q3999">
        <v>0</v>
      </c>
      <c r="R3999">
        <v>0</v>
      </c>
      <c r="S3999">
        <v>1260</v>
      </c>
      <c r="T3999" t="s">
        <v>308</v>
      </c>
      <c r="U3999" t="s">
        <v>1302</v>
      </c>
      <c r="V3999">
        <v>55513</v>
      </c>
      <c r="W3999">
        <v>0</v>
      </c>
      <c r="X3999">
        <v>0</v>
      </c>
    </row>
    <row r="4000" spans="1:24" ht="15.75" x14ac:dyDescent="0.25">
      <c r="A4000" t="s">
        <v>76</v>
      </c>
      <c r="B4000" t="s">
        <v>34</v>
      </c>
      <c r="C4000" t="s">
        <v>11370</v>
      </c>
      <c r="D4000">
        <v>10892.41</v>
      </c>
      <c r="E4000">
        <v>0</v>
      </c>
      <c r="F4000">
        <v>0</v>
      </c>
      <c r="G4000">
        <v>0</v>
      </c>
      <c r="H4000">
        <v>0</v>
      </c>
      <c r="I4000" t="s">
        <v>11371</v>
      </c>
      <c r="J4000">
        <v>6</v>
      </c>
      <c r="K4000">
        <v>5221</v>
      </c>
      <c r="L4000">
        <v>45432</v>
      </c>
      <c r="M4000" t="s">
        <v>71</v>
      </c>
      <c r="N4000" t="s">
        <v>903</v>
      </c>
      <c r="O4000" t="s">
        <v>11372</v>
      </c>
      <c r="P4000">
        <v>0.98</v>
      </c>
      <c r="Q4000">
        <v>0</v>
      </c>
      <c r="R4000">
        <v>0</v>
      </c>
      <c r="S4000">
        <v>4108</v>
      </c>
      <c r="T4000" t="s">
        <v>308</v>
      </c>
      <c r="U4000" t="s">
        <v>2089</v>
      </c>
      <c r="V4000">
        <v>91203</v>
      </c>
      <c r="W4000">
        <v>0</v>
      </c>
      <c r="X4000">
        <v>0</v>
      </c>
    </row>
    <row r="4001" spans="1:24" ht="15.75" x14ac:dyDescent="0.25">
      <c r="A4001" t="s">
        <v>33</v>
      </c>
      <c r="B4001" t="s">
        <v>34</v>
      </c>
      <c r="C4001" t="s">
        <v>11373</v>
      </c>
      <c r="D4001">
        <v>24263.010000000002</v>
      </c>
      <c r="E4001">
        <v>0</v>
      </c>
      <c r="F4001">
        <v>0</v>
      </c>
      <c r="G4001">
        <v>0</v>
      </c>
      <c r="H4001">
        <v>0</v>
      </c>
      <c r="I4001" t="s">
        <v>11374</v>
      </c>
      <c r="J4001">
        <v>3</v>
      </c>
      <c r="K4001">
        <v>8</v>
      </c>
      <c r="L4001">
        <v>45440</v>
      </c>
      <c r="M4001" t="s">
        <v>37</v>
      </c>
      <c r="N4001" t="s">
        <v>10856</v>
      </c>
      <c r="O4001" t="s">
        <v>11375</v>
      </c>
      <c r="P4001">
        <v>0.8</v>
      </c>
      <c r="Q4001">
        <v>0</v>
      </c>
      <c r="R4001">
        <v>0</v>
      </c>
      <c r="S4001">
        <v>8086</v>
      </c>
      <c r="T4001" t="s">
        <v>40</v>
      </c>
      <c r="U4001" t="s">
        <v>1095</v>
      </c>
      <c r="V4001">
        <v>795112</v>
      </c>
      <c r="W4001">
        <v>0</v>
      </c>
      <c r="X4001">
        <v>0</v>
      </c>
    </row>
    <row r="4002" spans="1:24" ht="15.75" x14ac:dyDescent="0.25">
      <c r="A4002" t="s">
        <v>58</v>
      </c>
      <c r="B4002" t="s">
        <v>43</v>
      </c>
      <c r="C4002" t="s">
        <v>11376</v>
      </c>
      <c r="D4002">
        <v>1690.1</v>
      </c>
      <c r="E4002">
        <v>0</v>
      </c>
      <c r="F4002">
        <v>0</v>
      </c>
      <c r="G4002">
        <v>0</v>
      </c>
      <c r="H4002">
        <v>0</v>
      </c>
      <c r="I4002" t="s">
        <v>11377</v>
      </c>
      <c r="J4002">
        <v>3</v>
      </c>
      <c r="K4002">
        <v>8810</v>
      </c>
      <c r="L4002">
        <v>45428</v>
      </c>
      <c r="M4002" t="s">
        <v>54</v>
      </c>
      <c r="N4002" t="s">
        <v>556</v>
      </c>
      <c r="O4002" t="s">
        <v>1220</v>
      </c>
      <c r="P4002">
        <v>1</v>
      </c>
      <c r="Q4002">
        <v>0</v>
      </c>
      <c r="R4002">
        <v>0</v>
      </c>
      <c r="S4002">
        <v>623</v>
      </c>
      <c r="T4002" t="s">
        <v>308</v>
      </c>
      <c r="U4002" t="s">
        <v>598</v>
      </c>
      <c r="V4002">
        <v>264950</v>
      </c>
      <c r="W4002">
        <v>0</v>
      </c>
      <c r="X4002">
        <v>0</v>
      </c>
    </row>
    <row r="4003" spans="1:24" ht="15.75" x14ac:dyDescent="0.25">
      <c r="A4003" t="s">
        <v>58</v>
      </c>
      <c r="B4003" t="s">
        <v>43</v>
      </c>
      <c r="C4003" t="s">
        <v>11378</v>
      </c>
      <c r="D4003">
        <v>6329.93</v>
      </c>
      <c r="E4003">
        <v>0</v>
      </c>
      <c r="F4003">
        <v>0</v>
      </c>
      <c r="G4003">
        <v>0</v>
      </c>
      <c r="H4003">
        <v>0</v>
      </c>
      <c r="I4003" t="s">
        <v>11379</v>
      </c>
      <c r="J4003">
        <v>3</v>
      </c>
      <c r="K4003">
        <v>8810</v>
      </c>
      <c r="L4003">
        <v>45425</v>
      </c>
      <c r="M4003" t="s">
        <v>54</v>
      </c>
      <c r="N4003" t="s">
        <v>1647</v>
      </c>
      <c r="O4003" t="s">
        <v>4937</v>
      </c>
      <c r="P4003">
        <v>1</v>
      </c>
      <c r="Q4003">
        <v>0</v>
      </c>
      <c r="R4003">
        <v>0</v>
      </c>
      <c r="S4003">
        <v>2690</v>
      </c>
      <c r="T4003" t="s">
        <v>308</v>
      </c>
      <c r="U4003" t="s">
        <v>1291</v>
      </c>
      <c r="V4003">
        <v>178774</v>
      </c>
      <c r="W4003">
        <v>0</v>
      </c>
      <c r="X4003">
        <v>0</v>
      </c>
    </row>
    <row r="4004" spans="1:24" ht="15.75" x14ac:dyDescent="0.25">
      <c r="A4004" t="s">
        <v>76</v>
      </c>
      <c r="B4004" t="s">
        <v>240</v>
      </c>
      <c r="C4004" t="s">
        <v>11380</v>
      </c>
      <c r="D4004">
        <v>5253.63</v>
      </c>
      <c r="E4004">
        <v>0</v>
      </c>
      <c r="F4004">
        <v>0</v>
      </c>
      <c r="G4004">
        <v>0</v>
      </c>
      <c r="H4004">
        <v>0</v>
      </c>
      <c r="I4004" t="s">
        <v>11381</v>
      </c>
      <c r="J4004">
        <v>6</v>
      </c>
      <c r="K4004">
        <v>5437</v>
      </c>
      <c r="L4004">
        <v>45424</v>
      </c>
      <c r="M4004" t="s">
        <v>71</v>
      </c>
      <c r="N4004" t="s">
        <v>1004</v>
      </c>
      <c r="O4004" t="s">
        <v>2199</v>
      </c>
      <c r="P4004">
        <v>1</v>
      </c>
      <c r="Q4004">
        <v>0</v>
      </c>
      <c r="R4004">
        <v>0</v>
      </c>
      <c r="S4004">
        <v>1656</v>
      </c>
      <c r="T4004" t="s">
        <v>308</v>
      </c>
      <c r="U4004" t="s">
        <v>879</v>
      </c>
      <c r="V4004">
        <v>18000</v>
      </c>
      <c r="W4004">
        <v>0</v>
      </c>
      <c r="X4004">
        <v>0</v>
      </c>
    </row>
    <row r="4005" spans="1:24" ht="15.75" x14ac:dyDescent="0.25">
      <c r="A4005" t="s">
        <v>76</v>
      </c>
      <c r="B4005" t="s">
        <v>34</v>
      </c>
      <c r="C4005" t="s">
        <v>11382</v>
      </c>
      <c r="D4005">
        <v>17762.13</v>
      </c>
      <c r="E4005">
        <v>0</v>
      </c>
      <c r="F4005">
        <v>0</v>
      </c>
      <c r="G4005">
        <v>0</v>
      </c>
      <c r="H4005">
        <v>0</v>
      </c>
      <c r="I4005" t="s">
        <v>11383</v>
      </c>
      <c r="J4005">
        <v>6</v>
      </c>
      <c r="K4005">
        <v>2709</v>
      </c>
      <c r="L4005">
        <v>45416</v>
      </c>
      <c r="M4005" t="s">
        <v>136</v>
      </c>
      <c r="N4005" t="s">
        <v>7262</v>
      </c>
      <c r="O4005" t="s">
        <v>7263</v>
      </c>
      <c r="P4005">
        <v>0.95</v>
      </c>
      <c r="Q4005">
        <v>0</v>
      </c>
      <c r="R4005">
        <v>0</v>
      </c>
      <c r="S4005">
        <v>4904</v>
      </c>
      <c r="T4005" t="s">
        <v>308</v>
      </c>
      <c r="U4005" t="s">
        <v>11384</v>
      </c>
      <c r="V4005">
        <v>105441</v>
      </c>
      <c r="W4005">
        <v>0</v>
      </c>
      <c r="X4005">
        <v>0</v>
      </c>
    </row>
    <row r="4006" spans="1:24" ht="15.75" x14ac:dyDescent="0.25">
      <c r="A4006" t="s">
        <v>76</v>
      </c>
      <c r="B4006" t="s">
        <v>77</v>
      </c>
      <c r="C4006" t="s">
        <v>11385</v>
      </c>
      <c r="D4006">
        <v>14221.08</v>
      </c>
      <c r="E4006">
        <v>0</v>
      </c>
      <c r="F4006">
        <v>0</v>
      </c>
      <c r="G4006">
        <v>0</v>
      </c>
      <c r="H4006">
        <v>0</v>
      </c>
      <c r="I4006" t="s">
        <v>11386</v>
      </c>
      <c r="J4006">
        <v>6</v>
      </c>
      <c r="K4006">
        <v>8748</v>
      </c>
      <c r="L4006">
        <v>45431</v>
      </c>
      <c r="M4006" t="s">
        <v>71</v>
      </c>
      <c r="N4006" t="s">
        <v>903</v>
      </c>
      <c r="O4006" t="s">
        <v>11387</v>
      </c>
      <c r="P4006">
        <v>1</v>
      </c>
      <c r="Q4006">
        <v>0</v>
      </c>
      <c r="R4006">
        <v>0</v>
      </c>
      <c r="S4006">
        <v>3090</v>
      </c>
      <c r="T4006" t="s">
        <v>308</v>
      </c>
      <c r="U4006" t="s">
        <v>11388</v>
      </c>
      <c r="V4006">
        <v>250000</v>
      </c>
      <c r="W4006">
        <v>0</v>
      </c>
      <c r="X4006">
        <v>0</v>
      </c>
    </row>
    <row r="4007" spans="1:24" ht="15.75" x14ac:dyDescent="0.25">
      <c r="A4007" t="s">
        <v>76</v>
      </c>
      <c r="B4007" t="s">
        <v>656</v>
      </c>
      <c r="C4007" t="s">
        <v>11389</v>
      </c>
      <c r="D4007">
        <v>15156.75</v>
      </c>
      <c r="E4007">
        <v>0</v>
      </c>
      <c r="F4007">
        <v>0</v>
      </c>
      <c r="G4007">
        <v>0</v>
      </c>
      <c r="H4007">
        <v>0</v>
      </c>
      <c r="I4007" t="s">
        <v>11390</v>
      </c>
      <c r="J4007">
        <v>4</v>
      </c>
      <c r="K4007">
        <v>8391</v>
      </c>
      <c r="L4007">
        <v>45428</v>
      </c>
      <c r="M4007" t="s">
        <v>71</v>
      </c>
      <c r="N4007" t="s">
        <v>1830</v>
      </c>
      <c r="O4007" t="s">
        <v>1831</v>
      </c>
      <c r="P4007">
        <v>1</v>
      </c>
      <c r="Q4007">
        <v>0</v>
      </c>
      <c r="R4007">
        <v>0</v>
      </c>
      <c r="S4007">
        <v>4204</v>
      </c>
      <c r="T4007" t="s">
        <v>308</v>
      </c>
      <c r="U4007" t="s">
        <v>4226</v>
      </c>
      <c r="V4007">
        <v>204317</v>
      </c>
      <c r="W4007">
        <v>0</v>
      </c>
      <c r="X4007">
        <v>0</v>
      </c>
    </row>
    <row r="4008" spans="1:24" ht="15.75" x14ac:dyDescent="0.25">
      <c r="A4008" t="s">
        <v>33</v>
      </c>
      <c r="B4008" t="s">
        <v>34</v>
      </c>
      <c r="C4008" t="s">
        <v>11391</v>
      </c>
      <c r="D4008">
        <v>21912.27</v>
      </c>
      <c r="E4008">
        <v>0</v>
      </c>
      <c r="F4008">
        <v>0</v>
      </c>
      <c r="G4008">
        <v>0</v>
      </c>
      <c r="H4008">
        <v>0</v>
      </c>
      <c r="I4008" t="s">
        <v>11392</v>
      </c>
      <c r="J4008">
        <v>2</v>
      </c>
      <c r="K4008">
        <v>8869</v>
      </c>
      <c r="L4008">
        <v>45428</v>
      </c>
      <c r="M4008" t="s">
        <v>71</v>
      </c>
      <c r="N4008" t="s">
        <v>885</v>
      </c>
      <c r="O4008" t="s">
        <v>886</v>
      </c>
      <c r="P4008">
        <v>0.94</v>
      </c>
      <c r="Q4008">
        <v>0</v>
      </c>
      <c r="R4008">
        <v>0</v>
      </c>
      <c r="S4008">
        <v>6224</v>
      </c>
      <c r="T4008" t="s">
        <v>40</v>
      </c>
      <c r="U4008" t="s">
        <v>3061</v>
      </c>
      <c r="V4008">
        <v>703523</v>
      </c>
      <c r="W4008">
        <v>0</v>
      </c>
      <c r="X4008">
        <v>0</v>
      </c>
    </row>
    <row r="4009" spans="1:24" ht="15.75" x14ac:dyDescent="0.25">
      <c r="A4009" t="s">
        <v>76</v>
      </c>
      <c r="B4009" t="s">
        <v>656</v>
      </c>
      <c r="C4009" t="s">
        <v>11393</v>
      </c>
      <c r="D4009">
        <v>12775.97</v>
      </c>
      <c r="E4009">
        <v>0</v>
      </c>
      <c r="F4009">
        <v>0</v>
      </c>
      <c r="G4009">
        <v>0</v>
      </c>
      <c r="H4009">
        <v>0</v>
      </c>
      <c r="I4009" t="s">
        <v>11394</v>
      </c>
      <c r="J4009">
        <v>6</v>
      </c>
      <c r="K4009">
        <v>5478</v>
      </c>
      <c r="L4009">
        <v>45418</v>
      </c>
      <c r="M4009" t="s">
        <v>71</v>
      </c>
      <c r="N4009" t="s">
        <v>1148</v>
      </c>
      <c r="O4009" t="s">
        <v>1149</v>
      </c>
      <c r="P4009">
        <v>1</v>
      </c>
      <c r="Q4009">
        <v>0</v>
      </c>
      <c r="R4009">
        <v>0</v>
      </c>
      <c r="S4009">
        <v>2649</v>
      </c>
      <c r="T4009" t="s">
        <v>308</v>
      </c>
      <c r="U4009" t="s">
        <v>1745</v>
      </c>
      <c r="V4009">
        <v>56840</v>
      </c>
      <c r="W4009">
        <v>0</v>
      </c>
      <c r="X4009">
        <v>0</v>
      </c>
    </row>
    <row r="4010" spans="1:24" ht="15.75" x14ac:dyDescent="0.25">
      <c r="A4010" t="s">
        <v>76</v>
      </c>
      <c r="B4010" t="s">
        <v>102</v>
      </c>
      <c r="C4010" t="s">
        <v>11395</v>
      </c>
      <c r="D4010">
        <v>5955.92</v>
      </c>
      <c r="E4010">
        <v>0</v>
      </c>
      <c r="F4010">
        <v>0</v>
      </c>
      <c r="G4010">
        <v>0</v>
      </c>
      <c r="H4010">
        <v>0</v>
      </c>
      <c r="I4010" t="s">
        <v>11396</v>
      </c>
      <c r="J4010">
        <v>4</v>
      </c>
      <c r="K4010">
        <v>8391</v>
      </c>
      <c r="L4010">
        <v>45413</v>
      </c>
      <c r="M4010" t="s">
        <v>71</v>
      </c>
      <c r="N4010" t="s">
        <v>1004</v>
      </c>
      <c r="O4010" t="s">
        <v>2199</v>
      </c>
      <c r="P4010">
        <v>1</v>
      </c>
      <c r="Q4010">
        <v>0</v>
      </c>
      <c r="R4010">
        <v>0</v>
      </c>
      <c r="S4010">
        <v>1965</v>
      </c>
      <c r="T4010" t="s">
        <v>308</v>
      </c>
      <c r="U4010" t="s">
        <v>118</v>
      </c>
      <c r="V4010">
        <v>118000</v>
      </c>
      <c r="W4010">
        <v>0</v>
      </c>
      <c r="X4010">
        <v>0</v>
      </c>
    </row>
    <row r="4011" spans="1:24" ht="15.75" x14ac:dyDescent="0.25">
      <c r="A4011" t="s">
        <v>24</v>
      </c>
      <c r="B4011" t="s">
        <v>153</v>
      </c>
      <c r="C4011" t="s">
        <v>11397</v>
      </c>
      <c r="D4011">
        <v>16435.61</v>
      </c>
      <c r="E4011">
        <v>0</v>
      </c>
      <c r="F4011">
        <v>0</v>
      </c>
      <c r="G4011">
        <v>0</v>
      </c>
      <c r="H4011">
        <v>0</v>
      </c>
      <c r="I4011" t="s">
        <v>11398</v>
      </c>
      <c r="J4011">
        <v>7</v>
      </c>
      <c r="K4011">
        <v>5645</v>
      </c>
      <c r="L4011">
        <v>45417</v>
      </c>
      <c r="M4011" t="s">
        <v>28</v>
      </c>
      <c r="N4011" t="s">
        <v>11399</v>
      </c>
      <c r="O4011" t="s">
        <v>11400</v>
      </c>
      <c r="P4011">
        <v>1</v>
      </c>
      <c r="Q4011">
        <v>0</v>
      </c>
      <c r="R4011">
        <v>0</v>
      </c>
      <c r="S4011">
        <v>5279</v>
      </c>
      <c r="T4011" t="s">
        <v>40</v>
      </c>
      <c r="U4011" t="s">
        <v>594</v>
      </c>
      <c r="V4011">
        <v>81288</v>
      </c>
      <c r="W4011">
        <v>0</v>
      </c>
      <c r="X4011">
        <v>0</v>
      </c>
    </row>
    <row r="4012" spans="1:24" ht="15.75" x14ac:dyDescent="0.25">
      <c r="A4012" t="s">
        <v>33</v>
      </c>
      <c r="B4012" t="s">
        <v>34</v>
      </c>
      <c r="C4012" t="s">
        <v>11401</v>
      </c>
      <c r="D4012">
        <v>4918.76</v>
      </c>
      <c r="E4012">
        <v>0</v>
      </c>
      <c r="F4012">
        <v>0</v>
      </c>
      <c r="G4012">
        <v>0</v>
      </c>
      <c r="H4012">
        <v>0</v>
      </c>
      <c r="I4012" t="s">
        <v>11402</v>
      </c>
      <c r="J4012">
        <v>2</v>
      </c>
      <c r="K4012">
        <v>8017</v>
      </c>
      <c r="L4012">
        <v>45428</v>
      </c>
      <c r="M4012" t="s">
        <v>71</v>
      </c>
      <c r="N4012" t="s">
        <v>237</v>
      </c>
      <c r="O4012" t="s">
        <v>3331</v>
      </c>
      <c r="P4012">
        <v>1</v>
      </c>
      <c r="Q4012">
        <v>0</v>
      </c>
      <c r="R4012">
        <v>0</v>
      </c>
      <c r="S4012">
        <v>1414</v>
      </c>
      <c r="T4012" t="s">
        <v>308</v>
      </c>
      <c r="U4012" t="s">
        <v>814</v>
      </c>
      <c r="V4012">
        <v>70000</v>
      </c>
      <c r="W4012">
        <v>0</v>
      </c>
      <c r="X4012">
        <v>0</v>
      </c>
    </row>
    <row r="4013" spans="1:24" ht="15.75" x14ac:dyDescent="0.25">
      <c r="A4013" t="s">
        <v>33</v>
      </c>
      <c r="B4013" t="s">
        <v>34</v>
      </c>
      <c r="C4013" t="s">
        <v>11403</v>
      </c>
      <c r="D4013">
        <v>12064.869999999999</v>
      </c>
      <c r="E4013">
        <v>0</v>
      </c>
      <c r="F4013">
        <v>0</v>
      </c>
      <c r="G4013">
        <v>0</v>
      </c>
      <c r="H4013">
        <v>0</v>
      </c>
      <c r="I4013" t="s">
        <v>11404</v>
      </c>
      <c r="J4013">
        <v>3</v>
      </c>
      <c r="K4013">
        <v>8833</v>
      </c>
      <c r="L4013">
        <v>45423</v>
      </c>
      <c r="M4013" t="s">
        <v>71</v>
      </c>
      <c r="N4013" t="s">
        <v>146</v>
      </c>
      <c r="O4013" t="s">
        <v>147</v>
      </c>
      <c r="P4013">
        <v>1</v>
      </c>
      <c r="Q4013">
        <v>0</v>
      </c>
      <c r="R4013">
        <v>0</v>
      </c>
      <c r="S4013">
        <v>3777</v>
      </c>
      <c r="T4013" t="s">
        <v>308</v>
      </c>
      <c r="U4013" t="s">
        <v>148</v>
      </c>
      <c r="V4013">
        <v>243350</v>
      </c>
      <c r="W4013">
        <v>0</v>
      </c>
      <c r="X4013">
        <v>0</v>
      </c>
    </row>
    <row r="4014" spans="1:24" ht="15.75" x14ac:dyDescent="0.25">
      <c r="A4014" t="s">
        <v>24</v>
      </c>
      <c r="B4014" t="s">
        <v>153</v>
      </c>
      <c r="C4014" t="s">
        <v>11405</v>
      </c>
      <c r="D4014">
        <v>14956.39</v>
      </c>
      <c r="E4014">
        <v>0</v>
      </c>
      <c r="F4014">
        <v>0</v>
      </c>
      <c r="G4014">
        <v>0</v>
      </c>
      <c r="H4014">
        <v>0</v>
      </c>
      <c r="I4014" t="s">
        <v>11406</v>
      </c>
      <c r="J4014">
        <v>2</v>
      </c>
      <c r="K4014">
        <v>8869</v>
      </c>
      <c r="L4014">
        <v>45433</v>
      </c>
      <c r="M4014" t="s">
        <v>28</v>
      </c>
      <c r="N4014" t="s">
        <v>4899</v>
      </c>
      <c r="O4014" t="s">
        <v>4900</v>
      </c>
      <c r="P4014">
        <v>0.92</v>
      </c>
      <c r="Q4014">
        <v>0</v>
      </c>
      <c r="R4014">
        <v>0</v>
      </c>
      <c r="S4014">
        <v>4411</v>
      </c>
      <c r="T4014" t="s">
        <v>308</v>
      </c>
      <c r="U4014" t="s">
        <v>594</v>
      </c>
      <c r="V4014">
        <v>729116</v>
      </c>
      <c r="W4014">
        <v>0</v>
      </c>
      <c r="X4014">
        <v>0</v>
      </c>
    </row>
    <row r="4015" spans="1:24" ht="15.75" x14ac:dyDescent="0.25">
      <c r="A4015" t="s">
        <v>58</v>
      </c>
      <c r="B4015" t="s">
        <v>43</v>
      </c>
      <c r="C4015" t="s">
        <v>11407</v>
      </c>
      <c r="D4015">
        <v>8277.65</v>
      </c>
      <c r="E4015">
        <v>0</v>
      </c>
      <c r="F4015">
        <v>0</v>
      </c>
      <c r="G4015">
        <v>0</v>
      </c>
      <c r="H4015">
        <v>0</v>
      </c>
      <c r="I4015" t="s">
        <v>11408</v>
      </c>
      <c r="J4015">
        <v>6</v>
      </c>
      <c r="K4015">
        <v>4000</v>
      </c>
      <c r="L4015">
        <v>45420</v>
      </c>
      <c r="M4015" t="s">
        <v>105</v>
      </c>
      <c r="N4015" t="s">
        <v>11409</v>
      </c>
      <c r="O4015" t="s">
        <v>11410</v>
      </c>
      <c r="P4015">
        <v>0.93</v>
      </c>
      <c r="Q4015">
        <v>0</v>
      </c>
      <c r="R4015">
        <v>0</v>
      </c>
      <c r="S4015">
        <v>8416</v>
      </c>
      <c r="T4015" t="s">
        <v>40</v>
      </c>
      <c r="U4015" t="s">
        <v>1939</v>
      </c>
      <c r="V4015">
        <v>264660</v>
      </c>
      <c r="W4015">
        <v>0</v>
      </c>
      <c r="X4015">
        <v>0</v>
      </c>
    </row>
    <row r="4016" spans="1:24" ht="15.75" x14ac:dyDescent="0.25">
      <c r="A4016" t="s">
        <v>58</v>
      </c>
      <c r="B4016" t="s">
        <v>25</v>
      </c>
      <c r="C4016" t="s">
        <v>11411</v>
      </c>
      <c r="D4016">
        <v>2743.1</v>
      </c>
      <c r="E4016">
        <v>0</v>
      </c>
      <c r="F4016">
        <v>0</v>
      </c>
      <c r="G4016">
        <v>0</v>
      </c>
      <c r="H4016">
        <v>0</v>
      </c>
      <c r="I4016" t="s">
        <v>11412</v>
      </c>
      <c r="J4016">
        <v>3</v>
      </c>
      <c r="K4016">
        <v>8832</v>
      </c>
      <c r="L4016">
        <v>45471</v>
      </c>
      <c r="M4016" t="s">
        <v>54</v>
      </c>
      <c r="N4016" t="s">
        <v>1647</v>
      </c>
      <c r="O4016" t="s">
        <v>1648</v>
      </c>
      <c r="P4016">
        <v>1</v>
      </c>
      <c r="Q4016">
        <v>0</v>
      </c>
      <c r="R4016">
        <v>0</v>
      </c>
      <c r="S4016">
        <v>755</v>
      </c>
      <c r="T4016" t="s">
        <v>308</v>
      </c>
      <c r="U4016" t="s">
        <v>63</v>
      </c>
      <c r="V4016">
        <v>156500</v>
      </c>
      <c r="W4016">
        <v>0</v>
      </c>
      <c r="X4016">
        <v>0</v>
      </c>
    </row>
    <row r="4017" spans="1:24" ht="15.75" x14ac:dyDescent="0.25">
      <c r="A4017" t="s">
        <v>58</v>
      </c>
      <c r="B4017" t="s">
        <v>153</v>
      </c>
      <c r="C4017" t="s">
        <v>11413</v>
      </c>
      <c r="D4017">
        <v>13397.77</v>
      </c>
      <c r="E4017">
        <v>0</v>
      </c>
      <c r="F4017">
        <v>0</v>
      </c>
      <c r="G4017">
        <v>0</v>
      </c>
      <c r="H4017">
        <v>0</v>
      </c>
      <c r="I4017" t="s">
        <v>11414</v>
      </c>
      <c r="J4017">
        <v>7</v>
      </c>
      <c r="K4017">
        <v>5445</v>
      </c>
      <c r="L4017">
        <v>45459</v>
      </c>
      <c r="M4017" t="s">
        <v>156</v>
      </c>
      <c r="N4017" t="s">
        <v>5973</v>
      </c>
      <c r="O4017" t="s">
        <v>5974</v>
      </c>
      <c r="P4017">
        <v>0.93</v>
      </c>
      <c r="Q4017">
        <v>0</v>
      </c>
      <c r="R4017">
        <v>0</v>
      </c>
      <c r="S4017">
        <v>4536</v>
      </c>
      <c r="T4017" t="s">
        <v>308</v>
      </c>
      <c r="U4017" t="s">
        <v>139</v>
      </c>
      <c r="V4017">
        <v>140000</v>
      </c>
      <c r="W4017">
        <v>0</v>
      </c>
      <c r="X4017">
        <v>0</v>
      </c>
    </row>
    <row r="4018" spans="1:24" ht="15.75" x14ac:dyDescent="0.25">
      <c r="A4018" t="s">
        <v>58</v>
      </c>
      <c r="B4018" t="s">
        <v>153</v>
      </c>
      <c r="C4018" t="s">
        <v>11415</v>
      </c>
      <c r="D4018">
        <v>8816.9</v>
      </c>
      <c r="E4018">
        <v>0</v>
      </c>
      <c r="F4018">
        <v>0</v>
      </c>
      <c r="G4018">
        <v>0</v>
      </c>
      <c r="H4018">
        <v>0</v>
      </c>
      <c r="I4018" t="s">
        <v>11416</v>
      </c>
      <c r="J4018">
        <v>7</v>
      </c>
      <c r="K4018">
        <v>5474</v>
      </c>
      <c r="L4018">
        <v>45452</v>
      </c>
      <c r="M4018" t="s">
        <v>156</v>
      </c>
      <c r="N4018" t="s">
        <v>3522</v>
      </c>
      <c r="O4018" t="s">
        <v>3523</v>
      </c>
      <c r="P4018">
        <v>1</v>
      </c>
      <c r="Q4018">
        <v>0</v>
      </c>
      <c r="R4018">
        <v>0</v>
      </c>
      <c r="S4018">
        <v>4477</v>
      </c>
      <c r="T4018" t="s">
        <v>308</v>
      </c>
      <c r="U4018" t="s">
        <v>139</v>
      </c>
      <c r="V4018">
        <v>124800</v>
      </c>
      <c r="W4018">
        <v>0</v>
      </c>
      <c r="X4018">
        <v>0</v>
      </c>
    </row>
    <row r="4019" spans="1:24" ht="15.75" x14ac:dyDescent="0.25">
      <c r="A4019" t="s">
        <v>58</v>
      </c>
      <c r="B4019" t="s">
        <v>153</v>
      </c>
      <c r="C4019" t="s">
        <v>11417</v>
      </c>
      <c r="D4019">
        <v>9394.61</v>
      </c>
      <c r="E4019">
        <v>0</v>
      </c>
      <c r="F4019">
        <v>0</v>
      </c>
      <c r="G4019">
        <v>0</v>
      </c>
      <c r="H4019">
        <v>0</v>
      </c>
      <c r="I4019" t="s">
        <v>11418</v>
      </c>
      <c r="J4019">
        <v>7</v>
      </c>
      <c r="K4019">
        <v>5474</v>
      </c>
      <c r="L4019">
        <v>45473</v>
      </c>
      <c r="M4019" t="s">
        <v>156</v>
      </c>
      <c r="N4019" t="s">
        <v>11419</v>
      </c>
      <c r="O4019" t="s">
        <v>11420</v>
      </c>
      <c r="P4019">
        <v>0.92</v>
      </c>
      <c r="Q4019">
        <v>0</v>
      </c>
      <c r="R4019">
        <v>0</v>
      </c>
      <c r="S4019">
        <v>6393</v>
      </c>
      <c r="T4019" t="s">
        <v>40</v>
      </c>
      <c r="U4019" t="s">
        <v>139</v>
      </c>
      <c r="V4019">
        <v>217978</v>
      </c>
      <c r="W4019">
        <v>0</v>
      </c>
      <c r="X4019">
        <v>0</v>
      </c>
    </row>
    <row r="4020" spans="1:24" ht="15.75" x14ac:dyDescent="0.25">
      <c r="A4020" t="s">
        <v>58</v>
      </c>
      <c r="B4020" t="s">
        <v>25</v>
      </c>
      <c r="C4020" t="s">
        <v>11421</v>
      </c>
      <c r="D4020">
        <v>7826.57</v>
      </c>
      <c r="E4020">
        <v>0</v>
      </c>
      <c r="F4020">
        <v>0</v>
      </c>
      <c r="G4020">
        <v>0</v>
      </c>
      <c r="H4020">
        <v>0</v>
      </c>
      <c r="I4020" t="s">
        <v>11422</v>
      </c>
      <c r="J4020">
        <v>2</v>
      </c>
      <c r="K4020">
        <v>8864</v>
      </c>
      <c r="L4020">
        <v>45451</v>
      </c>
      <c r="M4020" t="s">
        <v>54</v>
      </c>
      <c r="N4020" t="s">
        <v>121</v>
      </c>
      <c r="O4020" t="s">
        <v>767</v>
      </c>
      <c r="P4020">
        <v>1</v>
      </c>
      <c r="Q4020">
        <v>0</v>
      </c>
      <c r="R4020">
        <v>0</v>
      </c>
      <c r="S4020">
        <v>2579</v>
      </c>
      <c r="T4020" t="s">
        <v>308</v>
      </c>
      <c r="U4020" t="s">
        <v>63</v>
      </c>
      <c r="V4020">
        <v>149600</v>
      </c>
      <c r="W4020">
        <v>0</v>
      </c>
      <c r="X4020">
        <v>0</v>
      </c>
    </row>
    <row r="4021" spans="1:24" ht="15.75" x14ac:dyDescent="0.25">
      <c r="A4021" t="s">
        <v>58</v>
      </c>
      <c r="B4021" t="s">
        <v>153</v>
      </c>
      <c r="C4021" t="s">
        <v>11423</v>
      </c>
      <c r="D4021">
        <v>16976.2</v>
      </c>
      <c r="E4021">
        <v>0</v>
      </c>
      <c r="F4021">
        <v>0</v>
      </c>
      <c r="G4021">
        <v>0</v>
      </c>
      <c r="H4021">
        <v>0</v>
      </c>
      <c r="I4021" t="s">
        <v>11424</v>
      </c>
      <c r="J4021">
        <v>4</v>
      </c>
      <c r="K4021">
        <v>42</v>
      </c>
      <c r="L4021">
        <v>45467</v>
      </c>
      <c r="M4021" t="s">
        <v>105</v>
      </c>
      <c r="N4021" t="s">
        <v>11425</v>
      </c>
      <c r="O4021" t="s">
        <v>11426</v>
      </c>
      <c r="P4021">
        <v>0.89</v>
      </c>
      <c r="Q4021">
        <v>0</v>
      </c>
      <c r="R4021">
        <v>0</v>
      </c>
      <c r="S4021">
        <v>9344</v>
      </c>
      <c r="T4021" t="s">
        <v>40</v>
      </c>
      <c r="U4021" t="s">
        <v>594</v>
      </c>
      <c r="V4021">
        <v>189845</v>
      </c>
      <c r="W4021">
        <v>0</v>
      </c>
      <c r="X4021">
        <v>0</v>
      </c>
    </row>
    <row r="4022" spans="1:24" ht="15.75" x14ac:dyDescent="0.25">
      <c r="A4022" t="s">
        <v>42</v>
      </c>
      <c r="B4022" t="s">
        <v>153</v>
      </c>
      <c r="C4022" t="s">
        <v>11427</v>
      </c>
      <c r="D4022">
        <v>13873.970000000001</v>
      </c>
      <c r="E4022">
        <v>0</v>
      </c>
      <c r="F4022">
        <v>0</v>
      </c>
      <c r="G4022">
        <v>0</v>
      </c>
      <c r="H4022">
        <v>0</v>
      </c>
      <c r="I4022" t="s">
        <v>11428</v>
      </c>
      <c r="J4022">
        <v>3</v>
      </c>
      <c r="K4022">
        <v>7370</v>
      </c>
      <c r="L4022">
        <v>45444</v>
      </c>
      <c r="M4022" t="s">
        <v>46</v>
      </c>
      <c r="N4022" t="s">
        <v>2842</v>
      </c>
      <c r="O4022" t="s">
        <v>2843</v>
      </c>
      <c r="P4022">
        <v>1</v>
      </c>
      <c r="Q4022">
        <v>0</v>
      </c>
      <c r="R4022">
        <v>0</v>
      </c>
      <c r="S4022">
        <v>7057</v>
      </c>
      <c r="T4022" t="s">
        <v>40</v>
      </c>
      <c r="U4022" t="s">
        <v>594</v>
      </c>
      <c r="V4022">
        <v>130000</v>
      </c>
      <c r="W4022">
        <v>0</v>
      </c>
      <c r="X4022">
        <v>0</v>
      </c>
    </row>
    <row r="4023" spans="1:24" ht="15.75" x14ac:dyDescent="0.25">
      <c r="A4023" t="s">
        <v>33</v>
      </c>
      <c r="B4023" t="s">
        <v>153</v>
      </c>
      <c r="C4023" t="s">
        <v>11429</v>
      </c>
      <c r="D4023">
        <v>11534.58</v>
      </c>
      <c r="E4023">
        <v>0</v>
      </c>
      <c r="F4023">
        <v>0</v>
      </c>
      <c r="G4023">
        <v>0</v>
      </c>
      <c r="H4023">
        <v>0</v>
      </c>
      <c r="I4023" t="s">
        <v>11430</v>
      </c>
      <c r="J4023">
        <v>3</v>
      </c>
      <c r="K4023">
        <v>8047</v>
      </c>
      <c r="L4023">
        <v>45444</v>
      </c>
      <c r="M4023" t="s">
        <v>71</v>
      </c>
      <c r="N4023" t="s">
        <v>237</v>
      </c>
      <c r="O4023" t="s">
        <v>3331</v>
      </c>
      <c r="P4023">
        <v>0.94</v>
      </c>
      <c r="Q4023">
        <v>0</v>
      </c>
      <c r="R4023">
        <v>0</v>
      </c>
      <c r="S4023">
        <v>5395</v>
      </c>
      <c r="T4023" t="s">
        <v>40</v>
      </c>
      <c r="U4023" t="s">
        <v>75</v>
      </c>
      <c r="V4023">
        <v>672794</v>
      </c>
      <c r="W4023">
        <v>0</v>
      </c>
      <c r="X4023">
        <v>0</v>
      </c>
    </row>
    <row r="4024" spans="1:24" ht="15.75" x14ac:dyDescent="0.25">
      <c r="A4024" t="s">
        <v>33</v>
      </c>
      <c r="B4024" t="s">
        <v>77</v>
      </c>
      <c r="C4024" t="s">
        <v>11431</v>
      </c>
      <c r="D4024">
        <v>12960.529999999999</v>
      </c>
      <c r="E4024">
        <v>0</v>
      </c>
      <c r="F4024">
        <v>0</v>
      </c>
      <c r="G4024">
        <v>0</v>
      </c>
      <c r="H4024">
        <v>0</v>
      </c>
      <c r="I4024" t="s">
        <v>11432</v>
      </c>
      <c r="J4024">
        <v>7</v>
      </c>
      <c r="K4024">
        <v>3724</v>
      </c>
      <c r="L4024">
        <v>45450</v>
      </c>
      <c r="M4024" t="s">
        <v>71</v>
      </c>
      <c r="N4024" t="s">
        <v>5658</v>
      </c>
      <c r="O4024" t="s">
        <v>5659</v>
      </c>
      <c r="P4024">
        <v>0.97</v>
      </c>
      <c r="Q4024">
        <v>0</v>
      </c>
      <c r="R4024">
        <v>0</v>
      </c>
      <c r="S4024">
        <v>5642</v>
      </c>
      <c r="T4024" t="s">
        <v>40</v>
      </c>
      <c r="U4024" t="s">
        <v>11433</v>
      </c>
      <c r="V4024">
        <v>200500</v>
      </c>
      <c r="W4024">
        <v>0</v>
      </c>
      <c r="X4024">
        <v>0</v>
      </c>
    </row>
    <row r="4025" spans="1:24" ht="15.75" x14ac:dyDescent="0.25">
      <c r="A4025" t="s">
        <v>33</v>
      </c>
      <c r="B4025" t="s">
        <v>34</v>
      </c>
      <c r="C4025" t="s">
        <v>11434</v>
      </c>
      <c r="D4025">
        <v>18388.650000000001</v>
      </c>
      <c r="E4025">
        <v>0</v>
      </c>
      <c r="F4025">
        <v>0</v>
      </c>
      <c r="G4025">
        <v>0</v>
      </c>
      <c r="H4025">
        <v>0</v>
      </c>
      <c r="I4025" t="s">
        <v>11435</v>
      </c>
      <c r="J4025">
        <v>7</v>
      </c>
      <c r="K4025">
        <v>5606</v>
      </c>
      <c r="L4025">
        <v>45467</v>
      </c>
      <c r="M4025" t="s">
        <v>71</v>
      </c>
      <c r="N4025" t="s">
        <v>4056</v>
      </c>
      <c r="O4025" t="s">
        <v>4057</v>
      </c>
      <c r="P4025">
        <v>0.95</v>
      </c>
      <c r="Q4025">
        <v>0</v>
      </c>
      <c r="R4025">
        <v>0</v>
      </c>
      <c r="S4025">
        <v>5078</v>
      </c>
      <c r="T4025" t="s">
        <v>40</v>
      </c>
      <c r="U4025" t="s">
        <v>2917</v>
      </c>
      <c r="V4025">
        <v>185615</v>
      </c>
      <c r="W4025">
        <v>0</v>
      </c>
      <c r="X4025">
        <v>0</v>
      </c>
    </row>
    <row r="4026" spans="1:24" ht="15.75" x14ac:dyDescent="0.25">
      <c r="A4026" t="s">
        <v>58</v>
      </c>
      <c r="B4026" t="s">
        <v>34</v>
      </c>
      <c r="C4026" t="s">
        <v>11436</v>
      </c>
      <c r="D4026">
        <v>88445.22</v>
      </c>
      <c r="E4026">
        <v>89250</v>
      </c>
      <c r="F4026">
        <v>1</v>
      </c>
      <c r="G4026">
        <v>1.0090991915673906</v>
      </c>
      <c r="H4026">
        <v>1.1306433518962358</v>
      </c>
      <c r="I4026" t="s">
        <v>11437</v>
      </c>
      <c r="J4026">
        <v>5</v>
      </c>
      <c r="K4026">
        <v>7380</v>
      </c>
      <c r="L4026">
        <v>45466</v>
      </c>
      <c r="M4026" t="s">
        <v>105</v>
      </c>
      <c r="N4026" t="s">
        <v>2517</v>
      </c>
      <c r="O4026" t="s">
        <v>2518</v>
      </c>
      <c r="P4026">
        <v>0.75</v>
      </c>
      <c r="Q4026">
        <v>1</v>
      </c>
      <c r="R4026">
        <v>89250</v>
      </c>
      <c r="S4026">
        <v>25373</v>
      </c>
      <c r="T4026" t="s">
        <v>31</v>
      </c>
      <c r="U4026" t="s">
        <v>234</v>
      </c>
      <c r="V4026">
        <v>993862</v>
      </c>
      <c r="W4026">
        <v>4.1018980000000003</v>
      </c>
      <c r="X4026">
        <v>0</v>
      </c>
    </row>
    <row r="4027" spans="1:24" ht="15.75" x14ac:dyDescent="0.25">
      <c r="A4027" t="s">
        <v>58</v>
      </c>
      <c r="B4027" t="s">
        <v>34</v>
      </c>
      <c r="C4027" t="s">
        <v>11438</v>
      </c>
      <c r="D4027">
        <v>8928.36</v>
      </c>
      <c r="E4027">
        <v>0</v>
      </c>
      <c r="F4027">
        <v>0</v>
      </c>
      <c r="G4027">
        <v>0</v>
      </c>
      <c r="H4027">
        <v>0</v>
      </c>
      <c r="I4027" t="s">
        <v>11439</v>
      </c>
      <c r="J4027">
        <v>6</v>
      </c>
      <c r="K4027">
        <v>5102</v>
      </c>
      <c r="L4027">
        <v>45462</v>
      </c>
      <c r="M4027" t="s">
        <v>37</v>
      </c>
      <c r="N4027" t="s">
        <v>1031</v>
      </c>
      <c r="O4027" t="s">
        <v>11440</v>
      </c>
      <c r="P4027">
        <v>1</v>
      </c>
      <c r="Q4027">
        <v>0</v>
      </c>
      <c r="R4027">
        <v>0</v>
      </c>
      <c r="S4027">
        <v>3959</v>
      </c>
      <c r="T4027" t="s">
        <v>308</v>
      </c>
      <c r="U4027" t="s">
        <v>1033</v>
      </c>
      <c r="V4027">
        <v>109650</v>
      </c>
      <c r="W4027">
        <v>0</v>
      </c>
      <c r="X4027">
        <v>0</v>
      </c>
    </row>
    <row r="4028" spans="1:24" ht="15.75" x14ac:dyDescent="0.25">
      <c r="A4028" t="s">
        <v>24</v>
      </c>
      <c r="B4028" t="s">
        <v>25</v>
      </c>
      <c r="C4028" t="s">
        <v>11441</v>
      </c>
      <c r="D4028">
        <v>27021.84</v>
      </c>
      <c r="E4028">
        <v>0</v>
      </c>
      <c r="F4028">
        <v>0</v>
      </c>
      <c r="G4028">
        <v>0</v>
      </c>
      <c r="H4028">
        <v>0</v>
      </c>
      <c r="I4028" t="s">
        <v>11442</v>
      </c>
      <c r="J4028">
        <v>5</v>
      </c>
      <c r="K4028">
        <v>37</v>
      </c>
      <c r="L4028">
        <v>45468</v>
      </c>
      <c r="M4028" t="s">
        <v>192</v>
      </c>
      <c r="N4028" t="s">
        <v>291</v>
      </c>
      <c r="O4028" t="s">
        <v>11443</v>
      </c>
      <c r="P4028">
        <v>0.87</v>
      </c>
      <c r="Q4028">
        <v>0</v>
      </c>
      <c r="R4028">
        <v>0</v>
      </c>
      <c r="S4028">
        <v>9072</v>
      </c>
      <c r="T4028" t="s">
        <v>40</v>
      </c>
      <c r="U4028" t="s">
        <v>195</v>
      </c>
      <c r="V4028">
        <v>284029</v>
      </c>
      <c r="W4028">
        <v>0</v>
      </c>
      <c r="X4028">
        <v>0</v>
      </c>
    </row>
    <row r="4029" spans="1:24" ht="15.75" x14ac:dyDescent="0.25">
      <c r="A4029" t="s">
        <v>58</v>
      </c>
      <c r="B4029" t="s">
        <v>153</v>
      </c>
      <c r="C4029" t="s">
        <v>11444</v>
      </c>
      <c r="D4029">
        <v>30313.87</v>
      </c>
      <c r="E4029">
        <v>0</v>
      </c>
      <c r="F4029">
        <v>0</v>
      </c>
      <c r="G4029">
        <v>0</v>
      </c>
      <c r="H4029">
        <v>0</v>
      </c>
      <c r="I4029" t="s">
        <v>11445</v>
      </c>
      <c r="J4029">
        <v>7</v>
      </c>
      <c r="K4029">
        <v>5645</v>
      </c>
      <c r="L4029">
        <v>45450</v>
      </c>
      <c r="M4029" t="s">
        <v>105</v>
      </c>
      <c r="N4029" t="s">
        <v>471</v>
      </c>
      <c r="O4029" t="s">
        <v>472</v>
      </c>
      <c r="P4029">
        <v>0.97</v>
      </c>
      <c r="Q4029">
        <v>0</v>
      </c>
      <c r="R4029">
        <v>0</v>
      </c>
      <c r="S4029">
        <v>8153</v>
      </c>
      <c r="T4029" t="s">
        <v>40</v>
      </c>
      <c r="U4029" t="s">
        <v>139</v>
      </c>
      <c r="V4029">
        <v>87568</v>
      </c>
      <c r="W4029">
        <v>0</v>
      </c>
      <c r="X4029">
        <v>0</v>
      </c>
    </row>
    <row r="4030" spans="1:24" ht="15.75" x14ac:dyDescent="0.25">
      <c r="A4030" t="s">
        <v>58</v>
      </c>
      <c r="B4030" t="s">
        <v>43</v>
      </c>
      <c r="C4030" t="s">
        <v>11446</v>
      </c>
      <c r="D4030">
        <v>8887.31</v>
      </c>
      <c r="E4030">
        <v>0</v>
      </c>
      <c r="F4030">
        <v>0</v>
      </c>
      <c r="G4030">
        <v>0</v>
      </c>
      <c r="H4030">
        <v>0</v>
      </c>
      <c r="I4030" t="s">
        <v>11447</v>
      </c>
      <c r="J4030">
        <v>3</v>
      </c>
      <c r="K4030">
        <v>5</v>
      </c>
      <c r="L4030">
        <v>45462</v>
      </c>
      <c r="M4030" t="s">
        <v>54</v>
      </c>
      <c r="N4030" t="s">
        <v>556</v>
      </c>
      <c r="O4030" t="s">
        <v>1220</v>
      </c>
      <c r="P4030">
        <v>1</v>
      </c>
      <c r="Q4030">
        <v>0</v>
      </c>
      <c r="R4030">
        <v>0</v>
      </c>
      <c r="S4030">
        <v>2104</v>
      </c>
      <c r="T4030" t="s">
        <v>308</v>
      </c>
      <c r="U4030" t="s">
        <v>57</v>
      </c>
      <c r="V4030">
        <v>75134</v>
      </c>
      <c r="W4030">
        <v>0</v>
      </c>
      <c r="X4030">
        <v>0</v>
      </c>
    </row>
    <row r="4031" spans="1:24" ht="15.75" x14ac:dyDescent="0.25">
      <c r="A4031" t="s">
        <v>33</v>
      </c>
      <c r="B4031" t="s">
        <v>34</v>
      </c>
      <c r="C4031" t="s">
        <v>11448</v>
      </c>
      <c r="D4031">
        <v>4660.04</v>
      </c>
      <c r="E4031">
        <v>0</v>
      </c>
      <c r="F4031">
        <v>0</v>
      </c>
      <c r="G4031">
        <v>0</v>
      </c>
      <c r="H4031">
        <v>0</v>
      </c>
      <c r="I4031" t="s">
        <v>11449</v>
      </c>
      <c r="J4031">
        <v>3</v>
      </c>
      <c r="K4031">
        <v>2759</v>
      </c>
      <c r="L4031">
        <v>45461</v>
      </c>
      <c r="M4031" t="s">
        <v>71</v>
      </c>
      <c r="N4031" t="s">
        <v>885</v>
      </c>
      <c r="O4031" t="s">
        <v>886</v>
      </c>
      <c r="P4031">
        <v>1</v>
      </c>
      <c r="Q4031">
        <v>0</v>
      </c>
      <c r="R4031">
        <v>0</v>
      </c>
      <c r="S4031">
        <v>1382</v>
      </c>
      <c r="T4031" t="s">
        <v>308</v>
      </c>
      <c r="U4031" t="s">
        <v>2917</v>
      </c>
      <c r="V4031">
        <v>27094</v>
      </c>
      <c r="W4031">
        <v>0</v>
      </c>
      <c r="X4031">
        <v>0</v>
      </c>
    </row>
    <row r="4032" spans="1:24" ht="15.75" x14ac:dyDescent="0.25">
      <c r="A4032" t="s">
        <v>58</v>
      </c>
      <c r="B4032" t="s">
        <v>34</v>
      </c>
      <c r="C4032" t="s">
        <v>11450</v>
      </c>
      <c r="D4032">
        <v>12916.7</v>
      </c>
      <c r="E4032">
        <v>0</v>
      </c>
      <c r="F4032">
        <v>0</v>
      </c>
      <c r="G4032">
        <v>0</v>
      </c>
      <c r="H4032">
        <v>0</v>
      </c>
      <c r="I4032" t="s">
        <v>11451</v>
      </c>
      <c r="J4032">
        <v>3</v>
      </c>
      <c r="K4032">
        <v>8810</v>
      </c>
      <c r="L4032">
        <v>45444</v>
      </c>
      <c r="M4032" t="s">
        <v>37</v>
      </c>
      <c r="N4032" t="s">
        <v>11452</v>
      </c>
      <c r="O4032" t="s">
        <v>11453</v>
      </c>
      <c r="P4032">
        <v>0.63</v>
      </c>
      <c r="Q4032">
        <v>0</v>
      </c>
      <c r="R4032">
        <v>0</v>
      </c>
      <c r="S4032">
        <v>4335</v>
      </c>
      <c r="T4032" t="s">
        <v>308</v>
      </c>
      <c r="U4032" t="s">
        <v>1084</v>
      </c>
      <c r="V4032">
        <v>559360</v>
      </c>
      <c r="W4032">
        <v>0</v>
      </c>
      <c r="X4032">
        <v>0</v>
      </c>
    </row>
    <row r="4033" spans="1:24" ht="15.75" x14ac:dyDescent="0.25">
      <c r="A4033" t="s">
        <v>33</v>
      </c>
      <c r="B4033" t="s">
        <v>34</v>
      </c>
      <c r="C4033" t="s">
        <v>11454</v>
      </c>
      <c r="D4033">
        <v>4679.97</v>
      </c>
      <c r="E4033">
        <v>0</v>
      </c>
      <c r="F4033">
        <v>0</v>
      </c>
      <c r="G4033">
        <v>0</v>
      </c>
      <c r="H4033">
        <v>0</v>
      </c>
      <c r="I4033" t="s">
        <v>11455</v>
      </c>
      <c r="J4033">
        <v>4</v>
      </c>
      <c r="K4033">
        <v>8380</v>
      </c>
      <c r="L4033">
        <v>45444</v>
      </c>
      <c r="M4033" t="s">
        <v>37</v>
      </c>
      <c r="N4033" t="s">
        <v>151</v>
      </c>
      <c r="O4033" t="s">
        <v>152</v>
      </c>
      <c r="P4033">
        <v>1</v>
      </c>
      <c r="Q4033">
        <v>0</v>
      </c>
      <c r="R4033">
        <v>0</v>
      </c>
      <c r="S4033">
        <v>1582</v>
      </c>
      <c r="T4033" t="s">
        <v>308</v>
      </c>
      <c r="U4033" t="s">
        <v>41</v>
      </c>
      <c r="V4033">
        <v>189366</v>
      </c>
      <c r="W4033">
        <v>0</v>
      </c>
      <c r="X4033">
        <v>0</v>
      </c>
    </row>
    <row r="4034" spans="1:24" ht="15.75" x14ac:dyDescent="0.25">
      <c r="A4034" t="s">
        <v>58</v>
      </c>
      <c r="B4034" t="s">
        <v>25</v>
      </c>
      <c r="C4034" t="s">
        <v>11456</v>
      </c>
      <c r="D4034">
        <v>8717.67</v>
      </c>
      <c r="E4034">
        <v>0</v>
      </c>
      <c r="F4034">
        <v>0</v>
      </c>
      <c r="G4034">
        <v>0</v>
      </c>
      <c r="H4034">
        <v>0</v>
      </c>
      <c r="I4034" t="s">
        <v>11457</v>
      </c>
      <c r="J4034">
        <v>5</v>
      </c>
      <c r="K4034">
        <v>8106</v>
      </c>
      <c r="L4034">
        <v>45444</v>
      </c>
      <c r="M4034" t="s">
        <v>54</v>
      </c>
      <c r="N4034" t="s">
        <v>1497</v>
      </c>
      <c r="O4034" t="s">
        <v>1498</v>
      </c>
      <c r="P4034">
        <v>1</v>
      </c>
      <c r="Q4034">
        <v>0</v>
      </c>
      <c r="R4034">
        <v>0</v>
      </c>
      <c r="S4034">
        <v>2851</v>
      </c>
      <c r="T4034" t="s">
        <v>308</v>
      </c>
      <c r="U4034" t="s">
        <v>63</v>
      </c>
      <c r="V4034">
        <v>90811</v>
      </c>
      <c r="W4034">
        <v>0</v>
      </c>
      <c r="X4034">
        <v>0</v>
      </c>
    </row>
    <row r="4035" spans="1:24" ht="15.75" x14ac:dyDescent="0.25">
      <c r="A4035" t="s">
        <v>58</v>
      </c>
      <c r="B4035" t="s">
        <v>43</v>
      </c>
      <c r="C4035" t="s">
        <v>11458</v>
      </c>
      <c r="D4035">
        <v>14054.01</v>
      </c>
      <c r="E4035">
        <v>0</v>
      </c>
      <c r="F4035">
        <v>0</v>
      </c>
      <c r="G4035">
        <v>0</v>
      </c>
      <c r="H4035">
        <v>0</v>
      </c>
      <c r="I4035" t="s">
        <v>11459</v>
      </c>
      <c r="J4035">
        <v>7</v>
      </c>
      <c r="K4035">
        <v>6217</v>
      </c>
      <c r="L4035">
        <v>45457</v>
      </c>
      <c r="M4035" t="s">
        <v>105</v>
      </c>
      <c r="N4035" t="s">
        <v>560</v>
      </c>
      <c r="O4035" t="s">
        <v>561</v>
      </c>
      <c r="P4035">
        <v>0.95</v>
      </c>
      <c r="Q4035">
        <v>0</v>
      </c>
      <c r="R4035">
        <v>0</v>
      </c>
      <c r="S4035">
        <v>4711</v>
      </c>
      <c r="T4035" t="s">
        <v>308</v>
      </c>
      <c r="U4035" t="s">
        <v>2713</v>
      </c>
      <c r="V4035">
        <v>121400</v>
      </c>
      <c r="W4035">
        <v>0</v>
      </c>
      <c r="X4035">
        <v>0</v>
      </c>
    </row>
    <row r="4036" spans="1:24" ht="15.75" x14ac:dyDescent="0.25">
      <c r="A4036" t="s">
        <v>76</v>
      </c>
      <c r="B4036" t="s">
        <v>77</v>
      </c>
      <c r="C4036" t="s">
        <v>11460</v>
      </c>
      <c r="D4036">
        <v>38938.89</v>
      </c>
      <c r="E4036">
        <v>0</v>
      </c>
      <c r="F4036">
        <v>0</v>
      </c>
      <c r="G4036">
        <v>0</v>
      </c>
      <c r="H4036">
        <v>0</v>
      </c>
      <c r="I4036" t="s">
        <v>11461</v>
      </c>
      <c r="J4036">
        <v>4</v>
      </c>
      <c r="K4036">
        <v>8288</v>
      </c>
      <c r="L4036">
        <v>45469</v>
      </c>
      <c r="M4036" t="s">
        <v>71</v>
      </c>
      <c r="N4036" t="s">
        <v>1525</v>
      </c>
      <c r="O4036" t="s">
        <v>1526</v>
      </c>
      <c r="P4036">
        <v>0.92</v>
      </c>
      <c r="Q4036">
        <v>0</v>
      </c>
      <c r="R4036">
        <v>0</v>
      </c>
      <c r="S4036">
        <v>12132</v>
      </c>
      <c r="T4036" t="s">
        <v>123</v>
      </c>
      <c r="U4036" t="s">
        <v>1527</v>
      </c>
      <c r="V4036">
        <v>279067</v>
      </c>
      <c r="W4036">
        <v>0</v>
      </c>
      <c r="X4036">
        <v>0</v>
      </c>
    </row>
    <row r="4037" spans="1:24" ht="15.75" x14ac:dyDescent="0.25">
      <c r="A4037" t="s">
        <v>76</v>
      </c>
      <c r="B4037" t="s">
        <v>77</v>
      </c>
      <c r="C4037" t="s">
        <v>11462</v>
      </c>
      <c r="D4037">
        <v>35396.199999999997</v>
      </c>
      <c r="E4037">
        <v>0</v>
      </c>
      <c r="F4037">
        <v>0</v>
      </c>
      <c r="G4037">
        <v>0</v>
      </c>
      <c r="H4037">
        <v>0</v>
      </c>
      <c r="I4037" t="s">
        <v>11463</v>
      </c>
      <c r="J4037">
        <v>7</v>
      </c>
      <c r="K4037">
        <v>5474</v>
      </c>
      <c r="L4037">
        <v>45460</v>
      </c>
      <c r="M4037" t="s">
        <v>71</v>
      </c>
      <c r="N4037" t="s">
        <v>295</v>
      </c>
      <c r="O4037" t="s">
        <v>1343</v>
      </c>
      <c r="P4037">
        <v>0.98</v>
      </c>
      <c r="Q4037">
        <v>0</v>
      </c>
      <c r="R4037">
        <v>0</v>
      </c>
      <c r="S4037">
        <v>23771</v>
      </c>
      <c r="T4037" t="s">
        <v>74</v>
      </c>
      <c r="U4037" t="s">
        <v>3897</v>
      </c>
      <c r="V4037">
        <v>449000</v>
      </c>
      <c r="W4037">
        <v>0</v>
      </c>
      <c r="X4037">
        <v>0</v>
      </c>
    </row>
    <row r="4038" spans="1:24" ht="15.75" x14ac:dyDescent="0.25">
      <c r="A4038" t="s">
        <v>33</v>
      </c>
      <c r="B4038" t="s">
        <v>34</v>
      </c>
      <c r="C4038" t="s">
        <v>11464</v>
      </c>
      <c r="D4038">
        <v>25997.25</v>
      </c>
      <c r="E4038">
        <v>0</v>
      </c>
      <c r="F4038">
        <v>0</v>
      </c>
      <c r="G4038">
        <v>0</v>
      </c>
      <c r="H4038">
        <v>0</v>
      </c>
      <c r="I4038" t="s">
        <v>11465</v>
      </c>
      <c r="J4038">
        <v>5</v>
      </c>
      <c r="K4038">
        <v>8215</v>
      </c>
      <c r="L4038">
        <v>45453</v>
      </c>
      <c r="M4038" t="s">
        <v>136</v>
      </c>
      <c r="N4038" t="s">
        <v>1927</v>
      </c>
      <c r="O4038" t="s">
        <v>1928</v>
      </c>
      <c r="P4038">
        <v>0.89</v>
      </c>
      <c r="Q4038">
        <v>0</v>
      </c>
      <c r="R4038">
        <v>0</v>
      </c>
      <c r="S4038">
        <v>8271</v>
      </c>
      <c r="T4038" t="s">
        <v>40</v>
      </c>
      <c r="U4038" t="s">
        <v>420</v>
      </c>
      <c r="V4038">
        <v>544322</v>
      </c>
      <c r="W4038">
        <v>0</v>
      </c>
      <c r="X4038">
        <v>0</v>
      </c>
    </row>
    <row r="4039" spans="1:24" ht="15.75" x14ac:dyDescent="0.25">
      <c r="A4039" t="s">
        <v>76</v>
      </c>
      <c r="B4039" t="s">
        <v>77</v>
      </c>
      <c r="C4039" t="s">
        <v>11466</v>
      </c>
      <c r="D4039">
        <v>85190.62</v>
      </c>
      <c r="E4039">
        <v>0</v>
      </c>
      <c r="F4039">
        <v>0</v>
      </c>
      <c r="G4039">
        <v>0</v>
      </c>
      <c r="H4039">
        <v>0</v>
      </c>
      <c r="I4039" t="s">
        <v>11467</v>
      </c>
      <c r="J4039">
        <v>5</v>
      </c>
      <c r="K4039">
        <v>5348</v>
      </c>
      <c r="L4039">
        <v>45454</v>
      </c>
      <c r="M4039" t="s">
        <v>71</v>
      </c>
      <c r="N4039" t="s">
        <v>827</v>
      </c>
      <c r="O4039" t="s">
        <v>4273</v>
      </c>
      <c r="P4039">
        <v>0.9</v>
      </c>
      <c r="Q4039">
        <v>0</v>
      </c>
      <c r="R4039">
        <v>0</v>
      </c>
      <c r="S4039">
        <v>19166</v>
      </c>
      <c r="T4039" t="s">
        <v>74</v>
      </c>
      <c r="U4039" t="s">
        <v>3590</v>
      </c>
      <c r="V4039">
        <v>610229</v>
      </c>
      <c r="W4039">
        <v>0</v>
      </c>
      <c r="X4039">
        <v>0</v>
      </c>
    </row>
    <row r="4040" spans="1:24" ht="15.75" x14ac:dyDescent="0.25">
      <c r="A4040" t="s">
        <v>58</v>
      </c>
      <c r="B4040" t="s">
        <v>25</v>
      </c>
      <c r="C4040" t="s">
        <v>11468</v>
      </c>
      <c r="D4040">
        <v>9882.01</v>
      </c>
      <c r="E4040">
        <v>0</v>
      </c>
      <c r="F4040">
        <v>0</v>
      </c>
      <c r="G4040">
        <v>0</v>
      </c>
      <c r="H4040">
        <v>0</v>
      </c>
      <c r="I4040" t="s">
        <v>11469</v>
      </c>
      <c r="J4040">
        <v>6</v>
      </c>
      <c r="K4040">
        <v>8107</v>
      </c>
      <c r="L4040">
        <v>45450</v>
      </c>
      <c r="M4040" t="s">
        <v>54</v>
      </c>
      <c r="N4040" t="s">
        <v>428</v>
      </c>
      <c r="O4040" t="s">
        <v>783</v>
      </c>
      <c r="P4040">
        <v>1</v>
      </c>
      <c r="Q4040">
        <v>0</v>
      </c>
      <c r="R4040">
        <v>0</v>
      </c>
      <c r="S4040">
        <v>2636</v>
      </c>
      <c r="T4040" t="s">
        <v>308</v>
      </c>
      <c r="U4040" t="s">
        <v>63</v>
      </c>
      <c r="V4040">
        <v>183638</v>
      </c>
      <c r="W4040">
        <v>0</v>
      </c>
      <c r="X4040">
        <v>0</v>
      </c>
    </row>
    <row r="4041" spans="1:24" ht="15.75" x14ac:dyDescent="0.25">
      <c r="A4041" t="s">
        <v>33</v>
      </c>
      <c r="B4041" t="s">
        <v>34</v>
      </c>
      <c r="C4041" t="s">
        <v>11470</v>
      </c>
      <c r="D4041">
        <v>3353.2200000000003</v>
      </c>
      <c r="E4041">
        <v>0</v>
      </c>
      <c r="F4041">
        <v>0</v>
      </c>
      <c r="G4041">
        <v>0</v>
      </c>
      <c r="H4041">
        <v>0</v>
      </c>
      <c r="I4041" t="s">
        <v>11471</v>
      </c>
      <c r="J4041">
        <v>5</v>
      </c>
      <c r="K4041">
        <v>8820</v>
      </c>
      <c r="L4041">
        <v>45450</v>
      </c>
      <c r="M4041" t="s">
        <v>37</v>
      </c>
      <c r="N4041" t="s">
        <v>2907</v>
      </c>
      <c r="O4041" t="s">
        <v>2908</v>
      </c>
      <c r="P4041">
        <v>1</v>
      </c>
      <c r="Q4041">
        <v>0</v>
      </c>
      <c r="R4041">
        <v>0</v>
      </c>
      <c r="S4041">
        <v>1184</v>
      </c>
      <c r="T4041" t="s">
        <v>308</v>
      </c>
      <c r="U4041" t="s">
        <v>803</v>
      </c>
      <c r="V4041">
        <v>568529</v>
      </c>
      <c r="W4041">
        <v>0</v>
      </c>
      <c r="X4041">
        <v>0</v>
      </c>
    </row>
    <row r="4042" spans="1:24" ht="15.75" x14ac:dyDescent="0.25">
      <c r="A4042" t="s">
        <v>33</v>
      </c>
      <c r="B4042" t="s">
        <v>34</v>
      </c>
      <c r="C4042" t="s">
        <v>11472</v>
      </c>
      <c r="D4042">
        <v>13273.85</v>
      </c>
      <c r="E4042">
        <v>0</v>
      </c>
      <c r="F4042">
        <v>0</v>
      </c>
      <c r="G4042">
        <v>0</v>
      </c>
      <c r="H4042">
        <v>0</v>
      </c>
      <c r="I4042" t="s">
        <v>11473</v>
      </c>
      <c r="J4042">
        <v>3</v>
      </c>
      <c r="K4042">
        <v>8835</v>
      </c>
      <c r="L4042">
        <v>45464</v>
      </c>
      <c r="M4042" t="s">
        <v>37</v>
      </c>
      <c r="N4042" t="s">
        <v>729</v>
      </c>
      <c r="O4042" t="s">
        <v>889</v>
      </c>
      <c r="P4042">
        <v>0.87</v>
      </c>
      <c r="Q4042">
        <v>0</v>
      </c>
      <c r="R4042">
        <v>0</v>
      </c>
      <c r="S4042">
        <v>4622</v>
      </c>
      <c r="T4042" t="s">
        <v>308</v>
      </c>
      <c r="U4042" t="s">
        <v>464</v>
      </c>
      <c r="V4042">
        <v>845685</v>
      </c>
      <c r="W4042">
        <v>0</v>
      </c>
      <c r="X4042">
        <v>0</v>
      </c>
    </row>
    <row r="4043" spans="1:24" ht="15.75" x14ac:dyDescent="0.25">
      <c r="A4043" t="s">
        <v>33</v>
      </c>
      <c r="B4043" t="s">
        <v>34</v>
      </c>
      <c r="C4043" t="s">
        <v>11474</v>
      </c>
      <c r="D4043">
        <v>5818.42</v>
      </c>
      <c r="E4043">
        <v>0</v>
      </c>
      <c r="F4043">
        <v>0</v>
      </c>
      <c r="G4043">
        <v>0</v>
      </c>
      <c r="H4043">
        <v>0</v>
      </c>
      <c r="I4043" t="s">
        <v>11475</v>
      </c>
      <c r="J4043">
        <v>5</v>
      </c>
      <c r="K4043">
        <v>37</v>
      </c>
      <c r="L4043">
        <v>45460</v>
      </c>
      <c r="M4043" t="s">
        <v>37</v>
      </c>
      <c r="N4043" t="s">
        <v>1567</v>
      </c>
      <c r="O4043" t="s">
        <v>1568</v>
      </c>
      <c r="P4043">
        <v>1</v>
      </c>
      <c r="Q4043">
        <v>0</v>
      </c>
      <c r="R4043">
        <v>0</v>
      </c>
      <c r="S4043">
        <v>1663</v>
      </c>
      <c r="T4043" t="s">
        <v>308</v>
      </c>
      <c r="U4043" t="s">
        <v>108</v>
      </c>
      <c r="V4043">
        <v>40041</v>
      </c>
      <c r="W4043">
        <v>0</v>
      </c>
      <c r="X4043">
        <v>0</v>
      </c>
    </row>
    <row r="4044" spans="1:24" ht="15.75" x14ac:dyDescent="0.25">
      <c r="A4044" t="s">
        <v>33</v>
      </c>
      <c r="B4044" t="s">
        <v>34</v>
      </c>
      <c r="C4044" t="s">
        <v>11476</v>
      </c>
      <c r="D4044">
        <v>13133.67</v>
      </c>
      <c r="E4044">
        <v>0</v>
      </c>
      <c r="F4044">
        <v>0</v>
      </c>
      <c r="G4044">
        <v>0</v>
      </c>
      <c r="H4044">
        <v>0</v>
      </c>
      <c r="I4044" t="s">
        <v>11477</v>
      </c>
      <c r="J4044">
        <v>5</v>
      </c>
      <c r="K4044">
        <v>37</v>
      </c>
      <c r="L4044">
        <v>45460</v>
      </c>
      <c r="M4044" t="s">
        <v>37</v>
      </c>
      <c r="N4044" t="s">
        <v>5837</v>
      </c>
      <c r="O4044" t="s">
        <v>5838</v>
      </c>
      <c r="P4044">
        <v>0.92</v>
      </c>
      <c r="Q4044">
        <v>0</v>
      </c>
      <c r="R4044">
        <v>0</v>
      </c>
      <c r="S4044">
        <v>2994</v>
      </c>
      <c r="T4044" t="s">
        <v>308</v>
      </c>
      <c r="U4044" t="s">
        <v>108</v>
      </c>
      <c r="V4044">
        <v>86710</v>
      </c>
      <c r="W4044">
        <v>0</v>
      </c>
      <c r="X4044">
        <v>0</v>
      </c>
    </row>
    <row r="4045" spans="1:24" ht="15.75" x14ac:dyDescent="0.25">
      <c r="A4045" t="s">
        <v>58</v>
      </c>
      <c r="B4045" t="s">
        <v>43</v>
      </c>
      <c r="C4045" t="s">
        <v>11478</v>
      </c>
      <c r="D4045">
        <v>16846.09</v>
      </c>
      <c r="E4045">
        <v>0</v>
      </c>
      <c r="F4045">
        <v>0</v>
      </c>
      <c r="G4045">
        <v>0</v>
      </c>
      <c r="H4045">
        <v>0</v>
      </c>
      <c r="I4045" t="s">
        <v>11479</v>
      </c>
      <c r="J4045">
        <v>6</v>
      </c>
      <c r="K4045">
        <v>5437</v>
      </c>
      <c r="L4045">
        <v>45461</v>
      </c>
      <c r="M4045" t="s">
        <v>54</v>
      </c>
      <c r="N4045" t="s">
        <v>4680</v>
      </c>
      <c r="O4045" t="s">
        <v>4681</v>
      </c>
      <c r="P4045">
        <v>0.94</v>
      </c>
      <c r="Q4045">
        <v>0</v>
      </c>
      <c r="R4045">
        <v>0</v>
      </c>
      <c r="S4045">
        <v>4721</v>
      </c>
      <c r="T4045" t="s">
        <v>308</v>
      </c>
      <c r="U4045" t="s">
        <v>598</v>
      </c>
      <c r="V4045">
        <v>163046</v>
      </c>
      <c r="W4045">
        <v>0</v>
      </c>
      <c r="X4045">
        <v>0</v>
      </c>
    </row>
    <row r="4046" spans="1:24" ht="15.75" x14ac:dyDescent="0.25">
      <c r="A4046" t="s">
        <v>76</v>
      </c>
      <c r="B4046" t="s">
        <v>34</v>
      </c>
      <c r="C4046" t="s">
        <v>11480</v>
      </c>
      <c r="D4046">
        <v>16587.82</v>
      </c>
      <c r="E4046">
        <v>0</v>
      </c>
      <c r="F4046">
        <v>0</v>
      </c>
      <c r="G4046">
        <v>0</v>
      </c>
      <c r="H4046">
        <v>0</v>
      </c>
      <c r="I4046" t="s">
        <v>11481</v>
      </c>
      <c r="J4046">
        <v>5</v>
      </c>
      <c r="K4046">
        <v>7720</v>
      </c>
      <c r="L4046">
        <v>45461</v>
      </c>
      <c r="M4046" t="s">
        <v>71</v>
      </c>
      <c r="N4046" t="s">
        <v>2767</v>
      </c>
      <c r="O4046" t="s">
        <v>2768</v>
      </c>
      <c r="P4046">
        <v>0.95</v>
      </c>
      <c r="Q4046">
        <v>0</v>
      </c>
      <c r="R4046">
        <v>0</v>
      </c>
      <c r="S4046">
        <v>5888</v>
      </c>
      <c r="T4046" t="s">
        <v>40</v>
      </c>
      <c r="U4046" t="s">
        <v>1810</v>
      </c>
      <c r="V4046">
        <v>380820</v>
      </c>
      <c r="W4046">
        <v>0</v>
      </c>
      <c r="X4046">
        <v>0</v>
      </c>
    </row>
    <row r="4047" spans="1:24" ht="15.75" x14ac:dyDescent="0.25">
      <c r="A4047" t="s">
        <v>33</v>
      </c>
      <c r="B4047" t="s">
        <v>34</v>
      </c>
      <c r="C4047" t="s">
        <v>11482</v>
      </c>
      <c r="D4047">
        <v>7984.5300000000007</v>
      </c>
      <c r="E4047">
        <v>0</v>
      </c>
      <c r="F4047">
        <v>0</v>
      </c>
      <c r="G4047">
        <v>0</v>
      </c>
      <c r="H4047">
        <v>0</v>
      </c>
      <c r="I4047" t="s">
        <v>11483</v>
      </c>
      <c r="J4047">
        <v>2</v>
      </c>
      <c r="K4047">
        <v>8868</v>
      </c>
      <c r="L4047">
        <v>45459</v>
      </c>
      <c r="M4047" t="s">
        <v>71</v>
      </c>
      <c r="N4047" t="s">
        <v>3974</v>
      </c>
      <c r="O4047" t="s">
        <v>3975</v>
      </c>
      <c r="P4047">
        <v>1</v>
      </c>
      <c r="Q4047">
        <v>0</v>
      </c>
      <c r="R4047">
        <v>0</v>
      </c>
      <c r="S4047">
        <v>3013</v>
      </c>
      <c r="T4047" t="s">
        <v>308</v>
      </c>
      <c r="U4047" t="s">
        <v>750</v>
      </c>
      <c r="V4047">
        <v>301497</v>
      </c>
      <c r="W4047">
        <v>0</v>
      </c>
      <c r="X4047">
        <v>0</v>
      </c>
    </row>
    <row r="4048" spans="1:24" ht="15.75" x14ac:dyDescent="0.25">
      <c r="A4048" t="s">
        <v>58</v>
      </c>
      <c r="B4048" t="s">
        <v>34</v>
      </c>
      <c r="C4048" t="s">
        <v>11484</v>
      </c>
      <c r="D4048">
        <v>4969.22</v>
      </c>
      <c r="E4048">
        <v>0</v>
      </c>
      <c r="F4048">
        <v>0</v>
      </c>
      <c r="G4048">
        <v>0</v>
      </c>
      <c r="H4048">
        <v>0</v>
      </c>
      <c r="I4048" t="s">
        <v>11485</v>
      </c>
      <c r="J4048">
        <v>5</v>
      </c>
      <c r="K4048">
        <v>5537</v>
      </c>
      <c r="L4048">
        <v>45468</v>
      </c>
      <c r="M4048" t="s">
        <v>37</v>
      </c>
      <c r="N4048" t="s">
        <v>11486</v>
      </c>
      <c r="O4048" t="s">
        <v>11487</v>
      </c>
      <c r="P4048">
        <v>1</v>
      </c>
      <c r="Q4048">
        <v>0</v>
      </c>
      <c r="R4048">
        <v>0</v>
      </c>
      <c r="S4048">
        <v>1614</v>
      </c>
      <c r="T4048" t="s">
        <v>308</v>
      </c>
      <c r="U4048" t="s">
        <v>108</v>
      </c>
      <c r="V4048">
        <v>67071</v>
      </c>
      <c r="W4048">
        <v>0</v>
      </c>
      <c r="X4048">
        <v>0</v>
      </c>
    </row>
    <row r="4049" spans="1:24" ht="15.75" x14ac:dyDescent="0.25">
      <c r="A4049" t="s">
        <v>58</v>
      </c>
      <c r="B4049" t="s">
        <v>34</v>
      </c>
      <c r="C4049" t="s">
        <v>11488</v>
      </c>
      <c r="D4049">
        <v>13010.97</v>
      </c>
      <c r="E4049">
        <v>0</v>
      </c>
      <c r="F4049">
        <v>0</v>
      </c>
      <c r="G4049">
        <v>0</v>
      </c>
      <c r="H4049">
        <v>0</v>
      </c>
      <c r="I4049" t="s">
        <v>11489</v>
      </c>
      <c r="J4049">
        <v>5</v>
      </c>
      <c r="K4049">
        <v>37</v>
      </c>
      <c r="L4049">
        <v>45449</v>
      </c>
      <c r="M4049" t="s">
        <v>37</v>
      </c>
      <c r="N4049" t="s">
        <v>729</v>
      </c>
      <c r="O4049" t="s">
        <v>8498</v>
      </c>
      <c r="P4049">
        <v>0.92</v>
      </c>
      <c r="Q4049">
        <v>0</v>
      </c>
      <c r="R4049">
        <v>0</v>
      </c>
      <c r="S4049">
        <v>4495</v>
      </c>
      <c r="T4049" t="s">
        <v>308</v>
      </c>
      <c r="U4049" t="s">
        <v>108</v>
      </c>
      <c r="V4049">
        <v>165874</v>
      </c>
      <c r="W4049">
        <v>0</v>
      </c>
      <c r="X4049">
        <v>0</v>
      </c>
    </row>
    <row r="4050" spans="1:24" ht="15.75" x14ac:dyDescent="0.25">
      <c r="A4050" t="s">
        <v>33</v>
      </c>
      <c r="B4050" t="s">
        <v>34</v>
      </c>
      <c r="C4050" t="s">
        <v>11490</v>
      </c>
      <c r="D4050">
        <v>20032.52</v>
      </c>
      <c r="E4050">
        <v>0</v>
      </c>
      <c r="F4050">
        <v>0</v>
      </c>
      <c r="G4050">
        <v>0</v>
      </c>
      <c r="H4050">
        <v>0</v>
      </c>
      <c r="I4050" t="s">
        <v>11491</v>
      </c>
      <c r="J4050">
        <v>5</v>
      </c>
      <c r="K4050">
        <v>7225</v>
      </c>
      <c r="L4050">
        <v>45447</v>
      </c>
      <c r="M4050" t="s">
        <v>37</v>
      </c>
      <c r="N4050" t="s">
        <v>11492</v>
      </c>
      <c r="O4050" t="s">
        <v>11493</v>
      </c>
      <c r="P4050">
        <v>1</v>
      </c>
      <c r="Q4050">
        <v>0</v>
      </c>
      <c r="R4050">
        <v>0</v>
      </c>
      <c r="S4050">
        <v>7980</v>
      </c>
      <c r="T4050" t="s">
        <v>40</v>
      </c>
      <c r="U4050" t="s">
        <v>6804</v>
      </c>
      <c r="V4050">
        <v>162155</v>
      </c>
      <c r="W4050">
        <v>0</v>
      </c>
      <c r="X4050">
        <v>0</v>
      </c>
    </row>
    <row r="4051" spans="1:24" ht="15.75" x14ac:dyDescent="0.25">
      <c r="A4051" t="s">
        <v>76</v>
      </c>
      <c r="B4051" t="s">
        <v>34</v>
      </c>
      <c r="C4051" t="s">
        <v>11494</v>
      </c>
      <c r="D4051">
        <v>10240.369999999999</v>
      </c>
      <c r="E4051">
        <v>0</v>
      </c>
      <c r="F4051">
        <v>0</v>
      </c>
      <c r="G4051">
        <v>0</v>
      </c>
      <c r="H4051">
        <v>0</v>
      </c>
      <c r="I4051" t="s">
        <v>11495</v>
      </c>
      <c r="J4051">
        <v>5</v>
      </c>
      <c r="K4051">
        <v>5191</v>
      </c>
      <c r="L4051">
        <v>45454</v>
      </c>
      <c r="M4051" t="s">
        <v>136</v>
      </c>
      <c r="N4051" t="s">
        <v>3478</v>
      </c>
      <c r="O4051" t="s">
        <v>3479</v>
      </c>
      <c r="P4051">
        <v>1</v>
      </c>
      <c r="Q4051">
        <v>0</v>
      </c>
      <c r="R4051">
        <v>0</v>
      </c>
      <c r="S4051">
        <v>3528</v>
      </c>
      <c r="T4051" t="s">
        <v>308</v>
      </c>
      <c r="U4051" t="s">
        <v>184</v>
      </c>
      <c r="V4051">
        <v>462331</v>
      </c>
      <c r="W4051">
        <v>0</v>
      </c>
      <c r="X4051">
        <v>0</v>
      </c>
    </row>
    <row r="4052" spans="1:24" ht="15.75" x14ac:dyDescent="0.25">
      <c r="A4052" t="s">
        <v>58</v>
      </c>
      <c r="B4052" t="s">
        <v>34</v>
      </c>
      <c r="C4052" t="s">
        <v>11496</v>
      </c>
      <c r="D4052">
        <v>6941.8099999999995</v>
      </c>
      <c r="E4052">
        <v>0</v>
      </c>
      <c r="F4052">
        <v>0</v>
      </c>
      <c r="G4052">
        <v>0</v>
      </c>
      <c r="H4052">
        <v>0</v>
      </c>
      <c r="I4052" t="s">
        <v>11497</v>
      </c>
      <c r="J4052">
        <v>7</v>
      </c>
      <c r="K4052">
        <v>6217</v>
      </c>
      <c r="L4052">
        <v>45453</v>
      </c>
      <c r="M4052" t="s">
        <v>37</v>
      </c>
      <c r="N4052" t="s">
        <v>11498</v>
      </c>
      <c r="O4052" t="s">
        <v>11499</v>
      </c>
      <c r="P4052">
        <v>1</v>
      </c>
      <c r="Q4052">
        <v>0</v>
      </c>
      <c r="R4052">
        <v>0</v>
      </c>
      <c r="S4052">
        <v>2042</v>
      </c>
      <c r="T4052" t="s">
        <v>308</v>
      </c>
      <c r="U4052" t="s">
        <v>2716</v>
      </c>
      <c r="V4052">
        <v>64200</v>
      </c>
      <c r="W4052">
        <v>0</v>
      </c>
      <c r="X4052">
        <v>0</v>
      </c>
    </row>
    <row r="4053" spans="1:24" ht="15.75" x14ac:dyDescent="0.25">
      <c r="A4053" t="s">
        <v>58</v>
      </c>
      <c r="B4053" t="s">
        <v>43</v>
      </c>
      <c r="C4053" t="s">
        <v>11500</v>
      </c>
      <c r="D4053">
        <v>7313.1100000000006</v>
      </c>
      <c r="E4053">
        <v>0</v>
      </c>
      <c r="F4053">
        <v>0</v>
      </c>
      <c r="G4053">
        <v>0</v>
      </c>
      <c r="H4053">
        <v>0</v>
      </c>
      <c r="I4053" t="s">
        <v>11501</v>
      </c>
      <c r="J4053">
        <v>3</v>
      </c>
      <c r="K4053">
        <v>9154</v>
      </c>
      <c r="L4053">
        <v>45449</v>
      </c>
      <c r="M4053" t="s">
        <v>54</v>
      </c>
      <c r="N4053" t="s">
        <v>177</v>
      </c>
      <c r="O4053" t="s">
        <v>178</v>
      </c>
      <c r="P4053">
        <v>0.9</v>
      </c>
      <c r="Q4053">
        <v>0</v>
      </c>
      <c r="R4053">
        <v>0</v>
      </c>
      <c r="S4053">
        <v>2387</v>
      </c>
      <c r="T4053" t="s">
        <v>308</v>
      </c>
      <c r="U4053" t="s">
        <v>635</v>
      </c>
      <c r="V4053">
        <v>297965</v>
      </c>
      <c r="W4053">
        <v>0</v>
      </c>
      <c r="X4053">
        <v>0</v>
      </c>
    </row>
    <row r="4054" spans="1:24" ht="15.75" x14ac:dyDescent="0.25">
      <c r="A4054" t="s">
        <v>33</v>
      </c>
      <c r="B4054" t="s">
        <v>34</v>
      </c>
      <c r="C4054" t="s">
        <v>11502</v>
      </c>
      <c r="D4054">
        <v>13783.35</v>
      </c>
      <c r="E4054">
        <v>0</v>
      </c>
      <c r="F4054">
        <v>0</v>
      </c>
      <c r="G4054">
        <v>0</v>
      </c>
      <c r="H4054">
        <v>0</v>
      </c>
      <c r="I4054" t="s">
        <v>11503</v>
      </c>
      <c r="J4054">
        <v>4</v>
      </c>
      <c r="K4054">
        <v>8380</v>
      </c>
      <c r="L4054">
        <v>45450</v>
      </c>
      <c r="M4054" t="s">
        <v>136</v>
      </c>
      <c r="N4054" t="s">
        <v>659</v>
      </c>
      <c r="O4054" t="s">
        <v>660</v>
      </c>
      <c r="P4054">
        <v>0.94</v>
      </c>
      <c r="Q4054">
        <v>0</v>
      </c>
      <c r="R4054">
        <v>0</v>
      </c>
      <c r="S4054">
        <v>4346</v>
      </c>
      <c r="T4054" t="s">
        <v>308</v>
      </c>
      <c r="U4054" t="s">
        <v>184</v>
      </c>
      <c r="V4054">
        <v>286843</v>
      </c>
      <c r="W4054">
        <v>0</v>
      </c>
      <c r="X4054">
        <v>0</v>
      </c>
    </row>
    <row r="4055" spans="1:24" ht="15.75" x14ac:dyDescent="0.25">
      <c r="A4055" t="s">
        <v>76</v>
      </c>
      <c r="B4055" t="s">
        <v>34</v>
      </c>
      <c r="C4055" t="s">
        <v>11504</v>
      </c>
      <c r="D4055">
        <v>15970.060000000001</v>
      </c>
      <c r="E4055">
        <v>0</v>
      </c>
      <c r="F4055">
        <v>0</v>
      </c>
      <c r="G4055">
        <v>0</v>
      </c>
      <c r="H4055">
        <v>0</v>
      </c>
      <c r="I4055" t="s">
        <v>11505</v>
      </c>
      <c r="J4055">
        <v>4</v>
      </c>
      <c r="K4055">
        <v>7520</v>
      </c>
      <c r="L4055">
        <v>45471</v>
      </c>
      <c r="M4055" t="s">
        <v>136</v>
      </c>
      <c r="N4055" t="s">
        <v>437</v>
      </c>
      <c r="O4055" t="s">
        <v>438</v>
      </c>
      <c r="P4055">
        <v>0.94</v>
      </c>
      <c r="Q4055">
        <v>0</v>
      </c>
      <c r="R4055">
        <v>0</v>
      </c>
      <c r="S4055">
        <v>5449</v>
      </c>
      <c r="T4055" t="s">
        <v>40</v>
      </c>
      <c r="U4055" t="s">
        <v>1302</v>
      </c>
      <c r="V4055">
        <v>300162</v>
      </c>
      <c r="W4055">
        <v>0</v>
      </c>
      <c r="X4055">
        <v>0</v>
      </c>
    </row>
    <row r="4056" spans="1:24" ht="15.75" x14ac:dyDescent="0.25">
      <c r="A4056" t="s">
        <v>76</v>
      </c>
      <c r="B4056" t="s">
        <v>77</v>
      </c>
      <c r="C4056" t="s">
        <v>11506</v>
      </c>
      <c r="D4056">
        <v>2808.99</v>
      </c>
      <c r="E4056">
        <v>0</v>
      </c>
      <c r="F4056">
        <v>0</v>
      </c>
      <c r="G4056">
        <v>0</v>
      </c>
      <c r="H4056">
        <v>0</v>
      </c>
      <c r="I4056" t="s">
        <v>11507</v>
      </c>
      <c r="J4056">
        <v>4</v>
      </c>
      <c r="K4056">
        <v>3612</v>
      </c>
      <c r="L4056">
        <v>45469</v>
      </c>
      <c r="M4056" t="s">
        <v>71</v>
      </c>
      <c r="N4056" t="s">
        <v>2594</v>
      </c>
      <c r="O4056" t="s">
        <v>2595</v>
      </c>
      <c r="P4056">
        <v>1</v>
      </c>
      <c r="Q4056">
        <v>0</v>
      </c>
      <c r="R4056">
        <v>0</v>
      </c>
      <c r="S4056">
        <v>969</v>
      </c>
      <c r="T4056" t="s">
        <v>308</v>
      </c>
      <c r="U4056" t="s">
        <v>338</v>
      </c>
      <c r="V4056">
        <v>59636</v>
      </c>
      <c r="W4056">
        <v>0</v>
      </c>
      <c r="X4056">
        <v>0</v>
      </c>
    </row>
    <row r="4057" spans="1:24" ht="15.75" x14ac:dyDescent="0.25">
      <c r="A4057" t="s">
        <v>76</v>
      </c>
      <c r="B4057" t="s">
        <v>34</v>
      </c>
      <c r="C4057" t="s">
        <v>11508</v>
      </c>
      <c r="D4057">
        <v>12769.11</v>
      </c>
      <c r="E4057">
        <v>0</v>
      </c>
      <c r="F4057">
        <v>0</v>
      </c>
      <c r="G4057">
        <v>0</v>
      </c>
      <c r="H4057">
        <v>0</v>
      </c>
      <c r="I4057" t="s">
        <v>11509</v>
      </c>
      <c r="J4057">
        <v>4</v>
      </c>
      <c r="K4057">
        <v>2589</v>
      </c>
      <c r="L4057">
        <v>45464</v>
      </c>
      <c r="M4057" t="s">
        <v>71</v>
      </c>
      <c r="N4057" t="s">
        <v>2228</v>
      </c>
      <c r="O4057" t="s">
        <v>2229</v>
      </c>
      <c r="P4057">
        <v>1</v>
      </c>
      <c r="Q4057">
        <v>0</v>
      </c>
      <c r="R4057">
        <v>0</v>
      </c>
      <c r="S4057">
        <v>3036</v>
      </c>
      <c r="T4057" t="s">
        <v>308</v>
      </c>
      <c r="U4057" t="s">
        <v>1727</v>
      </c>
      <c r="V4057">
        <v>173988</v>
      </c>
      <c r="W4057">
        <v>0</v>
      </c>
      <c r="X4057">
        <v>0</v>
      </c>
    </row>
    <row r="4058" spans="1:24" ht="15.75" x14ac:dyDescent="0.25">
      <c r="A4058" t="s">
        <v>58</v>
      </c>
      <c r="B4058" t="s">
        <v>43</v>
      </c>
      <c r="C4058" t="s">
        <v>11510</v>
      </c>
      <c r="D4058">
        <v>1328.31</v>
      </c>
      <c r="E4058">
        <v>0</v>
      </c>
      <c r="F4058">
        <v>0</v>
      </c>
      <c r="G4058">
        <v>0</v>
      </c>
      <c r="H4058">
        <v>0</v>
      </c>
      <c r="I4058" t="s">
        <v>11511</v>
      </c>
      <c r="J4058">
        <v>3</v>
      </c>
      <c r="K4058">
        <v>8810</v>
      </c>
      <c r="L4058">
        <v>45448</v>
      </c>
      <c r="M4058" t="s">
        <v>54</v>
      </c>
      <c r="N4058" t="s">
        <v>7129</v>
      </c>
      <c r="O4058" t="s">
        <v>7130</v>
      </c>
      <c r="P4058">
        <v>1</v>
      </c>
      <c r="Q4058">
        <v>0</v>
      </c>
      <c r="R4058">
        <v>0</v>
      </c>
      <c r="S4058">
        <v>469</v>
      </c>
      <c r="T4058" t="s">
        <v>308</v>
      </c>
      <c r="U4058" t="s">
        <v>598</v>
      </c>
      <c r="V4058">
        <v>179083</v>
      </c>
      <c r="W4058">
        <v>0</v>
      </c>
      <c r="X4058">
        <v>0</v>
      </c>
    </row>
    <row r="4059" spans="1:24" ht="15.75" x14ac:dyDescent="0.25">
      <c r="A4059" t="s">
        <v>58</v>
      </c>
      <c r="B4059" t="s">
        <v>43</v>
      </c>
      <c r="C4059" t="s">
        <v>11512</v>
      </c>
      <c r="D4059">
        <v>17265.669999999998</v>
      </c>
      <c r="E4059">
        <v>0</v>
      </c>
      <c r="F4059">
        <v>0</v>
      </c>
      <c r="G4059">
        <v>0</v>
      </c>
      <c r="H4059">
        <v>0</v>
      </c>
      <c r="I4059" t="s">
        <v>11513</v>
      </c>
      <c r="J4059">
        <v>4</v>
      </c>
      <c r="K4059">
        <v>8391</v>
      </c>
      <c r="L4059">
        <v>45444</v>
      </c>
      <c r="M4059" t="s">
        <v>54</v>
      </c>
      <c r="N4059" t="s">
        <v>2379</v>
      </c>
      <c r="O4059" t="s">
        <v>2380</v>
      </c>
      <c r="P4059">
        <v>0.92</v>
      </c>
      <c r="Q4059">
        <v>0</v>
      </c>
      <c r="R4059">
        <v>0</v>
      </c>
      <c r="S4059">
        <v>5114</v>
      </c>
      <c r="T4059" t="s">
        <v>40</v>
      </c>
      <c r="U4059" t="s">
        <v>706</v>
      </c>
      <c r="V4059">
        <v>388952</v>
      </c>
      <c r="W4059">
        <v>0</v>
      </c>
      <c r="X4059">
        <v>0</v>
      </c>
    </row>
    <row r="4060" spans="1:24" ht="15.75" x14ac:dyDescent="0.25">
      <c r="A4060" t="s">
        <v>33</v>
      </c>
      <c r="B4060" t="s">
        <v>34</v>
      </c>
      <c r="C4060" t="s">
        <v>11514</v>
      </c>
      <c r="D4060">
        <v>3320.77</v>
      </c>
      <c r="E4060">
        <v>0</v>
      </c>
      <c r="F4060">
        <v>0</v>
      </c>
      <c r="G4060">
        <v>0</v>
      </c>
      <c r="H4060">
        <v>0</v>
      </c>
      <c r="I4060" t="s">
        <v>11515</v>
      </c>
      <c r="J4060">
        <v>5</v>
      </c>
      <c r="K4060">
        <v>8602</v>
      </c>
      <c r="L4060">
        <v>45464</v>
      </c>
      <c r="M4060" t="s">
        <v>37</v>
      </c>
      <c r="N4060" t="s">
        <v>9936</v>
      </c>
      <c r="O4060" t="s">
        <v>9937</v>
      </c>
      <c r="P4060">
        <v>1</v>
      </c>
      <c r="Q4060">
        <v>0</v>
      </c>
      <c r="R4060">
        <v>0</v>
      </c>
      <c r="S4060">
        <v>1177</v>
      </c>
      <c r="T4060" t="s">
        <v>308</v>
      </c>
      <c r="U4060" t="s">
        <v>41</v>
      </c>
      <c r="V4060">
        <v>140946</v>
      </c>
      <c r="W4060">
        <v>0</v>
      </c>
      <c r="X4060">
        <v>0</v>
      </c>
    </row>
    <row r="4061" spans="1:24" ht="15.75" x14ac:dyDescent="0.25">
      <c r="A4061" t="s">
        <v>76</v>
      </c>
      <c r="B4061" t="s">
        <v>34</v>
      </c>
      <c r="C4061" t="s">
        <v>11516</v>
      </c>
      <c r="D4061">
        <v>2877.45</v>
      </c>
      <c r="E4061">
        <v>0</v>
      </c>
      <c r="F4061">
        <v>0</v>
      </c>
      <c r="G4061">
        <v>0</v>
      </c>
      <c r="H4061">
        <v>0</v>
      </c>
      <c r="I4061" t="s">
        <v>11517</v>
      </c>
      <c r="J4061">
        <v>2</v>
      </c>
      <c r="K4061">
        <v>8868</v>
      </c>
      <c r="L4061">
        <v>45463</v>
      </c>
      <c r="M4061" t="s">
        <v>136</v>
      </c>
      <c r="N4061" t="s">
        <v>9608</v>
      </c>
      <c r="O4061" t="s">
        <v>9609</v>
      </c>
      <c r="P4061">
        <v>1</v>
      </c>
      <c r="Q4061">
        <v>0</v>
      </c>
      <c r="R4061">
        <v>0</v>
      </c>
      <c r="S4061">
        <v>965</v>
      </c>
      <c r="T4061" t="s">
        <v>308</v>
      </c>
      <c r="U4061" t="s">
        <v>1452</v>
      </c>
      <c r="V4061">
        <v>49600</v>
      </c>
      <c r="W4061">
        <v>0</v>
      </c>
      <c r="X4061">
        <v>0</v>
      </c>
    </row>
    <row r="4062" spans="1:24" ht="15.75" x14ac:dyDescent="0.25">
      <c r="A4062" t="s">
        <v>33</v>
      </c>
      <c r="B4062" t="s">
        <v>34</v>
      </c>
      <c r="C4062" t="s">
        <v>11518</v>
      </c>
      <c r="D4062">
        <v>13113.52</v>
      </c>
      <c r="E4062">
        <v>0</v>
      </c>
      <c r="F4062">
        <v>0</v>
      </c>
      <c r="G4062">
        <v>0</v>
      </c>
      <c r="H4062">
        <v>0</v>
      </c>
      <c r="I4062" t="s">
        <v>11519</v>
      </c>
      <c r="J4062">
        <v>4</v>
      </c>
      <c r="K4062">
        <v>8391</v>
      </c>
      <c r="L4062">
        <v>45460</v>
      </c>
      <c r="M4062" t="s">
        <v>71</v>
      </c>
      <c r="N4062" t="s">
        <v>912</v>
      </c>
      <c r="O4062" t="s">
        <v>913</v>
      </c>
      <c r="P4062">
        <v>1</v>
      </c>
      <c r="Q4062">
        <v>0</v>
      </c>
      <c r="R4062">
        <v>0</v>
      </c>
      <c r="S4062">
        <v>3995</v>
      </c>
      <c r="T4062" t="s">
        <v>308</v>
      </c>
      <c r="U4062" t="s">
        <v>2019</v>
      </c>
      <c r="V4062">
        <v>207507</v>
      </c>
      <c r="W4062">
        <v>0</v>
      </c>
      <c r="X4062">
        <v>0</v>
      </c>
    </row>
    <row r="4063" spans="1:24" ht="15.75" x14ac:dyDescent="0.25">
      <c r="A4063" t="s">
        <v>76</v>
      </c>
      <c r="B4063" t="s">
        <v>34</v>
      </c>
      <c r="C4063" t="s">
        <v>11520</v>
      </c>
      <c r="D4063">
        <v>11730.9</v>
      </c>
      <c r="E4063">
        <v>0</v>
      </c>
      <c r="F4063">
        <v>0</v>
      </c>
      <c r="G4063">
        <v>0</v>
      </c>
      <c r="H4063">
        <v>0</v>
      </c>
      <c r="I4063" t="s">
        <v>11521</v>
      </c>
      <c r="J4063">
        <v>5</v>
      </c>
      <c r="K4063">
        <v>8602</v>
      </c>
      <c r="L4063">
        <v>45460</v>
      </c>
      <c r="M4063" t="s">
        <v>136</v>
      </c>
      <c r="N4063" t="s">
        <v>7262</v>
      </c>
      <c r="O4063" t="s">
        <v>7263</v>
      </c>
      <c r="P4063">
        <v>1</v>
      </c>
      <c r="Q4063">
        <v>0</v>
      </c>
      <c r="R4063">
        <v>0</v>
      </c>
      <c r="S4063">
        <v>3873</v>
      </c>
      <c r="T4063" t="s">
        <v>308</v>
      </c>
      <c r="U4063" t="s">
        <v>439</v>
      </c>
      <c r="V4063">
        <v>471854</v>
      </c>
      <c r="W4063">
        <v>0</v>
      </c>
      <c r="X4063">
        <v>0</v>
      </c>
    </row>
    <row r="4064" spans="1:24" ht="15.75" x14ac:dyDescent="0.25">
      <c r="A4064" t="s">
        <v>76</v>
      </c>
      <c r="B4064" t="s">
        <v>102</v>
      </c>
      <c r="C4064" t="s">
        <v>11522</v>
      </c>
      <c r="D4064">
        <v>17753.32</v>
      </c>
      <c r="E4064">
        <v>0</v>
      </c>
      <c r="F4064">
        <v>0</v>
      </c>
      <c r="G4064">
        <v>0</v>
      </c>
      <c r="H4064">
        <v>0</v>
      </c>
      <c r="I4064" t="s">
        <v>11523</v>
      </c>
      <c r="J4064">
        <v>5</v>
      </c>
      <c r="K4064">
        <v>5223</v>
      </c>
      <c r="L4064">
        <v>45450</v>
      </c>
      <c r="M4064" t="s">
        <v>71</v>
      </c>
      <c r="N4064" t="s">
        <v>903</v>
      </c>
      <c r="O4064" t="s">
        <v>5113</v>
      </c>
      <c r="P4064">
        <v>0.96</v>
      </c>
      <c r="Q4064">
        <v>0</v>
      </c>
      <c r="R4064">
        <v>0</v>
      </c>
      <c r="S4064">
        <v>4904</v>
      </c>
      <c r="T4064" t="s">
        <v>308</v>
      </c>
      <c r="U4064" t="s">
        <v>6972</v>
      </c>
      <c r="V4064">
        <v>104300</v>
      </c>
      <c r="W4064">
        <v>0</v>
      </c>
      <c r="X4064">
        <v>0</v>
      </c>
    </row>
    <row r="4065" spans="1:24" ht="15.75" x14ac:dyDescent="0.25">
      <c r="A4065" t="s">
        <v>58</v>
      </c>
      <c r="B4065" t="s">
        <v>43</v>
      </c>
      <c r="C4065" t="s">
        <v>11524</v>
      </c>
      <c r="D4065">
        <v>9756.7099999999991</v>
      </c>
      <c r="E4065">
        <v>0</v>
      </c>
      <c r="F4065">
        <v>0</v>
      </c>
      <c r="G4065">
        <v>0</v>
      </c>
      <c r="H4065">
        <v>0</v>
      </c>
      <c r="I4065" t="s">
        <v>11525</v>
      </c>
      <c r="J4065">
        <v>3</v>
      </c>
      <c r="K4065">
        <v>8840</v>
      </c>
      <c r="L4065">
        <v>45444</v>
      </c>
      <c r="M4065" t="s">
        <v>54</v>
      </c>
      <c r="N4065" t="s">
        <v>4073</v>
      </c>
      <c r="O4065" t="s">
        <v>11526</v>
      </c>
      <c r="P4065">
        <v>1</v>
      </c>
      <c r="Q4065">
        <v>0</v>
      </c>
      <c r="R4065">
        <v>0</v>
      </c>
      <c r="S4065">
        <v>3252</v>
      </c>
      <c r="T4065" t="s">
        <v>308</v>
      </c>
      <c r="U4065" t="s">
        <v>4759</v>
      </c>
      <c r="V4065">
        <v>641554</v>
      </c>
      <c r="W4065">
        <v>0</v>
      </c>
      <c r="X4065">
        <v>0</v>
      </c>
    </row>
    <row r="4066" spans="1:24" ht="15.75" x14ac:dyDescent="0.25">
      <c r="A4066" t="s">
        <v>33</v>
      </c>
      <c r="B4066" t="s">
        <v>34</v>
      </c>
      <c r="C4066" t="s">
        <v>11527</v>
      </c>
      <c r="D4066">
        <v>3806.73</v>
      </c>
      <c r="E4066">
        <v>0</v>
      </c>
      <c r="F4066">
        <v>0</v>
      </c>
      <c r="G4066">
        <v>0</v>
      </c>
      <c r="H4066">
        <v>0</v>
      </c>
      <c r="I4066" t="s">
        <v>11528</v>
      </c>
      <c r="J4066">
        <v>4</v>
      </c>
      <c r="K4066">
        <v>8723</v>
      </c>
      <c r="L4066">
        <v>45444</v>
      </c>
      <c r="M4066" t="s">
        <v>136</v>
      </c>
      <c r="N4066" t="s">
        <v>269</v>
      </c>
      <c r="O4066" t="s">
        <v>270</v>
      </c>
      <c r="P4066">
        <v>1</v>
      </c>
      <c r="Q4066">
        <v>0</v>
      </c>
      <c r="R4066">
        <v>0</v>
      </c>
      <c r="S4066">
        <v>1220</v>
      </c>
      <c r="T4066" t="s">
        <v>308</v>
      </c>
      <c r="U4066" t="s">
        <v>271</v>
      </c>
      <c r="V4066">
        <v>500000</v>
      </c>
      <c r="W4066">
        <v>0</v>
      </c>
      <c r="X4066">
        <v>0</v>
      </c>
    </row>
    <row r="4067" spans="1:24" ht="15.75" x14ac:dyDescent="0.25">
      <c r="A4067" t="s">
        <v>76</v>
      </c>
      <c r="B4067" t="s">
        <v>77</v>
      </c>
      <c r="C4067" t="s">
        <v>11529</v>
      </c>
      <c r="D4067">
        <v>7480.5300000000007</v>
      </c>
      <c r="E4067">
        <v>0</v>
      </c>
      <c r="F4067">
        <v>0</v>
      </c>
      <c r="G4067">
        <v>0</v>
      </c>
      <c r="H4067">
        <v>0</v>
      </c>
      <c r="I4067" t="s">
        <v>11530</v>
      </c>
      <c r="J4067">
        <v>3</v>
      </c>
      <c r="K4067">
        <v>2883</v>
      </c>
      <c r="L4067">
        <v>45454</v>
      </c>
      <c r="M4067" t="s">
        <v>71</v>
      </c>
      <c r="N4067" t="s">
        <v>1004</v>
      </c>
      <c r="O4067" t="s">
        <v>2199</v>
      </c>
      <c r="P4067">
        <v>1</v>
      </c>
      <c r="Q4067">
        <v>0</v>
      </c>
      <c r="R4067">
        <v>0</v>
      </c>
      <c r="S4067">
        <v>2468</v>
      </c>
      <c r="T4067" t="s">
        <v>308</v>
      </c>
      <c r="U4067" t="s">
        <v>607</v>
      </c>
      <c r="V4067">
        <v>68500</v>
      </c>
      <c r="W4067">
        <v>0</v>
      </c>
      <c r="X4067">
        <v>0</v>
      </c>
    </row>
    <row r="4068" spans="1:24" ht="15.75" x14ac:dyDescent="0.25">
      <c r="A4068" t="s">
        <v>58</v>
      </c>
      <c r="B4068" t="s">
        <v>153</v>
      </c>
      <c r="C4068" t="s">
        <v>11531</v>
      </c>
      <c r="D4068">
        <v>36074.07</v>
      </c>
      <c r="E4068">
        <v>0</v>
      </c>
      <c r="F4068">
        <v>0</v>
      </c>
      <c r="G4068">
        <v>0</v>
      </c>
      <c r="H4068">
        <v>0</v>
      </c>
      <c r="I4068" t="s">
        <v>11532</v>
      </c>
      <c r="J4068">
        <v>6</v>
      </c>
      <c r="K4068">
        <v>5437</v>
      </c>
      <c r="L4068">
        <v>45444</v>
      </c>
      <c r="M4068" t="s">
        <v>105</v>
      </c>
      <c r="N4068" t="s">
        <v>10119</v>
      </c>
      <c r="O4068" t="s">
        <v>11533</v>
      </c>
      <c r="P4068">
        <v>0.88</v>
      </c>
      <c r="Q4068">
        <v>0</v>
      </c>
      <c r="R4068">
        <v>0</v>
      </c>
      <c r="S4068">
        <v>10207</v>
      </c>
      <c r="T4068" t="s">
        <v>123</v>
      </c>
      <c r="U4068" t="s">
        <v>594</v>
      </c>
      <c r="V4068">
        <v>369876</v>
      </c>
      <c r="W4068">
        <v>0</v>
      </c>
      <c r="X4068">
        <v>0</v>
      </c>
    </row>
    <row r="4069" spans="1:24" ht="15.75" x14ac:dyDescent="0.25">
      <c r="A4069" t="s">
        <v>58</v>
      </c>
      <c r="B4069" t="s">
        <v>25</v>
      </c>
      <c r="C4069" t="s">
        <v>11534</v>
      </c>
      <c r="D4069">
        <v>7188.42</v>
      </c>
      <c r="E4069">
        <v>0</v>
      </c>
      <c r="F4069">
        <v>0</v>
      </c>
      <c r="G4069">
        <v>0</v>
      </c>
      <c r="H4069">
        <v>0</v>
      </c>
      <c r="I4069" t="s">
        <v>11535</v>
      </c>
      <c r="J4069">
        <v>3</v>
      </c>
      <c r="K4069">
        <v>8018</v>
      </c>
      <c r="L4069">
        <v>45444</v>
      </c>
      <c r="M4069" t="s">
        <v>54</v>
      </c>
      <c r="N4069" t="s">
        <v>1647</v>
      </c>
      <c r="O4069" t="s">
        <v>4937</v>
      </c>
      <c r="P4069">
        <v>1</v>
      </c>
      <c r="Q4069">
        <v>0</v>
      </c>
      <c r="R4069">
        <v>0</v>
      </c>
      <c r="S4069">
        <v>2270</v>
      </c>
      <c r="T4069" t="s">
        <v>308</v>
      </c>
      <c r="U4069" t="s">
        <v>63</v>
      </c>
      <c r="V4069">
        <v>71672</v>
      </c>
      <c r="W4069">
        <v>0</v>
      </c>
      <c r="X4069">
        <v>0</v>
      </c>
    </row>
    <row r="4070" spans="1:24" ht="15.75" x14ac:dyDescent="0.25">
      <c r="A4070" t="s">
        <v>33</v>
      </c>
      <c r="B4070" t="s">
        <v>34</v>
      </c>
      <c r="C4070" t="s">
        <v>11536</v>
      </c>
      <c r="D4070">
        <v>3317.24</v>
      </c>
      <c r="E4070">
        <v>0</v>
      </c>
      <c r="F4070">
        <v>0</v>
      </c>
      <c r="G4070">
        <v>0</v>
      </c>
      <c r="H4070">
        <v>0</v>
      </c>
      <c r="I4070" t="s">
        <v>11537</v>
      </c>
      <c r="J4070">
        <v>2</v>
      </c>
      <c r="K4070">
        <v>9052</v>
      </c>
      <c r="L4070">
        <v>45473</v>
      </c>
      <c r="M4070" t="s">
        <v>37</v>
      </c>
      <c r="N4070" t="s">
        <v>323</v>
      </c>
      <c r="O4070" t="s">
        <v>873</v>
      </c>
      <c r="P4070">
        <v>1</v>
      </c>
      <c r="Q4070">
        <v>0</v>
      </c>
      <c r="R4070">
        <v>0</v>
      </c>
      <c r="S4070">
        <v>1143</v>
      </c>
      <c r="T4070" t="s">
        <v>308</v>
      </c>
      <c r="U4070" t="s">
        <v>2847</v>
      </c>
      <c r="V4070">
        <v>87816</v>
      </c>
      <c r="W4070">
        <v>0</v>
      </c>
      <c r="X4070">
        <v>0</v>
      </c>
    </row>
    <row r="4071" spans="1:24" ht="15.75" x14ac:dyDescent="0.25">
      <c r="A4071" t="s">
        <v>76</v>
      </c>
      <c r="B4071" t="s">
        <v>34</v>
      </c>
      <c r="C4071" t="s">
        <v>11538</v>
      </c>
      <c r="D4071">
        <v>32548.39</v>
      </c>
      <c r="E4071">
        <v>0</v>
      </c>
      <c r="F4071">
        <v>0</v>
      </c>
      <c r="G4071">
        <v>0</v>
      </c>
      <c r="H4071">
        <v>0</v>
      </c>
      <c r="I4071" t="s">
        <v>11539</v>
      </c>
      <c r="J4071">
        <v>7</v>
      </c>
      <c r="K4071">
        <v>6319</v>
      </c>
      <c r="L4071">
        <v>45472</v>
      </c>
      <c r="M4071" t="s">
        <v>71</v>
      </c>
      <c r="N4071" t="s">
        <v>546</v>
      </c>
      <c r="O4071" t="s">
        <v>10351</v>
      </c>
      <c r="P4071">
        <v>1</v>
      </c>
      <c r="Q4071">
        <v>0</v>
      </c>
      <c r="R4071">
        <v>0</v>
      </c>
      <c r="S4071">
        <v>10872</v>
      </c>
      <c r="T4071" t="s">
        <v>123</v>
      </c>
      <c r="U4071" t="s">
        <v>2230</v>
      </c>
      <c r="V4071">
        <v>351948</v>
      </c>
      <c r="W4071">
        <v>0</v>
      </c>
      <c r="X4071">
        <v>0</v>
      </c>
    </row>
    <row r="4072" spans="1:24" ht="15.75" x14ac:dyDescent="0.25">
      <c r="A4072" t="s">
        <v>58</v>
      </c>
      <c r="B4072" t="s">
        <v>34</v>
      </c>
      <c r="C4072" t="s">
        <v>11540</v>
      </c>
      <c r="D4072">
        <v>67607.81</v>
      </c>
      <c r="E4072">
        <v>0</v>
      </c>
      <c r="F4072">
        <v>0</v>
      </c>
      <c r="G4072">
        <v>0</v>
      </c>
      <c r="H4072">
        <v>0</v>
      </c>
      <c r="I4072" t="s">
        <v>11541</v>
      </c>
      <c r="J4072">
        <v>7</v>
      </c>
      <c r="K4072">
        <v>5645</v>
      </c>
      <c r="L4072">
        <v>45472</v>
      </c>
      <c r="M4072" t="s">
        <v>105</v>
      </c>
      <c r="N4072" t="s">
        <v>11542</v>
      </c>
      <c r="O4072" t="s">
        <v>11543</v>
      </c>
      <c r="P4072">
        <v>0.95</v>
      </c>
      <c r="Q4072">
        <v>0</v>
      </c>
      <c r="R4072">
        <v>0</v>
      </c>
      <c r="S4072">
        <v>23336</v>
      </c>
      <c r="T4072" t="s">
        <v>74</v>
      </c>
      <c r="U4072" t="s">
        <v>420</v>
      </c>
      <c r="V4072">
        <v>254623</v>
      </c>
      <c r="W4072">
        <v>0</v>
      </c>
      <c r="X4072">
        <v>0</v>
      </c>
    </row>
    <row r="4073" spans="1:24" ht="15.75" x14ac:dyDescent="0.25">
      <c r="A4073" t="s">
        <v>76</v>
      </c>
      <c r="B4073" t="s">
        <v>43</v>
      </c>
      <c r="C4073" t="s">
        <v>11544</v>
      </c>
      <c r="D4073">
        <v>38143.9</v>
      </c>
      <c r="E4073">
        <v>0</v>
      </c>
      <c r="F4073">
        <v>0</v>
      </c>
      <c r="G4073">
        <v>0</v>
      </c>
      <c r="H4073">
        <v>0</v>
      </c>
      <c r="I4073" t="s">
        <v>11545</v>
      </c>
      <c r="J4073">
        <v>3</v>
      </c>
      <c r="K4073">
        <v>7370</v>
      </c>
      <c r="L4073">
        <v>45446</v>
      </c>
      <c r="M4073" t="s">
        <v>136</v>
      </c>
      <c r="N4073" t="s">
        <v>11546</v>
      </c>
      <c r="O4073" t="s">
        <v>11547</v>
      </c>
      <c r="P4073">
        <v>0.88</v>
      </c>
      <c r="Q4073">
        <v>0</v>
      </c>
      <c r="R4073">
        <v>0</v>
      </c>
      <c r="S4073">
        <v>13164</v>
      </c>
      <c r="T4073" t="s">
        <v>123</v>
      </c>
      <c r="U4073" t="s">
        <v>195</v>
      </c>
      <c r="V4073">
        <v>340536</v>
      </c>
      <c r="W4073">
        <v>0</v>
      </c>
      <c r="X4073">
        <v>0</v>
      </c>
    </row>
    <row r="4074" spans="1:24" ht="15.75" x14ac:dyDescent="0.25">
      <c r="A4074" t="s">
        <v>58</v>
      </c>
      <c r="B4074" t="s">
        <v>43</v>
      </c>
      <c r="C4074" t="s">
        <v>11548</v>
      </c>
      <c r="D4074">
        <v>18956.099999999999</v>
      </c>
      <c r="E4074">
        <v>0</v>
      </c>
      <c r="F4074">
        <v>0</v>
      </c>
      <c r="G4074">
        <v>0</v>
      </c>
      <c r="H4074">
        <v>0</v>
      </c>
      <c r="I4074" t="s">
        <v>11549</v>
      </c>
      <c r="J4074">
        <v>6</v>
      </c>
      <c r="K4074">
        <v>7605</v>
      </c>
      <c r="L4074">
        <v>45468</v>
      </c>
      <c r="M4074" t="s">
        <v>105</v>
      </c>
      <c r="N4074" t="s">
        <v>6169</v>
      </c>
      <c r="O4074" t="s">
        <v>6170</v>
      </c>
      <c r="P4074">
        <v>0.9</v>
      </c>
      <c r="Q4074">
        <v>0</v>
      </c>
      <c r="R4074">
        <v>0</v>
      </c>
      <c r="S4074">
        <v>8516</v>
      </c>
      <c r="T4074" t="s">
        <v>40</v>
      </c>
      <c r="U4074" t="s">
        <v>1395</v>
      </c>
      <c r="V4074">
        <v>873812</v>
      </c>
      <c r="W4074">
        <v>0</v>
      </c>
      <c r="X4074">
        <v>0</v>
      </c>
    </row>
    <row r="4075" spans="1:24" ht="15.75" x14ac:dyDescent="0.25">
      <c r="A4075" t="s">
        <v>76</v>
      </c>
      <c r="B4075" t="s">
        <v>153</v>
      </c>
      <c r="C4075" t="s">
        <v>11550</v>
      </c>
      <c r="D4075">
        <v>1403.54</v>
      </c>
      <c r="E4075">
        <v>0</v>
      </c>
      <c r="F4075">
        <v>0</v>
      </c>
      <c r="G4075">
        <v>0</v>
      </c>
      <c r="H4075">
        <v>0</v>
      </c>
      <c r="I4075" t="s">
        <v>11551</v>
      </c>
      <c r="J4075">
        <v>6</v>
      </c>
      <c r="K4075">
        <v>5183</v>
      </c>
      <c r="L4075">
        <v>45420</v>
      </c>
      <c r="M4075" t="s">
        <v>71</v>
      </c>
      <c r="N4075" t="s">
        <v>95</v>
      </c>
      <c r="O4075" t="s">
        <v>96</v>
      </c>
      <c r="P4075">
        <v>1</v>
      </c>
      <c r="Q4075">
        <v>0</v>
      </c>
      <c r="R4075">
        <v>0</v>
      </c>
      <c r="S4075">
        <v>1427</v>
      </c>
      <c r="T4075" t="s">
        <v>308</v>
      </c>
      <c r="U4075" t="s">
        <v>2230</v>
      </c>
      <c r="V4075">
        <v>40000</v>
      </c>
      <c r="W4075">
        <v>0</v>
      </c>
      <c r="X4075">
        <v>0</v>
      </c>
    </row>
    <row r="4076" spans="1:24" ht="15.75" x14ac:dyDescent="0.25">
      <c r="A4076" t="s">
        <v>33</v>
      </c>
      <c r="B4076" t="s">
        <v>34</v>
      </c>
      <c r="C4076" t="s">
        <v>11552</v>
      </c>
      <c r="D4076">
        <v>5410.16</v>
      </c>
      <c r="E4076">
        <v>0</v>
      </c>
      <c r="F4076">
        <v>0</v>
      </c>
      <c r="G4076">
        <v>0</v>
      </c>
      <c r="H4076">
        <v>0</v>
      </c>
      <c r="I4076" t="s">
        <v>11553</v>
      </c>
      <c r="J4076">
        <v>6</v>
      </c>
      <c r="K4076">
        <v>9403</v>
      </c>
      <c r="L4076">
        <v>45417</v>
      </c>
      <c r="M4076" t="s">
        <v>37</v>
      </c>
      <c r="N4076" t="s">
        <v>1175</v>
      </c>
      <c r="O4076" t="s">
        <v>1668</v>
      </c>
      <c r="P4076">
        <v>0.92</v>
      </c>
      <c r="Q4076">
        <v>0</v>
      </c>
      <c r="R4076">
        <v>0</v>
      </c>
      <c r="S4076">
        <v>5455</v>
      </c>
      <c r="T4076" t="s">
        <v>40</v>
      </c>
      <c r="U4076" t="s">
        <v>3086</v>
      </c>
      <c r="V4076">
        <v>197000</v>
      </c>
      <c r="W4076">
        <v>0</v>
      </c>
      <c r="X4076">
        <v>0</v>
      </c>
    </row>
    <row r="4077" spans="1:24" ht="15.75" x14ac:dyDescent="0.25">
      <c r="A4077" t="s">
        <v>33</v>
      </c>
      <c r="B4077" t="s">
        <v>249</v>
      </c>
      <c r="C4077" t="s">
        <v>11554</v>
      </c>
      <c r="D4077">
        <v>1910.56</v>
      </c>
      <c r="E4077">
        <v>0</v>
      </c>
      <c r="F4077">
        <v>0</v>
      </c>
      <c r="G4077">
        <v>0</v>
      </c>
      <c r="H4077">
        <v>0</v>
      </c>
      <c r="I4077" t="s">
        <v>11555</v>
      </c>
      <c r="J4077">
        <v>1</v>
      </c>
      <c r="K4077">
        <v>9079</v>
      </c>
      <c r="L4077">
        <v>45482</v>
      </c>
      <c r="M4077" t="s">
        <v>357</v>
      </c>
      <c r="N4077" t="s">
        <v>2012</v>
      </c>
      <c r="O4077" t="s">
        <v>2013</v>
      </c>
      <c r="P4077">
        <v>1</v>
      </c>
      <c r="Q4077">
        <v>0</v>
      </c>
      <c r="R4077">
        <v>0</v>
      </c>
      <c r="S4077">
        <v>2348</v>
      </c>
      <c r="T4077" t="s">
        <v>308</v>
      </c>
      <c r="U4077" t="s">
        <v>2014</v>
      </c>
      <c r="V4077">
        <v>300000</v>
      </c>
      <c r="W4077">
        <v>0</v>
      </c>
      <c r="X4077">
        <v>0</v>
      </c>
    </row>
    <row r="4078" spans="1:24" ht="15.75" x14ac:dyDescent="0.25">
      <c r="A4078" t="s">
        <v>58</v>
      </c>
      <c r="B4078" t="s">
        <v>153</v>
      </c>
      <c r="C4078" t="s">
        <v>11556</v>
      </c>
      <c r="D4078">
        <v>9122.68</v>
      </c>
      <c r="E4078">
        <v>0</v>
      </c>
      <c r="F4078">
        <v>0</v>
      </c>
      <c r="G4078">
        <v>0</v>
      </c>
      <c r="H4078">
        <v>0</v>
      </c>
      <c r="I4078" t="s">
        <v>11557</v>
      </c>
      <c r="J4078">
        <v>7</v>
      </c>
      <c r="K4078">
        <v>5213</v>
      </c>
      <c r="L4078">
        <v>45500</v>
      </c>
      <c r="M4078" t="s">
        <v>156</v>
      </c>
      <c r="N4078" t="s">
        <v>11558</v>
      </c>
      <c r="O4078" t="s">
        <v>11559</v>
      </c>
      <c r="P4078">
        <v>1</v>
      </c>
      <c r="Q4078">
        <v>0</v>
      </c>
      <c r="R4078">
        <v>0</v>
      </c>
      <c r="S4078">
        <v>3923</v>
      </c>
      <c r="T4078" t="s">
        <v>308</v>
      </c>
      <c r="U4078" t="s">
        <v>139</v>
      </c>
      <c r="V4078">
        <v>71621</v>
      </c>
      <c r="W4078">
        <v>0</v>
      </c>
      <c r="X4078">
        <v>0</v>
      </c>
    </row>
    <row r="4079" spans="1:24" ht="15.75" x14ac:dyDescent="0.25">
      <c r="A4079" t="s">
        <v>33</v>
      </c>
      <c r="B4079" t="s">
        <v>34</v>
      </c>
      <c r="C4079" t="s">
        <v>11560</v>
      </c>
      <c r="D4079">
        <v>11224.74</v>
      </c>
      <c r="E4079">
        <v>0</v>
      </c>
      <c r="F4079">
        <v>0</v>
      </c>
      <c r="G4079">
        <v>0</v>
      </c>
      <c r="H4079">
        <v>0</v>
      </c>
      <c r="I4079" t="s">
        <v>11561</v>
      </c>
      <c r="J4079">
        <v>5</v>
      </c>
      <c r="K4079">
        <v>37</v>
      </c>
      <c r="L4079">
        <v>45488</v>
      </c>
      <c r="M4079" t="s">
        <v>136</v>
      </c>
      <c r="N4079" t="s">
        <v>11562</v>
      </c>
      <c r="O4079" t="s">
        <v>11563</v>
      </c>
      <c r="P4079">
        <v>0.94</v>
      </c>
      <c r="Q4079">
        <v>0</v>
      </c>
      <c r="R4079">
        <v>0</v>
      </c>
      <c r="S4079">
        <v>6009</v>
      </c>
      <c r="T4079" t="s">
        <v>40</v>
      </c>
      <c r="U4079" t="s">
        <v>108</v>
      </c>
      <c r="V4079">
        <v>190000</v>
      </c>
      <c r="W4079">
        <v>0</v>
      </c>
      <c r="X4079">
        <v>0</v>
      </c>
    </row>
    <row r="4080" spans="1:24" ht="15.75" x14ac:dyDescent="0.25">
      <c r="A4080" t="s">
        <v>76</v>
      </c>
      <c r="B4080" t="s">
        <v>77</v>
      </c>
      <c r="C4080" t="s">
        <v>11564</v>
      </c>
      <c r="D4080">
        <v>17537.36</v>
      </c>
      <c r="E4080">
        <v>0</v>
      </c>
      <c r="F4080">
        <v>0</v>
      </c>
      <c r="G4080">
        <v>0</v>
      </c>
      <c r="H4080">
        <v>0</v>
      </c>
      <c r="I4080" t="s">
        <v>11565</v>
      </c>
      <c r="J4080">
        <v>3</v>
      </c>
      <c r="K4080">
        <v>8045</v>
      </c>
      <c r="L4080">
        <v>45504</v>
      </c>
      <c r="M4080" t="s">
        <v>71</v>
      </c>
      <c r="N4080" t="s">
        <v>1525</v>
      </c>
      <c r="O4080" t="s">
        <v>1526</v>
      </c>
      <c r="P4080">
        <v>0.93</v>
      </c>
      <c r="Q4080">
        <v>0</v>
      </c>
      <c r="R4080">
        <v>0</v>
      </c>
      <c r="S4080">
        <v>8791</v>
      </c>
      <c r="T4080" t="s">
        <v>40</v>
      </c>
      <c r="U4080" t="s">
        <v>1527</v>
      </c>
      <c r="V4080">
        <v>945954</v>
      </c>
      <c r="W4080">
        <v>0</v>
      </c>
      <c r="X4080">
        <v>0</v>
      </c>
    </row>
    <row r="4081" spans="1:24" ht="15.75" x14ac:dyDescent="0.25">
      <c r="A4081" t="s">
        <v>76</v>
      </c>
      <c r="B4081" t="s">
        <v>77</v>
      </c>
      <c r="C4081" t="s">
        <v>11566</v>
      </c>
      <c r="D4081">
        <v>4610.93</v>
      </c>
      <c r="E4081">
        <v>0</v>
      </c>
      <c r="F4081">
        <v>0</v>
      </c>
      <c r="G4081">
        <v>0</v>
      </c>
      <c r="H4081">
        <v>0</v>
      </c>
      <c r="I4081" t="s">
        <v>11567</v>
      </c>
      <c r="J4081">
        <v>2</v>
      </c>
      <c r="K4081">
        <v>8869</v>
      </c>
      <c r="L4081">
        <v>45497</v>
      </c>
      <c r="M4081" t="s">
        <v>71</v>
      </c>
      <c r="N4081" t="s">
        <v>95</v>
      </c>
      <c r="O4081" t="s">
        <v>96</v>
      </c>
      <c r="P4081">
        <v>1</v>
      </c>
      <c r="Q4081">
        <v>0</v>
      </c>
      <c r="R4081">
        <v>0</v>
      </c>
      <c r="S4081">
        <v>2375</v>
      </c>
      <c r="T4081" t="s">
        <v>308</v>
      </c>
      <c r="U4081" t="s">
        <v>363</v>
      </c>
      <c r="V4081">
        <v>185000</v>
      </c>
      <c r="W4081">
        <v>0</v>
      </c>
      <c r="X4081">
        <v>0</v>
      </c>
    </row>
    <row r="4082" spans="1:24" ht="15.75" x14ac:dyDescent="0.25">
      <c r="A4082" t="s">
        <v>58</v>
      </c>
      <c r="B4082" t="s">
        <v>34</v>
      </c>
      <c r="C4082" t="s">
        <v>11568</v>
      </c>
      <c r="D4082">
        <v>4689.07</v>
      </c>
      <c r="E4082">
        <v>0</v>
      </c>
      <c r="F4082">
        <v>0</v>
      </c>
      <c r="G4082">
        <v>0</v>
      </c>
      <c r="H4082">
        <v>0</v>
      </c>
      <c r="I4082" t="s">
        <v>11569</v>
      </c>
      <c r="J4082">
        <v>3</v>
      </c>
      <c r="K4082">
        <v>2883</v>
      </c>
      <c r="L4082">
        <v>45501</v>
      </c>
      <c r="M4082" t="s">
        <v>105</v>
      </c>
      <c r="N4082" t="s">
        <v>11570</v>
      </c>
      <c r="O4082" t="s">
        <v>11571</v>
      </c>
      <c r="P4082">
        <v>1</v>
      </c>
      <c r="Q4082">
        <v>0</v>
      </c>
      <c r="R4082">
        <v>0</v>
      </c>
      <c r="S4082">
        <v>3549</v>
      </c>
      <c r="T4082" t="s">
        <v>308</v>
      </c>
      <c r="U4082" t="s">
        <v>444</v>
      </c>
      <c r="V4082">
        <v>76000</v>
      </c>
      <c r="W4082">
        <v>0</v>
      </c>
      <c r="X4082">
        <v>0</v>
      </c>
    </row>
    <row r="4083" spans="1:24" ht="15.75" x14ac:dyDescent="0.25">
      <c r="A4083" t="s">
        <v>24</v>
      </c>
      <c r="B4083" t="s">
        <v>43</v>
      </c>
      <c r="C4083" t="s">
        <v>11572</v>
      </c>
      <c r="D4083">
        <v>14189.810000000001</v>
      </c>
      <c r="E4083">
        <v>0</v>
      </c>
      <c r="F4083">
        <v>0</v>
      </c>
      <c r="G4083">
        <v>0</v>
      </c>
      <c r="H4083">
        <v>0</v>
      </c>
      <c r="I4083" t="s">
        <v>11573</v>
      </c>
      <c r="J4083">
        <v>6</v>
      </c>
      <c r="K4083">
        <v>8748</v>
      </c>
      <c r="L4083">
        <v>45481</v>
      </c>
      <c r="M4083" t="s">
        <v>28</v>
      </c>
      <c r="N4083" t="s">
        <v>11574</v>
      </c>
      <c r="O4083" t="s">
        <v>2675</v>
      </c>
      <c r="P4083">
        <v>1</v>
      </c>
      <c r="Q4083">
        <v>0</v>
      </c>
      <c r="R4083">
        <v>0</v>
      </c>
      <c r="S4083">
        <v>7252</v>
      </c>
      <c r="T4083" t="s">
        <v>40</v>
      </c>
      <c r="U4083" t="s">
        <v>1022</v>
      </c>
      <c r="V4083">
        <v>980000</v>
      </c>
      <c r="W4083">
        <v>0</v>
      </c>
      <c r="X4083">
        <v>0</v>
      </c>
    </row>
    <row r="4084" spans="1:24" ht="15.75" x14ac:dyDescent="0.25">
      <c r="A4084" t="s">
        <v>76</v>
      </c>
      <c r="B4084" t="s">
        <v>77</v>
      </c>
      <c r="C4084" t="s">
        <v>11575</v>
      </c>
      <c r="D4084">
        <v>3959.82</v>
      </c>
      <c r="E4084">
        <v>0</v>
      </c>
      <c r="F4084">
        <v>0</v>
      </c>
      <c r="G4084">
        <v>0</v>
      </c>
      <c r="H4084">
        <v>0</v>
      </c>
      <c r="I4084" t="s">
        <v>11576</v>
      </c>
      <c r="J4084">
        <v>7</v>
      </c>
      <c r="K4084">
        <v>3724</v>
      </c>
      <c r="L4084">
        <v>45478</v>
      </c>
      <c r="M4084" t="s">
        <v>71</v>
      </c>
      <c r="N4084" t="s">
        <v>2594</v>
      </c>
      <c r="O4084" t="s">
        <v>2595</v>
      </c>
      <c r="P4084">
        <v>1</v>
      </c>
      <c r="Q4084">
        <v>0</v>
      </c>
      <c r="R4084">
        <v>0</v>
      </c>
      <c r="S4084">
        <v>2864</v>
      </c>
      <c r="T4084" t="s">
        <v>308</v>
      </c>
      <c r="U4084" t="s">
        <v>879</v>
      </c>
      <c r="V4084">
        <v>69999</v>
      </c>
      <c r="W4084">
        <v>0</v>
      </c>
      <c r="X4084">
        <v>0</v>
      </c>
    </row>
    <row r="4085" spans="1:24" ht="15.75" x14ac:dyDescent="0.25">
      <c r="A4085" t="s">
        <v>76</v>
      </c>
      <c r="B4085" t="s">
        <v>656</v>
      </c>
      <c r="C4085" t="s">
        <v>11577</v>
      </c>
      <c r="D4085">
        <v>19647.919999999998</v>
      </c>
      <c r="E4085">
        <v>0</v>
      </c>
      <c r="F4085">
        <v>0</v>
      </c>
      <c r="G4085">
        <v>0</v>
      </c>
      <c r="H4085">
        <v>0</v>
      </c>
      <c r="I4085" t="s">
        <v>11578</v>
      </c>
      <c r="J4085">
        <v>3</v>
      </c>
      <c r="K4085">
        <v>8810</v>
      </c>
      <c r="L4085">
        <v>45504</v>
      </c>
      <c r="M4085" t="s">
        <v>71</v>
      </c>
      <c r="N4085" t="s">
        <v>1450</v>
      </c>
      <c r="O4085" t="s">
        <v>1451</v>
      </c>
      <c r="P4085">
        <v>0.86</v>
      </c>
      <c r="Q4085">
        <v>0</v>
      </c>
      <c r="R4085">
        <v>0</v>
      </c>
      <c r="S4085">
        <v>10342</v>
      </c>
      <c r="T4085" t="s">
        <v>123</v>
      </c>
      <c r="U4085" t="s">
        <v>1467</v>
      </c>
      <c r="V4085">
        <v>421226</v>
      </c>
      <c r="W4085">
        <v>0</v>
      </c>
      <c r="X4085">
        <v>0</v>
      </c>
    </row>
    <row r="4086" spans="1:24" ht="15.75" x14ac:dyDescent="0.25">
      <c r="A4086" t="s">
        <v>58</v>
      </c>
      <c r="B4086" t="s">
        <v>43</v>
      </c>
      <c r="C4086" t="s">
        <v>11579</v>
      </c>
      <c r="D4086">
        <v>27619.919999999998</v>
      </c>
      <c r="E4086">
        <v>0</v>
      </c>
      <c r="F4086">
        <v>0</v>
      </c>
      <c r="G4086">
        <v>0</v>
      </c>
      <c r="H4086">
        <v>0</v>
      </c>
      <c r="I4086" t="s">
        <v>11580</v>
      </c>
      <c r="J4086">
        <v>7</v>
      </c>
      <c r="K4086">
        <v>5645</v>
      </c>
      <c r="L4086">
        <v>45474</v>
      </c>
      <c r="M4086" t="s">
        <v>54</v>
      </c>
      <c r="N4086" t="s">
        <v>556</v>
      </c>
      <c r="O4086" t="s">
        <v>5201</v>
      </c>
      <c r="P4086">
        <v>0.83</v>
      </c>
      <c r="Q4086">
        <v>0</v>
      </c>
      <c r="R4086">
        <v>0</v>
      </c>
      <c r="S4086">
        <v>12155</v>
      </c>
      <c r="T4086" t="s">
        <v>123</v>
      </c>
      <c r="U4086" t="s">
        <v>598</v>
      </c>
      <c r="V4086">
        <v>165000</v>
      </c>
      <c r="W4086">
        <v>0</v>
      </c>
      <c r="X4086">
        <v>0</v>
      </c>
    </row>
    <row r="4087" spans="1:24" ht="15.75" x14ac:dyDescent="0.25">
      <c r="A4087" t="s">
        <v>76</v>
      </c>
      <c r="B4087" t="s">
        <v>153</v>
      </c>
      <c r="C4087" t="s">
        <v>11581</v>
      </c>
      <c r="D4087">
        <v>2462.52</v>
      </c>
      <c r="E4087">
        <v>0</v>
      </c>
      <c r="F4087">
        <v>0</v>
      </c>
      <c r="G4087">
        <v>0</v>
      </c>
      <c r="H4087">
        <v>0</v>
      </c>
      <c r="I4087" t="s">
        <v>11582</v>
      </c>
      <c r="J4087">
        <v>5</v>
      </c>
      <c r="K4087">
        <v>37</v>
      </c>
      <c r="L4087">
        <v>45484</v>
      </c>
      <c r="M4087" t="s">
        <v>71</v>
      </c>
      <c r="N4087" t="s">
        <v>10856</v>
      </c>
      <c r="O4087" t="s">
        <v>10857</v>
      </c>
      <c r="P4087">
        <v>1</v>
      </c>
      <c r="Q4087">
        <v>0</v>
      </c>
      <c r="R4087">
        <v>0</v>
      </c>
      <c r="S4087">
        <v>1280</v>
      </c>
      <c r="T4087" t="s">
        <v>308</v>
      </c>
      <c r="U4087" t="s">
        <v>1515</v>
      </c>
      <c r="V4087">
        <v>11380</v>
      </c>
      <c r="W4087">
        <v>0</v>
      </c>
      <c r="X4087">
        <v>0</v>
      </c>
    </row>
    <row r="4088" spans="1:24" ht="15.75" x14ac:dyDescent="0.25">
      <c r="A4088" t="s">
        <v>58</v>
      </c>
      <c r="B4088" t="s">
        <v>43</v>
      </c>
      <c r="C4088" t="s">
        <v>11583</v>
      </c>
      <c r="D4088">
        <v>23945.86</v>
      </c>
      <c r="E4088">
        <v>0</v>
      </c>
      <c r="F4088">
        <v>0</v>
      </c>
      <c r="G4088">
        <v>0</v>
      </c>
      <c r="H4088">
        <v>0</v>
      </c>
      <c r="I4088" t="s">
        <v>11584</v>
      </c>
      <c r="J4088">
        <v>7</v>
      </c>
      <c r="K4088">
        <v>5645</v>
      </c>
      <c r="L4088">
        <v>45482</v>
      </c>
      <c r="M4088" t="s">
        <v>54</v>
      </c>
      <c r="N4088" t="s">
        <v>121</v>
      </c>
      <c r="O4088" t="s">
        <v>11585</v>
      </c>
      <c r="P4088">
        <v>0.85</v>
      </c>
      <c r="Q4088">
        <v>0</v>
      </c>
      <c r="R4088">
        <v>0</v>
      </c>
      <c r="S4088">
        <v>14064</v>
      </c>
      <c r="T4088" t="s">
        <v>123</v>
      </c>
      <c r="U4088" t="s">
        <v>736</v>
      </c>
      <c r="V4088">
        <v>256273</v>
      </c>
      <c r="W4088">
        <v>0</v>
      </c>
      <c r="X4088">
        <v>0</v>
      </c>
    </row>
    <row r="4089" spans="1:24" ht="15.75" x14ac:dyDescent="0.25">
      <c r="A4089" t="s">
        <v>76</v>
      </c>
      <c r="B4089" t="s">
        <v>34</v>
      </c>
      <c r="C4089" t="s">
        <v>11586</v>
      </c>
      <c r="D4089">
        <v>29218.3</v>
      </c>
      <c r="E4089">
        <v>0</v>
      </c>
      <c r="F4089">
        <v>0</v>
      </c>
      <c r="G4089">
        <v>0</v>
      </c>
      <c r="H4089">
        <v>0</v>
      </c>
      <c r="I4089" t="s">
        <v>11587</v>
      </c>
      <c r="J4089">
        <v>7</v>
      </c>
      <c r="K4089">
        <v>5474</v>
      </c>
      <c r="L4089">
        <v>45503</v>
      </c>
      <c r="M4089" t="s">
        <v>71</v>
      </c>
      <c r="N4089" t="s">
        <v>7199</v>
      </c>
      <c r="O4089" t="s">
        <v>7200</v>
      </c>
      <c r="P4089">
        <v>0.93</v>
      </c>
      <c r="Q4089">
        <v>0</v>
      </c>
      <c r="R4089">
        <v>0</v>
      </c>
      <c r="S4089">
        <v>5523</v>
      </c>
      <c r="T4089" t="s">
        <v>40</v>
      </c>
      <c r="U4089" t="s">
        <v>2578</v>
      </c>
      <c r="V4089">
        <v>155827</v>
      </c>
      <c r="W4089">
        <v>0</v>
      </c>
      <c r="X4089">
        <v>0</v>
      </c>
    </row>
    <row r="4090" spans="1:24" ht="15.75" x14ac:dyDescent="0.25">
      <c r="A4090" t="s">
        <v>76</v>
      </c>
      <c r="B4090" t="s">
        <v>34</v>
      </c>
      <c r="C4090" t="s">
        <v>11588</v>
      </c>
      <c r="D4090">
        <v>4137.95</v>
      </c>
      <c r="E4090">
        <v>0</v>
      </c>
      <c r="F4090">
        <v>0</v>
      </c>
      <c r="G4090">
        <v>0</v>
      </c>
      <c r="H4090">
        <v>0</v>
      </c>
      <c r="I4090" t="s">
        <v>11589</v>
      </c>
      <c r="J4090">
        <v>3</v>
      </c>
      <c r="K4090">
        <v>8810</v>
      </c>
      <c r="L4090">
        <v>45503</v>
      </c>
      <c r="M4090" t="s">
        <v>71</v>
      </c>
      <c r="N4090" t="s">
        <v>5459</v>
      </c>
      <c r="O4090" t="s">
        <v>1124</v>
      </c>
      <c r="P4090">
        <v>1</v>
      </c>
      <c r="Q4090">
        <v>0</v>
      </c>
      <c r="R4090">
        <v>0</v>
      </c>
      <c r="S4090">
        <v>1493</v>
      </c>
      <c r="T4090" t="s">
        <v>308</v>
      </c>
      <c r="U4090" t="s">
        <v>569</v>
      </c>
      <c r="V4090">
        <v>264500</v>
      </c>
      <c r="W4090">
        <v>0</v>
      </c>
      <c r="X4090">
        <v>0</v>
      </c>
    </row>
    <row r="4091" spans="1:24" ht="15.75" x14ac:dyDescent="0.25">
      <c r="A4091" t="s">
        <v>33</v>
      </c>
      <c r="B4091" t="s">
        <v>34</v>
      </c>
      <c r="C4091" t="s">
        <v>11590</v>
      </c>
      <c r="D4091">
        <v>7628.41</v>
      </c>
      <c r="E4091">
        <v>0</v>
      </c>
      <c r="F4091">
        <v>0</v>
      </c>
      <c r="G4091">
        <v>0</v>
      </c>
      <c r="H4091">
        <v>0</v>
      </c>
      <c r="I4091" t="s">
        <v>11591</v>
      </c>
      <c r="J4091">
        <v>5</v>
      </c>
      <c r="K4091">
        <v>9521</v>
      </c>
      <c r="L4091">
        <v>45502</v>
      </c>
      <c r="M4091" t="s">
        <v>71</v>
      </c>
      <c r="N4091" t="s">
        <v>146</v>
      </c>
      <c r="O4091" t="s">
        <v>147</v>
      </c>
      <c r="P4091">
        <v>1</v>
      </c>
      <c r="Q4091">
        <v>0</v>
      </c>
      <c r="R4091">
        <v>0</v>
      </c>
      <c r="S4091">
        <v>2545</v>
      </c>
      <c r="T4091" t="s">
        <v>308</v>
      </c>
      <c r="U4091" t="s">
        <v>148</v>
      </c>
      <c r="V4091">
        <v>65000</v>
      </c>
      <c r="W4091">
        <v>0</v>
      </c>
      <c r="X4091">
        <v>0</v>
      </c>
    </row>
    <row r="4092" spans="1:24" ht="15.75" x14ac:dyDescent="0.25">
      <c r="A4092" t="s">
        <v>76</v>
      </c>
      <c r="B4092" t="s">
        <v>153</v>
      </c>
      <c r="C4092" t="s">
        <v>11592</v>
      </c>
      <c r="D4092">
        <v>5366.33</v>
      </c>
      <c r="E4092">
        <v>0</v>
      </c>
      <c r="F4092">
        <v>0</v>
      </c>
      <c r="G4092">
        <v>0</v>
      </c>
      <c r="H4092">
        <v>0</v>
      </c>
      <c r="I4092" t="s">
        <v>11593</v>
      </c>
      <c r="J4092">
        <v>5</v>
      </c>
      <c r="K4092">
        <v>9501</v>
      </c>
      <c r="L4092">
        <v>45484</v>
      </c>
      <c r="M4092" t="s">
        <v>71</v>
      </c>
      <c r="N4092" t="s">
        <v>11594</v>
      </c>
      <c r="O4092" t="s">
        <v>1124</v>
      </c>
      <c r="P4092">
        <v>1</v>
      </c>
      <c r="Q4092">
        <v>0</v>
      </c>
      <c r="R4092">
        <v>0</v>
      </c>
      <c r="S4092">
        <v>1500</v>
      </c>
      <c r="T4092" t="s">
        <v>308</v>
      </c>
      <c r="U4092" t="s">
        <v>2354</v>
      </c>
      <c r="V4092">
        <v>45799</v>
      </c>
      <c r="W4092">
        <v>0</v>
      </c>
      <c r="X4092">
        <v>0</v>
      </c>
    </row>
    <row r="4093" spans="1:24" ht="15.75" x14ac:dyDescent="0.25">
      <c r="A4093" t="s">
        <v>76</v>
      </c>
      <c r="B4093" t="s">
        <v>77</v>
      </c>
      <c r="C4093" t="s">
        <v>11595</v>
      </c>
      <c r="D4093">
        <v>4495.6499999999996</v>
      </c>
      <c r="E4093">
        <v>0</v>
      </c>
      <c r="F4093">
        <v>0</v>
      </c>
      <c r="G4093">
        <v>0</v>
      </c>
      <c r="H4093">
        <v>0</v>
      </c>
      <c r="I4093" t="s">
        <v>11596</v>
      </c>
      <c r="J4093">
        <v>5</v>
      </c>
      <c r="K4093">
        <v>5537</v>
      </c>
      <c r="L4093">
        <v>45482</v>
      </c>
      <c r="M4093" t="s">
        <v>71</v>
      </c>
      <c r="N4093" t="s">
        <v>413</v>
      </c>
      <c r="O4093" t="s">
        <v>414</v>
      </c>
      <c r="P4093">
        <v>1</v>
      </c>
      <c r="Q4093">
        <v>0</v>
      </c>
      <c r="R4093">
        <v>0</v>
      </c>
      <c r="S4093">
        <v>1376</v>
      </c>
      <c r="T4093" t="s">
        <v>308</v>
      </c>
      <c r="U4093" t="s">
        <v>2014</v>
      </c>
      <c r="V4093">
        <v>26611</v>
      </c>
      <c r="W4093">
        <v>0</v>
      </c>
      <c r="X4093">
        <v>0</v>
      </c>
    </row>
    <row r="4094" spans="1:24" ht="15.75" x14ac:dyDescent="0.25">
      <c r="A4094" t="s">
        <v>76</v>
      </c>
      <c r="B4094" t="s">
        <v>34</v>
      </c>
      <c r="C4094" t="s">
        <v>11597</v>
      </c>
      <c r="D4094">
        <v>7754.22</v>
      </c>
      <c r="E4094">
        <v>0</v>
      </c>
      <c r="F4094">
        <v>0</v>
      </c>
      <c r="G4094">
        <v>0</v>
      </c>
      <c r="H4094">
        <v>0</v>
      </c>
      <c r="I4094" t="s">
        <v>11598</v>
      </c>
      <c r="J4094">
        <v>5</v>
      </c>
      <c r="K4094">
        <v>37</v>
      </c>
      <c r="L4094">
        <v>45474</v>
      </c>
      <c r="M4094" t="s">
        <v>71</v>
      </c>
      <c r="N4094" t="s">
        <v>2092</v>
      </c>
      <c r="O4094" t="s">
        <v>2093</v>
      </c>
      <c r="P4094">
        <v>1</v>
      </c>
      <c r="Q4094">
        <v>0</v>
      </c>
      <c r="R4094">
        <v>0</v>
      </c>
      <c r="S4094">
        <v>2432</v>
      </c>
      <c r="T4094" t="s">
        <v>308</v>
      </c>
      <c r="U4094" t="s">
        <v>1934</v>
      </c>
      <c r="V4094">
        <v>58442</v>
      </c>
      <c r="W4094">
        <v>0</v>
      </c>
      <c r="X4094">
        <v>0</v>
      </c>
    </row>
    <row r="4095" spans="1:24" ht="15.75" x14ac:dyDescent="0.25">
      <c r="A4095" t="s">
        <v>76</v>
      </c>
      <c r="B4095" t="s">
        <v>77</v>
      </c>
      <c r="C4095" t="s">
        <v>11599</v>
      </c>
      <c r="D4095">
        <v>8409.35</v>
      </c>
      <c r="E4095">
        <v>0</v>
      </c>
      <c r="F4095">
        <v>0</v>
      </c>
      <c r="G4095">
        <v>0</v>
      </c>
      <c r="H4095">
        <v>0</v>
      </c>
      <c r="I4095" t="s">
        <v>11600</v>
      </c>
      <c r="J4095">
        <v>7</v>
      </c>
      <c r="K4095">
        <v>5474</v>
      </c>
      <c r="L4095">
        <v>45497</v>
      </c>
      <c r="M4095" t="s">
        <v>71</v>
      </c>
      <c r="N4095" t="s">
        <v>1641</v>
      </c>
      <c r="O4095" t="s">
        <v>3589</v>
      </c>
      <c r="P4095">
        <v>0.95</v>
      </c>
      <c r="Q4095">
        <v>0</v>
      </c>
      <c r="R4095">
        <v>0</v>
      </c>
      <c r="S4095">
        <v>5944</v>
      </c>
      <c r="T4095" t="s">
        <v>40</v>
      </c>
      <c r="U4095" t="s">
        <v>879</v>
      </c>
      <c r="V4095">
        <v>293820</v>
      </c>
      <c r="W4095">
        <v>0</v>
      </c>
      <c r="X4095">
        <v>0</v>
      </c>
    </row>
    <row r="4096" spans="1:24" ht="15.75" x14ac:dyDescent="0.25">
      <c r="A4096" t="s">
        <v>24</v>
      </c>
      <c r="B4096" t="s">
        <v>25</v>
      </c>
      <c r="C4096" t="s">
        <v>11601</v>
      </c>
      <c r="D4096">
        <v>52223.67</v>
      </c>
      <c r="E4096">
        <v>0</v>
      </c>
      <c r="F4096">
        <v>0</v>
      </c>
      <c r="G4096">
        <v>0</v>
      </c>
      <c r="H4096">
        <v>0</v>
      </c>
      <c r="I4096" t="s">
        <v>11602</v>
      </c>
      <c r="J4096">
        <v>5</v>
      </c>
      <c r="K4096">
        <v>37</v>
      </c>
      <c r="L4096">
        <v>45494</v>
      </c>
      <c r="M4096" t="s">
        <v>192</v>
      </c>
      <c r="N4096" t="s">
        <v>11603</v>
      </c>
      <c r="O4096" t="s">
        <v>11604</v>
      </c>
      <c r="P4096">
        <v>0.77</v>
      </c>
      <c r="Q4096">
        <v>0</v>
      </c>
      <c r="R4096">
        <v>0</v>
      </c>
      <c r="S4096">
        <v>17485</v>
      </c>
      <c r="T4096" t="s">
        <v>74</v>
      </c>
      <c r="U4096" t="s">
        <v>195</v>
      </c>
      <c r="V4096">
        <v>636709</v>
      </c>
      <c r="W4096">
        <v>0</v>
      </c>
      <c r="X4096">
        <v>0</v>
      </c>
    </row>
    <row r="4097" spans="1:24" ht="15.75" x14ac:dyDescent="0.25">
      <c r="A4097" t="s">
        <v>33</v>
      </c>
      <c r="B4097" t="s">
        <v>34</v>
      </c>
      <c r="C4097" t="s">
        <v>11605</v>
      </c>
      <c r="D4097">
        <v>14539.82</v>
      </c>
      <c r="E4097">
        <v>0</v>
      </c>
      <c r="F4097">
        <v>0</v>
      </c>
      <c r="G4097">
        <v>0</v>
      </c>
      <c r="H4097">
        <v>0</v>
      </c>
      <c r="I4097" t="s">
        <v>11606</v>
      </c>
      <c r="J4097">
        <v>4</v>
      </c>
      <c r="K4097">
        <v>9102</v>
      </c>
      <c r="L4097">
        <v>45483</v>
      </c>
      <c r="M4097" t="s">
        <v>136</v>
      </c>
      <c r="N4097" t="s">
        <v>560</v>
      </c>
      <c r="O4097" t="s">
        <v>1955</v>
      </c>
      <c r="P4097">
        <v>1</v>
      </c>
      <c r="Q4097">
        <v>0</v>
      </c>
      <c r="R4097">
        <v>0</v>
      </c>
      <c r="S4097">
        <v>4455</v>
      </c>
      <c r="T4097" t="s">
        <v>308</v>
      </c>
      <c r="U4097" t="s">
        <v>3466</v>
      </c>
      <c r="V4097">
        <v>247531</v>
      </c>
      <c r="W4097">
        <v>0</v>
      </c>
      <c r="X4097">
        <v>0</v>
      </c>
    </row>
    <row r="4098" spans="1:24" ht="15.75" x14ac:dyDescent="0.25">
      <c r="A4098" t="s">
        <v>58</v>
      </c>
      <c r="B4098" t="s">
        <v>43</v>
      </c>
      <c r="C4098" t="s">
        <v>11607</v>
      </c>
      <c r="D4098">
        <v>19107.919999999998</v>
      </c>
      <c r="E4098">
        <v>0</v>
      </c>
      <c r="F4098">
        <v>0</v>
      </c>
      <c r="G4098">
        <v>0</v>
      </c>
      <c r="H4098">
        <v>0</v>
      </c>
      <c r="I4098" t="s">
        <v>11608</v>
      </c>
      <c r="J4098">
        <v>4</v>
      </c>
      <c r="K4098">
        <v>8391</v>
      </c>
      <c r="L4098">
        <v>45474</v>
      </c>
      <c r="M4098" t="s">
        <v>54</v>
      </c>
      <c r="N4098" t="s">
        <v>5023</v>
      </c>
      <c r="O4098" t="s">
        <v>5024</v>
      </c>
      <c r="P4098">
        <v>1</v>
      </c>
      <c r="Q4098">
        <v>0</v>
      </c>
      <c r="R4098">
        <v>0</v>
      </c>
      <c r="S4098">
        <v>5220</v>
      </c>
      <c r="T4098" t="s">
        <v>40</v>
      </c>
      <c r="U4098" t="s">
        <v>706</v>
      </c>
      <c r="V4098">
        <v>284878</v>
      </c>
      <c r="W4098">
        <v>0</v>
      </c>
      <c r="X4098">
        <v>0</v>
      </c>
    </row>
    <row r="4099" spans="1:24" ht="15.75" x14ac:dyDescent="0.25">
      <c r="A4099" t="s">
        <v>76</v>
      </c>
      <c r="B4099" t="s">
        <v>77</v>
      </c>
      <c r="C4099" t="s">
        <v>11609</v>
      </c>
      <c r="D4099">
        <v>11835.1</v>
      </c>
      <c r="E4099">
        <v>0</v>
      </c>
      <c r="F4099">
        <v>0</v>
      </c>
      <c r="G4099">
        <v>0</v>
      </c>
      <c r="H4099">
        <v>0</v>
      </c>
      <c r="I4099" t="s">
        <v>11610</v>
      </c>
      <c r="J4099">
        <v>3</v>
      </c>
      <c r="K4099">
        <v>8046</v>
      </c>
      <c r="L4099">
        <v>45474</v>
      </c>
      <c r="M4099" t="s">
        <v>71</v>
      </c>
      <c r="N4099" t="s">
        <v>295</v>
      </c>
      <c r="O4099" t="s">
        <v>4717</v>
      </c>
      <c r="P4099">
        <v>1</v>
      </c>
      <c r="Q4099">
        <v>0</v>
      </c>
      <c r="R4099">
        <v>0</v>
      </c>
      <c r="S4099">
        <v>3984</v>
      </c>
      <c r="T4099" t="s">
        <v>308</v>
      </c>
      <c r="U4099" t="s">
        <v>1001</v>
      </c>
      <c r="V4099">
        <v>208495</v>
      </c>
      <c r="W4099">
        <v>0</v>
      </c>
      <c r="X4099">
        <v>0</v>
      </c>
    </row>
    <row r="4100" spans="1:24" ht="15.75" x14ac:dyDescent="0.25">
      <c r="A4100" t="s">
        <v>76</v>
      </c>
      <c r="B4100" t="s">
        <v>77</v>
      </c>
      <c r="C4100" t="s">
        <v>11611</v>
      </c>
      <c r="D4100">
        <v>16259.51</v>
      </c>
      <c r="E4100">
        <v>0</v>
      </c>
      <c r="F4100">
        <v>0</v>
      </c>
      <c r="G4100">
        <v>0</v>
      </c>
      <c r="H4100">
        <v>0</v>
      </c>
      <c r="I4100" t="s">
        <v>11612</v>
      </c>
      <c r="J4100">
        <v>4</v>
      </c>
      <c r="K4100">
        <v>8391</v>
      </c>
      <c r="L4100">
        <v>45474</v>
      </c>
      <c r="M4100" t="s">
        <v>71</v>
      </c>
      <c r="N4100" t="s">
        <v>499</v>
      </c>
      <c r="O4100" t="s">
        <v>500</v>
      </c>
      <c r="P4100">
        <v>0.95</v>
      </c>
      <c r="Q4100">
        <v>0</v>
      </c>
      <c r="R4100">
        <v>0</v>
      </c>
      <c r="S4100">
        <v>5405</v>
      </c>
      <c r="T4100" t="s">
        <v>40</v>
      </c>
      <c r="U4100" t="s">
        <v>2014</v>
      </c>
      <c r="V4100">
        <v>552528</v>
      </c>
      <c r="W4100">
        <v>0</v>
      </c>
      <c r="X4100">
        <v>0</v>
      </c>
    </row>
    <row r="4101" spans="1:24" ht="15.75" x14ac:dyDescent="0.25">
      <c r="A4101" t="s">
        <v>33</v>
      </c>
      <c r="B4101" t="s">
        <v>34</v>
      </c>
      <c r="C4101" t="s">
        <v>11613</v>
      </c>
      <c r="D4101">
        <v>20230.41</v>
      </c>
      <c r="E4101">
        <v>0</v>
      </c>
      <c r="F4101">
        <v>0</v>
      </c>
      <c r="G4101">
        <v>0</v>
      </c>
      <c r="H4101">
        <v>0</v>
      </c>
      <c r="I4101" t="s">
        <v>11614</v>
      </c>
      <c r="J4101">
        <v>5</v>
      </c>
      <c r="K4101">
        <v>8742</v>
      </c>
      <c r="L4101">
        <v>45474</v>
      </c>
      <c r="M4101" t="s">
        <v>71</v>
      </c>
      <c r="N4101" t="s">
        <v>912</v>
      </c>
      <c r="O4101" t="s">
        <v>3214</v>
      </c>
      <c r="P4101">
        <v>0.94</v>
      </c>
      <c r="Q4101">
        <v>0</v>
      </c>
      <c r="R4101">
        <v>0</v>
      </c>
      <c r="S4101">
        <v>6677</v>
      </c>
      <c r="T4101" t="s">
        <v>40</v>
      </c>
      <c r="U4101" t="s">
        <v>914</v>
      </c>
      <c r="V4101">
        <v>694617</v>
      </c>
      <c r="W4101">
        <v>0</v>
      </c>
      <c r="X4101">
        <v>0</v>
      </c>
    </row>
    <row r="4102" spans="1:24" ht="15.75" x14ac:dyDescent="0.25">
      <c r="A4102" t="s">
        <v>58</v>
      </c>
      <c r="B4102" t="s">
        <v>43</v>
      </c>
      <c r="C4102" t="s">
        <v>11615</v>
      </c>
      <c r="D4102">
        <v>5890.54</v>
      </c>
      <c r="E4102">
        <v>0</v>
      </c>
      <c r="F4102">
        <v>0</v>
      </c>
      <c r="G4102">
        <v>0</v>
      </c>
      <c r="H4102">
        <v>0</v>
      </c>
      <c r="I4102" t="s">
        <v>11616</v>
      </c>
      <c r="J4102">
        <v>5</v>
      </c>
      <c r="K4102">
        <v>8393</v>
      </c>
      <c r="L4102">
        <v>45493</v>
      </c>
      <c r="M4102" t="s">
        <v>54</v>
      </c>
      <c r="N4102" t="s">
        <v>4073</v>
      </c>
      <c r="O4102" t="s">
        <v>4074</v>
      </c>
      <c r="P4102">
        <v>1</v>
      </c>
      <c r="Q4102">
        <v>0</v>
      </c>
      <c r="R4102">
        <v>0</v>
      </c>
      <c r="S4102">
        <v>1841</v>
      </c>
      <c r="T4102" t="s">
        <v>308</v>
      </c>
      <c r="U4102" t="s">
        <v>4759</v>
      </c>
      <c r="V4102">
        <v>158303</v>
      </c>
      <c r="W4102">
        <v>0</v>
      </c>
      <c r="X4102">
        <v>0</v>
      </c>
    </row>
    <row r="4103" spans="1:24" ht="15.75" x14ac:dyDescent="0.25">
      <c r="A4103" t="s">
        <v>33</v>
      </c>
      <c r="B4103" t="s">
        <v>34</v>
      </c>
      <c r="C4103" t="s">
        <v>11617</v>
      </c>
      <c r="D4103">
        <v>52975.19</v>
      </c>
      <c r="E4103">
        <v>0</v>
      </c>
      <c r="F4103">
        <v>0</v>
      </c>
      <c r="G4103">
        <v>0</v>
      </c>
      <c r="H4103">
        <v>0</v>
      </c>
      <c r="I4103" t="s">
        <v>11618</v>
      </c>
      <c r="J4103">
        <v>4</v>
      </c>
      <c r="K4103">
        <v>34</v>
      </c>
      <c r="L4103">
        <v>45479</v>
      </c>
      <c r="M4103" t="s">
        <v>71</v>
      </c>
      <c r="N4103" t="s">
        <v>3478</v>
      </c>
      <c r="O4103" t="s">
        <v>3479</v>
      </c>
      <c r="P4103">
        <v>0.88</v>
      </c>
      <c r="Q4103">
        <v>0</v>
      </c>
      <c r="R4103">
        <v>0</v>
      </c>
      <c r="S4103">
        <v>14846</v>
      </c>
      <c r="T4103" t="s">
        <v>123</v>
      </c>
      <c r="U4103" t="s">
        <v>184</v>
      </c>
      <c r="V4103">
        <v>805141</v>
      </c>
      <c r="W4103">
        <v>0</v>
      </c>
      <c r="X4103">
        <v>0</v>
      </c>
    </row>
    <row r="4104" spans="1:24" ht="15.75" x14ac:dyDescent="0.25">
      <c r="A4104" t="s">
        <v>76</v>
      </c>
      <c r="B4104" t="s">
        <v>77</v>
      </c>
      <c r="C4104" t="s">
        <v>11619</v>
      </c>
      <c r="D4104">
        <v>6362.3</v>
      </c>
      <c r="E4104">
        <v>0</v>
      </c>
      <c r="F4104">
        <v>0</v>
      </c>
      <c r="G4104">
        <v>0</v>
      </c>
      <c r="H4104">
        <v>0</v>
      </c>
      <c r="I4104" t="s">
        <v>11620</v>
      </c>
      <c r="J4104">
        <v>6</v>
      </c>
      <c r="K4104">
        <v>5183</v>
      </c>
      <c r="L4104">
        <v>45474</v>
      </c>
      <c r="M4104" t="s">
        <v>71</v>
      </c>
      <c r="N4104" t="s">
        <v>1820</v>
      </c>
      <c r="O4104" t="s">
        <v>1821</v>
      </c>
      <c r="P4104">
        <v>1</v>
      </c>
      <c r="Q4104">
        <v>0</v>
      </c>
      <c r="R4104">
        <v>0</v>
      </c>
      <c r="S4104">
        <v>2103</v>
      </c>
      <c r="T4104" t="s">
        <v>308</v>
      </c>
      <c r="U4104" t="s">
        <v>2055</v>
      </c>
      <c r="V4104">
        <v>116935</v>
      </c>
      <c r="W4104">
        <v>0</v>
      </c>
      <c r="X4104">
        <v>0</v>
      </c>
    </row>
    <row r="4105" spans="1:24" ht="15.75" x14ac:dyDescent="0.25">
      <c r="A4105" t="s">
        <v>33</v>
      </c>
      <c r="B4105" t="s">
        <v>34</v>
      </c>
      <c r="C4105" t="s">
        <v>11621</v>
      </c>
      <c r="D4105">
        <v>23812.73</v>
      </c>
      <c r="E4105">
        <v>0</v>
      </c>
      <c r="F4105">
        <v>0</v>
      </c>
      <c r="G4105">
        <v>0</v>
      </c>
      <c r="H4105">
        <v>0</v>
      </c>
      <c r="I4105" t="s">
        <v>11622</v>
      </c>
      <c r="J4105">
        <v>3</v>
      </c>
      <c r="K4105">
        <v>9154</v>
      </c>
      <c r="L4105">
        <v>45480</v>
      </c>
      <c r="M4105" t="s">
        <v>136</v>
      </c>
      <c r="N4105" t="s">
        <v>521</v>
      </c>
      <c r="O4105" t="s">
        <v>522</v>
      </c>
      <c r="P4105">
        <v>0.92</v>
      </c>
      <c r="Q4105">
        <v>0</v>
      </c>
      <c r="R4105">
        <v>0</v>
      </c>
      <c r="S4105">
        <v>7484</v>
      </c>
      <c r="T4105" t="s">
        <v>40</v>
      </c>
      <c r="U4105" t="s">
        <v>523</v>
      </c>
      <c r="V4105">
        <v>798230</v>
      </c>
      <c r="W4105">
        <v>0</v>
      </c>
      <c r="X4105">
        <v>0</v>
      </c>
    </row>
    <row r="4106" spans="1:24" ht="15.75" x14ac:dyDescent="0.25">
      <c r="A4106" t="s">
        <v>76</v>
      </c>
      <c r="B4106" t="s">
        <v>153</v>
      </c>
      <c r="C4106" t="s">
        <v>11623</v>
      </c>
      <c r="D4106">
        <v>16713.46</v>
      </c>
      <c r="E4106">
        <v>0</v>
      </c>
      <c r="F4106">
        <v>0</v>
      </c>
      <c r="G4106">
        <v>0</v>
      </c>
      <c r="H4106">
        <v>0</v>
      </c>
      <c r="I4106" t="s">
        <v>11624</v>
      </c>
      <c r="J4106">
        <v>2</v>
      </c>
      <c r="K4106">
        <v>8868</v>
      </c>
      <c r="L4106">
        <v>45480</v>
      </c>
      <c r="M4106" t="s">
        <v>71</v>
      </c>
      <c r="N4106" t="s">
        <v>903</v>
      </c>
      <c r="O4106" t="s">
        <v>1986</v>
      </c>
      <c r="P4106">
        <v>0.95</v>
      </c>
      <c r="Q4106">
        <v>0</v>
      </c>
      <c r="R4106">
        <v>0</v>
      </c>
      <c r="S4106">
        <v>5301</v>
      </c>
      <c r="T4106" t="s">
        <v>40</v>
      </c>
      <c r="U4106" t="s">
        <v>2354</v>
      </c>
      <c r="V4106">
        <v>759720</v>
      </c>
      <c r="W4106">
        <v>0</v>
      </c>
      <c r="X4106">
        <v>0</v>
      </c>
    </row>
    <row r="4107" spans="1:24" ht="15.75" x14ac:dyDescent="0.25">
      <c r="A4107" t="s">
        <v>58</v>
      </c>
      <c r="B4107" t="s">
        <v>34</v>
      </c>
      <c r="C4107" t="s">
        <v>11625</v>
      </c>
      <c r="D4107">
        <v>16589.73</v>
      </c>
      <c r="E4107">
        <v>0</v>
      </c>
      <c r="F4107">
        <v>0</v>
      </c>
      <c r="G4107">
        <v>0</v>
      </c>
      <c r="H4107">
        <v>0</v>
      </c>
      <c r="I4107" t="s">
        <v>11626</v>
      </c>
      <c r="J4107">
        <v>3</v>
      </c>
      <c r="K4107">
        <v>8810</v>
      </c>
      <c r="L4107">
        <v>45476</v>
      </c>
      <c r="M4107" t="s">
        <v>37</v>
      </c>
      <c r="N4107" t="s">
        <v>278</v>
      </c>
      <c r="O4107" t="s">
        <v>279</v>
      </c>
      <c r="P4107">
        <v>0.88</v>
      </c>
      <c r="Q4107">
        <v>0</v>
      </c>
      <c r="R4107">
        <v>0</v>
      </c>
      <c r="S4107">
        <v>5559</v>
      </c>
      <c r="T4107" t="s">
        <v>40</v>
      </c>
      <c r="U4107" t="s">
        <v>92</v>
      </c>
      <c r="V4107">
        <v>719040</v>
      </c>
      <c r="W4107">
        <v>0</v>
      </c>
      <c r="X4107">
        <v>0</v>
      </c>
    </row>
    <row r="4108" spans="1:24" ht="15.75" x14ac:dyDescent="0.25">
      <c r="A4108" t="s">
        <v>33</v>
      </c>
      <c r="B4108" t="s">
        <v>34</v>
      </c>
      <c r="C4108" t="s">
        <v>11627</v>
      </c>
      <c r="D4108">
        <v>5328.23</v>
      </c>
      <c r="E4108">
        <v>0</v>
      </c>
      <c r="F4108">
        <v>0</v>
      </c>
      <c r="G4108">
        <v>0</v>
      </c>
      <c r="H4108">
        <v>0</v>
      </c>
      <c r="I4108" t="s">
        <v>11628</v>
      </c>
      <c r="J4108">
        <v>7</v>
      </c>
      <c r="K4108">
        <v>3724</v>
      </c>
      <c r="L4108">
        <v>45482</v>
      </c>
      <c r="M4108" t="s">
        <v>37</v>
      </c>
      <c r="N4108" t="s">
        <v>3002</v>
      </c>
      <c r="O4108" t="s">
        <v>3003</v>
      </c>
      <c r="P4108">
        <v>1</v>
      </c>
      <c r="Q4108">
        <v>0</v>
      </c>
      <c r="R4108">
        <v>0</v>
      </c>
      <c r="S4108">
        <v>1915</v>
      </c>
      <c r="T4108" t="s">
        <v>308</v>
      </c>
      <c r="U4108" t="s">
        <v>580</v>
      </c>
      <c r="V4108">
        <v>94547</v>
      </c>
      <c r="W4108">
        <v>0</v>
      </c>
      <c r="X4108">
        <v>0</v>
      </c>
    </row>
    <row r="4109" spans="1:24" ht="15.75" x14ac:dyDescent="0.25">
      <c r="A4109" t="s">
        <v>33</v>
      </c>
      <c r="B4109" t="s">
        <v>34</v>
      </c>
      <c r="C4109" t="s">
        <v>11629</v>
      </c>
      <c r="D4109">
        <v>23642.11</v>
      </c>
      <c r="E4109">
        <v>0</v>
      </c>
      <c r="F4109">
        <v>0</v>
      </c>
      <c r="G4109">
        <v>0</v>
      </c>
      <c r="H4109">
        <v>0</v>
      </c>
      <c r="I4109" t="s">
        <v>11630</v>
      </c>
      <c r="J4109">
        <v>7</v>
      </c>
      <c r="K4109">
        <v>5535</v>
      </c>
      <c r="L4109">
        <v>45504</v>
      </c>
      <c r="M4109" t="s">
        <v>136</v>
      </c>
      <c r="N4109" t="s">
        <v>9166</v>
      </c>
      <c r="O4109" t="s">
        <v>9167</v>
      </c>
      <c r="P4109">
        <v>0.95</v>
      </c>
      <c r="Q4109">
        <v>0</v>
      </c>
      <c r="R4109">
        <v>0</v>
      </c>
      <c r="S4109">
        <v>9814</v>
      </c>
      <c r="T4109" t="s">
        <v>40</v>
      </c>
      <c r="U4109" t="s">
        <v>271</v>
      </c>
      <c r="V4109">
        <v>223304</v>
      </c>
      <c r="W4109">
        <v>0</v>
      </c>
      <c r="X4109">
        <v>0</v>
      </c>
    </row>
    <row r="4110" spans="1:24" ht="15.75" x14ac:dyDescent="0.25">
      <c r="A4110" t="s">
        <v>58</v>
      </c>
      <c r="B4110" t="s">
        <v>25</v>
      </c>
      <c r="C4110" t="s">
        <v>11631</v>
      </c>
      <c r="D4110">
        <v>21836.239999999998</v>
      </c>
      <c r="E4110">
        <v>0</v>
      </c>
      <c r="F4110">
        <v>0</v>
      </c>
      <c r="G4110">
        <v>0</v>
      </c>
      <c r="H4110">
        <v>0</v>
      </c>
      <c r="I4110" t="s">
        <v>11632</v>
      </c>
      <c r="J4110">
        <v>4</v>
      </c>
      <c r="K4110">
        <v>9015</v>
      </c>
      <c r="L4110">
        <v>45483</v>
      </c>
      <c r="M4110" t="s">
        <v>54</v>
      </c>
      <c r="N4110" t="s">
        <v>556</v>
      </c>
      <c r="O4110" t="s">
        <v>3748</v>
      </c>
      <c r="P4110">
        <v>0.86</v>
      </c>
      <c r="Q4110">
        <v>0</v>
      </c>
      <c r="R4110">
        <v>0</v>
      </c>
      <c r="S4110">
        <v>6939</v>
      </c>
      <c r="T4110" t="s">
        <v>40</v>
      </c>
      <c r="U4110" t="s">
        <v>63</v>
      </c>
      <c r="V4110">
        <v>582295</v>
      </c>
      <c r="W4110">
        <v>0</v>
      </c>
      <c r="X4110">
        <v>0</v>
      </c>
    </row>
    <row r="4111" spans="1:24" ht="15.75" x14ac:dyDescent="0.25">
      <c r="A4111" t="s">
        <v>76</v>
      </c>
      <c r="B4111" t="s">
        <v>34</v>
      </c>
      <c r="C4111" t="s">
        <v>11633</v>
      </c>
      <c r="D4111">
        <v>57963.55</v>
      </c>
      <c r="E4111">
        <v>0</v>
      </c>
      <c r="F4111">
        <v>0</v>
      </c>
      <c r="G4111">
        <v>0</v>
      </c>
      <c r="H4111">
        <v>0</v>
      </c>
      <c r="I4111" t="s">
        <v>11634</v>
      </c>
      <c r="J4111">
        <v>6</v>
      </c>
      <c r="K4111">
        <v>5437</v>
      </c>
      <c r="L4111">
        <v>45504</v>
      </c>
      <c r="M4111" t="s">
        <v>71</v>
      </c>
      <c r="N4111" t="s">
        <v>116</v>
      </c>
      <c r="O4111" t="s">
        <v>117</v>
      </c>
      <c r="P4111">
        <v>0.84</v>
      </c>
      <c r="Q4111">
        <v>0</v>
      </c>
      <c r="R4111">
        <v>0</v>
      </c>
      <c r="S4111">
        <v>13446</v>
      </c>
      <c r="T4111" t="s">
        <v>123</v>
      </c>
      <c r="U4111" t="s">
        <v>2578</v>
      </c>
      <c r="V4111">
        <v>338000</v>
      </c>
      <c r="W4111">
        <v>0</v>
      </c>
      <c r="X4111">
        <v>0</v>
      </c>
    </row>
    <row r="4112" spans="1:24" ht="15.75" x14ac:dyDescent="0.25">
      <c r="A4112" t="s">
        <v>58</v>
      </c>
      <c r="B4112" t="s">
        <v>25</v>
      </c>
      <c r="C4112" t="s">
        <v>11635</v>
      </c>
      <c r="D4112">
        <v>17551.71</v>
      </c>
      <c r="E4112">
        <v>0</v>
      </c>
      <c r="F4112">
        <v>0</v>
      </c>
      <c r="G4112">
        <v>0</v>
      </c>
      <c r="H4112">
        <v>0</v>
      </c>
      <c r="I4112" t="s">
        <v>11636</v>
      </c>
      <c r="J4112">
        <v>5</v>
      </c>
      <c r="K4112">
        <v>5537</v>
      </c>
      <c r="L4112">
        <v>45474</v>
      </c>
      <c r="M4112" t="s">
        <v>54</v>
      </c>
      <c r="N4112" t="s">
        <v>2452</v>
      </c>
      <c r="O4112" t="s">
        <v>2453</v>
      </c>
      <c r="P4112">
        <v>0.93</v>
      </c>
      <c r="Q4112">
        <v>0</v>
      </c>
      <c r="R4112">
        <v>0</v>
      </c>
      <c r="S4112">
        <v>5276</v>
      </c>
      <c r="T4112" t="s">
        <v>40</v>
      </c>
      <c r="U4112" t="s">
        <v>63</v>
      </c>
      <c r="V4112">
        <v>268062</v>
      </c>
      <c r="W4112">
        <v>0</v>
      </c>
      <c r="X4112">
        <v>0</v>
      </c>
    </row>
    <row r="4113" spans="1:24" ht="15.75" x14ac:dyDescent="0.25">
      <c r="A4113" t="s">
        <v>58</v>
      </c>
      <c r="B4113" t="s">
        <v>43</v>
      </c>
      <c r="C4113" t="s">
        <v>11637</v>
      </c>
      <c r="D4113">
        <v>10821.630000000001</v>
      </c>
      <c r="E4113">
        <v>0</v>
      </c>
      <c r="F4113">
        <v>0</v>
      </c>
      <c r="G4113">
        <v>0</v>
      </c>
      <c r="H4113">
        <v>0</v>
      </c>
      <c r="I4113" t="s">
        <v>11638</v>
      </c>
      <c r="J4113">
        <v>6</v>
      </c>
      <c r="K4113">
        <v>5221</v>
      </c>
      <c r="L4113">
        <v>45474</v>
      </c>
      <c r="M4113" t="s">
        <v>54</v>
      </c>
      <c r="N4113" t="s">
        <v>353</v>
      </c>
      <c r="O4113" t="s">
        <v>757</v>
      </c>
      <c r="P4113">
        <v>1</v>
      </c>
      <c r="Q4113">
        <v>0</v>
      </c>
      <c r="R4113">
        <v>0</v>
      </c>
      <c r="S4113">
        <v>3780</v>
      </c>
      <c r="T4113" t="s">
        <v>308</v>
      </c>
      <c r="U4113" t="s">
        <v>179</v>
      </c>
      <c r="V4113">
        <v>112532</v>
      </c>
      <c r="W4113">
        <v>0</v>
      </c>
      <c r="X4113">
        <v>0</v>
      </c>
    </row>
    <row r="4114" spans="1:24" ht="15.75" x14ac:dyDescent="0.25">
      <c r="A4114" t="s">
        <v>76</v>
      </c>
      <c r="B4114" t="s">
        <v>77</v>
      </c>
      <c r="C4114" t="s">
        <v>11639</v>
      </c>
      <c r="D4114">
        <v>10063.91</v>
      </c>
      <c r="E4114">
        <v>0</v>
      </c>
      <c r="F4114">
        <v>0</v>
      </c>
      <c r="G4114">
        <v>0</v>
      </c>
      <c r="H4114">
        <v>0</v>
      </c>
      <c r="I4114" t="s">
        <v>11640</v>
      </c>
      <c r="J4114">
        <v>3</v>
      </c>
      <c r="K4114">
        <v>8810</v>
      </c>
      <c r="L4114">
        <v>45498</v>
      </c>
      <c r="M4114" t="s">
        <v>71</v>
      </c>
      <c r="N4114" t="s">
        <v>3258</v>
      </c>
      <c r="O4114" t="s">
        <v>3259</v>
      </c>
      <c r="P4114">
        <v>0.97</v>
      </c>
      <c r="Q4114">
        <v>0</v>
      </c>
      <c r="R4114">
        <v>0</v>
      </c>
      <c r="S4114">
        <v>3268</v>
      </c>
      <c r="T4114" t="s">
        <v>308</v>
      </c>
      <c r="U4114" t="s">
        <v>2177</v>
      </c>
      <c r="V4114">
        <v>140280</v>
      </c>
      <c r="W4114">
        <v>0</v>
      </c>
      <c r="X4114">
        <v>0</v>
      </c>
    </row>
    <row r="4115" spans="1:24" ht="15.75" x14ac:dyDescent="0.25">
      <c r="A4115" t="s">
        <v>76</v>
      </c>
      <c r="B4115" t="s">
        <v>77</v>
      </c>
      <c r="C4115" t="s">
        <v>11641</v>
      </c>
      <c r="D4115">
        <v>4515.7</v>
      </c>
      <c r="E4115">
        <v>0</v>
      </c>
      <c r="F4115">
        <v>0</v>
      </c>
      <c r="G4115">
        <v>0</v>
      </c>
      <c r="H4115">
        <v>0</v>
      </c>
      <c r="I4115" t="s">
        <v>11642</v>
      </c>
      <c r="J4115">
        <v>6</v>
      </c>
      <c r="K4115">
        <v>5437</v>
      </c>
      <c r="L4115">
        <v>45488</v>
      </c>
      <c r="M4115" t="s">
        <v>71</v>
      </c>
      <c r="N4115" t="s">
        <v>903</v>
      </c>
      <c r="O4115" t="s">
        <v>2353</v>
      </c>
      <c r="P4115">
        <v>1</v>
      </c>
      <c r="Q4115">
        <v>0</v>
      </c>
      <c r="R4115">
        <v>0</v>
      </c>
      <c r="S4115">
        <v>1644</v>
      </c>
      <c r="T4115" t="s">
        <v>308</v>
      </c>
      <c r="U4115" t="s">
        <v>607</v>
      </c>
      <c r="V4115">
        <v>25108</v>
      </c>
      <c r="W4115">
        <v>0</v>
      </c>
      <c r="X4115">
        <v>0</v>
      </c>
    </row>
    <row r="4116" spans="1:24" ht="15.75" x14ac:dyDescent="0.25">
      <c r="A4116" t="s">
        <v>76</v>
      </c>
      <c r="B4116" t="s">
        <v>77</v>
      </c>
      <c r="C4116" t="s">
        <v>11643</v>
      </c>
      <c r="D4116">
        <v>25304.48</v>
      </c>
      <c r="E4116">
        <v>0</v>
      </c>
      <c r="F4116">
        <v>0</v>
      </c>
      <c r="G4116">
        <v>0</v>
      </c>
      <c r="H4116">
        <v>0</v>
      </c>
      <c r="I4116" t="s">
        <v>11644</v>
      </c>
      <c r="J4116">
        <v>3</v>
      </c>
      <c r="K4116">
        <v>3824</v>
      </c>
      <c r="L4116">
        <v>45495</v>
      </c>
      <c r="M4116" t="s">
        <v>71</v>
      </c>
      <c r="N4116" t="s">
        <v>423</v>
      </c>
      <c r="O4116" t="s">
        <v>424</v>
      </c>
      <c r="P4116">
        <v>0.93</v>
      </c>
      <c r="Q4116">
        <v>0</v>
      </c>
      <c r="R4116">
        <v>0</v>
      </c>
      <c r="S4116">
        <v>7433</v>
      </c>
      <c r="T4116" t="s">
        <v>40</v>
      </c>
      <c r="U4116" t="s">
        <v>4377</v>
      </c>
      <c r="V4116">
        <v>338256</v>
      </c>
      <c r="W4116">
        <v>0</v>
      </c>
      <c r="X4116">
        <v>0</v>
      </c>
    </row>
    <row r="4117" spans="1:24" ht="15.75" x14ac:dyDescent="0.25">
      <c r="A4117" t="s">
        <v>76</v>
      </c>
      <c r="B4117" t="s">
        <v>34</v>
      </c>
      <c r="C4117" t="s">
        <v>11645</v>
      </c>
      <c r="D4117">
        <v>10175.73</v>
      </c>
      <c r="E4117">
        <v>0</v>
      </c>
      <c r="F4117">
        <v>0</v>
      </c>
      <c r="G4117">
        <v>0</v>
      </c>
      <c r="H4117">
        <v>0</v>
      </c>
      <c r="I4117" t="s">
        <v>11646</v>
      </c>
      <c r="J4117">
        <v>4</v>
      </c>
      <c r="K4117">
        <v>2802</v>
      </c>
      <c r="L4117">
        <v>45488</v>
      </c>
      <c r="M4117" t="s">
        <v>71</v>
      </c>
      <c r="N4117" t="s">
        <v>6483</v>
      </c>
      <c r="O4117" t="s">
        <v>6484</v>
      </c>
      <c r="P4117">
        <v>1</v>
      </c>
      <c r="Q4117">
        <v>0</v>
      </c>
      <c r="R4117">
        <v>0</v>
      </c>
      <c r="S4117">
        <v>3602</v>
      </c>
      <c r="T4117" t="s">
        <v>308</v>
      </c>
      <c r="U4117" t="s">
        <v>1727</v>
      </c>
      <c r="V4117">
        <v>104183</v>
      </c>
      <c r="W4117">
        <v>0</v>
      </c>
      <c r="X4117">
        <v>0</v>
      </c>
    </row>
    <row r="4118" spans="1:24" ht="15.75" x14ac:dyDescent="0.25">
      <c r="A4118" t="s">
        <v>76</v>
      </c>
      <c r="B4118" t="s">
        <v>77</v>
      </c>
      <c r="C4118" t="s">
        <v>11647</v>
      </c>
      <c r="D4118">
        <v>6976.37</v>
      </c>
      <c r="E4118">
        <v>0</v>
      </c>
      <c r="F4118">
        <v>0</v>
      </c>
      <c r="G4118">
        <v>0</v>
      </c>
      <c r="H4118">
        <v>0</v>
      </c>
      <c r="I4118" t="s">
        <v>11648</v>
      </c>
      <c r="J4118">
        <v>4</v>
      </c>
      <c r="K4118">
        <v>9015</v>
      </c>
      <c r="L4118">
        <v>45496</v>
      </c>
      <c r="M4118" t="s">
        <v>71</v>
      </c>
      <c r="N4118" t="s">
        <v>336</v>
      </c>
      <c r="O4118" t="s">
        <v>337</v>
      </c>
      <c r="P4118">
        <v>1</v>
      </c>
      <c r="Q4118">
        <v>0</v>
      </c>
      <c r="R4118">
        <v>0</v>
      </c>
      <c r="S4118">
        <v>2402</v>
      </c>
      <c r="T4118" t="s">
        <v>308</v>
      </c>
      <c r="U4118" t="s">
        <v>6972</v>
      </c>
      <c r="V4118">
        <v>126131</v>
      </c>
      <c r="W4118">
        <v>0</v>
      </c>
      <c r="X4118">
        <v>0</v>
      </c>
    </row>
    <row r="4119" spans="1:24" ht="15.75" x14ac:dyDescent="0.25">
      <c r="A4119" t="s">
        <v>33</v>
      </c>
      <c r="B4119" t="s">
        <v>34</v>
      </c>
      <c r="C4119" t="s">
        <v>11649</v>
      </c>
      <c r="D4119">
        <v>11502.24</v>
      </c>
      <c r="E4119">
        <v>0</v>
      </c>
      <c r="F4119">
        <v>0</v>
      </c>
      <c r="G4119">
        <v>0</v>
      </c>
      <c r="H4119">
        <v>0</v>
      </c>
      <c r="I4119" t="s">
        <v>11650</v>
      </c>
      <c r="J4119">
        <v>4</v>
      </c>
      <c r="K4119">
        <v>7520</v>
      </c>
      <c r="L4119">
        <v>45497</v>
      </c>
      <c r="M4119" t="s">
        <v>136</v>
      </c>
      <c r="N4119" t="s">
        <v>1592</v>
      </c>
      <c r="O4119" t="s">
        <v>7162</v>
      </c>
      <c r="P4119">
        <v>1</v>
      </c>
      <c r="Q4119">
        <v>0</v>
      </c>
      <c r="R4119">
        <v>0</v>
      </c>
      <c r="S4119">
        <v>3539</v>
      </c>
      <c r="T4119" t="s">
        <v>308</v>
      </c>
      <c r="U4119" t="s">
        <v>1302</v>
      </c>
      <c r="V4119">
        <v>189949</v>
      </c>
      <c r="W4119">
        <v>0</v>
      </c>
      <c r="X4119">
        <v>0</v>
      </c>
    </row>
    <row r="4120" spans="1:24" ht="15.75" x14ac:dyDescent="0.25">
      <c r="A4120" t="s">
        <v>33</v>
      </c>
      <c r="B4120" t="s">
        <v>34</v>
      </c>
      <c r="C4120" t="s">
        <v>11651</v>
      </c>
      <c r="D4120">
        <v>10192.64</v>
      </c>
      <c r="E4120">
        <v>0</v>
      </c>
      <c r="F4120">
        <v>0</v>
      </c>
      <c r="G4120">
        <v>0</v>
      </c>
      <c r="H4120">
        <v>0</v>
      </c>
      <c r="I4120" t="s">
        <v>11652</v>
      </c>
      <c r="J4120">
        <v>5</v>
      </c>
      <c r="K4120">
        <v>4244</v>
      </c>
      <c r="L4120">
        <v>45492</v>
      </c>
      <c r="M4120" t="s">
        <v>136</v>
      </c>
      <c r="N4120" t="s">
        <v>1446</v>
      </c>
      <c r="O4120" t="s">
        <v>11653</v>
      </c>
      <c r="P4120">
        <v>1</v>
      </c>
      <c r="Q4120">
        <v>0</v>
      </c>
      <c r="R4120">
        <v>0</v>
      </c>
      <c r="S4120">
        <v>3399</v>
      </c>
      <c r="T4120" t="s">
        <v>308</v>
      </c>
      <c r="U4120" t="s">
        <v>2316</v>
      </c>
      <c r="V4120">
        <v>231785</v>
      </c>
      <c r="W4120">
        <v>0</v>
      </c>
      <c r="X4120">
        <v>0</v>
      </c>
    </row>
    <row r="4121" spans="1:24" ht="15.75" x14ac:dyDescent="0.25">
      <c r="A4121" t="s">
        <v>76</v>
      </c>
      <c r="B4121" t="s">
        <v>34</v>
      </c>
      <c r="C4121" t="s">
        <v>11654</v>
      </c>
      <c r="D4121">
        <v>13786.68</v>
      </c>
      <c r="E4121">
        <v>0</v>
      </c>
      <c r="F4121">
        <v>0</v>
      </c>
      <c r="G4121">
        <v>0</v>
      </c>
      <c r="H4121">
        <v>0</v>
      </c>
      <c r="I4121" t="s">
        <v>11655</v>
      </c>
      <c r="J4121">
        <v>5</v>
      </c>
      <c r="K4121">
        <v>8393</v>
      </c>
      <c r="L4121">
        <v>45474</v>
      </c>
      <c r="M4121" t="s">
        <v>136</v>
      </c>
      <c r="N4121" t="s">
        <v>11656</v>
      </c>
      <c r="O4121" t="s">
        <v>11657</v>
      </c>
      <c r="P4121">
        <v>0.95</v>
      </c>
      <c r="Q4121">
        <v>0</v>
      </c>
      <c r="R4121">
        <v>0</v>
      </c>
      <c r="S4121">
        <v>4680</v>
      </c>
      <c r="T4121" t="s">
        <v>308</v>
      </c>
      <c r="U4121" t="s">
        <v>523</v>
      </c>
      <c r="V4121">
        <v>535856</v>
      </c>
      <c r="W4121">
        <v>0</v>
      </c>
      <c r="X4121">
        <v>0</v>
      </c>
    </row>
    <row r="4122" spans="1:24" ht="15.75" x14ac:dyDescent="0.25">
      <c r="A4122" t="s">
        <v>58</v>
      </c>
      <c r="B4122" t="s">
        <v>43</v>
      </c>
      <c r="C4122" t="s">
        <v>11658</v>
      </c>
      <c r="D4122">
        <v>11248.86</v>
      </c>
      <c r="E4122">
        <v>0</v>
      </c>
      <c r="F4122">
        <v>0</v>
      </c>
      <c r="G4122">
        <v>0</v>
      </c>
      <c r="H4122">
        <v>0</v>
      </c>
      <c r="I4122" t="s">
        <v>11659</v>
      </c>
      <c r="J4122">
        <v>4</v>
      </c>
      <c r="K4122">
        <v>4720</v>
      </c>
      <c r="L4122">
        <v>45474</v>
      </c>
      <c r="M4122" t="s">
        <v>54</v>
      </c>
      <c r="N4122" t="s">
        <v>2456</v>
      </c>
      <c r="O4122" t="s">
        <v>3985</v>
      </c>
      <c r="P4122">
        <v>1</v>
      </c>
      <c r="Q4122">
        <v>0</v>
      </c>
      <c r="R4122">
        <v>0</v>
      </c>
      <c r="S4122">
        <v>3444</v>
      </c>
      <c r="T4122" t="s">
        <v>308</v>
      </c>
      <c r="U4122" t="s">
        <v>598</v>
      </c>
      <c r="V4122">
        <v>296511</v>
      </c>
      <c r="W4122">
        <v>0</v>
      </c>
      <c r="X4122">
        <v>0</v>
      </c>
    </row>
    <row r="4123" spans="1:24" ht="15.75" x14ac:dyDescent="0.25">
      <c r="A4123" t="s">
        <v>76</v>
      </c>
      <c r="B4123" t="s">
        <v>34</v>
      </c>
      <c r="C4123" t="s">
        <v>11660</v>
      </c>
      <c r="D4123">
        <v>9254.7800000000007</v>
      </c>
      <c r="E4123">
        <v>0</v>
      </c>
      <c r="F4123">
        <v>0</v>
      </c>
      <c r="G4123">
        <v>0</v>
      </c>
      <c r="H4123">
        <v>0</v>
      </c>
      <c r="I4123" t="s">
        <v>11661</v>
      </c>
      <c r="J4123">
        <v>4</v>
      </c>
      <c r="K4123">
        <v>8391</v>
      </c>
      <c r="L4123">
        <v>45500</v>
      </c>
      <c r="M4123" t="s">
        <v>71</v>
      </c>
      <c r="N4123" t="s">
        <v>11662</v>
      </c>
      <c r="O4123" t="s">
        <v>11663</v>
      </c>
      <c r="P4123">
        <v>1</v>
      </c>
      <c r="Q4123">
        <v>0</v>
      </c>
      <c r="R4123">
        <v>0</v>
      </c>
      <c r="S4123">
        <v>2887</v>
      </c>
      <c r="T4123" t="s">
        <v>308</v>
      </c>
      <c r="U4123" t="s">
        <v>5368</v>
      </c>
      <c r="V4123">
        <v>215387</v>
      </c>
      <c r="W4123">
        <v>0</v>
      </c>
      <c r="X4123">
        <v>0</v>
      </c>
    </row>
    <row r="4124" spans="1:24" ht="15.75" x14ac:dyDescent="0.25">
      <c r="A4124" t="s">
        <v>33</v>
      </c>
      <c r="B4124" t="s">
        <v>34</v>
      </c>
      <c r="C4124" t="s">
        <v>11664</v>
      </c>
      <c r="D4124">
        <v>9222.81</v>
      </c>
      <c r="E4124">
        <v>0</v>
      </c>
      <c r="F4124">
        <v>0</v>
      </c>
      <c r="G4124">
        <v>0</v>
      </c>
      <c r="H4124">
        <v>0</v>
      </c>
      <c r="I4124" t="s">
        <v>11665</v>
      </c>
      <c r="J4124">
        <v>3</v>
      </c>
      <c r="K4124">
        <v>8810</v>
      </c>
      <c r="L4124">
        <v>45474</v>
      </c>
      <c r="M4124" t="s">
        <v>136</v>
      </c>
      <c r="N4124" t="s">
        <v>521</v>
      </c>
      <c r="O4124" t="s">
        <v>522</v>
      </c>
      <c r="P4124">
        <v>1</v>
      </c>
      <c r="Q4124">
        <v>0</v>
      </c>
      <c r="R4124">
        <v>0</v>
      </c>
      <c r="S4124">
        <v>3128</v>
      </c>
      <c r="T4124" t="s">
        <v>308</v>
      </c>
      <c r="U4124" t="s">
        <v>439</v>
      </c>
      <c r="V4124">
        <v>356416</v>
      </c>
      <c r="W4124">
        <v>0</v>
      </c>
      <c r="X4124">
        <v>0</v>
      </c>
    </row>
    <row r="4125" spans="1:24" ht="15.75" x14ac:dyDescent="0.25">
      <c r="A4125" t="s">
        <v>76</v>
      </c>
      <c r="B4125" t="s">
        <v>34</v>
      </c>
      <c r="C4125" t="s">
        <v>11666</v>
      </c>
      <c r="D4125">
        <v>9908.880000000001</v>
      </c>
      <c r="E4125">
        <v>0</v>
      </c>
      <c r="F4125">
        <v>0</v>
      </c>
      <c r="G4125">
        <v>0</v>
      </c>
      <c r="H4125">
        <v>0</v>
      </c>
      <c r="I4125" t="s">
        <v>11667</v>
      </c>
      <c r="J4125">
        <v>3</v>
      </c>
      <c r="K4125">
        <v>8810</v>
      </c>
      <c r="L4125">
        <v>45474</v>
      </c>
      <c r="M4125" t="s">
        <v>136</v>
      </c>
      <c r="N4125" t="s">
        <v>9608</v>
      </c>
      <c r="O4125" t="s">
        <v>9609</v>
      </c>
      <c r="P4125">
        <v>1</v>
      </c>
      <c r="Q4125">
        <v>0</v>
      </c>
      <c r="R4125">
        <v>0</v>
      </c>
      <c r="S4125">
        <v>3377</v>
      </c>
      <c r="T4125" t="s">
        <v>308</v>
      </c>
      <c r="U4125" t="s">
        <v>1452</v>
      </c>
      <c r="V4125">
        <v>272803</v>
      </c>
      <c r="W4125">
        <v>0</v>
      </c>
      <c r="X4125">
        <v>0</v>
      </c>
    </row>
    <row r="4126" spans="1:24" ht="15.75" x14ac:dyDescent="0.25">
      <c r="A4126" t="s">
        <v>33</v>
      </c>
      <c r="B4126" t="s">
        <v>34</v>
      </c>
      <c r="C4126" t="s">
        <v>11668</v>
      </c>
      <c r="D4126">
        <v>7321.27</v>
      </c>
      <c r="E4126">
        <v>0</v>
      </c>
      <c r="F4126">
        <v>0</v>
      </c>
      <c r="G4126">
        <v>0</v>
      </c>
      <c r="H4126">
        <v>0</v>
      </c>
      <c r="I4126" t="s">
        <v>11669</v>
      </c>
      <c r="J4126">
        <v>2</v>
      </c>
      <c r="K4126">
        <v>8869</v>
      </c>
      <c r="L4126">
        <v>45474</v>
      </c>
      <c r="M4126" t="s">
        <v>71</v>
      </c>
      <c r="N4126" t="s">
        <v>748</v>
      </c>
      <c r="O4126" t="s">
        <v>749</v>
      </c>
      <c r="P4126">
        <v>1</v>
      </c>
      <c r="Q4126">
        <v>0</v>
      </c>
      <c r="R4126">
        <v>0</v>
      </c>
      <c r="S4126">
        <v>2310</v>
      </c>
      <c r="T4126" t="s">
        <v>308</v>
      </c>
      <c r="U4126" t="s">
        <v>750</v>
      </c>
      <c r="V4126">
        <v>236032</v>
      </c>
      <c r="W4126">
        <v>0</v>
      </c>
      <c r="X4126">
        <v>0</v>
      </c>
    </row>
    <row r="4127" spans="1:24" ht="15.75" x14ac:dyDescent="0.25">
      <c r="A4127" t="s">
        <v>76</v>
      </c>
      <c r="B4127" t="s">
        <v>77</v>
      </c>
      <c r="C4127" t="s">
        <v>11670</v>
      </c>
      <c r="D4127">
        <v>5567.41</v>
      </c>
      <c r="E4127">
        <v>0</v>
      </c>
      <c r="F4127">
        <v>0</v>
      </c>
      <c r="G4127">
        <v>0</v>
      </c>
      <c r="H4127">
        <v>0</v>
      </c>
      <c r="I4127" t="s">
        <v>11671</v>
      </c>
      <c r="J4127">
        <v>5</v>
      </c>
      <c r="K4127">
        <v>9012</v>
      </c>
      <c r="L4127">
        <v>45485</v>
      </c>
      <c r="M4127" t="s">
        <v>71</v>
      </c>
      <c r="N4127" t="s">
        <v>3912</v>
      </c>
      <c r="O4127" t="s">
        <v>3913</v>
      </c>
      <c r="P4127">
        <v>1</v>
      </c>
      <c r="Q4127">
        <v>0</v>
      </c>
      <c r="R4127">
        <v>0</v>
      </c>
      <c r="S4127">
        <v>1864</v>
      </c>
      <c r="T4127" t="s">
        <v>308</v>
      </c>
      <c r="U4127" t="s">
        <v>4604</v>
      </c>
      <c r="V4127">
        <v>88400</v>
      </c>
      <c r="W4127">
        <v>0</v>
      </c>
      <c r="X4127">
        <v>0</v>
      </c>
    </row>
    <row r="4128" spans="1:24" ht="15.75" x14ac:dyDescent="0.25">
      <c r="A4128" t="s">
        <v>76</v>
      </c>
      <c r="B4128" t="s">
        <v>77</v>
      </c>
      <c r="C4128" t="s">
        <v>11672</v>
      </c>
      <c r="D4128">
        <v>24641.91</v>
      </c>
      <c r="E4128">
        <v>0</v>
      </c>
      <c r="F4128">
        <v>0</v>
      </c>
      <c r="G4128">
        <v>0</v>
      </c>
      <c r="H4128">
        <v>0</v>
      </c>
      <c r="I4128" t="s">
        <v>11673</v>
      </c>
      <c r="J4128">
        <v>4</v>
      </c>
      <c r="K4128">
        <v>8387</v>
      </c>
      <c r="L4128">
        <v>45482</v>
      </c>
      <c r="M4128" t="s">
        <v>71</v>
      </c>
      <c r="N4128" t="s">
        <v>1148</v>
      </c>
      <c r="O4128" t="s">
        <v>1149</v>
      </c>
      <c r="P4128">
        <v>0.93</v>
      </c>
      <c r="Q4128">
        <v>0</v>
      </c>
      <c r="R4128">
        <v>0</v>
      </c>
      <c r="S4128">
        <v>6753</v>
      </c>
      <c r="T4128" t="s">
        <v>40</v>
      </c>
      <c r="U4128" t="s">
        <v>1150</v>
      </c>
      <c r="V4128">
        <v>381841</v>
      </c>
      <c r="W4128">
        <v>0</v>
      </c>
      <c r="X4128">
        <v>0</v>
      </c>
    </row>
    <row r="4129" spans="1:24" ht="15.75" x14ac:dyDescent="0.25">
      <c r="A4129" t="s">
        <v>76</v>
      </c>
      <c r="B4129" t="s">
        <v>102</v>
      </c>
      <c r="C4129" t="s">
        <v>11674</v>
      </c>
      <c r="D4129">
        <v>4577.79</v>
      </c>
      <c r="E4129">
        <v>0</v>
      </c>
      <c r="F4129">
        <v>0</v>
      </c>
      <c r="G4129">
        <v>0</v>
      </c>
      <c r="H4129">
        <v>0</v>
      </c>
      <c r="I4129" t="s">
        <v>11675</v>
      </c>
      <c r="J4129">
        <v>5</v>
      </c>
      <c r="K4129">
        <v>37</v>
      </c>
      <c r="L4129">
        <v>45474</v>
      </c>
      <c r="M4129" t="s">
        <v>71</v>
      </c>
      <c r="N4129" t="s">
        <v>3449</v>
      </c>
      <c r="O4129" t="s">
        <v>3450</v>
      </c>
      <c r="P4129">
        <v>1</v>
      </c>
      <c r="Q4129">
        <v>0</v>
      </c>
      <c r="R4129">
        <v>0</v>
      </c>
      <c r="S4129">
        <v>1443</v>
      </c>
      <c r="T4129" t="s">
        <v>308</v>
      </c>
      <c r="U4129" t="s">
        <v>1662</v>
      </c>
      <c r="V4129">
        <v>30000</v>
      </c>
      <c r="W4129">
        <v>0</v>
      </c>
      <c r="X4129">
        <v>0</v>
      </c>
    </row>
    <row r="4130" spans="1:24" ht="15.75" x14ac:dyDescent="0.25">
      <c r="A4130" t="s">
        <v>33</v>
      </c>
      <c r="B4130" t="s">
        <v>34</v>
      </c>
      <c r="C4130" t="s">
        <v>11676</v>
      </c>
      <c r="D4130">
        <v>7107.84</v>
      </c>
      <c r="E4130">
        <v>0</v>
      </c>
      <c r="F4130">
        <v>0</v>
      </c>
      <c r="G4130">
        <v>0</v>
      </c>
      <c r="H4130">
        <v>0</v>
      </c>
      <c r="I4130" t="s">
        <v>11677</v>
      </c>
      <c r="J4130">
        <v>4</v>
      </c>
      <c r="K4130">
        <v>8391</v>
      </c>
      <c r="L4130">
        <v>45474</v>
      </c>
      <c r="M4130" t="s">
        <v>71</v>
      </c>
      <c r="N4130" t="s">
        <v>912</v>
      </c>
      <c r="O4130" t="s">
        <v>913</v>
      </c>
      <c r="P4130">
        <v>1</v>
      </c>
      <c r="Q4130">
        <v>0</v>
      </c>
      <c r="R4130">
        <v>0</v>
      </c>
      <c r="S4130">
        <v>2191</v>
      </c>
      <c r="T4130" t="s">
        <v>308</v>
      </c>
      <c r="U4130" t="s">
        <v>8383</v>
      </c>
      <c r="V4130">
        <v>111889</v>
      </c>
      <c r="W4130">
        <v>0</v>
      </c>
      <c r="X4130">
        <v>0</v>
      </c>
    </row>
    <row r="4131" spans="1:24" ht="15.75" x14ac:dyDescent="0.25">
      <c r="A4131" t="s">
        <v>76</v>
      </c>
      <c r="B4131" t="s">
        <v>34</v>
      </c>
      <c r="C4131" t="s">
        <v>11678</v>
      </c>
      <c r="D4131">
        <v>13196.619999999999</v>
      </c>
      <c r="E4131">
        <v>0</v>
      </c>
      <c r="F4131">
        <v>0</v>
      </c>
      <c r="G4131">
        <v>0</v>
      </c>
      <c r="H4131">
        <v>0</v>
      </c>
      <c r="I4131" t="s">
        <v>11679</v>
      </c>
      <c r="J4131">
        <v>6</v>
      </c>
      <c r="K4131">
        <v>5190</v>
      </c>
      <c r="L4131">
        <v>45474</v>
      </c>
      <c r="M4131" t="s">
        <v>71</v>
      </c>
      <c r="N4131" t="s">
        <v>4030</v>
      </c>
      <c r="O4131" t="s">
        <v>4031</v>
      </c>
      <c r="P4131">
        <v>1</v>
      </c>
      <c r="Q4131">
        <v>0</v>
      </c>
      <c r="R4131">
        <v>0</v>
      </c>
      <c r="S4131">
        <v>4066</v>
      </c>
      <c r="T4131" t="s">
        <v>308</v>
      </c>
      <c r="U4131" t="s">
        <v>1724</v>
      </c>
      <c r="V4131">
        <v>172207</v>
      </c>
      <c r="W4131">
        <v>0</v>
      </c>
      <c r="X4131">
        <v>0</v>
      </c>
    </row>
    <row r="4132" spans="1:24" ht="15.75" x14ac:dyDescent="0.25">
      <c r="A4132" t="s">
        <v>76</v>
      </c>
      <c r="B4132" t="s">
        <v>656</v>
      </c>
      <c r="C4132" t="s">
        <v>11680</v>
      </c>
      <c r="D4132">
        <v>19300.12</v>
      </c>
      <c r="E4132">
        <v>0</v>
      </c>
      <c r="F4132">
        <v>0</v>
      </c>
      <c r="G4132">
        <v>0</v>
      </c>
      <c r="H4132">
        <v>0</v>
      </c>
      <c r="I4132" t="s">
        <v>11681</v>
      </c>
      <c r="J4132">
        <v>7</v>
      </c>
      <c r="K4132">
        <v>6217</v>
      </c>
      <c r="L4132">
        <v>45474</v>
      </c>
      <c r="M4132" t="s">
        <v>71</v>
      </c>
      <c r="N4132" t="s">
        <v>1525</v>
      </c>
      <c r="O4132" t="s">
        <v>1526</v>
      </c>
      <c r="P4132">
        <v>0.96</v>
      </c>
      <c r="Q4132">
        <v>0</v>
      </c>
      <c r="R4132">
        <v>0</v>
      </c>
      <c r="S4132">
        <v>6332</v>
      </c>
      <c r="T4132" t="s">
        <v>40</v>
      </c>
      <c r="U4132" t="s">
        <v>4377</v>
      </c>
      <c r="V4132">
        <v>171545</v>
      </c>
      <c r="W4132">
        <v>0</v>
      </c>
      <c r="X4132">
        <v>0</v>
      </c>
    </row>
    <row r="4133" spans="1:24" ht="15.75" x14ac:dyDescent="0.25">
      <c r="A4133" t="s">
        <v>76</v>
      </c>
      <c r="B4133" t="s">
        <v>656</v>
      </c>
      <c r="C4133" t="s">
        <v>11682</v>
      </c>
      <c r="D4133">
        <v>34652.85</v>
      </c>
      <c r="E4133">
        <v>0</v>
      </c>
      <c r="F4133">
        <v>0</v>
      </c>
      <c r="G4133">
        <v>0</v>
      </c>
      <c r="H4133">
        <v>0</v>
      </c>
      <c r="I4133" t="s">
        <v>11683</v>
      </c>
      <c r="J4133">
        <v>5</v>
      </c>
      <c r="K4133">
        <v>5610</v>
      </c>
      <c r="L4133">
        <v>45474</v>
      </c>
      <c r="M4133" t="s">
        <v>71</v>
      </c>
      <c r="N4133" t="s">
        <v>10434</v>
      </c>
      <c r="O4133" t="s">
        <v>10435</v>
      </c>
      <c r="P4133">
        <v>0.94</v>
      </c>
      <c r="Q4133">
        <v>0</v>
      </c>
      <c r="R4133">
        <v>0</v>
      </c>
      <c r="S4133">
        <v>4460</v>
      </c>
      <c r="T4133" t="s">
        <v>308</v>
      </c>
      <c r="U4133" t="s">
        <v>1467</v>
      </c>
      <c r="V4133">
        <v>112975</v>
      </c>
      <c r="W4133">
        <v>0</v>
      </c>
      <c r="X4133">
        <v>0</v>
      </c>
    </row>
    <row r="4134" spans="1:24" ht="15.75" x14ac:dyDescent="0.25">
      <c r="A4134" t="s">
        <v>76</v>
      </c>
      <c r="B4134" t="s">
        <v>656</v>
      </c>
      <c r="C4134" t="s">
        <v>11684</v>
      </c>
      <c r="D4134">
        <v>15101.73</v>
      </c>
      <c r="E4134">
        <v>0</v>
      </c>
      <c r="F4134">
        <v>0</v>
      </c>
      <c r="G4134">
        <v>0</v>
      </c>
      <c r="H4134">
        <v>0</v>
      </c>
      <c r="I4134" t="s">
        <v>11685</v>
      </c>
      <c r="J4134">
        <v>7</v>
      </c>
      <c r="K4134">
        <v>5474</v>
      </c>
      <c r="L4134">
        <v>45474</v>
      </c>
      <c r="M4134" t="s">
        <v>71</v>
      </c>
      <c r="N4134" t="s">
        <v>1830</v>
      </c>
      <c r="O4134" t="s">
        <v>1831</v>
      </c>
      <c r="P4134">
        <v>0.97</v>
      </c>
      <c r="Q4134">
        <v>0</v>
      </c>
      <c r="R4134">
        <v>0</v>
      </c>
      <c r="S4134">
        <v>6158</v>
      </c>
      <c r="T4134" t="s">
        <v>40</v>
      </c>
      <c r="U4134" t="s">
        <v>4226</v>
      </c>
      <c r="V4134">
        <v>119310</v>
      </c>
      <c r="W4134">
        <v>0</v>
      </c>
      <c r="X4134">
        <v>0</v>
      </c>
    </row>
    <row r="4135" spans="1:24" ht="15.75" x14ac:dyDescent="0.25">
      <c r="A4135" t="s">
        <v>33</v>
      </c>
      <c r="B4135" t="s">
        <v>34</v>
      </c>
      <c r="C4135" t="s">
        <v>11686</v>
      </c>
      <c r="D4135">
        <v>9502.93</v>
      </c>
      <c r="E4135">
        <v>0</v>
      </c>
      <c r="F4135">
        <v>0</v>
      </c>
      <c r="G4135">
        <v>0</v>
      </c>
      <c r="H4135">
        <v>0</v>
      </c>
      <c r="I4135" t="s">
        <v>11687</v>
      </c>
      <c r="J4135">
        <v>3</v>
      </c>
      <c r="K4135">
        <v>8045</v>
      </c>
      <c r="L4135">
        <v>45474</v>
      </c>
      <c r="M4135" t="s">
        <v>71</v>
      </c>
      <c r="N4135" t="s">
        <v>4630</v>
      </c>
      <c r="O4135" t="s">
        <v>4631</v>
      </c>
      <c r="P4135">
        <v>1</v>
      </c>
      <c r="Q4135">
        <v>0</v>
      </c>
      <c r="R4135">
        <v>0</v>
      </c>
      <c r="S4135">
        <v>3255</v>
      </c>
      <c r="T4135" t="s">
        <v>308</v>
      </c>
      <c r="U4135" t="s">
        <v>1757</v>
      </c>
      <c r="V4135">
        <v>519493</v>
      </c>
      <c r="W4135">
        <v>0</v>
      </c>
      <c r="X4135">
        <v>0</v>
      </c>
    </row>
    <row r="4136" spans="1:24" ht="15.75" x14ac:dyDescent="0.25">
      <c r="A4136" t="s">
        <v>76</v>
      </c>
      <c r="B4136" t="s">
        <v>77</v>
      </c>
      <c r="C4136" t="s">
        <v>11688</v>
      </c>
      <c r="D4136">
        <v>2815.59</v>
      </c>
      <c r="E4136">
        <v>0</v>
      </c>
      <c r="F4136">
        <v>0</v>
      </c>
      <c r="G4136">
        <v>0</v>
      </c>
      <c r="H4136">
        <v>0</v>
      </c>
      <c r="I4136" t="s">
        <v>11689</v>
      </c>
      <c r="J4136">
        <v>5</v>
      </c>
      <c r="K4136">
        <v>8820</v>
      </c>
      <c r="L4136">
        <v>45474</v>
      </c>
      <c r="M4136" t="s">
        <v>71</v>
      </c>
      <c r="N4136" t="s">
        <v>10658</v>
      </c>
      <c r="O4136" t="s">
        <v>10659</v>
      </c>
      <c r="P4136">
        <v>1</v>
      </c>
      <c r="Q4136">
        <v>0</v>
      </c>
      <c r="R4136">
        <v>0</v>
      </c>
      <c r="S4136">
        <v>988</v>
      </c>
      <c r="T4136" t="s">
        <v>308</v>
      </c>
      <c r="U4136" t="s">
        <v>4604</v>
      </c>
      <c r="V4136">
        <v>125822</v>
      </c>
      <c r="W4136">
        <v>0</v>
      </c>
      <c r="X4136">
        <v>0</v>
      </c>
    </row>
    <row r="4137" spans="1:24" ht="15.75" x14ac:dyDescent="0.25">
      <c r="A4137" t="s">
        <v>76</v>
      </c>
      <c r="B4137" t="s">
        <v>656</v>
      </c>
      <c r="C4137" t="s">
        <v>11690</v>
      </c>
      <c r="D4137">
        <v>3545.74</v>
      </c>
      <c r="E4137">
        <v>0</v>
      </c>
      <c r="F4137">
        <v>0</v>
      </c>
      <c r="G4137">
        <v>0</v>
      </c>
      <c r="H4137">
        <v>0</v>
      </c>
      <c r="I4137" t="s">
        <v>11691</v>
      </c>
      <c r="J4137">
        <v>2</v>
      </c>
      <c r="K4137">
        <v>8017</v>
      </c>
      <c r="L4137">
        <v>45474</v>
      </c>
      <c r="M4137" t="s">
        <v>71</v>
      </c>
      <c r="N4137" t="s">
        <v>1825</v>
      </c>
      <c r="O4137" t="s">
        <v>4990</v>
      </c>
      <c r="P4137">
        <v>1</v>
      </c>
      <c r="Q4137">
        <v>0</v>
      </c>
      <c r="R4137">
        <v>0</v>
      </c>
      <c r="S4137">
        <v>1127</v>
      </c>
      <c r="T4137" t="s">
        <v>308</v>
      </c>
      <c r="U4137" t="s">
        <v>396</v>
      </c>
      <c r="V4137">
        <v>32400</v>
      </c>
      <c r="W4137">
        <v>0</v>
      </c>
      <c r="X4137">
        <v>0</v>
      </c>
    </row>
    <row r="4138" spans="1:24" ht="15.75" x14ac:dyDescent="0.25">
      <c r="A4138" t="s">
        <v>76</v>
      </c>
      <c r="B4138" t="s">
        <v>77</v>
      </c>
      <c r="C4138" t="s">
        <v>11692</v>
      </c>
      <c r="D4138">
        <v>9784.369999999999</v>
      </c>
      <c r="E4138">
        <v>0</v>
      </c>
      <c r="F4138">
        <v>0</v>
      </c>
      <c r="G4138">
        <v>0</v>
      </c>
      <c r="H4138">
        <v>0</v>
      </c>
      <c r="I4138" t="s">
        <v>11693</v>
      </c>
      <c r="J4138">
        <v>5</v>
      </c>
      <c r="K4138">
        <v>8742</v>
      </c>
      <c r="L4138">
        <v>45474</v>
      </c>
      <c r="M4138" t="s">
        <v>71</v>
      </c>
      <c r="N4138" t="s">
        <v>1825</v>
      </c>
      <c r="O4138" t="s">
        <v>1826</v>
      </c>
      <c r="P4138">
        <v>1</v>
      </c>
      <c r="Q4138">
        <v>0</v>
      </c>
      <c r="R4138">
        <v>0</v>
      </c>
      <c r="S4138">
        <v>2936</v>
      </c>
      <c r="T4138" t="s">
        <v>308</v>
      </c>
      <c r="U4138" t="s">
        <v>1662</v>
      </c>
      <c r="V4138">
        <v>430917</v>
      </c>
      <c r="W4138">
        <v>0</v>
      </c>
      <c r="X4138">
        <v>0</v>
      </c>
    </row>
    <row r="4139" spans="1:24" ht="15.75" x14ac:dyDescent="0.25">
      <c r="A4139" t="s">
        <v>76</v>
      </c>
      <c r="B4139" t="s">
        <v>34</v>
      </c>
      <c r="C4139" t="s">
        <v>11694</v>
      </c>
      <c r="D4139">
        <v>3418.7</v>
      </c>
      <c r="E4139">
        <v>0</v>
      </c>
      <c r="F4139">
        <v>0</v>
      </c>
      <c r="G4139">
        <v>0</v>
      </c>
      <c r="H4139">
        <v>0</v>
      </c>
      <c r="I4139" t="s">
        <v>11695</v>
      </c>
      <c r="J4139">
        <v>4</v>
      </c>
      <c r="K4139">
        <v>9102</v>
      </c>
      <c r="L4139">
        <v>45474</v>
      </c>
      <c r="M4139" t="s">
        <v>71</v>
      </c>
      <c r="N4139" t="s">
        <v>1356</v>
      </c>
      <c r="O4139" t="s">
        <v>3112</v>
      </c>
      <c r="P4139">
        <v>1</v>
      </c>
      <c r="Q4139">
        <v>0</v>
      </c>
      <c r="R4139">
        <v>0</v>
      </c>
      <c r="S4139">
        <v>1109</v>
      </c>
      <c r="T4139" t="s">
        <v>308</v>
      </c>
      <c r="U4139" t="s">
        <v>569</v>
      </c>
      <c r="V4139">
        <v>26300</v>
      </c>
      <c r="W4139">
        <v>0</v>
      </c>
      <c r="X4139">
        <v>0</v>
      </c>
    </row>
    <row r="4140" spans="1:24" ht="15.75" x14ac:dyDescent="0.25">
      <c r="A4140" t="s">
        <v>33</v>
      </c>
      <c r="B4140" t="s">
        <v>34</v>
      </c>
      <c r="C4140" t="s">
        <v>11696</v>
      </c>
      <c r="D4140">
        <v>23714.85</v>
      </c>
      <c r="E4140">
        <v>0</v>
      </c>
      <c r="F4140">
        <v>0</v>
      </c>
      <c r="G4140">
        <v>0</v>
      </c>
      <c r="H4140">
        <v>0</v>
      </c>
      <c r="I4140" t="s">
        <v>11697</v>
      </c>
      <c r="J4140">
        <v>4</v>
      </c>
      <c r="K4140">
        <v>8288</v>
      </c>
      <c r="L4140">
        <v>45476</v>
      </c>
      <c r="M4140" t="s">
        <v>136</v>
      </c>
      <c r="N4140" t="s">
        <v>2625</v>
      </c>
      <c r="O4140" t="s">
        <v>2626</v>
      </c>
      <c r="P4140">
        <v>0.87</v>
      </c>
      <c r="Q4140">
        <v>0</v>
      </c>
      <c r="R4140">
        <v>0</v>
      </c>
      <c r="S4140">
        <v>8284</v>
      </c>
      <c r="T4140" t="s">
        <v>40</v>
      </c>
      <c r="U4140" t="s">
        <v>439</v>
      </c>
      <c r="V4140">
        <v>276256</v>
      </c>
      <c r="W4140">
        <v>0</v>
      </c>
      <c r="X4140">
        <v>0</v>
      </c>
    </row>
    <row r="4141" spans="1:24" ht="15.75" x14ac:dyDescent="0.25">
      <c r="A4141" t="s">
        <v>76</v>
      </c>
      <c r="B4141" t="s">
        <v>77</v>
      </c>
      <c r="C4141" t="s">
        <v>11698</v>
      </c>
      <c r="D4141">
        <v>5240.2</v>
      </c>
      <c r="E4141">
        <v>0</v>
      </c>
      <c r="F4141">
        <v>0</v>
      </c>
      <c r="G4141">
        <v>0</v>
      </c>
      <c r="H4141">
        <v>0</v>
      </c>
      <c r="I4141" t="s">
        <v>11699</v>
      </c>
      <c r="J4141">
        <v>7</v>
      </c>
      <c r="K4141">
        <v>6217</v>
      </c>
      <c r="L4141">
        <v>45487</v>
      </c>
      <c r="M4141" t="s">
        <v>71</v>
      </c>
      <c r="N4141" t="s">
        <v>4571</v>
      </c>
      <c r="O4141" t="s">
        <v>4572</v>
      </c>
      <c r="P4141">
        <v>1</v>
      </c>
      <c r="Q4141">
        <v>0</v>
      </c>
      <c r="R4141">
        <v>0</v>
      </c>
      <c r="S4141">
        <v>2089</v>
      </c>
      <c r="T4141" t="s">
        <v>308</v>
      </c>
      <c r="U4141" t="s">
        <v>7270</v>
      </c>
      <c r="V4141">
        <v>32000</v>
      </c>
      <c r="W4141">
        <v>0</v>
      </c>
      <c r="X4141">
        <v>0</v>
      </c>
    </row>
    <row r="4142" spans="1:24" ht="15.75" x14ac:dyDescent="0.25">
      <c r="A4142" t="s">
        <v>76</v>
      </c>
      <c r="B4142" t="s">
        <v>34</v>
      </c>
      <c r="C4142" t="s">
        <v>11700</v>
      </c>
      <c r="D4142">
        <v>5410.03</v>
      </c>
      <c r="E4142">
        <v>0</v>
      </c>
      <c r="F4142">
        <v>0</v>
      </c>
      <c r="G4142">
        <v>0</v>
      </c>
      <c r="H4142">
        <v>0</v>
      </c>
      <c r="I4142" t="s">
        <v>11701</v>
      </c>
      <c r="J4142">
        <v>5</v>
      </c>
      <c r="K4142">
        <v>9012</v>
      </c>
      <c r="L4142">
        <v>45490</v>
      </c>
      <c r="M4142" t="s">
        <v>71</v>
      </c>
      <c r="N4142" t="s">
        <v>1148</v>
      </c>
      <c r="O4142" t="s">
        <v>2276</v>
      </c>
      <c r="P4142">
        <v>1</v>
      </c>
      <c r="Q4142">
        <v>0</v>
      </c>
      <c r="R4142">
        <v>0</v>
      </c>
      <c r="S4142">
        <v>1724</v>
      </c>
      <c r="T4142" t="s">
        <v>308</v>
      </c>
      <c r="U4142" t="s">
        <v>6563</v>
      </c>
      <c r="V4142">
        <v>124981</v>
      </c>
      <c r="W4142">
        <v>0</v>
      </c>
      <c r="X4142">
        <v>0</v>
      </c>
    </row>
    <row r="4143" spans="1:24" ht="15.75" x14ac:dyDescent="0.25">
      <c r="A4143" t="s">
        <v>76</v>
      </c>
      <c r="B4143" t="s">
        <v>34</v>
      </c>
      <c r="C4143" t="s">
        <v>11702</v>
      </c>
      <c r="D4143">
        <v>8675.119999999999</v>
      </c>
      <c r="E4143">
        <v>0</v>
      </c>
      <c r="F4143">
        <v>0</v>
      </c>
      <c r="G4143">
        <v>0</v>
      </c>
      <c r="H4143">
        <v>0</v>
      </c>
      <c r="I4143" t="s">
        <v>11703</v>
      </c>
      <c r="J4143">
        <v>2</v>
      </c>
      <c r="K4143">
        <v>9052</v>
      </c>
      <c r="L4143">
        <v>45474</v>
      </c>
      <c r="M4143" t="s">
        <v>71</v>
      </c>
      <c r="N4143" t="s">
        <v>423</v>
      </c>
      <c r="O4143" t="s">
        <v>424</v>
      </c>
      <c r="P4143">
        <v>1</v>
      </c>
      <c r="Q4143">
        <v>0</v>
      </c>
      <c r="R4143">
        <v>0</v>
      </c>
      <c r="S4143">
        <v>2828</v>
      </c>
      <c r="T4143" t="s">
        <v>308</v>
      </c>
      <c r="U4143" t="s">
        <v>496</v>
      </c>
      <c r="V4143">
        <v>161069</v>
      </c>
      <c r="W4143">
        <v>0</v>
      </c>
      <c r="X4143">
        <v>0</v>
      </c>
    </row>
    <row r="4144" spans="1:24" ht="15.75" x14ac:dyDescent="0.25">
      <c r="A4144" t="s">
        <v>24</v>
      </c>
      <c r="B4144" t="s">
        <v>43</v>
      </c>
      <c r="C4144" t="s">
        <v>11704</v>
      </c>
      <c r="D4144">
        <v>28288</v>
      </c>
      <c r="E4144">
        <v>0</v>
      </c>
      <c r="F4144">
        <v>0</v>
      </c>
      <c r="G4144">
        <v>0</v>
      </c>
      <c r="H4144">
        <v>0</v>
      </c>
      <c r="I4144" t="s">
        <v>11705</v>
      </c>
      <c r="J4144">
        <v>7</v>
      </c>
      <c r="K4144">
        <v>5445</v>
      </c>
      <c r="L4144">
        <v>45487</v>
      </c>
      <c r="M4144" t="s">
        <v>28</v>
      </c>
      <c r="N4144" t="s">
        <v>11706</v>
      </c>
      <c r="O4144" t="s">
        <v>11707</v>
      </c>
      <c r="P4144">
        <v>0.92</v>
      </c>
      <c r="Q4144">
        <v>0</v>
      </c>
      <c r="R4144">
        <v>0</v>
      </c>
      <c r="S4144">
        <v>8930</v>
      </c>
      <c r="T4144" t="s">
        <v>40</v>
      </c>
      <c r="U4144" t="s">
        <v>2676</v>
      </c>
      <c r="V4144">
        <v>271925</v>
      </c>
      <c r="W4144">
        <v>0</v>
      </c>
      <c r="X4144">
        <v>0</v>
      </c>
    </row>
    <row r="4145" spans="1:24" ht="15.75" x14ac:dyDescent="0.25">
      <c r="A4145" t="s">
        <v>58</v>
      </c>
      <c r="B4145" t="s">
        <v>153</v>
      </c>
      <c r="C4145" t="s">
        <v>11708</v>
      </c>
      <c r="D4145">
        <v>13995.91</v>
      </c>
      <c r="E4145">
        <v>0</v>
      </c>
      <c r="F4145">
        <v>0</v>
      </c>
      <c r="G4145">
        <v>0</v>
      </c>
      <c r="H4145">
        <v>0</v>
      </c>
      <c r="I4145" t="s">
        <v>11709</v>
      </c>
      <c r="J4145">
        <v>3</v>
      </c>
      <c r="K4145">
        <v>2759</v>
      </c>
      <c r="L4145">
        <v>45497</v>
      </c>
      <c r="M4145" t="s">
        <v>156</v>
      </c>
      <c r="N4145" t="s">
        <v>11710</v>
      </c>
      <c r="O4145" t="s">
        <v>11711</v>
      </c>
      <c r="P4145">
        <v>0.91</v>
      </c>
      <c r="Q4145">
        <v>0</v>
      </c>
      <c r="R4145">
        <v>0</v>
      </c>
      <c r="S4145">
        <v>4033</v>
      </c>
      <c r="T4145" t="s">
        <v>308</v>
      </c>
      <c r="U4145" t="s">
        <v>139</v>
      </c>
      <c r="V4145">
        <v>111793</v>
      </c>
      <c r="W4145">
        <v>0</v>
      </c>
      <c r="X4145">
        <v>0</v>
      </c>
    </row>
    <row r="4146" spans="1:24" ht="15.75" x14ac:dyDescent="0.25">
      <c r="A4146" t="s">
        <v>58</v>
      </c>
      <c r="B4146" t="s">
        <v>153</v>
      </c>
      <c r="C4146" t="s">
        <v>11712</v>
      </c>
      <c r="D4146">
        <v>17353.59</v>
      </c>
      <c r="E4146">
        <v>0</v>
      </c>
      <c r="F4146">
        <v>0</v>
      </c>
      <c r="G4146">
        <v>0</v>
      </c>
      <c r="H4146">
        <v>0</v>
      </c>
      <c r="I4146" t="s">
        <v>11713</v>
      </c>
      <c r="J4146">
        <v>7</v>
      </c>
      <c r="K4146">
        <v>5645</v>
      </c>
      <c r="L4146">
        <v>45503</v>
      </c>
      <c r="M4146" t="s">
        <v>156</v>
      </c>
      <c r="N4146" t="s">
        <v>734</v>
      </c>
      <c r="O4146" t="s">
        <v>11714</v>
      </c>
      <c r="P4146">
        <v>0.94</v>
      </c>
      <c r="Q4146">
        <v>0</v>
      </c>
      <c r="R4146">
        <v>0</v>
      </c>
      <c r="S4146">
        <v>5247</v>
      </c>
      <c r="T4146" t="s">
        <v>40</v>
      </c>
      <c r="U4146" t="s">
        <v>139</v>
      </c>
      <c r="V4146">
        <v>69298</v>
      </c>
      <c r="W4146">
        <v>0</v>
      </c>
      <c r="X4146">
        <v>0</v>
      </c>
    </row>
    <row r="4147" spans="1:24" ht="15.75" x14ac:dyDescent="0.25">
      <c r="A4147" t="s">
        <v>58</v>
      </c>
      <c r="B4147" t="s">
        <v>34</v>
      </c>
      <c r="C4147" t="s">
        <v>11715</v>
      </c>
      <c r="D4147">
        <v>8407.44</v>
      </c>
      <c r="E4147">
        <v>0</v>
      </c>
      <c r="F4147">
        <v>0</v>
      </c>
      <c r="G4147">
        <v>0</v>
      </c>
      <c r="H4147">
        <v>0</v>
      </c>
      <c r="I4147" t="s">
        <v>11716</v>
      </c>
      <c r="J4147">
        <v>3</v>
      </c>
      <c r="K4147">
        <v>4611</v>
      </c>
      <c r="L4147">
        <v>45481</v>
      </c>
      <c r="M4147" t="s">
        <v>37</v>
      </c>
      <c r="N4147" t="s">
        <v>11717</v>
      </c>
      <c r="O4147" t="s">
        <v>11718</v>
      </c>
      <c r="P4147">
        <v>1</v>
      </c>
      <c r="Q4147">
        <v>0</v>
      </c>
      <c r="R4147">
        <v>0</v>
      </c>
      <c r="S4147">
        <v>2825</v>
      </c>
      <c r="T4147" t="s">
        <v>308</v>
      </c>
      <c r="U4147" t="s">
        <v>108</v>
      </c>
      <c r="V4147">
        <v>454323</v>
      </c>
      <c r="W4147">
        <v>0</v>
      </c>
      <c r="X4147">
        <v>0</v>
      </c>
    </row>
    <row r="4148" spans="1:24" ht="15.75" x14ac:dyDescent="0.25">
      <c r="A4148" t="s">
        <v>76</v>
      </c>
      <c r="B4148" t="s">
        <v>249</v>
      </c>
      <c r="C4148" t="s">
        <v>11719</v>
      </c>
      <c r="D4148">
        <v>19547.810000000001</v>
      </c>
      <c r="E4148">
        <v>0</v>
      </c>
      <c r="F4148">
        <v>0</v>
      </c>
      <c r="G4148">
        <v>0</v>
      </c>
      <c r="H4148">
        <v>0</v>
      </c>
      <c r="I4148" t="s">
        <v>11720</v>
      </c>
      <c r="J4148">
        <v>6</v>
      </c>
      <c r="K4148">
        <v>5437</v>
      </c>
      <c r="L4148">
        <v>45423</v>
      </c>
      <c r="M4148" t="s">
        <v>71</v>
      </c>
      <c r="N4148" t="s">
        <v>903</v>
      </c>
      <c r="O4148" t="s">
        <v>7248</v>
      </c>
      <c r="P4148">
        <v>0.87</v>
      </c>
      <c r="Q4148">
        <v>0</v>
      </c>
      <c r="R4148">
        <v>0</v>
      </c>
      <c r="S4148">
        <v>20042</v>
      </c>
      <c r="T4148" t="s">
        <v>74</v>
      </c>
      <c r="U4148" t="s">
        <v>1931</v>
      </c>
      <c r="V4148">
        <v>421436</v>
      </c>
      <c r="W4148">
        <v>0</v>
      </c>
      <c r="X4148">
        <v>0</v>
      </c>
    </row>
    <row r="4149" spans="1:24" ht="15.75" x14ac:dyDescent="0.25">
      <c r="A4149" t="s">
        <v>76</v>
      </c>
      <c r="B4149" t="s">
        <v>77</v>
      </c>
      <c r="C4149" t="s">
        <v>11721</v>
      </c>
      <c r="D4149">
        <v>6833.17</v>
      </c>
      <c r="E4149">
        <v>0</v>
      </c>
      <c r="F4149">
        <v>0</v>
      </c>
      <c r="G4149">
        <v>0</v>
      </c>
      <c r="H4149">
        <v>0</v>
      </c>
      <c r="I4149" t="s">
        <v>11722</v>
      </c>
      <c r="J4149">
        <v>7</v>
      </c>
      <c r="K4149">
        <v>5445</v>
      </c>
      <c r="L4149">
        <v>45533</v>
      </c>
      <c r="M4149" t="s">
        <v>71</v>
      </c>
      <c r="N4149" t="s">
        <v>1356</v>
      </c>
      <c r="O4149" t="s">
        <v>1357</v>
      </c>
      <c r="P4149">
        <v>0.98</v>
      </c>
      <c r="Q4149">
        <v>0</v>
      </c>
      <c r="R4149">
        <v>0</v>
      </c>
      <c r="S4149">
        <v>6183</v>
      </c>
      <c r="T4149" t="s">
        <v>40</v>
      </c>
      <c r="U4149" t="s">
        <v>425</v>
      </c>
      <c r="V4149">
        <v>100000</v>
      </c>
      <c r="W4149">
        <v>0</v>
      </c>
      <c r="X4149">
        <v>0</v>
      </c>
    </row>
    <row r="4150" spans="1:24" ht="15.75" x14ac:dyDescent="0.25">
      <c r="A4150" t="s">
        <v>58</v>
      </c>
      <c r="B4150" t="s">
        <v>153</v>
      </c>
      <c r="C4150" t="s">
        <v>11723</v>
      </c>
      <c r="D4150">
        <v>10037.06</v>
      </c>
      <c r="E4150">
        <v>0</v>
      </c>
      <c r="F4150">
        <v>0</v>
      </c>
      <c r="G4150">
        <v>0</v>
      </c>
      <c r="H4150">
        <v>0</v>
      </c>
      <c r="I4150" t="s">
        <v>11724</v>
      </c>
      <c r="J4150">
        <v>6</v>
      </c>
      <c r="K4150">
        <v>5183</v>
      </c>
      <c r="L4150">
        <v>45535</v>
      </c>
      <c r="M4150" t="s">
        <v>105</v>
      </c>
      <c r="N4150" t="s">
        <v>11725</v>
      </c>
      <c r="O4150" t="s">
        <v>11726</v>
      </c>
      <c r="P4150">
        <v>1</v>
      </c>
      <c r="Q4150">
        <v>0</v>
      </c>
      <c r="R4150">
        <v>0</v>
      </c>
      <c r="S4150">
        <v>4594</v>
      </c>
      <c r="T4150" t="s">
        <v>308</v>
      </c>
      <c r="U4150" t="s">
        <v>139</v>
      </c>
      <c r="V4150">
        <v>130000</v>
      </c>
      <c r="W4150">
        <v>0</v>
      </c>
      <c r="X4150">
        <v>0</v>
      </c>
    </row>
    <row r="4151" spans="1:24" ht="15.75" x14ac:dyDescent="0.25">
      <c r="A4151" t="s">
        <v>58</v>
      </c>
      <c r="B4151" t="s">
        <v>153</v>
      </c>
      <c r="C4151" t="s">
        <v>11727</v>
      </c>
      <c r="D4151">
        <v>34674.19</v>
      </c>
      <c r="E4151">
        <v>0</v>
      </c>
      <c r="F4151">
        <v>0</v>
      </c>
      <c r="G4151">
        <v>0</v>
      </c>
      <c r="H4151">
        <v>0</v>
      </c>
      <c r="I4151" t="s">
        <v>11728</v>
      </c>
      <c r="J4151">
        <v>6</v>
      </c>
      <c r="K4151">
        <v>5221</v>
      </c>
      <c r="L4151">
        <v>45527</v>
      </c>
      <c r="M4151" t="s">
        <v>156</v>
      </c>
      <c r="N4151" t="s">
        <v>116</v>
      </c>
      <c r="O4151" t="s">
        <v>11729</v>
      </c>
      <c r="P4151">
        <v>1</v>
      </c>
      <c r="Q4151">
        <v>0</v>
      </c>
      <c r="R4151">
        <v>0</v>
      </c>
      <c r="S4151">
        <v>19002</v>
      </c>
      <c r="T4151" t="s">
        <v>74</v>
      </c>
      <c r="U4151" t="s">
        <v>139</v>
      </c>
      <c r="V4151">
        <v>884759</v>
      </c>
      <c r="W4151">
        <v>0</v>
      </c>
      <c r="X4151">
        <v>0</v>
      </c>
    </row>
    <row r="4152" spans="1:24" ht="15.75" x14ac:dyDescent="0.25">
      <c r="A4152" t="s">
        <v>58</v>
      </c>
      <c r="B4152" t="s">
        <v>43</v>
      </c>
      <c r="C4152" t="s">
        <v>11730</v>
      </c>
      <c r="D4152">
        <v>10496.95</v>
      </c>
      <c r="E4152">
        <v>0</v>
      </c>
      <c r="F4152">
        <v>0</v>
      </c>
      <c r="G4152">
        <v>0</v>
      </c>
      <c r="H4152">
        <v>0</v>
      </c>
      <c r="I4152" t="s">
        <v>11731</v>
      </c>
      <c r="J4152">
        <v>6</v>
      </c>
      <c r="K4152">
        <v>5183</v>
      </c>
      <c r="L4152">
        <v>45519</v>
      </c>
      <c r="M4152" t="s">
        <v>54</v>
      </c>
      <c r="N4152" t="s">
        <v>11732</v>
      </c>
      <c r="O4152" t="s">
        <v>11733</v>
      </c>
      <c r="P4152">
        <v>1</v>
      </c>
      <c r="Q4152">
        <v>0</v>
      </c>
      <c r="R4152">
        <v>0</v>
      </c>
      <c r="S4152">
        <v>5503</v>
      </c>
      <c r="T4152" t="s">
        <v>40</v>
      </c>
      <c r="U4152" t="s">
        <v>5012</v>
      </c>
      <c r="V4152">
        <v>268600</v>
      </c>
      <c r="W4152">
        <v>0</v>
      </c>
      <c r="X4152">
        <v>0</v>
      </c>
    </row>
    <row r="4153" spans="1:24" ht="15.75" x14ac:dyDescent="0.25">
      <c r="A4153" t="s">
        <v>58</v>
      </c>
      <c r="B4153" t="s">
        <v>43</v>
      </c>
      <c r="C4153" t="s">
        <v>11734</v>
      </c>
      <c r="D4153">
        <v>7412.8</v>
      </c>
      <c r="E4153">
        <v>0</v>
      </c>
      <c r="F4153">
        <v>0</v>
      </c>
      <c r="G4153">
        <v>0</v>
      </c>
      <c r="H4153">
        <v>0</v>
      </c>
      <c r="I4153" t="s">
        <v>11735</v>
      </c>
      <c r="J4153">
        <v>6</v>
      </c>
      <c r="K4153">
        <v>5190</v>
      </c>
      <c r="L4153">
        <v>45512</v>
      </c>
      <c r="M4153" t="s">
        <v>54</v>
      </c>
      <c r="N4153" t="s">
        <v>5023</v>
      </c>
      <c r="O4153" t="s">
        <v>5024</v>
      </c>
      <c r="P4153">
        <v>0.92</v>
      </c>
      <c r="Q4153">
        <v>0</v>
      </c>
      <c r="R4153">
        <v>0</v>
      </c>
      <c r="S4153">
        <v>4418</v>
      </c>
      <c r="T4153" t="s">
        <v>308</v>
      </c>
      <c r="U4153" t="s">
        <v>1585</v>
      </c>
      <c r="V4153">
        <v>309200</v>
      </c>
      <c r="W4153">
        <v>0</v>
      </c>
      <c r="X4153">
        <v>0</v>
      </c>
    </row>
    <row r="4154" spans="1:24" ht="15.75" x14ac:dyDescent="0.25">
      <c r="A4154" t="s">
        <v>33</v>
      </c>
      <c r="B4154" t="s">
        <v>34</v>
      </c>
      <c r="C4154" t="s">
        <v>11736</v>
      </c>
      <c r="D4154">
        <v>11405.64</v>
      </c>
      <c r="E4154">
        <v>0</v>
      </c>
      <c r="F4154">
        <v>0</v>
      </c>
      <c r="G4154">
        <v>0</v>
      </c>
      <c r="H4154">
        <v>0</v>
      </c>
      <c r="I4154" t="s">
        <v>11737</v>
      </c>
      <c r="J4154">
        <v>5</v>
      </c>
      <c r="K4154">
        <v>3821</v>
      </c>
      <c r="L4154">
        <v>45512</v>
      </c>
      <c r="M4154" t="s">
        <v>136</v>
      </c>
      <c r="N4154" t="s">
        <v>7516</v>
      </c>
      <c r="O4154" t="s">
        <v>7517</v>
      </c>
      <c r="P4154">
        <v>0.93</v>
      </c>
      <c r="Q4154">
        <v>0</v>
      </c>
      <c r="R4154">
        <v>0</v>
      </c>
      <c r="S4154">
        <v>6806</v>
      </c>
      <c r="T4154" t="s">
        <v>40</v>
      </c>
      <c r="U4154" t="s">
        <v>4306</v>
      </c>
      <c r="V4154">
        <v>290000</v>
      </c>
      <c r="W4154">
        <v>0</v>
      </c>
      <c r="X4154">
        <v>0</v>
      </c>
    </row>
    <row r="4155" spans="1:24" ht="15.75" x14ac:dyDescent="0.25">
      <c r="A4155" t="s">
        <v>58</v>
      </c>
      <c r="B4155" t="s">
        <v>43</v>
      </c>
      <c r="C4155" t="s">
        <v>11738</v>
      </c>
      <c r="D4155">
        <v>11826.119999999999</v>
      </c>
      <c r="E4155">
        <v>0</v>
      </c>
      <c r="F4155">
        <v>0</v>
      </c>
      <c r="G4155">
        <v>0</v>
      </c>
      <c r="H4155">
        <v>0</v>
      </c>
      <c r="I4155" t="s">
        <v>11739</v>
      </c>
      <c r="J4155">
        <v>7</v>
      </c>
      <c r="K4155">
        <v>6217</v>
      </c>
      <c r="L4155">
        <v>45519</v>
      </c>
      <c r="M4155" t="s">
        <v>156</v>
      </c>
      <c r="N4155" t="s">
        <v>1996</v>
      </c>
      <c r="O4155" t="s">
        <v>11740</v>
      </c>
      <c r="P4155">
        <v>0.91</v>
      </c>
      <c r="Q4155">
        <v>0</v>
      </c>
      <c r="R4155">
        <v>0</v>
      </c>
      <c r="S4155">
        <v>5485</v>
      </c>
      <c r="T4155" t="s">
        <v>40</v>
      </c>
      <c r="U4155" t="s">
        <v>360</v>
      </c>
      <c r="V4155">
        <v>224000</v>
      </c>
      <c r="W4155">
        <v>0</v>
      </c>
      <c r="X4155">
        <v>0</v>
      </c>
    </row>
    <row r="4156" spans="1:24" ht="15.75" x14ac:dyDescent="0.25">
      <c r="A4156" t="s">
        <v>58</v>
      </c>
      <c r="B4156" t="s">
        <v>43</v>
      </c>
      <c r="C4156" t="s">
        <v>11741</v>
      </c>
      <c r="D4156">
        <v>17524.71</v>
      </c>
      <c r="E4156">
        <v>0</v>
      </c>
      <c r="F4156">
        <v>0</v>
      </c>
      <c r="G4156">
        <v>0</v>
      </c>
      <c r="H4156">
        <v>0</v>
      </c>
      <c r="I4156" t="s">
        <v>11742</v>
      </c>
      <c r="J4156">
        <v>4</v>
      </c>
      <c r="K4156">
        <v>8204</v>
      </c>
      <c r="L4156">
        <v>45515</v>
      </c>
      <c r="M4156" t="s">
        <v>54</v>
      </c>
      <c r="N4156" t="s">
        <v>2456</v>
      </c>
      <c r="O4156" t="s">
        <v>3985</v>
      </c>
      <c r="P4156">
        <v>0.65</v>
      </c>
      <c r="Q4156">
        <v>0</v>
      </c>
      <c r="R4156">
        <v>0</v>
      </c>
      <c r="S4156">
        <v>9585</v>
      </c>
      <c r="T4156" t="s">
        <v>40</v>
      </c>
      <c r="U4156" t="s">
        <v>598</v>
      </c>
      <c r="V4156">
        <v>525000</v>
      </c>
      <c r="W4156">
        <v>0</v>
      </c>
      <c r="X4156">
        <v>0</v>
      </c>
    </row>
    <row r="4157" spans="1:24" ht="15.75" x14ac:dyDescent="0.25">
      <c r="A4157" t="s">
        <v>58</v>
      </c>
      <c r="B4157" t="s">
        <v>43</v>
      </c>
      <c r="C4157" t="s">
        <v>11743</v>
      </c>
      <c r="D4157">
        <v>2871.38</v>
      </c>
      <c r="E4157">
        <v>0</v>
      </c>
      <c r="F4157">
        <v>0</v>
      </c>
      <c r="G4157">
        <v>0</v>
      </c>
      <c r="H4157">
        <v>0</v>
      </c>
      <c r="I4157" t="s">
        <v>11744</v>
      </c>
      <c r="J4157">
        <v>1</v>
      </c>
      <c r="K4157">
        <v>9082</v>
      </c>
      <c r="L4157">
        <v>45512</v>
      </c>
      <c r="M4157" t="s">
        <v>105</v>
      </c>
      <c r="N4157" t="s">
        <v>3180</v>
      </c>
      <c r="O4157" t="s">
        <v>5063</v>
      </c>
      <c r="P4157">
        <v>1</v>
      </c>
      <c r="Q4157">
        <v>0</v>
      </c>
      <c r="R4157">
        <v>0</v>
      </c>
      <c r="S4157">
        <v>2345</v>
      </c>
      <c r="T4157" t="s">
        <v>308</v>
      </c>
      <c r="U4157" t="s">
        <v>553</v>
      </c>
      <c r="V4157">
        <v>150000</v>
      </c>
      <c r="W4157">
        <v>0</v>
      </c>
      <c r="X4157">
        <v>0</v>
      </c>
    </row>
    <row r="4158" spans="1:24" ht="15.75" x14ac:dyDescent="0.25">
      <c r="A4158" t="s">
        <v>33</v>
      </c>
      <c r="B4158" t="s">
        <v>153</v>
      </c>
      <c r="C4158" t="s">
        <v>11745</v>
      </c>
      <c r="D4158">
        <v>3515.66</v>
      </c>
      <c r="E4158">
        <v>0</v>
      </c>
      <c r="F4158">
        <v>0</v>
      </c>
      <c r="G4158">
        <v>0</v>
      </c>
      <c r="H4158">
        <v>0</v>
      </c>
      <c r="I4158" t="s">
        <v>11746</v>
      </c>
      <c r="J4158">
        <v>3</v>
      </c>
      <c r="K4158">
        <v>9016</v>
      </c>
      <c r="L4158">
        <v>45518</v>
      </c>
      <c r="M4158" t="s">
        <v>71</v>
      </c>
      <c r="N4158" t="s">
        <v>237</v>
      </c>
      <c r="O4158" t="s">
        <v>3331</v>
      </c>
      <c r="P4158">
        <v>1</v>
      </c>
      <c r="Q4158">
        <v>0</v>
      </c>
      <c r="R4158">
        <v>0</v>
      </c>
      <c r="S4158">
        <v>2121</v>
      </c>
      <c r="T4158" t="s">
        <v>308</v>
      </c>
      <c r="U4158" t="s">
        <v>814</v>
      </c>
      <c r="V4158">
        <v>85000</v>
      </c>
      <c r="W4158">
        <v>0</v>
      </c>
      <c r="X4158">
        <v>0</v>
      </c>
    </row>
    <row r="4159" spans="1:24" ht="15.75" x14ac:dyDescent="0.25">
      <c r="A4159" t="s">
        <v>33</v>
      </c>
      <c r="B4159" t="s">
        <v>34</v>
      </c>
      <c r="C4159" t="s">
        <v>11747</v>
      </c>
      <c r="D4159">
        <v>12887.7</v>
      </c>
      <c r="E4159">
        <v>0</v>
      </c>
      <c r="F4159">
        <v>0</v>
      </c>
      <c r="G4159">
        <v>0</v>
      </c>
      <c r="H4159">
        <v>0</v>
      </c>
      <c r="I4159" t="s">
        <v>11748</v>
      </c>
      <c r="J4159">
        <v>6</v>
      </c>
      <c r="K4159">
        <v>7219</v>
      </c>
      <c r="L4159">
        <v>45517</v>
      </c>
      <c r="M4159" t="s">
        <v>71</v>
      </c>
      <c r="N4159" t="s">
        <v>384</v>
      </c>
      <c r="O4159" t="s">
        <v>385</v>
      </c>
      <c r="P4159">
        <v>0.96</v>
      </c>
      <c r="Q4159">
        <v>0</v>
      </c>
      <c r="R4159">
        <v>0</v>
      </c>
      <c r="S4159">
        <v>4661</v>
      </c>
      <c r="T4159" t="s">
        <v>308</v>
      </c>
      <c r="U4159" t="s">
        <v>2019</v>
      </c>
      <c r="V4159">
        <v>53220</v>
      </c>
      <c r="W4159">
        <v>0</v>
      </c>
      <c r="X4159">
        <v>0</v>
      </c>
    </row>
    <row r="4160" spans="1:24" ht="15.75" x14ac:dyDescent="0.25">
      <c r="A4160" t="s">
        <v>76</v>
      </c>
      <c r="B4160" t="s">
        <v>34</v>
      </c>
      <c r="C4160" t="s">
        <v>11749</v>
      </c>
      <c r="D4160">
        <v>4970.5200000000004</v>
      </c>
      <c r="E4160">
        <v>0</v>
      </c>
      <c r="F4160">
        <v>0</v>
      </c>
      <c r="G4160">
        <v>0</v>
      </c>
      <c r="H4160">
        <v>0</v>
      </c>
      <c r="I4160" t="s">
        <v>11750</v>
      </c>
      <c r="J4160">
        <v>2</v>
      </c>
      <c r="K4160">
        <v>8868</v>
      </c>
      <c r="L4160">
        <v>45505</v>
      </c>
      <c r="M4160" t="s">
        <v>71</v>
      </c>
      <c r="N4160" t="s">
        <v>295</v>
      </c>
      <c r="O4160" t="s">
        <v>1466</v>
      </c>
      <c r="P4160">
        <v>1</v>
      </c>
      <c r="Q4160">
        <v>0</v>
      </c>
      <c r="R4160">
        <v>0</v>
      </c>
      <c r="S4160">
        <v>1855</v>
      </c>
      <c r="T4160" t="s">
        <v>308</v>
      </c>
      <c r="U4160" t="s">
        <v>760</v>
      </c>
      <c r="V4160">
        <v>350000</v>
      </c>
      <c r="W4160">
        <v>0</v>
      </c>
      <c r="X4160">
        <v>0</v>
      </c>
    </row>
    <row r="4161" spans="1:24" ht="15.75" x14ac:dyDescent="0.25">
      <c r="A4161" t="s">
        <v>33</v>
      </c>
      <c r="B4161" t="s">
        <v>34</v>
      </c>
      <c r="C4161" t="s">
        <v>11751</v>
      </c>
      <c r="D4161">
        <v>23046.799999999999</v>
      </c>
      <c r="E4161">
        <v>0</v>
      </c>
      <c r="F4161">
        <v>0</v>
      </c>
      <c r="G4161">
        <v>0</v>
      </c>
      <c r="H4161">
        <v>0</v>
      </c>
      <c r="I4161" t="s">
        <v>11752</v>
      </c>
      <c r="J4161">
        <v>6</v>
      </c>
      <c r="K4161">
        <v>3365</v>
      </c>
      <c r="L4161">
        <v>45528</v>
      </c>
      <c r="M4161" t="s">
        <v>136</v>
      </c>
      <c r="N4161" t="s">
        <v>1386</v>
      </c>
      <c r="O4161" t="s">
        <v>1387</v>
      </c>
      <c r="P4161">
        <v>0.93</v>
      </c>
      <c r="Q4161">
        <v>0</v>
      </c>
      <c r="R4161">
        <v>0</v>
      </c>
      <c r="S4161">
        <v>8322</v>
      </c>
      <c r="T4161" t="s">
        <v>40</v>
      </c>
      <c r="U4161" t="s">
        <v>3278</v>
      </c>
      <c r="V4161">
        <v>365719</v>
      </c>
      <c r="W4161">
        <v>0</v>
      </c>
      <c r="X4161">
        <v>0</v>
      </c>
    </row>
    <row r="4162" spans="1:24" ht="15.75" x14ac:dyDescent="0.25">
      <c r="A4162" t="s">
        <v>33</v>
      </c>
      <c r="B4162" t="s">
        <v>34</v>
      </c>
      <c r="C4162" t="s">
        <v>11753</v>
      </c>
      <c r="D4162">
        <v>86474.16</v>
      </c>
      <c r="E4162">
        <v>0</v>
      </c>
      <c r="F4162">
        <v>0</v>
      </c>
      <c r="G4162">
        <v>0</v>
      </c>
      <c r="H4162">
        <v>0</v>
      </c>
      <c r="I4162" t="s">
        <v>11754</v>
      </c>
      <c r="J4162">
        <v>7</v>
      </c>
      <c r="K4162">
        <v>5645</v>
      </c>
      <c r="L4162">
        <v>45517</v>
      </c>
      <c r="M4162" t="s">
        <v>136</v>
      </c>
      <c r="N4162" t="s">
        <v>669</v>
      </c>
      <c r="O4162" t="s">
        <v>670</v>
      </c>
      <c r="P4162">
        <v>1</v>
      </c>
      <c r="Q4162">
        <v>0</v>
      </c>
      <c r="R4162">
        <v>0</v>
      </c>
      <c r="S4162">
        <v>25312</v>
      </c>
      <c r="T4162" t="s">
        <v>31</v>
      </c>
      <c r="U4162" t="s">
        <v>907</v>
      </c>
      <c r="V4162">
        <v>279805</v>
      </c>
      <c r="W4162">
        <v>0</v>
      </c>
      <c r="X4162">
        <v>0</v>
      </c>
    </row>
    <row r="4163" spans="1:24" ht="15.75" x14ac:dyDescent="0.25">
      <c r="A4163" t="s">
        <v>76</v>
      </c>
      <c r="B4163" t="s">
        <v>77</v>
      </c>
      <c r="C4163" t="s">
        <v>11755</v>
      </c>
      <c r="D4163">
        <v>11321.68</v>
      </c>
      <c r="E4163">
        <v>0</v>
      </c>
      <c r="F4163">
        <v>0</v>
      </c>
      <c r="G4163">
        <v>0</v>
      </c>
      <c r="H4163">
        <v>0</v>
      </c>
      <c r="I4163" t="s">
        <v>11756</v>
      </c>
      <c r="J4163">
        <v>3</v>
      </c>
      <c r="K4163">
        <v>8835</v>
      </c>
      <c r="L4163">
        <v>45505</v>
      </c>
      <c r="M4163" t="s">
        <v>71</v>
      </c>
      <c r="N4163" t="s">
        <v>2228</v>
      </c>
      <c r="O4163" t="s">
        <v>2229</v>
      </c>
      <c r="P4163">
        <v>0.95</v>
      </c>
      <c r="Q4163">
        <v>0</v>
      </c>
      <c r="R4163">
        <v>0</v>
      </c>
      <c r="S4163">
        <v>3543</v>
      </c>
      <c r="T4163" t="s">
        <v>308</v>
      </c>
      <c r="U4163" t="s">
        <v>1001</v>
      </c>
      <c r="V4163">
        <v>398432</v>
      </c>
      <c r="W4163">
        <v>0</v>
      </c>
      <c r="X4163">
        <v>0</v>
      </c>
    </row>
    <row r="4164" spans="1:24" ht="15.75" x14ac:dyDescent="0.25">
      <c r="A4164" t="s">
        <v>33</v>
      </c>
      <c r="B4164" t="s">
        <v>34</v>
      </c>
      <c r="C4164" t="s">
        <v>11757</v>
      </c>
      <c r="D4164">
        <v>19507.849999999999</v>
      </c>
      <c r="E4164">
        <v>0</v>
      </c>
      <c r="F4164">
        <v>0</v>
      </c>
      <c r="G4164">
        <v>0</v>
      </c>
      <c r="H4164">
        <v>0</v>
      </c>
      <c r="I4164" t="s">
        <v>11758</v>
      </c>
      <c r="J4164">
        <v>5</v>
      </c>
      <c r="K4164">
        <v>5348</v>
      </c>
      <c r="L4164">
        <v>45511</v>
      </c>
      <c r="M4164" t="s">
        <v>37</v>
      </c>
      <c r="N4164" t="s">
        <v>151</v>
      </c>
      <c r="O4164" t="s">
        <v>152</v>
      </c>
      <c r="P4164">
        <v>0.95</v>
      </c>
      <c r="Q4164">
        <v>0</v>
      </c>
      <c r="R4164">
        <v>0</v>
      </c>
      <c r="S4164">
        <v>6405</v>
      </c>
      <c r="T4164" t="s">
        <v>40</v>
      </c>
      <c r="U4164" t="s">
        <v>4440</v>
      </c>
      <c r="V4164">
        <v>373392</v>
      </c>
      <c r="W4164">
        <v>0</v>
      </c>
      <c r="X4164">
        <v>0</v>
      </c>
    </row>
    <row r="4165" spans="1:24" ht="15.75" x14ac:dyDescent="0.25">
      <c r="A4165" t="s">
        <v>76</v>
      </c>
      <c r="B4165" t="s">
        <v>77</v>
      </c>
      <c r="C4165" t="s">
        <v>11759</v>
      </c>
      <c r="D4165">
        <v>9759.2800000000007</v>
      </c>
      <c r="E4165">
        <v>0</v>
      </c>
      <c r="F4165">
        <v>0</v>
      </c>
      <c r="G4165">
        <v>0</v>
      </c>
      <c r="H4165">
        <v>0</v>
      </c>
      <c r="I4165" t="s">
        <v>11760</v>
      </c>
      <c r="J4165">
        <v>5</v>
      </c>
      <c r="K4165">
        <v>5537</v>
      </c>
      <c r="L4165">
        <v>45517</v>
      </c>
      <c r="M4165" t="s">
        <v>71</v>
      </c>
      <c r="N4165" t="s">
        <v>336</v>
      </c>
      <c r="O4165" t="s">
        <v>3109</v>
      </c>
      <c r="P4165">
        <v>0.97</v>
      </c>
      <c r="Q4165">
        <v>0</v>
      </c>
      <c r="R4165">
        <v>0</v>
      </c>
      <c r="S4165">
        <v>3851</v>
      </c>
      <c r="T4165" t="s">
        <v>308</v>
      </c>
      <c r="U4165" t="s">
        <v>338</v>
      </c>
      <c r="V4165">
        <v>154586</v>
      </c>
      <c r="W4165">
        <v>0</v>
      </c>
      <c r="X4165">
        <v>0</v>
      </c>
    </row>
    <row r="4166" spans="1:24" ht="15.75" x14ac:dyDescent="0.25">
      <c r="A4166" t="s">
        <v>76</v>
      </c>
      <c r="B4166" t="s">
        <v>77</v>
      </c>
      <c r="C4166" t="s">
        <v>11761</v>
      </c>
      <c r="D4166">
        <v>5055.51</v>
      </c>
      <c r="E4166">
        <v>0</v>
      </c>
      <c r="F4166">
        <v>0</v>
      </c>
      <c r="G4166">
        <v>0</v>
      </c>
      <c r="H4166">
        <v>0</v>
      </c>
      <c r="I4166" t="s">
        <v>11762</v>
      </c>
      <c r="J4166">
        <v>2</v>
      </c>
      <c r="K4166">
        <v>8868</v>
      </c>
      <c r="L4166">
        <v>45519</v>
      </c>
      <c r="M4166" t="s">
        <v>71</v>
      </c>
      <c r="N4166" t="s">
        <v>336</v>
      </c>
      <c r="O4166" t="s">
        <v>3109</v>
      </c>
      <c r="P4166">
        <v>1</v>
      </c>
      <c r="Q4166">
        <v>0</v>
      </c>
      <c r="R4166">
        <v>0</v>
      </c>
      <c r="S4166">
        <v>1639</v>
      </c>
      <c r="T4166" t="s">
        <v>308</v>
      </c>
      <c r="U4166" t="s">
        <v>7270</v>
      </c>
      <c r="V4166">
        <v>299860</v>
      </c>
      <c r="W4166">
        <v>0</v>
      </c>
      <c r="X4166">
        <v>0</v>
      </c>
    </row>
    <row r="4167" spans="1:24" ht="15.75" x14ac:dyDescent="0.25">
      <c r="A4167" t="s">
        <v>58</v>
      </c>
      <c r="B4167" t="s">
        <v>25</v>
      </c>
      <c r="C4167" t="s">
        <v>11763</v>
      </c>
      <c r="D4167">
        <v>7924.6100000000006</v>
      </c>
      <c r="E4167">
        <v>0</v>
      </c>
      <c r="F4167">
        <v>0</v>
      </c>
      <c r="G4167">
        <v>0</v>
      </c>
      <c r="H4167">
        <v>0</v>
      </c>
      <c r="I4167" t="s">
        <v>11764</v>
      </c>
      <c r="J4167">
        <v>1</v>
      </c>
      <c r="K4167">
        <v>8842</v>
      </c>
      <c r="L4167">
        <v>45528</v>
      </c>
      <c r="M4167" t="s">
        <v>156</v>
      </c>
      <c r="N4167" t="s">
        <v>551</v>
      </c>
      <c r="O4167" t="s">
        <v>11765</v>
      </c>
      <c r="P4167">
        <v>1</v>
      </c>
      <c r="Q4167">
        <v>0</v>
      </c>
      <c r="R4167">
        <v>0</v>
      </c>
      <c r="S4167">
        <v>3568</v>
      </c>
      <c r="T4167" t="s">
        <v>308</v>
      </c>
      <c r="U4167" t="s">
        <v>63</v>
      </c>
      <c r="V4167">
        <v>310805</v>
      </c>
      <c r="W4167">
        <v>0</v>
      </c>
      <c r="X4167">
        <v>0</v>
      </c>
    </row>
    <row r="4168" spans="1:24" ht="15.75" x14ac:dyDescent="0.25">
      <c r="A4168" t="s">
        <v>58</v>
      </c>
      <c r="B4168" t="s">
        <v>25</v>
      </c>
      <c r="C4168" t="s">
        <v>11766</v>
      </c>
      <c r="D4168">
        <v>4812.7299999999996</v>
      </c>
      <c r="E4168">
        <v>0</v>
      </c>
      <c r="F4168">
        <v>0</v>
      </c>
      <c r="G4168">
        <v>0</v>
      </c>
      <c r="H4168">
        <v>0</v>
      </c>
      <c r="I4168" t="s">
        <v>11767</v>
      </c>
      <c r="J4168">
        <v>1</v>
      </c>
      <c r="K4168">
        <v>9083</v>
      </c>
      <c r="L4168">
        <v>45528</v>
      </c>
      <c r="M4168" t="s">
        <v>54</v>
      </c>
      <c r="N4168" t="s">
        <v>556</v>
      </c>
      <c r="O4168" t="s">
        <v>2529</v>
      </c>
      <c r="P4168">
        <v>1</v>
      </c>
      <c r="Q4168">
        <v>0</v>
      </c>
      <c r="R4168">
        <v>0</v>
      </c>
      <c r="S4168">
        <v>2066</v>
      </c>
      <c r="T4168" t="s">
        <v>308</v>
      </c>
      <c r="U4168" t="s">
        <v>63</v>
      </c>
      <c r="V4168">
        <v>111842</v>
      </c>
      <c r="W4168">
        <v>0</v>
      </c>
      <c r="X4168">
        <v>0</v>
      </c>
    </row>
    <row r="4169" spans="1:24" ht="15.75" x14ac:dyDescent="0.25">
      <c r="A4169" t="s">
        <v>76</v>
      </c>
      <c r="B4169" t="s">
        <v>77</v>
      </c>
      <c r="C4169" t="s">
        <v>11768</v>
      </c>
      <c r="D4169">
        <v>22236.010000000002</v>
      </c>
      <c r="E4169">
        <v>0</v>
      </c>
      <c r="F4169">
        <v>0</v>
      </c>
      <c r="G4169">
        <v>0</v>
      </c>
      <c r="H4169">
        <v>0</v>
      </c>
      <c r="I4169" t="s">
        <v>11769</v>
      </c>
      <c r="J4169">
        <v>3</v>
      </c>
      <c r="K4169">
        <v>9014</v>
      </c>
      <c r="L4169">
        <v>45527</v>
      </c>
      <c r="M4169" t="s">
        <v>71</v>
      </c>
      <c r="N4169" t="s">
        <v>1641</v>
      </c>
      <c r="O4169" t="s">
        <v>3589</v>
      </c>
      <c r="P4169">
        <v>0.94</v>
      </c>
      <c r="Q4169">
        <v>0</v>
      </c>
      <c r="R4169">
        <v>0</v>
      </c>
      <c r="S4169">
        <v>6360</v>
      </c>
      <c r="T4169" t="s">
        <v>40</v>
      </c>
      <c r="U4169" t="s">
        <v>1006</v>
      </c>
      <c r="V4169">
        <v>695596</v>
      </c>
      <c r="W4169">
        <v>0</v>
      </c>
      <c r="X4169">
        <v>0</v>
      </c>
    </row>
    <row r="4170" spans="1:24" ht="15.75" x14ac:dyDescent="0.25">
      <c r="A4170" t="s">
        <v>58</v>
      </c>
      <c r="B4170" t="s">
        <v>25</v>
      </c>
      <c r="C4170" t="s">
        <v>11770</v>
      </c>
      <c r="D4170">
        <v>3354.87</v>
      </c>
      <c r="E4170">
        <v>0</v>
      </c>
      <c r="F4170">
        <v>0</v>
      </c>
      <c r="G4170">
        <v>0</v>
      </c>
      <c r="H4170">
        <v>0</v>
      </c>
      <c r="I4170" t="s">
        <v>11771</v>
      </c>
      <c r="J4170">
        <v>2</v>
      </c>
      <c r="K4170">
        <v>8017</v>
      </c>
      <c r="L4170">
        <v>45520</v>
      </c>
      <c r="M4170" t="s">
        <v>54</v>
      </c>
      <c r="N4170" t="s">
        <v>121</v>
      </c>
      <c r="O4170" t="s">
        <v>4103</v>
      </c>
      <c r="P4170">
        <v>1</v>
      </c>
      <c r="Q4170">
        <v>0</v>
      </c>
      <c r="R4170">
        <v>0</v>
      </c>
      <c r="S4170">
        <v>1123</v>
      </c>
      <c r="T4170" t="s">
        <v>308</v>
      </c>
      <c r="U4170" t="s">
        <v>63</v>
      </c>
      <c r="V4170">
        <v>37500</v>
      </c>
      <c r="W4170">
        <v>0</v>
      </c>
      <c r="X4170">
        <v>0</v>
      </c>
    </row>
    <row r="4171" spans="1:24" ht="15.75" x14ac:dyDescent="0.25">
      <c r="A4171" t="s">
        <v>33</v>
      </c>
      <c r="B4171" t="s">
        <v>34</v>
      </c>
      <c r="C4171" t="s">
        <v>11772</v>
      </c>
      <c r="D4171">
        <v>9914.41</v>
      </c>
      <c r="E4171">
        <v>0</v>
      </c>
      <c r="F4171">
        <v>0</v>
      </c>
      <c r="G4171">
        <v>0</v>
      </c>
      <c r="H4171">
        <v>0</v>
      </c>
      <c r="I4171" t="s">
        <v>11773</v>
      </c>
      <c r="J4171">
        <v>2</v>
      </c>
      <c r="K4171">
        <v>8006</v>
      </c>
      <c r="L4171">
        <v>45519</v>
      </c>
      <c r="M4171" t="s">
        <v>136</v>
      </c>
      <c r="N4171" t="s">
        <v>997</v>
      </c>
      <c r="O4171" t="s">
        <v>998</v>
      </c>
      <c r="P4171">
        <v>1</v>
      </c>
      <c r="Q4171">
        <v>0</v>
      </c>
      <c r="R4171">
        <v>0</v>
      </c>
      <c r="S4171">
        <v>3294</v>
      </c>
      <c r="T4171" t="s">
        <v>308</v>
      </c>
      <c r="U4171" t="s">
        <v>523</v>
      </c>
      <c r="V4171">
        <v>216391</v>
      </c>
      <c r="W4171">
        <v>0</v>
      </c>
      <c r="X4171">
        <v>0</v>
      </c>
    </row>
    <row r="4172" spans="1:24" ht="15.75" x14ac:dyDescent="0.25">
      <c r="A4172" t="s">
        <v>76</v>
      </c>
      <c r="B4172" t="s">
        <v>77</v>
      </c>
      <c r="C4172" t="s">
        <v>11774</v>
      </c>
      <c r="D4172">
        <v>8070.07</v>
      </c>
      <c r="E4172">
        <v>0</v>
      </c>
      <c r="F4172">
        <v>0</v>
      </c>
      <c r="G4172">
        <v>0</v>
      </c>
      <c r="H4172">
        <v>0</v>
      </c>
      <c r="I4172" t="s">
        <v>11775</v>
      </c>
      <c r="J4172">
        <v>7</v>
      </c>
      <c r="K4172">
        <v>5606</v>
      </c>
      <c r="L4172">
        <v>45532</v>
      </c>
      <c r="M4172" t="s">
        <v>71</v>
      </c>
      <c r="N4172" t="s">
        <v>336</v>
      </c>
      <c r="O4172" t="s">
        <v>3109</v>
      </c>
      <c r="P4172">
        <v>1</v>
      </c>
      <c r="Q4172">
        <v>0</v>
      </c>
      <c r="R4172">
        <v>0</v>
      </c>
      <c r="S4172">
        <v>2827</v>
      </c>
      <c r="T4172" t="s">
        <v>308</v>
      </c>
      <c r="U4172" t="s">
        <v>501</v>
      </c>
      <c r="V4172">
        <v>88032</v>
      </c>
      <c r="W4172">
        <v>0</v>
      </c>
      <c r="X4172">
        <v>0</v>
      </c>
    </row>
    <row r="4173" spans="1:24" ht="15.75" x14ac:dyDescent="0.25">
      <c r="A4173" t="s">
        <v>33</v>
      </c>
      <c r="B4173" t="s">
        <v>34</v>
      </c>
      <c r="C4173" t="s">
        <v>11776</v>
      </c>
      <c r="D4173">
        <v>14226.28</v>
      </c>
      <c r="E4173">
        <v>0</v>
      </c>
      <c r="F4173">
        <v>0</v>
      </c>
      <c r="G4173">
        <v>0</v>
      </c>
      <c r="H4173">
        <v>0</v>
      </c>
      <c r="I4173" t="s">
        <v>11777</v>
      </c>
      <c r="J4173">
        <v>3</v>
      </c>
      <c r="K4173">
        <v>8046</v>
      </c>
      <c r="L4173">
        <v>45532</v>
      </c>
      <c r="M4173" t="s">
        <v>71</v>
      </c>
      <c r="N4173" t="s">
        <v>146</v>
      </c>
      <c r="O4173" t="s">
        <v>147</v>
      </c>
      <c r="P4173">
        <v>1</v>
      </c>
      <c r="Q4173">
        <v>0</v>
      </c>
      <c r="R4173">
        <v>0</v>
      </c>
      <c r="S4173">
        <v>1886</v>
      </c>
      <c r="T4173" t="s">
        <v>308</v>
      </c>
      <c r="U4173" t="s">
        <v>1752</v>
      </c>
      <c r="V4173">
        <v>88402</v>
      </c>
      <c r="W4173">
        <v>0</v>
      </c>
      <c r="X4173">
        <v>0</v>
      </c>
    </row>
    <row r="4174" spans="1:24" ht="15.75" x14ac:dyDescent="0.25">
      <c r="A4174" t="s">
        <v>76</v>
      </c>
      <c r="B4174" t="s">
        <v>77</v>
      </c>
      <c r="C4174" t="s">
        <v>11778</v>
      </c>
      <c r="D4174">
        <v>8649.43</v>
      </c>
      <c r="E4174">
        <v>0</v>
      </c>
      <c r="F4174">
        <v>0</v>
      </c>
      <c r="G4174">
        <v>0</v>
      </c>
      <c r="H4174">
        <v>0</v>
      </c>
      <c r="I4174" t="s">
        <v>11779</v>
      </c>
      <c r="J4174">
        <v>5</v>
      </c>
      <c r="K4174">
        <v>5537</v>
      </c>
      <c r="L4174">
        <v>45530</v>
      </c>
      <c r="M4174" t="s">
        <v>71</v>
      </c>
      <c r="N4174" t="s">
        <v>4733</v>
      </c>
      <c r="O4174" t="s">
        <v>4734</v>
      </c>
      <c r="P4174">
        <v>1</v>
      </c>
      <c r="Q4174">
        <v>0</v>
      </c>
      <c r="R4174">
        <v>0</v>
      </c>
      <c r="S4174">
        <v>3592</v>
      </c>
      <c r="T4174" t="s">
        <v>308</v>
      </c>
      <c r="U4174" t="s">
        <v>11388</v>
      </c>
      <c r="V4174">
        <v>135994</v>
      </c>
      <c r="W4174">
        <v>0</v>
      </c>
      <c r="X4174">
        <v>0</v>
      </c>
    </row>
    <row r="4175" spans="1:24" ht="15.75" x14ac:dyDescent="0.25">
      <c r="A4175" t="s">
        <v>76</v>
      </c>
      <c r="B4175" t="s">
        <v>77</v>
      </c>
      <c r="C4175" t="s">
        <v>11780</v>
      </c>
      <c r="D4175">
        <v>5354.33</v>
      </c>
      <c r="E4175">
        <v>0</v>
      </c>
      <c r="F4175">
        <v>0</v>
      </c>
      <c r="G4175">
        <v>0</v>
      </c>
      <c r="H4175">
        <v>0</v>
      </c>
      <c r="I4175" t="s">
        <v>11781</v>
      </c>
      <c r="J4175">
        <v>4</v>
      </c>
      <c r="K4175">
        <v>3040</v>
      </c>
      <c r="L4175">
        <v>45531</v>
      </c>
      <c r="M4175" t="s">
        <v>71</v>
      </c>
      <c r="N4175" t="s">
        <v>399</v>
      </c>
      <c r="O4175" t="s">
        <v>400</v>
      </c>
      <c r="P4175">
        <v>1</v>
      </c>
      <c r="Q4175">
        <v>0</v>
      </c>
      <c r="R4175">
        <v>0</v>
      </c>
      <c r="S4175">
        <v>2320</v>
      </c>
      <c r="T4175" t="s">
        <v>308</v>
      </c>
      <c r="U4175" t="s">
        <v>2503</v>
      </c>
      <c r="V4175">
        <v>57471</v>
      </c>
      <c r="W4175">
        <v>0</v>
      </c>
      <c r="X4175">
        <v>0</v>
      </c>
    </row>
    <row r="4176" spans="1:24" ht="15.75" x14ac:dyDescent="0.25">
      <c r="A4176" t="s">
        <v>33</v>
      </c>
      <c r="B4176" t="s">
        <v>77</v>
      </c>
      <c r="C4176" t="s">
        <v>11782</v>
      </c>
      <c r="D4176">
        <v>3788.5299999999997</v>
      </c>
      <c r="E4176">
        <v>0</v>
      </c>
      <c r="F4176">
        <v>0</v>
      </c>
      <c r="G4176">
        <v>0</v>
      </c>
      <c r="H4176">
        <v>0</v>
      </c>
      <c r="I4176" t="s">
        <v>11783</v>
      </c>
      <c r="J4176">
        <v>3</v>
      </c>
      <c r="K4176">
        <v>8010</v>
      </c>
      <c r="L4176">
        <v>45516</v>
      </c>
      <c r="M4176" t="s">
        <v>136</v>
      </c>
      <c r="N4176" t="s">
        <v>3767</v>
      </c>
      <c r="O4176" t="s">
        <v>3768</v>
      </c>
      <c r="P4176">
        <v>1</v>
      </c>
      <c r="Q4176">
        <v>0</v>
      </c>
      <c r="R4176">
        <v>0</v>
      </c>
      <c r="S4176">
        <v>1340</v>
      </c>
      <c r="T4176" t="s">
        <v>308</v>
      </c>
      <c r="U4176" t="s">
        <v>1931</v>
      </c>
      <c r="V4176">
        <v>120000</v>
      </c>
      <c r="W4176">
        <v>0</v>
      </c>
      <c r="X4176">
        <v>0</v>
      </c>
    </row>
    <row r="4177" spans="1:24" ht="15.75" x14ac:dyDescent="0.25">
      <c r="A4177" t="s">
        <v>76</v>
      </c>
      <c r="B4177" t="s">
        <v>77</v>
      </c>
      <c r="C4177" t="s">
        <v>11784</v>
      </c>
      <c r="D4177">
        <v>3199.07</v>
      </c>
      <c r="E4177">
        <v>0</v>
      </c>
      <c r="F4177">
        <v>0</v>
      </c>
      <c r="G4177">
        <v>0</v>
      </c>
      <c r="H4177">
        <v>0</v>
      </c>
      <c r="I4177" t="s">
        <v>11785</v>
      </c>
      <c r="J4177">
        <v>2</v>
      </c>
      <c r="K4177">
        <v>9063</v>
      </c>
      <c r="L4177">
        <v>45511</v>
      </c>
      <c r="M4177" t="s">
        <v>71</v>
      </c>
      <c r="N4177" t="s">
        <v>336</v>
      </c>
      <c r="O4177" t="s">
        <v>3109</v>
      </c>
      <c r="P4177">
        <v>1</v>
      </c>
      <c r="Q4177">
        <v>0</v>
      </c>
      <c r="R4177">
        <v>0</v>
      </c>
      <c r="S4177">
        <v>1170</v>
      </c>
      <c r="T4177" t="s">
        <v>308</v>
      </c>
      <c r="U4177" t="s">
        <v>2482</v>
      </c>
      <c r="V4177">
        <v>66917</v>
      </c>
      <c r="W4177">
        <v>0</v>
      </c>
      <c r="X4177">
        <v>0</v>
      </c>
    </row>
    <row r="4178" spans="1:24" ht="15.75" x14ac:dyDescent="0.25">
      <c r="A4178" t="s">
        <v>33</v>
      </c>
      <c r="B4178" t="s">
        <v>34</v>
      </c>
      <c r="C4178" t="s">
        <v>11786</v>
      </c>
      <c r="D4178">
        <v>12502.27</v>
      </c>
      <c r="E4178">
        <v>0</v>
      </c>
      <c r="F4178">
        <v>0</v>
      </c>
      <c r="G4178">
        <v>0</v>
      </c>
      <c r="H4178">
        <v>0</v>
      </c>
      <c r="I4178" t="s">
        <v>11787</v>
      </c>
      <c r="J4178">
        <v>4</v>
      </c>
      <c r="K4178">
        <v>9102</v>
      </c>
      <c r="L4178">
        <v>45507</v>
      </c>
      <c r="M4178" t="s">
        <v>71</v>
      </c>
      <c r="N4178" t="s">
        <v>7193</v>
      </c>
      <c r="O4178" t="s">
        <v>7194</v>
      </c>
      <c r="P4178">
        <v>1</v>
      </c>
      <c r="Q4178">
        <v>0</v>
      </c>
      <c r="R4178">
        <v>0</v>
      </c>
      <c r="S4178">
        <v>4846</v>
      </c>
      <c r="T4178" t="s">
        <v>308</v>
      </c>
      <c r="U4178" t="s">
        <v>750</v>
      </c>
      <c r="V4178">
        <v>159876</v>
      </c>
      <c r="W4178">
        <v>0</v>
      </c>
      <c r="X4178">
        <v>0</v>
      </c>
    </row>
    <row r="4179" spans="1:24" ht="15.75" x14ac:dyDescent="0.25">
      <c r="A4179" t="s">
        <v>76</v>
      </c>
      <c r="B4179" t="s">
        <v>77</v>
      </c>
      <c r="C4179" t="s">
        <v>11788</v>
      </c>
      <c r="D4179">
        <v>3013.25</v>
      </c>
      <c r="E4179">
        <v>0</v>
      </c>
      <c r="F4179">
        <v>0</v>
      </c>
      <c r="G4179">
        <v>0</v>
      </c>
      <c r="H4179">
        <v>0</v>
      </c>
      <c r="I4179" t="s">
        <v>11789</v>
      </c>
      <c r="J4179">
        <v>3</v>
      </c>
      <c r="K4179">
        <v>8832</v>
      </c>
      <c r="L4179">
        <v>45505</v>
      </c>
      <c r="M4179" t="s">
        <v>71</v>
      </c>
      <c r="N4179" t="s">
        <v>5289</v>
      </c>
      <c r="O4179" t="s">
        <v>1684</v>
      </c>
      <c r="P4179">
        <v>1</v>
      </c>
      <c r="Q4179">
        <v>0</v>
      </c>
      <c r="R4179">
        <v>0</v>
      </c>
      <c r="S4179">
        <v>1098</v>
      </c>
      <c r="T4179" t="s">
        <v>308</v>
      </c>
      <c r="U4179" t="s">
        <v>1618</v>
      </c>
      <c r="V4179">
        <v>158299</v>
      </c>
      <c r="W4179">
        <v>0</v>
      </c>
      <c r="X4179">
        <v>0</v>
      </c>
    </row>
    <row r="4180" spans="1:24" ht="15.75" x14ac:dyDescent="0.25">
      <c r="A4180" t="s">
        <v>76</v>
      </c>
      <c r="B4180" t="s">
        <v>77</v>
      </c>
      <c r="C4180" t="s">
        <v>11790</v>
      </c>
      <c r="D4180">
        <v>5972.88</v>
      </c>
      <c r="E4180">
        <v>0</v>
      </c>
      <c r="F4180">
        <v>0</v>
      </c>
      <c r="G4180">
        <v>0</v>
      </c>
      <c r="H4180">
        <v>0</v>
      </c>
      <c r="I4180" t="s">
        <v>11791</v>
      </c>
      <c r="J4180">
        <v>7</v>
      </c>
      <c r="K4180">
        <v>6217</v>
      </c>
      <c r="L4180">
        <v>45509</v>
      </c>
      <c r="M4180" t="s">
        <v>71</v>
      </c>
      <c r="N4180" t="s">
        <v>9411</v>
      </c>
      <c r="O4180" t="s">
        <v>9412</v>
      </c>
      <c r="P4180">
        <v>1</v>
      </c>
      <c r="Q4180">
        <v>0</v>
      </c>
      <c r="R4180">
        <v>0</v>
      </c>
      <c r="S4180">
        <v>2056</v>
      </c>
      <c r="T4180" t="s">
        <v>308</v>
      </c>
      <c r="U4180" t="s">
        <v>4377</v>
      </c>
      <c r="V4180">
        <v>35000</v>
      </c>
      <c r="W4180">
        <v>0</v>
      </c>
      <c r="X4180">
        <v>0</v>
      </c>
    </row>
    <row r="4181" spans="1:24" ht="15.75" x14ac:dyDescent="0.25">
      <c r="A4181" t="s">
        <v>58</v>
      </c>
      <c r="B4181" t="s">
        <v>34</v>
      </c>
      <c r="C4181" t="s">
        <v>11792</v>
      </c>
      <c r="D4181">
        <v>3067.45</v>
      </c>
      <c r="E4181">
        <v>0</v>
      </c>
      <c r="F4181">
        <v>0</v>
      </c>
      <c r="G4181">
        <v>0</v>
      </c>
      <c r="H4181">
        <v>0</v>
      </c>
      <c r="I4181" t="s">
        <v>11793</v>
      </c>
      <c r="J4181">
        <v>4</v>
      </c>
      <c r="K4181">
        <v>42</v>
      </c>
      <c r="L4181">
        <v>45509</v>
      </c>
      <c r="M4181" t="s">
        <v>37</v>
      </c>
      <c r="N4181" t="s">
        <v>1544</v>
      </c>
      <c r="O4181" t="s">
        <v>1545</v>
      </c>
      <c r="P4181">
        <v>1</v>
      </c>
      <c r="Q4181">
        <v>0</v>
      </c>
      <c r="R4181">
        <v>0</v>
      </c>
      <c r="S4181">
        <v>1124</v>
      </c>
      <c r="T4181" t="s">
        <v>308</v>
      </c>
      <c r="U4181" t="s">
        <v>444</v>
      </c>
      <c r="V4181">
        <v>19273</v>
      </c>
      <c r="W4181">
        <v>0</v>
      </c>
      <c r="X4181">
        <v>0</v>
      </c>
    </row>
    <row r="4182" spans="1:24" ht="15.75" x14ac:dyDescent="0.25">
      <c r="A4182" t="s">
        <v>76</v>
      </c>
      <c r="B4182" t="s">
        <v>34</v>
      </c>
      <c r="C4182" t="s">
        <v>11794</v>
      </c>
      <c r="D4182">
        <v>2887.16</v>
      </c>
      <c r="E4182">
        <v>0</v>
      </c>
      <c r="F4182">
        <v>0</v>
      </c>
      <c r="G4182">
        <v>0</v>
      </c>
      <c r="H4182">
        <v>0</v>
      </c>
      <c r="I4182" t="s">
        <v>11795</v>
      </c>
      <c r="J4182">
        <v>3</v>
      </c>
      <c r="K4182">
        <v>8810</v>
      </c>
      <c r="L4182">
        <v>45516</v>
      </c>
      <c r="M4182" t="s">
        <v>71</v>
      </c>
      <c r="N4182" t="s">
        <v>295</v>
      </c>
      <c r="O4182" t="s">
        <v>566</v>
      </c>
      <c r="P4182">
        <v>1</v>
      </c>
      <c r="Q4182">
        <v>0</v>
      </c>
      <c r="R4182">
        <v>0</v>
      </c>
      <c r="S4182">
        <v>1098</v>
      </c>
      <c r="T4182" t="s">
        <v>308</v>
      </c>
      <c r="U4182" t="s">
        <v>5368</v>
      </c>
      <c r="V4182">
        <v>161262</v>
      </c>
      <c r="W4182">
        <v>0</v>
      </c>
      <c r="X4182">
        <v>0</v>
      </c>
    </row>
    <row r="4183" spans="1:24" ht="15.75" x14ac:dyDescent="0.25">
      <c r="A4183" t="s">
        <v>76</v>
      </c>
      <c r="B4183" t="s">
        <v>34</v>
      </c>
      <c r="C4183" t="s">
        <v>11796</v>
      </c>
      <c r="D4183">
        <v>10139.27</v>
      </c>
      <c r="E4183">
        <v>0</v>
      </c>
      <c r="F4183">
        <v>0</v>
      </c>
      <c r="G4183">
        <v>0</v>
      </c>
      <c r="H4183">
        <v>0</v>
      </c>
      <c r="I4183" t="s">
        <v>11797</v>
      </c>
      <c r="J4183">
        <v>6</v>
      </c>
      <c r="K4183">
        <v>5190</v>
      </c>
      <c r="L4183">
        <v>45516</v>
      </c>
      <c r="M4183" t="s">
        <v>71</v>
      </c>
      <c r="N4183" t="s">
        <v>116</v>
      </c>
      <c r="O4183" t="s">
        <v>663</v>
      </c>
      <c r="P4183">
        <v>1</v>
      </c>
      <c r="Q4183">
        <v>0</v>
      </c>
      <c r="R4183">
        <v>0</v>
      </c>
      <c r="S4183">
        <v>3785</v>
      </c>
      <c r="T4183" t="s">
        <v>308</v>
      </c>
      <c r="U4183" t="s">
        <v>818</v>
      </c>
      <c r="V4183">
        <v>164527</v>
      </c>
      <c r="W4183">
        <v>0</v>
      </c>
      <c r="X4183">
        <v>0</v>
      </c>
    </row>
    <row r="4184" spans="1:24" ht="15.75" x14ac:dyDescent="0.25">
      <c r="A4184" t="s">
        <v>33</v>
      </c>
      <c r="B4184" t="s">
        <v>34</v>
      </c>
      <c r="C4184" t="s">
        <v>11798</v>
      </c>
      <c r="D4184">
        <v>6773.38</v>
      </c>
      <c r="E4184">
        <v>0</v>
      </c>
      <c r="F4184">
        <v>0</v>
      </c>
      <c r="G4184">
        <v>0</v>
      </c>
      <c r="H4184">
        <v>0</v>
      </c>
      <c r="I4184" t="s">
        <v>11799</v>
      </c>
      <c r="J4184">
        <v>5</v>
      </c>
      <c r="K4184">
        <v>5223</v>
      </c>
      <c r="L4184">
        <v>45528</v>
      </c>
      <c r="M4184" t="s">
        <v>37</v>
      </c>
      <c r="N4184" t="s">
        <v>5333</v>
      </c>
      <c r="O4184" t="s">
        <v>5334</v>
      </c>
      <c r="P4184">
        <v>1</v>
      </c>
      <c r="Q4184">
        <v>0</v>
      </c>
      <c r="R4184">
        <v>0</v>
      </c>
      <c r="S4184">
        <v>2573</v>
      </c>
      <c r="T4184" t="s">
        <v>308</v>
      </c>
      <c r="U4184" t="s">
        <v>655</v>
      </c>
      <c r="V4184">
        <v>168264</v>
      </c>
      <c r="W4184">
        <v>0</v>
      </c>
      <c r="X4184">
        <v>0</v>
      </c>
    </row>
    <row r="4185" spans="1:24" ht="15.75" x14ac:dyDescent="0.25">
      <c r="A4185" t="s">
        <v>76</v>
      </c>
      <c r="B4185" t="s">
        <v>34</v>
      </c>
      <c r="C4185" t="s">
        <v>11800</v>
      </c>
      <c r="D4185">
        <v>36775.199999999997</v>
      </c>
      <c r="E4185">
        <v>0</v>
      </c>
      <c r="F4185">
        <v>0</v>
      </c>
      <c r="G4185">
        <v>0</v>
      </c>
      <c r="H4185">
        <v>0</v>
      </c>
      <c r="I4185" t="s">
        <v>11801</v>
      </c>
      <c r="J4185">
        <v>7</v>
      </c>
      <c r="K4185">
        <v>5445</v>
      </c>
      <c r="L4185">
        <v>45525</v>
      </c>
      <c r="M4185" t="s">
        <v>71</v>
      </c>
      <c r="N4185" t="s">
        <v>116</v>
      </c>
      <c r="O4185" t="s">
        <v>117</v>
      </c>
      <c r="P4185">
        <v>0.94</v>
      </c>
      <c r="Q4185">
        <v>0</v>
      </c>
      <c r="R4185">
        <v>0</v>
      </c>
      <c r="S4185">
        <v>12508</v>
      </c>
      <c r="T4185" t="s">
        <v>123</v>
      </c>
      <c r="U4185" t="s">
        <v>1515</v>
      </c>
      <c r="V4185">
        <v>201850</v>
      </c>
      <c r="W4185">
        <v>0</v>
      </c>
      <c r="X4185">
        <v>0</v>
      </c>
    </row>
    <row r="4186" spans="1:24" ht="15.75" x14ac:dyDescent="0.25">
      <c r="A4186" t="s">
        <v>33</v>
      </c>
      <c r="B4186" t="s">
        <v>34</v>
      </c>
      <c r="C4186" t="s">
        <v>11802</v>
      </c>
      <c r="D4186">
        <v>12966.68</v>
      </c>
      <c r="E4186">
        <v>0</v>
      </c>
      <c r="F4186">
        <v>0</v>
      </c>
      <c r="G4186">
        <v>0</v>
      </c>
      <c r="H4186">
        <v>0</v>
      </c>
      <c r="I4186" t="s">
        <v>11803</v>
      </c>
      <c r="J4186">
        <v>4</v>
      </c>
      <c r="K4186">
        <v>7520</v>
      </c>
      <c r="L4186">
        <v>45505</v>
      </c>
      <c r="M4186" t="s">
        <v>136</v>
      </c>
      <c r="N4186" t="s">
        <v>1927</v>
      </c>
      <c r="O4186" t="s">
        <v>1928</v>
      </c>
      <c r="P4186">
        <v>1</v>
      </c>
      <c r="Q4186">
        <v>0</v>
      </c>
      <c r="R4186">
        <v>0</v>
      </c>
      <c r="S4186">
        <v>3555</v>
      </c>
      <c r="T4186" t="s">
        <v>308</v>
      </c>
      <c r="U4186" t="s">
        <v>1302</v>
      </c>
      <c r="V4186">
        <v>207119</v>
      </c>
      <c r="W4186">
        <v>0</v>
      </c>
      <c r="X4186">
        <v>0</v>
      </c>
    </row>
    <row r="4187" spans="1:24" ht="15.75" x14ac:dyDescent="0.25">
      <c r="A4187" t="s">
        <v>76</v>
      </c>
      <c r="B4187" t="s">
        <v>34</v>
      </c>
      <c r="C4187" t="s">
        <v>11804</v>
      </c>
      <c r="D4187">
        <v>3222.04</v>
      </c>
      <c r="E4187">
        <v>0</v>
      </c>
      <c r="F4187">
        <v>0</v>
      </c>
      <c r="G4187">
        <v>0</v>
      </c>
      <c r="H4187">
        <v>0</v>
      </c>
      <c r="I4187" t="s">
        <v>11805</v>
      </c>
      <c r="J4187">
        <v>3</v>
      </c>
      <c r="K4187">
        <v>8832</v>
      </c>
      <c r="L4187">
        <v>45505</v>
      </c>
      <c r="M4187" t="s">
        <v>71</v>
      </c>
      <c r="N4187" t="s">
        <v>433</v>
      </c>
      <c r="O4187" t="s">
        <v>434</v>
      </c>
      <c r="P4187">
        <v>1</v>
      </c>
      <c r="Q4187">
        <v>0</v>
      </c>
      <c r="R4187">
        <v>0</v>
      </c>
      <c r="S4187">
        <v>1159</v>
      </c>
      <c r="T4187" t="s">
        <v>308</v>
      </c>
      <c r="U4187" t="s">
        <v>811</v>
      </c>
      <c r="V4187">
        <v>195136</v>
      </c>
      <c r="W4187">
        <v>0</v>
      </c>
      <c r="X4187">
        <v>0</v>
      </c>
    </row>
    <row r="4188" spans="1:24" ht="15.75" x14ac:dyDescent="0.25">
      <c r="A4188" t="s">
        <v>76</v>
      </c>
      <c r="B4188" t="s">
        <v>77</v>
      </c>
      <c r="C4188" t="s">
        <v>11806</v>
      </c>
      <c r="D4188">
        <v>5966.8099999999995</v>
      </c>
      <c r="E4188">
        <v>0</v>
      </c>
      <c r="F4188">
        <v>0</v>
      </c>
      <c r="G4188">
        <v>0</v>
      </c>
      <c r="H4188">
        <v>0</v>
      </c>
      <c r="I4188" t="s">
        <v>11807</v>
      </c>
      <c r="J4188">
        <v>7</v>
      </c>
      <c r="K4188">
        <v>3724</v>
      </c>
      <c r="L4188">
        <v>45530</v>
      </c>
      <c r="M4188" t="s">
        <v>71</v>
      </c>
      <c r="N4188" t="s">
        <v>106</v>
      </c>
      <c r="O4188" t="s">
        <v>1923</v>
      </c>
      <c r="P4188">
        <v>1</v>
      </c>
      <c r="Q4188">
        <v>0</v>
      </c>
      <c r="R4188">
        <v>0</v>
      </c>
      <c r="S4188">
        <v>2156</v>
      </c>
      <c r="T4188" t="s">
        <v>308</v>
      </c>
      <c r="U4188" t="s">
        <v>4377</v>
      </c>
      <c r="V4188">
        <v>51500</v>
      </c>
      <c r="W4188">
        <v>0</v>
      </c>
      <c r="X4188">
        <v>0</v>
      </c>
    </row>
    <row r="4189" spans="1:24" ht="15.75" x14ac:dyDescent="0.25">
      <c r="A4189" t="s">
        <v>33</v>
      </c>
      <c r="B4189" t="s">
        <v>34</v>
      </c>
      <c r="C4189" t="s">
        <v>11808</v>
      </c>
      <c r="D4189">
        <v>6844.82</v>
      </c>
      <c r="E4189">
        <v>0</v>
      </c>
      <c r="F4189">
        <v>0</v>
      </c>
      <c r="G4189">
        <v>0</v>
      </c>
      <c r="H4189">
        <v>0</v>
      </c>
      <c r="I4189" t="s">
        <v>11809</v>
      </c>
      <c r="J4189">
        <v>2</v>
      </c>
      <c r="K4189">
        <v>9084</v>
      </c>
      <c r="L4189">
        <v>45527</v>
      </c>
      <c r="M4189" t="s">
        <v>136</v>
      </c>
      <c r="N4189" t="s">
        <v>669</v>
      </c>
      <c r="O4189" t="s">
        <v>670</v>
      </c>
      <c r="P4189">
        <v>1</v>
      </c>
      <c r="Q4189">
        <v>0</v>
      </c>
      <c r="R4189">
        <v>0</v>
      </c>
      <c r="S4189">
        <v>1958</v>
      </c>
      <c r="T4189" t="s">
        <v>308</v>
      </c>
      <c r="U4189" t="s">
        <v>907</v>
      </c>
      <c r="V4189">
        <v>231723</v>
      </c>
      <c r="W4189">
        <v>0</v>
      </c>
      <c r="X4189">
        <v>0</v>
      </c>
    </row>
    <row r="4190" spans="1:24" ht="15.75" x14ac:dyDescent="0.25">
      <c r="A4190" t="s">
        <v>76</v>
      </c>
      <c r="B4190" t="s">
        <v>34</v>
      </c>
      <c r="C4190" t="s">
        <v>11810</v>
      </c>
      <c r="D4190">
        <v>13100.96</v>
      </c>
      <c r="E4190">
        <v>0</v>
      </c>
      <c r="F4190">
        <v>0</v>
      </c>
      <c r="G4190">
        <v>0</v>
      </c>
      <c r="H4190">
        <v>0</v>
      </c>
      <c r="I4190" t="s">
        <v>11811</v>
      </c>
      <c r="J4190">
        <v>3</v>
      </c>
      <c r="K4190">
        <v>8293</v>
      </c>
      <c r="L4190">
        <v>45526</v>
      </c>
      <c r="M4190" t="s">
        <v>71</v>
      </c>
      <c r="N4190" t="s">
        <v>920</v>
      </c>
      <c r="O4190" t="s">
        <v>1255</v>
      </c>
      <c r="P4190">
        <v>1</v>
      </c>
      <c r="Q4190">
        <v>0</v>
      </c>
      <c r="R4190">
        <v>0</v>
      </c>
      <c r="S4190">
        <v>4517</v>
      </c>
      <c r="T4190" t="s">
        <v>308</v>
      </c>
      <c r="U4190" t="s">
        <v>4405</v>
      </c>
      <c r="V4190">
        <v>74285</v>
      </c>
      <c r="W4190">
        <v>0</v>
      </c>
      <c r="X4190">
        <v>0</v>
      </c>
    </row>
    <row r="4191" spans="1:24" ht="15.75" x14ac:dyDescent="0.25">
      <c r="A4191" t="s">
        <v>58</v>
      </c>
      <c r="B4191" t="s">
        <v>34</v>
      </c>
      <c r="C4191" t="s">
        <v>11812</v>
      </c>
      <c r="D4191">
        <v>3076.29</v>
      </c>
      <c r="E4191">
        <v>0</v>
      </c>
      <c r="F4191">
        <v>0</v>
      </c>
      <c r="G4191">
        <v>0</v>
      </c>
      <c r="H4191">
        <v>0</v>
      </c>
      <c r="I4191" t="s">
        <v>11813</v>
      </c>
      <c r="J4191">
        <v>5</v>
      </c>
      <c r="K4191">
        <v>8393</v>
      </c>
      <c r="L4191">
        <v>45518</v>
      </c>
      <c r="M4191" t="s">
        <v>37</v>
      </c>
      <c r="N4191" t="s">
        <v>2517</v>
      </c>
      <c r="O4191" t="s">
        <v>5356</v>
      </c>
      <c r="P4191">
        <v>1</v>
      </c>
      <c r="Q4191">
        <v>0</v>
      </c>
      <c r="R4191">
        <v>0</v>
      </c>
      <c r="S4191">
        <v>1101</v>
      </c>
      <c r="T4191" t="s">
        <v>308</v>
      </c>
      <c r="U4191" t="s">
        <v>1770</v>
      </c>
      <c r="V4191">
        <v>131085</v>
      </c>
      <c r="W4191">
        <v>0</v>
      </c>
      <c r="X4191">
        <v>0</v>
      </c>
    </row>
    <row r="4192" spans="1:24" ht="15.75" x14ac:dyDescent="0.25">
      <c r="A4192" t="s">
        <v>76</v>
      </c>
      <c r="B4192" t="s">
        <v>34</v>
      </c>
      <c r="C4192" t="s">
        <v>11814</v>
      </c>
      <c r="D4192">
        <v>12060.130000000001</v>
      </c>
      <c r="E4192">
        <v>0</v>
      </c>
      <c r="F4192">
        <v>0</v>
      </c>
      <c r="G4192">
        <v>0</v>
      </c>
      <c r="H4192">
        <v>0</v>
      </c>
      <c r="I4192" t="s">
        <v>11815</v>
      </c>
      <c r="J4192">
        <v>2</v>
      </c>
      <c r="K4192">
        <v>8869</v>
      </c>
      <c r="L4192">
        <v>45505</v>
      </c>
      <c r="M4192" t="s">
        <v>71</v>
      </c>
      <c r="N4192" t="s">
        <v>4955</v>
      </c>
      <c r="O4192" t="s">
        <v>4956</v>
      </c>
      <c r="P4192">
        <v>1</v>
      </c>
      <c r="Q4192">
        <v>0</v>
      </c>
      <c r="R4192">
        <v>0</v>
      </c>
      <c r="S4192">
        <v>4211</v>
      </c>
      <c r="T4192" t="s">
        <v>308</v>
      </c>
      <c r="U4192" t="s">
        <v>811</v>
      </c>
      <c r="V4192">
        <v>310863</v>
      </c>
      <c r="W4192">
        <v>0</v>
      </c>
      <c r="X4192">
        <v>0</v>
      </c>
    </row>
    <row r="4193" spans="1:24" ht="15.75" x14ac:dyDescent="0.25">
      <c r="A4193" t="s">
        <v>76</v>
      </c>
      <c r="B4193" t="s">
        <v>34</v>
      </c>
      <c r="C4193" t="s">
        <v>11816</v>
      </c>
      <c r="D4193">
        <v>13535.6</v>
      </c>
      <c r="E4193">
        <v>0</v>
      </c>
      <c r="F4193">
        <v>0</v>
      </c>
      <c r="G4193">
        <v>0</v>
      </c>
      <c r="H4193">
        <v>0</v>
      </c>
      <c r="I4193" t="s">
        <v>11817</v>
      </c>
      <c r="J4193">
        <v>6</v>
      </c>
      <c r="K4193">
        <v>5190</v>
      </c>
      <c r="L4193">
        <v>45534</v>
      </c>
      <c r="M4193" t="s">
        <v>71</v>
      </c>
      <c r="N4193" t="s">
        <v>1820</v>
      </c>
      <c r="O4193" t="s">
        <v>1821</v>
      </c>
      <c r="P4193">
        <v>1</v>
      </c>
      <c r="Q4193">
        <v>0</v>
      </c>
      <c r="R4193">
        <v>0</v>
      </c>
      <c r="S4193">
        <v>4220</v>
      </c>
      <c r="T4193" t="s">
        <v>308</v>
      </c>
      <c r="U4193" t="s">
        <v>1822</v>
      </c>
      <c r="V4193">
        <v>219146</v>
      </c>
      <c r="W4193">
        <v>0</v>
      </c>
      <c r="X4193">
        <v>0</v>
      </c>
    </row>
    <row r="4194" spans="1:24" ht="15.75" x14ac:dyDescent="0.25">
      <c r="A4194" t="s">
        <v>76</v>
      </c>
      <c r="B4194" t="s">
        <v>43</v>
      </c>
      <c r="C4194" t="s">
        <v>11818</v>
      </c>
      <c r="D4194">
        <v>11777.880000000001</v>
      </c>
      <c r="E4194">
        <v>0</v>
      </c>
      <c r="F4194">
        <v>0</v>
      </c>
      <c r="G4194">
        <v>0</v>
      </c>
      <c r="H4194">
        <v>0</v>
      </c>
      <c r="I4194" t="s">
        <v>11819</v>
      </c>
      <c r="J4194">
        <v>6</v>
      </c>
      <c r="K4194">
        <v>7605</v>
      </c>
      <c r="L4194">
        <v>45505</v>
      </c>
      <c r="M4194" t="s">
        <v>71</v>
      </c>
      <c r="N4194" t="s">
        <v>295</v>
      </c>
      <c r="O4194" t="s">
        <v>6049</v>
      </c>
      <c r="P4194">
        <v>1</v>
      </c>
      <c r="Q4194">
        <v>0</v>
      </c>
      <c r="R4194">
        <v>0</v>
      </c>
      <c r="S4194">
        <v>4212</v>
      </c>
      <c r="T4194" t="s">
        <v>308</v>
      </c>
      <c r="U4194" t="s">
        <v>1467</v>
      </c>
      <c r="V4194">
        <v>259579</v>
      </c>
      <c r="W4194">
        <v>0</v>
      </c>
      <c r="X4194">
        <v>0</v>
      </c>
    </row>
    <row r="4195" spans="1:24" ht="15.75" x14ac:dyDescent="0.25">
      <c r="A4195" t="s">
        <v>76</v>
      </c>
      <c r="B4195" t="s">
        <v>34</v>
      </c>
      <c r="C4195" t="s">
        <v>11820</v>
      </c>
      <c r="D4195">
        <v>4601.8599999999997</v>
      </c>
      <c r="E4195">
        <v>0</v>
      </c>
      <c r="F4195">
        <v>0</v>
      </c>
      <c r="G4195">
        <v>0</v>
      </c>
      <c r="H4195">
        <v>0</v>
      </c>
      <c r="I4195" t="s">
        <v>11821</v>
      </c>
      <c r="J4195">
        <v>4</v>
      </c>
      <c r="K4195">
        <v>3612</v>
      </c>
      <c r="L4195">
        <v>45505</v>
      </c>
      <c r="M4195" t="s">
        <v>71</v>
      </c>
      <c r="N4195" t="s">
        <v>394</v>
      </c>
      <c r="O4195" t="s">
        <v>395</v>
      </c>
      <c r="P4195">
        <v>1</v>
      </c>
      <c r="Q4195">
        <v>0</v>
      </c>
      <c r="R4195">
        <v>0</v>
      </c>
      <c r="S4195">
        <v>1617</v>
      </c>
      <c r="T4195" t="s">
        <v>308</v>
      </c>
      <c r="U4195" t="s">
        <v>506</v>
      </c>
      <c r="V4195">
        <v>90445</v>
      </c>
      <c r="W4195">
        <v>0</v>
      </c>
      <c r="X4195">
        <v>0</v>
      </c>
    </row>
    <row r="4196" spans="1:24" ht="15.75" x14ac:dyDescent="0.25">
      <c r="A4196" t="s">
        <v>76</v>
      </c>
      <c r="B4196" t="s">
        <v>34</v>
      </c>
      <c r="C4196" t="s">
        <v>11822</v>
      </c>
      <c r="D4196">
        <v>6424.15</v>
      </c>
      <c r="E4196">
        <v>0</v>
      </c>
      <c r="F4196">
        <v>0</v>
      </c>
      <c r="G4196">
        <v>0</v>
      </c>
      <c r="H4196">
        <v>0</v>
      </c>
      <c r="I4196" t="s">
        <v>11823</v>
      </c>
      <c r="J4196">
        <v>4</v>
      </c>
      <c r="K4196">
        <v>8391</v>
      </c>
      <c r="L4196">
        <v>45519</v>
      </c>
      <c r="M4196" t="s">
        <v>71</v>
      </c>
      <c r="N4196" t="s">
        <v>903</v>
      </c>
      <c r="O4196" t="s">
        <v>10440</v>
      </c>
      <c r="P4196">
        <v>1</v>
      </c>
      <c r="Q4196">
        <v>0</v>
      </c>
      <c r="R4196">
        <v>0</v>
      </c>
      <c r="S4196">
        <v>2113</v>
      </c>
      <c r="T4196" t="s">
        <v>308</v>
      </c>
      <c r="U4196" t="s">
        <v>569</v>
      </c>
      <c r="V4196">
        <v>194506</v>
      </c>
      <c r="W4196">
        <v>0</v>
      </c>
      <c r="X4196">
        <v>0</v>
      </c>
    </row>
    <row r="4197" spans="1:24" ht="15.75" x14ac:dyDescent="0.25">
      <c r="A4197" t="s">
        <v>33</v>
      </c>
      <c r="B4197" t="s">
        <v>34</v>
      </c>
      <c r="C4197" t="s">
        <v>11824</v>
      </c>
      <c r="D4197">
        <v>4546.45</v>
      </c>
      <c r="E4197">
        <v>0</v>
      </c>
      <c r="F4197">
        <v>0</v>
      </c>
      <c r="G4197">
        <v>0</v>
      </c>
      <c r="H4197">
        <v>0</v>
      </c>
      <c r="I4197" t="s">
        <v>11825</v>
      </c>
      <c r="J4197">
        <v>4</v>
      </c>
      <c r="K4197">
        <v>9015</v>
      </c>
      <c r="L4197">
        <v>45505</v>
      </c>
      <c r="M4197" t="s">
        <v>71</v>
      </c>
      <c r="N4197" t="s">
        <v>4630</v>
      </c>
      <c r="O4197" t="s">
        <v>4631</v>
      </c>
      <c r="P4197">
        <v>1</v>
      </c>
      <c r="Q4197">
        <v>0</v>
      </c>
      <c r="R4197">
        <v>0</v>
      </c>
      <c r="S4197">
        <v>1755</v>
      </c>
      <c r="T4197" t="s">
        <v>308</v>
      </c>
      <c r="U4197" t="s">
        <v>1757</v>
      </c>
      <c r="V4197">
        <v>60520</v>
      </c>
      <c r="W4197">
        <v>0</v>
      </c>
      <c r="X4197">
        <v>0</v>
      </c>
    </row>
    <row r="4198" spans="1:24" ht="15.75" x14ac:dyDescent="0.25">
      <c r="A4198" t="s">
        <v>58</v>
      </c>
      <c r="B4198" t="s">
        <v>43</v>
      </c>
      <c r="C4198" t="s">
        <v>11826</v>
      </c>
      <c r="D4198">
        <v>9090.9500000000007</v>
      </c>
      <c r="E4198">
        <v>0</v>
      </c>
      <c r="F4198">
        <v>0</v>
      </c>
      <c r="G4198">
        <v>0</v>
      </c>
      <c r="H4198">
        <v>0</v>
      </c>
      <c r="I4198" t="s">
        <v>11827</v>
      </c>
      <c r="J4198">
        <v>6</v>
      </c>
      <c r="K4198">
        <v>7219</v>
      </c>
      <c r="L4198">
        <v>45532</v>
      </c>
      <c r="M4198" t="s">
        <v>54</v>
      </c>
      <c r="N4198" t="s">
        <v>556</v>
      </c>
      <c r="O4198" t="s">
        <v>4566</v>
      </c>
      <c r="P4198">
        <v>1</v>
      </c>
      <c r="Q4198">
        <v>0</v>
      </c>
      <c r="R4198">
        <v>0</v>
      </c>
      <c r="S4198">
        <v>2484</v>
      </c>
      <c r="T4198" t="s">
        <v>308</v>
      </c>
      <c r="U4198" t="s">
        <v>1264</v>
      </c>
      <c r="V4198">
        <v>99241</v>
      </c>
      <c r="W4198">
        <v>0</v>
      </c>
      <c r="X4198">
        <v>0</v>
      </c>
    </row>
    <row r="4199" spans="1:24" ht="15.75" x14ac:dyDescent="0.25">
      <c r="A4199" t="s">
        <v>76</v>
      </c>
      <c r="B4199" t="s">
        <v>77</v>
      </c>
      <c r="C4199" t="s">
        <v>11828</v>
      </c>
      <c r="D4199">
        <v>6155.77</v>
      </c>
      <c r="E4199">
        <v>0</v>
      </c>
      <c r="F4199">
        <v>0</v>
      </c>
      <c r="G4199">
        <v>0</v>
      </c>
      <c r="H4199">
        <v>0</v>
      </c>
      <c r="I4199" t="s">
        <v>11829</v>
      </c>
      <c r="J4199">
        <v>3</v>
      </c>
      <c r="K4199">
        <v>8832</v>
      </c>
      <c r="L4199">
        <v>45519</v>
      </c>
      <c r="M4199" t="s">
        <v>71</v>
      </c>
      <c r="N4199" t="s">
        <v>116</v>
      </c>
      <c r="O4199" t="s">
        <v>663</v>
      </c>
      <c r="P4199">
        <v>1</v>
      </c>
      <c r="Q4199">
        <v>0</v>
      </c>
      <c r="R4199">
        <v>0</v>
      </c>
      <c r="S4199">
        <v>2090</v>
      </c>
      <c r="T4199" t="s">
        <v>308</v>
      </c>
      <c r="U4199" t="s">
        <v>1362</v>
      </c>
      <c r="V4199">
        <v>700000</v>
      </c>
      <c r="W4199">
        <v>0</v>
      </c>
      <c r="X4199">
        <v>0</v>
      </c>
    </row>
    <row r="4200" spans="1:24" ht="15.75" x14ac:dyDescent="0.25">
      <c r="A4200" t="s">
        <v>76</v>
      </c>
      <c r="B4200" t="s">
        <v>77</v>
      </c>
      <c r="C4200" t="s">
        <v>11830</v>
      </c>
      <c r="D4200">
        <v>68569.08</v>
      </c>
      <c r="E4200">
        <v>0</v>
      </c>
      <c r="F4200">
        <v>0</v>
      </c>
      <c r="G4200">
        <v>0</v>
      </c>
      <c r="H4200">
        <v>0</v>
      </c>
      <c r="I4200" t="s">
        <v>11831</v>
      </c>
      <c r="J4200">
        <v>7</v>
      </c>
      <c r="K4200">
        <v>5474</v>
      </c>
      <c r="L4200">
        <v>45512</v>
      </c>
      <c r="M4200" t="s">
        <v>71</v>
      </c>
      <c r="N4200" t="s">
        <v>116</v>
      </c>
      <c r="O4200" t="s">
        <v>117</v>
      </c>
      <c r="P4200">
        <v>1</v>
      </c>
      <c r="Q4200">
        <v>0</v>
      </c>
      <c r="R4200">
        <v>0</v>
      </c>
      <c r="S4200">
        <v>21639</v>
      </c>
      <c r="T4200" t="s">
        <v>74</v>
      </c>
      <c r="U4200" t="s">
        <v>1467</v>
      </c>
      <c r="V4200">
        <v>520000</v>
      </c>
      <c r="W4200">
        <v>0</v>
      </c>
      <c r="X4200">
        <v>0</v>
      </c>
    </row>
    <row r="4201" spans="1:24" ht="15.75" x14ac:dyDescent="0.25">
      <c r="A4201" t="s">
        <v>58</v>
      </c>
      <c r="B4201" t="s">
        <v>43</v>
      </c>
      <c r="C4201" t="s">
        <v>11832</v>
      </c>
      <c r="D4201">
        <v>3168.27</v>
      </c>
      <c r="E4201">
        <v>0</v>
      </c>
      <c r="F4201">
        <v>0</v>
      </c>
      <c r="G4201">
        <v>0</v>
      </c>
      <c r="H4201">
        <v>0</v>
      </c>
      <c r="I4201" t="s">
        <v>11833</v>
      </c>
      <c r="J4201">
        <v>1</v>
      </c>
      <c r="K4201">
        <v>9082</v>
      </c>
      <c r="L4201">
        <v>45526</v>
      </c>
      <c r="M4201" t="s">
        <v>54</v>
      </c>
      <c r="N4201" t="s">
        <v>353</v>
      </c>
      <c r="O4201" t="s">
        <v>757</v>
      </c>
      <c r="P4201">
        <v>1</v>
      </c>
      <c r="Q4201">
        <v>0</v>
      </c>
      <c r="R4201">
        <v>0</v>
      </c>
      <c r="S4201">
        <v>1231</v>
      </c>
      <c r="T4201" t="s">
        <v>308</v>
      </c>
      <c r="U4201" t="s">
        <v>179</v>
      </c>
      <c r="V4201">
        <v>84000</v>
      </c>
      <c r="W4201">
        <v>0</v>
      </c>
      <c r="X4201">
        <v>0</v>
      </c>
    </row>
    <row r="4202" spans="1:24" ht="15.75" x14ac:dyDescent="0.25">
      <c r="A4202" t="s">
        <v>58</v>
      </c>
      <c r="B4202" t="s">
        <v>43</v>
      </c>
      <c r="C4202" t="s">
        <v>11834</v>
      </c>
      <c r="D4202">
        <v>14832.67</v>
      </c>
      <c r="E4202">
        <v>0</v>
      </c>
      <c r="F4202">
        <v>0</v>
      </c>
      <c r="G4202">
        <v>0</v>
      </c>
      <c r="H4202">
        <v>0</v>
      </c>
      <c r="I4202" t="s">
        <v>11835</v>
      </c>
      <c r="J4202">
        <v>6</v>
      </c>
      <c r="K4202">
        <v>5183</v>
      </c>
      <c r="L4202">
        <v>45513</v>
      </c>
      <c r="M4202" t="s">
        <v>105</v>
      </c>
      <c r="N4202" t="s">
        <v>546</v>
      </c>
      <c r="O4202" t="s">
        <v>4038</v>
      </c>
      <c r="P4202">
        <v>1</v>
      </c>
      <c r="Q4202">
        <v>0</v>
      </c>
      <c r="R4202">
        <v>0</v>
      </c>
      <c r="S4202">
        <v>5255</v>
      </c>
      <c r="T4202" t="s">
        <v>40</v>
      </c>
      <c r="U4202" t="s">
        <v>1844</v>
      </c>
      <c r="V4202">
        <v>147048</v>
      </c>
      <c r="W4202">
        <v>0</v>
      </c>
      <c r="X4202">
        <v>0</v>
      </c>
    </row>
    <row r="4203" spans="1:24" ht="15.75" x14ac:dyDescent="0.25">
      <c r="A4203" t="s">
        <v>76</v>
      </c>
      <c r="B4203" t="s">
        <v>77</v>
      </c>
      <c r="C4203" t="s">
        <v>11836</v>
      </c>
      <c r="D4203">
        <v>28727.15</v>
      </c>
      <c r="E4203">
        <v>0</v>
      </c>
      <c r="F4203">
        <v>0</v>
      </c>
      <c r="G4203">
        <v>0</v>
      </c>
      <c r="H4203">
        <v>0</v>
      </c>
      <c r="I4203" t="s">
        <v>11837</v>
      </c>
      <c r="J4203">
        <v>7</v>
      </c>
      <c r="K4203">
        <v>5535</v>
      </c>
      <c r="L4203">
        <v>45526</v>
      </c>
      <c r="M4203" t="s">
        <v>71</v>
      </c>
      <c r="N4203" t="s">
        <v>1601</v>
      </c>
      <c r="O4203" t="s">
        <v>1602</v>
      </c>
      <c r="P4203">
        <v>1</v>
      </c>
      <c r="Q4203">
        <v>0</v>
      </c>
      <c r="R4203">
        <v>0</v>
      </c>
      <c r="S4203">
        <v>7935</v>
      </c>
      <c r="T4203" t="s">
        <v>40</v>
      </c>
      <c r="U4203" t="s">
        <v>1406</v>
      </c>
      <c r="V4203">
        <v>84358</v>
      </c>
      <c r="W4203">
        <v>0</v>
      </c>
      <c r="X4203">
        <v>0</v>
      </c>
    </row>
    <row r="4204" spans="1:24" ht="15.75" x14ac:dyDescent="0.25">
      <c r="A4204" t="s">
        <v>58</v>
      </c>
      <c r="B4204" t="s">
        <v>153</v>
      </c>
      <c r="C4204" t="s">
        <v>11838</v>
      </c>
      <c r="D4204">
        <v>22468.9</v>
      </c>
      <c r="E4204">
        <v>0</v>
      </c>
      <c r="F4204">
        <v>0</v>
      </c>
      <c r="G4204">
        <v>0</v>
      </c>
      <c r="H4204">
        <v>0</v>
      </c>
      <c r="I4204" t="s">
        <v>11839</v>
      </c>
      <c r="J4204">
        <v>7</v>
      </c>
      <c r="K4204">
        <v>6217</v>
      </c>
      <c r="L4204">
        <v>45517</v>
      </c>
      <c r="M4204" t="s">
        <v>156</v>
      </c>
      <c r="N4204" t="s">
        <v>1171</v>
      </c>
      <c r="O4204" t="s">
        <v>11840</v>
      </c>
      <c r="P4204">
        <v>1</v>
      </c>
      <c r="Q4204">
        <v>0</v>
      </c>
      <c r="R4204">
        <v>0</v>
      </c>
      <c r="S4204">
        <v>6946</v>
      </c>
      <c r="T4204" t="s">
        <v>40</v>
      </c>
      <c r="U4204" t="s">
        <v>139</v>
      </c>
      <c r="V4204">
        <v>373788</v>
      </c>
      <c r="W4204">
        <v>0</v>
      </c>
      <c r="X4204">
        <v>0</v>
      </c>
    </row>
    <row r="4205" spans="1:24" ht="15.75" x14ac:dyDescent="0.25">
      <c r="A4205" t="s">
        <v>58</v>
      </c>
      <c r="B4205" t="s">
        <v>153</v>
      </c>
      <c r="C4205" t="s">
        <v>11841</v>
      </c>
      <c r="D4205">
        <v>12191</v>
      </c>
      <c r="E4205">
        <v>0</v>
      </c>
      <c r="F4205">
        <v>0</v>
      </c>
      <c r="G4205">
        <v>0</v>
      </c>
      <c r="H4205">
        <v>0</v>
      </c>
      <c r="I4205" t="s">
        <v>11842</v>
      </c>
      <c r="J4205">
        <v>6</v>
      </c>
      <c r="K4205">
        <v>5102</v>
      </c>
      <c r="L4205">
        <v>45513</v>
      </c>
      <c r="M4205" t="s">
        <v>156</v>
      </c>
      <c r="N4205" t="s">
        <v>5973</v>
      </c>
      <c r="O4205" t="s">
        <v>5974</v>
      </c>
      <c r="P4205">
        <v>1</v>
      </c>
      <c r="Q4205">
        <v>0</v>
      </c>
      <c r="R4205">
        <v>0</v>
      </c>
      <c r="S4205">
        <v>4015</v>
      </c>
      <c r="T4205" t="s">
        <v>308</v>
      </c>
      <c r="U4205" t="s">
        <v>139</v>
      </c>
      <c r="V4205">
        <v>141120</v>
      </c>
      <c r="W4205">
        <v>0</v>
      </c>
      <c r="X4205">
        <v>0</v>
      </c>
    </row>
    <row r="4206" spans="1:24" ht="15.75" x14ac:dyDescent="0.25">
      <c r="A4206" t="s">
        <v>33</v>
      </c>
      <c r="B4206" t="s">
        <v>34</v>
      </c>
      <c r="C4206" t="s">
        <v>11843</v>
      </c>
      <c r="D4206">
        <v>16171.81</v>
      </c>
      <c r="E4206">
        <v>0</v>
      </c>
      <c r="F4206">
        <v>0</v>
      </c>
      <c r="G4206">
        <v>0</v>
      </c>
      <c r="H4206">
        <v>0</v>
      </c>
      <c r="I4206" t="s">
        <v>11844</v>
      </c>
      <c r="J4206">
        <v>5</v>
      </c>
      <c r="K4206">
        <v>7225</v>
      </c>
      <c r="L4206">
        <v>45469</v>
      </c>
      <c r="M4206" t="s">
        <v>37</v>
      </c>
      <c r="N4206" t="s">
        <v>323</v>
      </c>
      <c r="O4206" t="s">
        <v>3491</v>
      </c>
      <c r="P4206">
        <v>1</v>
      </c>
      <c r="Q4206">
        <v>0</v>
      </c>
      <c r="R4206">
        <v>0</v>
      </c>
      <c r="S4206">
        <v>19041</v>
      </c>
      <c r="T4206" t="s">
        <v>74</v>
      </c>
      <c r="U4206" t="s">
        <v>3559</v>
      </c>
      <c r="V4206">
        <v>665000</v>
      </c>
      <c r="W4206">
        <v>0</v>
      </c>
      <c r="X4206">
        <v>0</v>
      </c>
    </row>
    <row r="4207" spans="1:24" ht="15.75" x14ac:dyDescent="0.25">
      <c r="A4207" t="s">
        <v>58</v>
      </c>
      <c r="B4207" t="s">
        <v>25</v>
      </c>
      <c r="C4207" t="s">
        <v>11845</v>
      </c>
      <c r="D4207">
        <v>16468.580000000002</v>
      </c>
      <c r="E4207">
        <v>0</v>
      </c>
      <c r="F4207">
        <v>0</v>
      </c>
      <c r="G4207">
        <v>0</v>
      </c>
      <c r="H4207">
        <v>0</v>
      </c>
      <c r="I4207" t="s">
        <v>11846</v>
      </c>
      <c r="J4207">
        <v>7</v>
      </c>
      <c r="K4207">
        <v>5445</v>
      </c>
      <c r="L4207">
        <v>45456</v>
      </c>
      <c r="M4207" t="s">
        <v>105</v>
      </c>
      <c r="N4207" t="s">
        <v>3528</v>
      </c>
      <c r="O4207" t="s">
        <v>11847</v>
      </c>
      <c r="P4207">
        <v>0.86</v>
      </c>
      <c r="Q4207">
        <v>0</v>
      </c>
      <c r="R4207">
        <v>0</v>
      </c>
      <c r="S4207">
        <v>18610</v>
      </c>
      <c r="T4207" t="s">
        <v>74</v>
      </c>
      <c r="U4207" t="s">
        <v>32</v>
      </c>
      <c r="V4207">
        <v>875100</v>
      </c>
      <c r="W4207">
        <v>0</v>
      </c>
      <c r="X4207">
        <v>0</v>
      </c>
    </row>
    <row r="4208" spans="1:24" ht="15.75" x14ac:dyDescent="0.25">
      <c r="A4208" t="s">
        <v>33</v>
      </c>
      <c r="B4208" t="s">
        <v>153</v>
      </c>
      <c r="C4208" t="s">
        <v>11848</v>
      </c>
      <c r="D4208">
        <v>8356.4</v>
      </c>
      <c r="E4208">
        <v>0</v>
      </c>
      <c r="F4208">
        <v>0</v>
      </c>
      <c r="G4208">
        <v>0</v>
      </c>
      <c r="H4208">
        <v>0</v>
      </c>
      <c r="I4208" t="s">
        <v>11849</v>
      </c>
      <c r="J4208">
        <v>3</v>
      </c>
      <c r="K4208">
        <v>8293</v>
      </c>
      <c r="L4208">
        <v>45434</v>
      </c>
      <c r="M4208" t="s">
        <v>71</v>
      </c>
      <c r="N4208" t="s">
        <v>146</v>
      </c>
      <c r="O4208" t="s">
        <v>147</v>
      </c>
      <c r="P4208">
        <v>0.92</v>
      </c>
      <c r="Q4208">
        <v>0</v>
      </c>
      <c r="R4208">
        <v>0</v>
      </c>
      <c r="S4208">
        <v>8789</v>
      </c>
      <c r="T4208" t="s">
        <v>40</v>
      </c>
      <c r="U4208" t="s">
        <v>1765</v>
      </c>
      <c r="V4208">
        <v>267940</v>
      </c>
      <c r="W4208">
        <v>0</v>
      </c>
      <c r="X4208">
        <v>0</v>
      </c>
    </row>
    <row r="4209" spans="1:24" ht="15.75" x14ac:dyDescent="0.25">
      <c r="A4209" t="s">
        <v>76</v>
      </c>
      <c r="B4209" t="s">
        <v>34</v>
      </c>
      <c r="C4209" t="s">
        <v>11850</v>
      </c>
      <c r="D4209">
        <v>7000.96</v>
      </c>
      <c r="E4209">
        <v>0</v>
      </c>
      <c r="F4209">
        <v>0</v>
      </c>
      <c r="G4209">
        <v>0</v>
      </c>
      <c r="H4209">
        <v>0</v>
      </c>
      <c r="I4209" t="s">
        <v>11851</v>
      </c>
      <c r="J4209">
        <v>5</v>
      </c>
      <c r="K4209">
        <v>9012</v>
      </c>
      <c r="L4209">
        <v>45436</v>
      </c>
      <c r="M4209" t="s">
        <v>136</v>
      </c>
      <c r="N4209" t="s">
        <v>137</v>
      </c>
      <c r="O4209" t="s">
        <v>6112</v>
      </c>
      <c r="P4209">
        <v>0.84</v>
      </c>
      <c r="Q4209">
        <v>0</v>
      </c>
      <c r="R4209">
        <v>0</v>
      </c>
      <c r="S4209">
        <v>7450</v>
      </c>
      <c r="T4209" t="s">
        <v>40</v>
      </c>
      <c r="U4209" t="s">
        <v>4150</v>
      </c>
      <c r="V4209">
        <v>765081</v>
      </c>
      <c r="W4209">
        <v>0</v>
      </c>
      <c r="X4209">
        <v>0</v>
      </c>
    </row>
    <row r="4210" spans="1:24" ht="15.75" x14ac:dyDescent="0.25">
      <c r="A4210" t="s">
        <v>58</v>
      </c>
      <c r="B4210" t="s">
        <v>43</v>
      </c>
      <c r="C4210" t="s">
        <v>11852</v>
      </c>
      <c r="D4210">
        <v>4161.57</v>
      </c>
      <c r="E4210">
        <v>0</v>
      </c>
      <c r="F4210">
        <v>0</v>
      </c>
      <c r="G4210">
        <v>0</v>
      </c>
      <c r="H4210">
        <v>0</v>
      </c>
      <c r="I4210" t="s">
        <v>11853</v>
      </c>
      <c r="J4210">
        <v>2</v>
      </c>
      <c r="K4210">
        <v>8033</v>
      </c>
      <c r="L4210">
        <v>45458</v>
      </c>
      <c r="M4210" t="s">
        <v>105</v>
      </c>
      <c r="N4210" t="s">
        <v>11854</v>
      </c>
      <c r="O4210" t="s">
        <v>11855</v>
      </c>
      <c r="P4210">
        <v>1</v>
      </c>
      <c r="Q4210">
        <v>0</v>
      </c>
      <c r="R4210">
        <v>0</v>
      </c>
      <c r="S4210">
        <v>4732</v>
      </c>
      <c r="T4210" t="s">
        <v>308</v>
      </c>
      <c r="U4210" t="s">
        <v>11290</v>
      </c>
      <c r="V4210">
        <v>274000</v>
      </c>
      <c r="W4210">
        <v>0</v>
      </c>
      <c r="X4210">
        <v>0</v>
      </c>
    </row>
    <row r="4211" spans="1:24" ht="15.75" x14ac:dyDescent="0.25">
      <c r="A4211" t="s">
        <v>76</v>
      </c>
      <c r="B4211" t="s">
        <v>249</v>
      </c>
      <c r="C4211" t="s">
        <v>11856</v>
      </c>
      <c r="D4211">
        <v>14804.55</v>
      </c>
      <c r="E4211">
        <v>0</v>
      </c>
      <c r="F4211">
        <v>0</v>
      </c>
      <c r="G4211">
        <v>0</v>
      </c>
      <c r="H4211">
        <v>0</v>
      </c>
      <c r="I4211" t="s">
        <v>11857</v>
      </c>
      <c r="J4211">
        <v>7</v>
      </c>
      <c r="K4211">
        <v>3724</v>
      </c>
      <c r="L4211">
        <v>45440</v>
      </c>
      <c r="M4211" t="s">
        <v>71</v>
      </c>
      <c r="N4211" t="s">
        <v>399</v>
      </c>
      <c r="O4211" t="s">
        <v>400</v>
      </c>
      <c r="P4211">
        <v>1</v>
      </c>
      <c r="Q4211">
        <v>0</v>
      </c>
      <c r="R4211">
        <v>0</v>
      </c>
      <c r="S4211">
        <v>15940</v>
      </c>
      <c r="T4211" t="s">
        <v>74</v>
      </c>
      <c r="U4211" t="s">
        <v>2503</v>
      </c>
      <c r="V4211">
        <v>605200</v>
      </c>
      <c r="W4211">
        <v>0</v>
      </c>
      <c r="X4211">
        <v>0</v>
      </c>
    </row>
    <row r="4212" spans="1:24" ht="15.75" x14ac:dyDescent="0.25">
      <c r="A4212" t="s">
        <v>76</v>
      </c>
      <c r="B4212" t="s">
        <v>153</v>
      </c>
      <c r="C4212" t="s">
        <v>11858</v>
      </c>
      <c r="D4212">
        <v>4178.2299999999996</v>
      </c>
      <c r="E4212">
        <v>0</v>
      </c>
      <c r="F4212">
        <v>0</v>
      </c>
      <c r="G4212">
        <v>0</v>
      </c>
      <c r="H4212">
        <v>0</v>
      </c>
      <c r="I4212" t="s">
        <v>11859</v>
      </c>
      <c r="J4212">
        <v>6</v>
      </c>
      <c r="K4212">
        <v>7219</v>
      </c>
      <c r="L4212">
        <v>45441</v>
      </c>
      <c r="M4212" t="s">
        <v>357</v>
      </c>
      <c r="N4212" t="s">
        <v>423</v>
      </c>
      <c r="O4212" t="s">
        <v>424</v>
      </c>
      <c r="P4212">
        <v>1</v>
      </c>
      <c r="Q4212">
        <v>0</v>
      </c>
      <c r="R4212">
        <v>0</v>
      </c>
      <c r="S4212">
        <v>4512</v>
      </c>
      <c r="T4212" t="s">
        <v>308</v>
      </c>
      <c r="U4212" t="s">
        <v>1344</v>
      </c>
      <c r="V4212">
        <v>90000</v>
      </c>
      <c r="W4212">
        <v>0</v>
      </c>
      <c r="X4212">
        <v>0</v>
      </c>
    </row>
    <row r="4213" spans="1:24" ht="15.75" x14ac:dyDescent="0.25">
      <c r="A4213" t="s">
        <v>76</v>
      </c>
      <c r="B4213" t="s">
        <v>249</v>
      </c>
      <c r="C4213" t="s">
        <v>11860</v>
      </c>
      <c r="D4213">
        <v>2057.0700000000002</v>
      </c>
      <c r="E4213">
        <v>0</v>
      </c>
      <c r="F4213">
        <v>0</v>
      </c>
      <c r="G4213">
        <v>0</v>
      </c>
      <c r="H4213">
        <v>0</v>
      </c>
      <c r="I4213" t="s">
        <v>11861</v>
      </c>
      <c r="J4213">
        <v>3</v>
      </c>
      <c r="K4213">
        <v>9014</v>
      </c>
      <c r="L4213">
        <v>45445</v>
      </c>
      <c r="M4213" t="s">
        <v>71</v>
      </c>
      <c r="N4213" t="s">
        <v>4199</v>
      </c>
      <c r="O4213" t="s">
        <v>4200</v>
      </c>
      <c r="P4213">
        <v>1</v>
      </c>
      <c r="Q4213">
        <v>0</v>
      </c>
      <c r="R4213">
        <v>0</v>
      </c>
      <c r="S4213">
        <v>2248</v>
      </c>
      <c r="T4213" t="s">
        <v>308</v>
      </c>
      <c r="U4213" t="s">
        <v>680</v>
      </c>
      <c r="V4213">
        <v>86560</v>
      </c>
      <c r="W4213">
        <v>0</v>
      </c>
      <c r="X4213">
        <v>0</v>
      </c>
    </row>
    <row r="4214" spans="1:24" ht="15.75" x14ac:dyDescent="0.25">
      <c r="A4214" t="s">
        <v>58</v>
      </c>
      <c r="B4214" t="s">
        <v>43</v>
      </c>
      <c r="C4214" t="s">
        <v>11862</v>
      </c>
      <c r="D4214">
        <v>5452.4</v>
      </c>
      <c r="E4214">
        <v>0</v>
      </c>
      <c r="F4214">
        <v>0</v>
      </c>
      <c r="G4214">
        <v>0</v>
      </c>
      <c r="H4214">
        <v>0</v>
      </c>
      <c r="I4214" t="s">
        <v>11863</v>
      </c>
      <c r="J4214">
        <v>2</v>
      </c>
      <c r="K4214">
        <v>9060</v>
      </c>
      <c r="L4214">
        <v>45474</v>
      </c>
      <c r="M4214" t="s">
        <v>54</v>
      </c>
      <c r="N4214" t="s">
        <v>3410</v>
      </c>
      <c r="O4214" t="s">
        <v>3552</v>
      </c>
      <c r="P4214">
        <v>0.87</v>
      </c>
      <c r="Q4214">
        <v>0</v>
      </c>
      <c r="R4214">
        <v>0</v>
      </c>
      <c r="S4214">
        <v>6525</v>
      </c>
      <c r="T4214" t="s">
        <v>40</v>
      </c>
      <c r="U4214" t="s">
        <v>1983</v>
      </c>
      <c r="V4214">
        <v>820213</v>
      </c>
      <c r="W4214">
        <v>0</v>
      </c>
      <c r="X4214">
        <v>0</v>
      </c>
    </row>
    <row r="4215" spans="1:24" ht="15.75" x14ac:dyDescent="0.25">
      <c r="A4215" t="s">
        <v>33</v>
      </c>
      <c r="B4215" t="s">
        <v>34</v>
      </c>
      <c r="C4215" t="s">
        <v>11864</v>
      </c>
      <c r="D4215">
        <v>1539.04</v>
      </c>
      <c r="E4215">
        <v>0</v>
      </c>
      <c r="F4215">
        <v>0</v>
      </c>
      <c r="G4215">
        <v>0</v>
      </c>
      <c r="H4215">
        <v>0</v>
      </c>
      <c r="I4215" t="s">
        <v>11865</v>
      </c>
      <c r="J4215">
        <v>5</v>
      </c>
      <c r="K4215">
        <v>5537</v>
      </c>
      <c r="L4215">
        <v>45429</v>
      </c>
      <c r="M4215" t="s">
        <v>136</v>
      </c>
      <c r="N4215" t="s">
        <v>3767</v>
      </c>
      <c r="O4215" t="s">
        <v>3768</v>
      </c>
      <c r="P4215">
        <v>1</v>
      </c>
      <c r="Q4215">
        <v>0</v>
      </c>
      <c r="R4215">
        <v>0</v>
      </c>
      <c r="S4215">
        <v>1605</v>
      </c>
      <c r="T4215" t="s">
        <v>308</v>
      </c>
      <c r="U4215" t="s">
        <v>9542</v>
      </c>
      <c r="V4215">
        <v>45400</v>
      </c>
      <c r="W4215">
        <v>0</v>
      </c>
      <c r="X4215">
        <v>0</v>
      </c>
    </row>
    <row r="4216" spans="1:24" ht="15.75" x14ac:dyDescent="0.25">
      <c r="A4216" t="s">
        <v>33</v>
      </c>
      <c r="B4216" t="s">
        <v>34</v>
      </c>
      <c r="C4216" t="s">
        <v>11866</v>
      </c>
      <c r="D4216">
        <v>1863.15</v>
      </c>
      <c r="E4216">
        <v>0</v>
      </c>
      <c r="F4216">
        <v>0</v>
      </c>
      <c r="G4216">
        <v>0</v>
      </c>
      <c r="H4216">
        <v>0</v>
      </c>
      <c r="I4216" t="s">
        <v>11867</v>
      </c>
      <c r="J4216">
        <v>6</v>
      </c>
      <c r="K4216">
        <v>5190</v>
      </c>
      <c r="L4216">
        <v>45444</v>
      </c>
      <c r="M4216" t="s">
        <v>136</v>
      </c>
      <c r="N4216" t="s">
        <v>546</v>
      </c>
      <c r="O4216" t="s">
        <v>3281</v>
      </c>
      <c r="P4216">
        <v>1</v>
      </c>
      <c r="Q4216">
        <v>0</v>
      </c>
      <c r="R4216">
        <v>0</v>
      </c>
      <c r="S4216">
        <v>2030</v>
      </c>
      <c r="T4216" t="s">
        <v>308</v>
      </c>
      <c r="U4216" t="s">
        <v>3466</v>
      </c>
      <c r="V4216">
        <v>78700</v>
      </c>
      <c r="W4216">
        <v>0</v>
      </c>
      <c r="X4216">
        <v>0</v>
      </c>
    </row>
    <row r="4217" spans="1:24" ht="15.75" x14ac:dyDescent="0.25">
      <c r="A4217" t="s">
        <v>76</v>
      </c>
      <c r="B4217" t="s">
        <v>249</v>
      </c>
      <c r="C4217" t="s">
        <v>11868</v>
      </c>
      <c r="D4217">
        <v>3140.88</v>
      </c>
      <c r="E4217">
        <v>0</v>
      </c>
      <c r="F4217">
        <v>0</v>
      </c>
      <c r="G4217">
        <v>0</v>
      </c>
      <c r="H4217">
        <v>0</v>
      </c>
      <c r="I4217" t="s">
        <v>11869</v>
      </c>
      <c r="J4217">
        <v>6</v>
      </c>
      <c r="K4217">
        <v>5190</v>
      </c>
      <c r="L4217">
        <v>45449</v>
      </c>
      <c r="M4217" t="s">
        <v>71</v>
      </c>
      <c r="N4217" t="s">
        <v>1601</v>
      </c>
      <c r="O4217" t="s">
        <v>1602</v>
      </c>
      <c r="P4217">
        <v>1</v>
      </c>
      <c r="Q4217">
        <v>0</v>
      </c>
      <c r="R4217">
        <v>0</v>
      </c>
      <c r="S4217">
        <v>3474</v>
      </c>
      <c r="T4217" t="s">
        <v>308</v>
      </c>
      <c r="U4217" t="s">
        <v>1467</v>
      </c>
      <c r="V4217">
        <v>125090</v>
      </c>
      <c r="W4217">
        <v>0</v>
      </c>
      <c r="X4217">
        <v>0</v>
      </c>
    </row>
    <row r="4218" spans="1:24" ht="15.75" x14ac:dyDescent="0.25">
      <c r="A4218" t="s">
        <v>33</v>
      </c>
      <c r="B4218" t="s">
        <v>153</v>
      </c>
      <c r="C4218" t="s">
        <v>11870</v>
      </c>
      <c r="D4218">
        <v>3250.15</v>
      </c>
      <c r="E4218">
        <v>0</v>
      </c>
      <c r="F4218">
        <v>0</v>
      </c>
      <c r="G4218">
        <v>0</v>
      </c>
      <c r="H4218">
        <v>0</v>
      </c>
      <c r="I4218" t="s">
        <v>11871</v>
      </c>
      <c r="J4218">
        <v>2</v>
      </c>
      <c r="K4218">
        <v>9063</v>
      </c>
      <c r="L4218">
        <v>45448</v>
      </c>
      <c r="M4218" t="s">
        <v>71</v>
      </c>
      <c r="N4218" t="s">
        <v>237</v>
      </c>
      <c r="O4218" t="s">
        <v>3331</v>
      </c>
      <c r="P4218">
        <v>1</v>
      </c>
      <c r="Q4218">
        <v>0</v>
      </c>
      <c r="R4218">
        <v>0</v>
      </c>
      <c r="S4218">
        <v>3584</v>
      </c>
      <c r="T4218" t="s">
        <v>308</v>
      </c>
      <c r="U4218" t="s">
        <v>814</v>
      </c>
      <c r="V4218">
        <v>482987</v>
      </c>
      <c r="W4218">
        <v>0</v>
      </c>
      <c r="X4218">
        <v>0</v>
      </c>
    </row>
    <row r="4219" spans="1:24" ht="15.75" x14ac:dyDescent="0.25">
      <c r="A4219" t="s">
        <v>76</v>
      </c>
      <c r="B4219" t="s">
        <v>249</v>
      </c>
      <c r="C4219" t="s">
        <v>11872</v>
      </c>
      <c r="D4219">
        <v>5278.42</v>
      </c>
      <c r="E4219">
        <v>0</v>
      </c>
      <c r="F4219">
        <v>0</v>
      </c>
      <c r="G4219">
        <v>0</v>
      </c>
      <c r="H4219">
        <v>0</v>
      </c>
      <c r="I4219" t="s">
        <v>11873</v>
      </c>
      <c r="J4219">
        <v>4</v>
      </c>
      <c r="K4219">
        <v>9102</v>
      </c>
      <c r="L4219">
        <v>45555</v>
      </c>
      <c r="M4219" t="s">
        <v>71</v>
      </c>
      <c r="N4219" t="s">
        <v>687</v>
      </c>
      <c r="O4219" t="s">
        <v>688</v>
      </c>
      <c r="P4219">
        <v>0.89</v>
      </c>
      <c r="Q4219">
        <v>0</v>
      </c>
      <c r="R4219">
        <v>0</v>
      </c>
      <c r="S4219">
        <v>8601</v>
      </c>
      <c r="T4219" t="s">
        <v>40</v>
      </c>
      <c r="U4219" t="s">
        <v>1006</v>
      </c>
      <c r="V4219">
        <v>600000</v>
      </c>
      <c r="W4219">
        <v>0</v>
      </c>
      <c r="X4219">
        <v>0</v>
      </c>
    </row>
    <row r="4220" spans="1:24" ht="15.75" x14ac:dyDescent="0.25">
      <c r="A4220" t="s">
        <v>33</v>
      </c>
      <c r="B4220" t="s">
        <v>34</v>
      </c>
      <c r="C4220" t="s">
        <v>11874</v>
      </c>
      <c r="D4220">
        <v>2927.34</v>
      </c>
      <c r="E4220">
        <v>0</v>
      </c>
      <c r="F4220">
        <v>0</v>
      </c>
      <c r="G4220">
        <v>0</v>
      </c>
      <c r="H4220">
        <v>0</v>
      </c>
      <c r="I4220" t="s">
        <v>11875</v>
      </c>
      <c r="J4220">
        <v>2</v>
      </c>
      <c r="K4220">
        <v>8017</v>
      </c>
      <c r="L4220">
        <v>45461</v>
      </c>
      <c r="M4220" t="s">
        <v>136</v>
      </c>
      <c r="N4220" t="s">
        <v>854</v>
      </c>
      <c r="O4220" t="s">
        <v>2205</v>
      </c>
      <c r="P4220">
        <v>0.92</v>
      </c>
      <c r="Q4220">
        <v>0</v>
      </c>
      <c r="R4220">
        <v>0</v>
      </c>
      <c r="S4220">
        <v>3360</v>
      </c>
      <c r="T4220" t="s">
        <v>308</v>
      </c>
      <c r="U4220" t="s">
        <v>856</v>
      </c>
      <c r="V4220">
        <v>304636</v>
      </c>
      <c r="W4220">
        <v>0</v>
      </c>
      <c r="X4220">
        <v>0</v>
      </c>
    </row>
    <row r="4221" spans="1:24" ht="15.75" x14ac:dyDescent="0.25">
      <c r="A4221" t="s">
        <v>33</v>
      </c>
      <c r="B4221" t="s">
        <v>153</v>
      </c>
      <c r="C4221" t="s">
        <v>11876</v>
      </c>
      <c r="D4221">
        <v>26866.309999999998</v>
      </c>
      <c r="E4221">
        <v>0</v>
      </c>
      <c r="F4221">
        <v>0</v>
      </c>
      <c r="G4221">
        <v>0</v>
      </c>
      <c r="H4221">
        <v>0</v>
      </c>
      <c r="I4221" t="s">
        <v>11877</v>
      </c>
      <c r="J4221">
        <v>7</v>
      </c>
      <c r="K4221">
        <v>6319</v>
      </c>
      <c r="L4221">
        <v>45518</v>
      </c>
      <c r="M4221" t="s">
        <v>71</v>
      </c>
      <c r="N4221" t="s">
        <v>72</v>
      </c>
      <c r="O4221" t="s">
        <v>3965</v>
      </c>
      <c r="P4221">
        <v>0.9</v>
      </c>
      <c r="Q4221">
        <v>0</v>
      </c>
      <c r="R4221">
        <v>0</v>
      </c>
      <c r="S4221">
        <v>14083</v>
      </c>
      <c r="T4221" t="s">
        <v>123</v>
      </c>
      <c r="U4221" t="s">
        <v>75</v>
      </c>
      <c r="V4221">
        <v>728400</v>
      </c>
      <c r="W4221">
        <v>0</v>
      </c>
      <c r="X4221">
        <v>0</v>
      </c>
    </row>
    <row r="4222" spans="1:24" ht="15.75" x14ac:dyDescent="0.25">
      <c r="A4222" t="s">
        <v>58</v>
      </c>
      <c r="B4222" t="s">
        <v>25</v>
      </c>
      <c r="C4222" t="s">
        <v>11878</v>
      </c>
      <c r="D4222">
        <v>6727.55</v>
      </c>
      <c r="E4222">
        <v>0</v>
      </c>
      <c r="F4222">
        <v>0</v>
      </c>
      <c r="G4222">
        <v>0</v>
      </c>
      <c r="H4222">
        <v>0</v>
      </c>
      <c r="I4222" t="s">
        <v>11879</v>
      </c>
      <c r="J4222">
        <v>6</v>
      </c>
      <c r="K4222">
        <v>5221</v>
      </c>
      <c r="L4222">
        <v>45474</v>
      </c>
      <c r="M4222" t="s">
        <v>54</v>
      </c>
      <c r="N4222" t="s">
        <v>1109</v>
      </c>
      <c r="O4222" t="s">
        <v>1110</v>
      </c>
      <c r="P4222">
        <v>1</v>
      </c>
      <c r="Q4222">
        <v>0</v>
      </c>
      <c r="R4222">
        <v>0</v>
      </c>
      <c r="S4222">
        <v>8051</v>
      </c>
      <c r="T4222" t="s">
        <v>40</v>
      </c>
      <c r="U4222" t="s">
        <v>63</v>
      </c>
      <c r="V4222">
        <v>270000</v>
      </c>
      <c r="W4222">
        <v>0</v>
      </c>
      <c r="X4222">
        <v>0</v>
      </c>
    </row>
    <row r="4223" spans="1:24" ht="15.75" x14ac:dyDescent="0.25">
      <c r="A4223" t="s">
        <v>76</v>
      </c>
      <c r="B4223" t="s">
        <v>153</v>
      </c>
      <c r="C4223" t="s">
        <v>11880</v>
      </c>
      <c r="D4223">
        <v>1167.1199999999999</v>
      </c>
      <c r="E4223">
        <v>0</v>
      </c>
      <c r="F4223">
        <v>0</v>
      </c>
      <c r="G4223">
        <v>0</v>
      </c>
      <c r="H4223">
        <v>0</v>
      </c>
      <c r="I4223" t="s">
        <v>11881</v>
      </c>
      <c r="J4223">
        <v>5</v>
      </c>
      <c r="K4223">
        <v>5537</v>
      </c>
      <c r="L4223">
        <v>45495</v>
      </c>
      <c r="M4223" t="s">
        <v>71</v>
      </c>
      <c r="N4223" t="s">
        <v>295</v>
      </c>
      <c r="O4223" t="s">
        <v>9504</v>
      </c>
      <c r="P4223">
        <v>1</v>
      </c>
      <c r="Q4223">
        <v>0</v>
      </c>
      <c r="R4223">
        <v>0</v>
      </c>
      <c r="S4223">
        <v>1500</v>
      </c>
      <c r="T4223" t="s">
        <v>308</v>
      </c>
      <c r="U4223" t="s">
        <v>4461</v>
      </c>
      <c r="V4223">
        <v>40000</v>
      </c>
      <c r="W4223">
        <v>0</v>
      </c>
      <c r="X4223">
        <v>0</v>
      </c>
    </row>
    <row r="4224" spans="1:24" ht="15.75" x14ac:dyDescent="0.25">
      <c r="A4224" t="s">
        <v>76</v>
      </c>
      <c r="B4224" t="s">
        <v>77</v>
      </c>
      <c r="C4224" t="s">
        <v>11882</v>
      </c>
      <c r="D4224">
        <v>33861.82</v>
      </c>
      <c r="E4224">
        <v>0</v>
      </c>
      <c r="F4224">
        <v>0</v>
      </c>
      <c r="G4224">
        <v>0</v>
      </c>
      <c r="H4224">
        <v>0</v>
      </c>
      <c r="I4224" t="s">
        <v>11883</v>
      </c>
      <c r="J4224">
        <v>6</v>
      </c>
      <c r="K4224">
        <v>5221</v>
      </c>
      <c r="L4224">
        <v>45522</v>
      </c>
      <c r="M4224" t="s">
        <v>71</v>
      </c>
      <c r="N4224" t="s">
        <v>4199</v>
      </c>
      <c r="O4224" t="s">
        <v>4200</v>
      </c>
      <c r="P4224">
        <v>0.94</v>
      </c>
      <c r="Q4224">
        <v>0</v>
      </c>
      <c r="R4224">
        <v>0</v>
      </c>
      <c r="S4224">
        <v>5773</v>
      </c>
      <c r="T4224" t="s">
        <v>40</v>
      </c>
      <c r="U4224" t="s">
        <v>879</v>
      </c>
      <c r="V4224">
        <v>182397</v>
      </c>
      <c r="W4224">
        <v>0</v>
      </c>
      <c r="X4224">
        <v>0</v>
      </c>
    </row>
    <row r="4225" spans="1:24" ht="15.75" x14ac:dyDescent="0.25">
      <c r="A4225" t="s">
        <v>33</v>
      </c>
      <c r="B4225" t="s">
        <v>34</v>
      </c>
      <c r="C4225" t="s">
        <v>11884</v>
      </c>
      <c r="D4225">
        <v>1578.02</v>
      </c>
      <c r="E4225">
        <v>0</v>
      </c>
      <c r="F4225">
        <v>0</v>
      </c>
      <c r="G4225">
        <v>0</v>
      </c>
      <c r="H4225">
        <v>0</v>
      </c>
      <c r="I4225" t="s">
        <v>11885</v>
      </c>
      <c r="J4225">
        <v>2</v>
      </c>
      <c r="K4225">
        <v>2881</v>
      </c>
      <c r="L4225">
        <v>45470</v>
      </c>
      <c r="M4225" t="s">
        <v>37</v>
      </c>
      <c r="N4225" t="s">
        <v>8893</v>
      </c>
      <c r="O4225" t="s">
        <v>11886</v>
      </c>
      <c r="P4225">
        <v>1</v>
      </c>
      <c r="Q4225">
        <v>0</v>
      </c>
      <c r="R4225">
        <v>0</v>
      </c>
      <c r="S4225">
        <v>1864</v>
      </c>
      <c r="T4225" t="s">
        <v>308</v>
      </c>
      <c r="U4225" t="s">
        <v>444</v>
      </c>
      <c r="V4225">
        <v>88000</v>
      </c>
      <c r="W4225">
        <v>0</v>
      </c>
      <c r="X4225">
        <v>0</v>
      </c>
    </row>
    <row r="4226" spans="1:24" ht="15.75" x14ac:dyDescent="0.25">
      <c r="A4226" t="s">
        <v>58</v>
      </c>
      <c r="B4226" t="s">
        <v>43</v>
      </c>
      <c r="C4226" t="s">
        <v>11887</v>
      </c>
      <c r="D4226">
        <v>5376.97</v>
      </c>
      <c r="E4226">
        <v>0</v>
      </c>
      <c r="F4226">
        <v>0</v>
      </c>
      <c r="G4226">
        <v>0</v>
      </c>
      <c r="H4226">
        <v>0</v>
      </c>
      <c r="I4226" t="s">
        <v>11888</v>
      </c>
      <c r="J4226">
        <v>5</v>
      </c>
      <c r="K4226">
        <v>5462</v>
      </c>
      <c r="L4226">
        <v>45458</v>
      </c>
      <c r="M4226" t="s">
        <v>105</v>
      </c>
      <c r="N4226" t="s">
        <v>11889</v>
      </c>
      <c r="O4226" t="s">
        <v>11890</v>
      </c>
      <c r="P4226">
        <v>0.96</v>
      </c>
      <c r="Q4226">
        <v>0</v>
      </c>
      <c r="R4226">
        <v>0</v>
      </c>
      <c r="S4226">
        <v>6114</v>
      </c>
      <c r="T4226" t="s">
        <v>40</v>
      </c>
      <c r="U4226" t="s">
        <v>1700</v>
      </c>
      <c r="V4226">
        <v>288900</v>
      </c>
      <c r="W4226">
        <v>0</v>
      </c>
      <c r="X4226">
        <v>0</v>
      </c>
    </row>
    <row r="4227" spans="1:24" ht="15.75" x14ac:dyDescent="0.25">
      <c r="A4227" t="s">
        <v>58</v>
      </c>
      <c r="B4227" t="s">
        <v>25</v>
      </c>
      <c r="C4227" t="s">
        <v>11891</v>
      </c>
      <c r="D4227">
        <v>22561.5</v>
      </c>
      <c r="E4227">
        <v>0</v>
      </c>
      <c r="F4227">
        <v>0</v>
      </c>
      <c r="G4227">
        <v>0</v>
      </c>
      <c r="H4227">
        <v>0</v>
      </c>
      <c r="I4227" t="s">
        <v>11892</v>
      </c>
      <c r="J4227">
        <v>4</v>
      </c>
      <c r="K4227">
        <v>8288</v>
      </c>
      <c r="L4227">
        <v>45563</v>
      </c>
      <c r="M4227" t="s">
        <v>54</v>
      </c>
      <c r="N4227" t="s">
        <v>1793</v>
      </c>
      <c r="O4227" t="s">
        <v>1794</v>
      </c>
      <c r="P4227">
        <v>1</v>
      </c>
      <c r="Q4227">
        <v>0</v>
      </c>
      <c r="R4227">
        <v>0</v>
      </c>
      <c r="S4227">
        <v>13298</v>
      </c>
      <c r="T4227" t="s">
        <v>123</v>
      </c>
      <c r="U4227" t="s">
        <v>63</v>
      </c>
      <c r="V4227">
        <v>225402</v>
      </c>
      <c r="W4227">
        <v>0</v>
      </c>
      <c r="X4227">
        <v>0</v>
      </c>
    </row>
    <row r="4228" spans="1:24" ht="15.75" x14ac:dyDescent="0.25">
      <c r="A4228" t="s">
        <v>58</v>
      </c>
      <c r="B4228" t="s">
        <v>43</v>
      </c>
      <c r="C4228" t="s">
        <v>11893</v>
      </c>
      <c r="D4228">
        <v>11193.86</v>
      </c>
      <c r="E4228">
        <v>0</v>
      </c>
      <c r="F4228">
        <v>0</v>
      </c>
      <c r="G4228">
        <v>0</v>
      </c>
      <c r="H4228">
        <v>0</v>
      </c>
      <c r="I4228" t="s">
        <v>11894</v>
      </c>
      <c r="J4228">
        <v>4</v>
      </c>
      <c r="K4228">
        <v>8380</v>
      </c>
      <c r="L4228">
        <v>45565</v>
      </c>
      <c r="M4228" t="s">
        <v>156</v>
      </c>
      <c r="N4228" t="s">
        <v>157</v>
      </c>
      <c r="O4228" t="s">
        <v>11895</v>
      </c>
      <c r="P4228">
        <v>0.84</v>
      </c>
      <c r="Q4228">
        <v>0</v>
      </c>
      <c r="R4228">
        <v>0</v>
      </c>
      <c r="S4228">
        <v>5821</v>
      </c>
      <c r="T4228" t="s">
        <v>40</v>
      </c>
      <c r="U4228" t="s">
        <v>10309</v>
      </c>
      <c r="V4228">
        <v>761091</v>
      </c>
      <c r="W4228">
        <v>0</v>
      </c>
      <c r="X4228">
        <v>0</v>
      </c>
    </row>
    <row r="4229" spans="1:24" ht="15.75" x14ac:dyDescent="0.25">
      <c r="A4229" t="s">
        <v>76</v>
      </c>
      <c r="B4229" t="s">
        <v>34</v>
      </c>
      <c r="C4229" t="s">
        <v>11896</v>
      </c>
      <c r="D4229">
        <v>10762.61</v>
      </c>
      <c r="E4229">
        <v>0</v>
      </c>
      <c r="F4229">
        <v>0</v>
      </c>
      <c r="G4229">
        <v>0</v>
      </c>
      <c r="H4229">
        <v>0</v>
      </c>
      <c r="I4229" t="s">
        <v>11897</v>
      </c>
      <c r="J4229">
        <v>4</v>
      </c>
      <c r="K4229">
        <v>42</v>
      </c>
      <c r="L4229">
        <v>45547</v>
      </c>
      <c r="M4229" t="s">
        <v>71</v>
      </c>
      <c r="N4229" t="s">
        <v>95</v>
      </c>
      <c r="O4229" t="s">
        <v>96</v>
      </c>
      <c r="P4229">
        <v>0.97</v>
      </c>
      <c r="Q4229">
        <v>0</v>
      </c>
      <c r="R4229">
        <v>0</v>
      </c>
      <c r="S4229">
        <v>7452</v>
      </c>
      <c r="T4229" t="s">
        <v>40</v>
      </c>
      <c r="U4229" t="s">
        <v>4461</v>
      </c>
      <c r="V4229">
        <v>165411</v>
      </c>
      <c r="W4229">
        <v>0</v>
      </c>
      <c r="X4229">
        <v>0</v>
      </c>
    </row>
    <row r="4230" spans="1:24" ht="15.75" x14ac:dyDescent="0.25">
      <c r="A4230" t="s">
        <v>58</v>
      </c>
      <c r="B4230" t="s">
        <v>25</v>
      </c>
      <c r="C4230" t="s">
        <v>11898</v>
      </c>
      <c r="D4230">
        <v>5395.59</v>
      </c>
      <c r="E4230">
        <v>0</v>
      </c>
      <c r="F4230">
        <v>0</v>
      </c>
      <c r="G4230">
        <v>0</v>
      </c>
      <c r="H4230">
        <v>0</v>
      </c>
      <c r="I4230" t="s">
        <v>11899</v>
      </c>
      <c r="J4230">
        <v>3</v>
      </c>
      <c r="K4230">
        <v>8044</v>
      </c>
      <c r="L4230">
        <v>45548</v>
      </c>
      <c r="M4230" t="s">
        <v>54</v>
      </c>
      <c r="N4230" t="s">
        <v>216</v>
      </c>
      <c r="O4230" t="s">
        <v>217</v>
      </c>
      <c r="P4230">
        <v>1</v>
      </c>
      <c r="Q4230">
        <v>0</v>
      </c>
      <c r="R4230">
        <v>0</v>
      </c>
      <c r="S4230">
        <v>3169</v>
      </c>
      <c r="T4230" t="s">
        <v>308</v>
      </c>
      <c r="U4230" t="s">
        <v>63</v>
      </c>
      <c r="V4230">
        <v>125000</v>
      </c>
      <c r="W4230">
        <v>0</v>
      </c>
      <c r="X4230">
        <v>0</v>
      </c>
    </row>
    <row r="4231" spans="1:24" ht="15.75" x14ac:dyDescent="0.25">
      <c r="A4231" t="s">
        <v>58</v>
      </c>
      <c r="B4231" t="s">
        <v>34</v>
      </c>
      <c r="C4231" t="s">
        <v>11900</v>
      </c>
      <c r="D4231">
        <v>22143.25</v>
      </c>
      <c r="E4231">
        <v>0</v>
      </c>
      <c r="F4231">
        <v>0</v>
      </c>
      <c r="G4231">
        <v>0</v>
      </c>
      <c r="H4231">
        <v>0</v>
      </c>
      <c r="I4231" t="s">
        <v>11901</v>
      </c>
      <c r="J4231">
        <v>6</v>
      </c>
      <c r="K4231">
        <v>5403</v>
      </c>
      <c r="L4231">
        <v>45551</v>
      </c>
      <c r="M4231" t="s">
        <v>105</v>
      </c>
      <c r="N4231" t="s">
        <v>11542</v>
      </c>
      <c r="O4231" t="s">
        <v>11543</v>
      </c>
      <c r="P4231">
        <v>0.92</v>
      </c>
      <c r="Q4231">
        <v>0</v>
      </c>
      <c r="R4231">
        <v>0</v>
      </c>
      <c r="S4231">
        <v>10230</v>
      </c>
      <c r="T4231" t="s">
        <v>123</v>
      </c>
      <c r="U4231" t="s">
        <v>420</v>
      </c>
      <c r="V4231">
        <v>191933</v>
      </c>
      <c r="W4231">
        <v>0</v>
      </c>
      <c r="X4231">
        <v>0</v>
      </c>
    </row>
    <row r="4232" spans="1:24" ht="15.75" x14ac:dyDescent="0.25">
      <c r="A4232" t="s">
        <v>58</v>
      </c>
      <c r="B4232" t="s">
        <v>34</v>
      </c>
      <c r="C4232" t="s">
        <v>11902</v>
      </c>
      <c r="D4232">
        <v>11763.68</v>
      </c>
      <c r="E4232">
        <v>0</v>
      </c>
      <c r="F4232">
        <v>0</v>
      </c>
      <c r="G4232">
        <v>0</v>
      </c>
      <c r="H4232">
        <v>0</v>
      </c>
      <c r="I4232" t="s">
        <v>11903</v>
      </c>
      <c r="J4232">
        <v>4</v>
      </c>
      <c r="K4232">
        <v>9015</v>
      </c>
      <c r="L4232">
        <v>45536</v>
      </c>
      <c r="M4232" t="s">
        <v>37</v>
      </c>
      <c r="N4232" t="s">
        <v>90</v>
      </c>
      <c r="O4232" t="s">
        <v>91</v>
      </c>
      <c r="P4232">
        <v>1</v>
      </c>
      <c r="Q4232">
        <v>0</v>
      </c>
      <c r="R4232">
        <v>0</v>
      </c>
      <c r="S4232">
        <v>2900</v>
      </c>
      <c r="T4232" t="s">
        <v>308</v>
      </c>
      <c r="U4232" t="s">
        <v>234</v>
      </c>
      <c r="V4232">
        <v>250000</v>
      </c>
      <c r="W4232">
        <v>0</v>
      </c>
      <c r="X4232">
        <v>0</v>
      </c>
    </row>
    <row r="4233" spans="1:24" ht="15.75" x14ac:dyDescent="0.25">
      <c r="A4233" t="s">
        <v>76</v>
      </c>
      <c r="B4233" t="s">
        <v>153</v>
      </c>
      <c r="C4233" t="s">
        <v>11904</v>
      </c>
      <c r="D4233">
        <v>7056.58</v>
      </c>
      <c r="E4233">
        <v>0</v>
      </c>
      <c r="F4233">
        <v>0</v>
      </c>
      <c r="G4233">
        <v>0</v>
      </c>
      <c r="H4233">
        <v>0</v>
      </c>
      <c r="I4233" t="s">
        <v>11905</v>
      </c>
      <c r="J4233">
        <v>3</v>
      </c>
      <c r="K4233">
        <v>8833</v>
      </c>
      <c r="L4233">
        <v>45551</v>
      </c>
      <c r="M4233" t="s">
        <v>71</v>
      </c>
      <c r="N4233" t="s">
        <v>237</v>
      </c>
      <c r="O4233" t="s">
        <v>3200</v>
      </c>
      <c r="P4233">
        <v>0.95</v>
      </c>
      <c r="Q4233">
        <v>0</v>
      </c>
      <c r="R4233">
        <v>0</v>
      </c>
      <c r="S4233">
        <v>4136</v>
      </c>
      <c r="T4233" t="s">
        <v>308</v>
      </c>
      <c r="U4233" t="s">
        <v>3061</v>
      </c>
      <c r="V4233">
        <v>516527</v>
      </c>
      <c r="W4233">
        <v>0</v>
      </c>
      <c r="X4233">
        <v>0</v>
      </c>
    </row>
    <row r="4234" spans="1:24" ht="15.75" x14ac:dyDescent="0.25">
      <c r="A4234" t="s">
        <v>76</v>
      </c>
      <c r="B4234" t="s">
        <v>77</v>
      </c>
      <c r="C4234" t="s">
        <v>11906</v>
      </c>
      <c r="D4234">
        <v>8039.63</v>
      </c>
      <c r="E4234">
        <v>0</v>
      </c>
      <c r="F4234">
        <v>0</v>
      </c>
      <c r="G4234">
        <v>0</v>
      </c>
      <c r="H4234">
        <v>0</v>
      </c>
      <c r="I4234" t="s">
        <v>11907</v>
      </c>
      <c r="J4234">
        <v>5</v>
      </c>
      <c r="K4234">
        <v>7380</v>
      </c>
      <c r="L4234">
        <v>45554</v>
      </c>
      <c r="M4234" t="s">
        <v>71</v>
      </c>
      <c r="N4234" t="s">
        <v>1683</v>
      </c>
      <c r="O4234" t="s">
        <v>1684</v>
      </c>
      <c r="P4234">
        <v>0.96</v>
      </c>
      <c r="Q4234">
        <v>0</v>
      </c>
      <c r="R4234">
        <v>0</v>
      </c>
      <c r="S4234">
        <v>4832</v>
      </c>
      <c r="T4234" t="s">
        <v>308</v>
      </c>
      <c r="U4234" t="s">
        <v>501</v>
      </c>
      <c r="V4234">
        <v>80000</v>
      </c>
      <c r="W4234">
        <v>0</v>
      </c>
      <c r="X4234">
        <v>0</v>
      </c>
    </row>
    <row r="4235" spans="1:24" ht="15.75" x14ac:dyDescent="0.25">
      <c r="A4235" t="s">
        <v>76</v>
      </c>
      <c r="B4235" t="s">
        <v>77</v>
      </c>
      <c r="C4235" t="s">
        <v>11908</v>
      </c>
      <c r="D4235">
        <v>9778.39</v>
      </c>
      <c r="E4235">
        <v>0</v>
      </c>
      <c r="F4235">
        <v>0</v>
      </c>
      <c r="G4235">
        <v>0</v>
      </c>
      <c r="H4235">
        <v>0</v>
      </c>
      <c r="I4235" t="s">
        <v>11909</v>
      </c>
      <c r="J4235">
        <v>7</v>
      </c>
      <c r="K4235">
        <v>5645</v>
      </c>
      <c r="L4235">
        <v>45551</v>
      </c>
      <c r="M4235" t="s">
        <v>71</v>
      </c>
      <c r="N4235" t="s">
        <v>95</v>
      </c>
      <c r="O4235" t="s">
        <v>96</v>
      </c>
      <c r="P4235">
        <v>0.97</v>
      </c>
      <c r="Q4235">
        <v>0</v>
      </c>
      <c r="R4235">
        <v>0</v>
      </c>
      <c r="S4235">
        <v>13083</v>
      </c>
      <c r="T4235" t="s">
        <v>123</v>
      </c>
      <c r="U4235" t="s">
        <v>1406</v>
      </c>
      <c r="V4235">
        <v>160384</v>
      </c>
      <c r="W4235">
        <v>0</v>
      </c>
      <c r="X4235">
        <v>0</v>
      </c>
    </row>
    <row r="4236" spans="1:24" ht="15.75" x14ac:dyDescent="0.25">
      <c r="A4236" t="s">
        <v>58</v>
      </c>
      <c r="B4236" t="s">
        <v>43</v>
      </c>
      <c r="C4236" t="s">
        <v>11910</v>
      </c>
      <c r="D4236">
        <v>8108.24</v>
      </c>
      <c r="E4236">
        <v>0</v>
      </c>
      <c r="F4236">
        <v>0</v>
      </c>
      <c r="G4236">
        <v>0</v>
      </c>
      <c r="H4236">
        <v>0</v>
      </c>
      <c r="I4236" t="s">
        <v>11911</v>
      </c>
      <c r="J4236">
        <v>5</v>
      </c>
      <c r="K4236">
        <v>3821</v>
      </c>
      <c r="L4236">
        <v>45536</v>
      </c>
      <c r="M4236" t="s">
        <v>54</v>
      </c>
      <c r="N4236" t="s">
        <v>4757</v>
      </c>
      <c r="O4236" t="s">
        <v>11912</v>
      </c>
      <c r="P4236">
        <v>0.89</v>
      </c>
      <c r="Q4236">
        <v>0</v>
      </c>
      <c r="R4236">
        <v>0</v>
      </c>
      <c r="S4236">
        <v>4843</v>
      </c>
      <c r="T4236" t="s">
        <v>308</v>
      </c>
      <c r="U4236" t="s">
        <v>4759</v>
      </c>
      <c r="V4236">
        <v>169860</v>
      </c>
      <c r="W4236">
        <v>0</v>
      </c>
      <c r="X4236">
        <v>0</v>
      </c>
    </row>
    <row r="4237" spans="1:24" ht="15.75" x14ac:dyDescent="0.25">
      <c r="A4237" t="s">
        <v>76</v>
      </c>
      <c r="B4237" t="s">
        <v>656</v>
      </c>
      <c r="C4237" t="s">
        <v>11913</v>
      </c>
      <c r="D4237">
        <v>26987.93</v>
      </c>
      <c r="E4237">
        <v>0</v>
      </c>
      <c r="F4237">
        <v>0</v>
      </c>
      <c r="G4237">
        <v>0</v>
      </c>
      <c r="H4237">
        <v>0</v>
      </c>
      <c r="I4237" t="s">
        <v>11914</v>
      </c>
      <c r="J4237">
        <v>5</v>
      </c>
      <c r="K4237">
        <v>6400</v>
      </c>
      <c r="L4237">
        <v>45536</v>
      </c>
      <c r="M4237" t="s">
        <v>71</v>
      </c>
      <c r="N4237" t="s">
        <v>1825</v>
      </c>
      <c r="O4237" t="s">
        <v>4990</v>
      </c>
      <c r="P4237">
        <v>0.89</v>
      </c>
      <c r="Q4237">
        <v>0</v>
      </c>
      <c r="R4237">
        <v>0</v>
      </c>
      <c r="S4237">
        <v>11022</v>
      </c>
      <c r="T4237" t="s">
        <v>123</v>
      </c>
      <c r="U4237" t="s">
        <v>645</v>
      </c>
      <c r="V4237">
        <v>818635</v>
      </c>
      <c r="W4237">
        <v>0</v>
      </c>
      <c r="X4237">
        <v>0</v>
      </c>
    </row>
    <row r="4238" spans="1:24" ht="15.75" x14ac:dyDescent="0.25">
      <c r="A4238" t="s">
        <v>76</v>
      </c>
      <c r="B4238" t="s">
        <v>77</v>
      </c>
      <c r="C4238" t="s">
        <v>11915</v>
      </c>
      <c r="D4238">
        <v>148000.44</v>
      </c>
      <c r="E4238">
        <v>0</v>
      </c>
      <c r="F4238">
        <v>0</v>
      </c>
      <c r="G4238">
        <v>0</v>
      </c>
      <c r="H4238">
        <v>0</v>
      </c>
      <c r="I4238" t="s">
        <v>11916</v>
      </c>
      <c r="J4238">
        <v>4</v>
      </c>
      <c r="K4238">
        <v>42</v>
      </c>
      <c r="L4238">
        <v>45536</v>
      </c>
      <c r="M4238" t="s">
        <v>71</v>
      </c>
      <c r="N4238" t="s">
        <v>295</v>
      </c>
      <c r="O4238" t="s">
        <v>6049</v>
      </c>
      <c r="P4238">
        <v>1</v>
      </c>
      <c r="Q4238">
        <v>0</v>
      </c>
      <c r="R4238">
        <v>0</v>
      </c>
      <c r="S4238">
        <v>15218</v>
      </c>
      <c r="T4238" t="s">
        <v>74</v>
      </c>
      <c r="U4238" t="s">
        <v>1406</v>
      </c>
      <c r="V4238">
        <v>438808</v>
      </c>
      <c r="W4238">
        <v>0</v>
      </c>
      <c r="X4238">
        <v>0</v>
      </c>
    </row>
    <row r="4239" spans="1:24" ht="15.75" x14ac:dyDescent="0.25">
      <c r="A4239" t="s">
        <v>76</v>
      </c>
      <c r="B4239" t="s">
        <v>77</v>
      </c>
      <c r="C4239" t="s">
        <v>11917</v>
      </c>
      <c r="D4239">
        <v>5693.14</v>
      </c>
      <c r="E4239">
        <v>0</v>
      </c>
      <c r="F4239">
        <v>0</v>
      </c>
      <c r="G4239">
        <v>0</v>
      </c>
      <c r="H4239">
        <v>0</v>
      </c>
      <c r="I4239" t="s">
        <v>11918</v>
      </c>
      <c r="J4239">
        <v>5</v>
      </c>
      <c r="K4239">
        <v>5223</v>
      </c>
      <c r="L4239">
        <v>45552</v>
      </c>
      <c r="M4239" t="s">
        <v>71</v>
      </c>
      <c r="N4239" t="s">
        <v>95</v>
      </c>
      <c r="O4239" t="s">
        <v>96</v>
      </c>
      <c r="P4239">
        <v>1</v>
      </c>
      <c r="Q4239">
        <v>0</v>
      </c>
      <c r="R4239">
        <v>0</v>
      </c>
      <c r="S4239">
        <v>2023</v>
      </c>
      <c r="T4239" t="s">
        <v>308</v>
      </c>
      <c r="U4239" t="s">
        <v>3897</v>
      </c>
      <c r="V4239">
        <v>42040</v>
      </c>
      <c r="W4239">
        <v>0</v>
      </c>
      <c r="X4239">
        <v>0</v>
      </c>
    </row>
    <row r="4240" spans="1:24" ht="15.75" x14ac:dyDescent="0.25">
      <c r="A4240" t="s">
        <v>33</v>
      </c>
      <c r="B4240" t="s">
        <v>34</v>
      </c>
      <c r="C4240" t="s">
        <v>11919</v>
      </c>
      <c r="D4240">
        <v>19344.7</v>
      </c>
      <c r="E4240">
        <v>0</v>
      </c>
      <c r="F4240">
        <v>0</v>
      </c>
      <c r="G4240">
        <v>0</v>
      </c>
      <c r="H4240">
        <v>0</v>
      </c>
      <c r="I4240" t="s">
        <v>11920</v>
      </c>
      <c r="J4240">
        <v>3</v>
      </c>
      <c r="K4240">
        <v>5</v>
      </c>
      <c r="L4240">
        <v>45549</v>
      </c>
      <c r="M4240" t="s">
        <v>71</v>
      </c>
      <c r="N4240" t="s">
        <v>4056</v>
      </c>
      <c r="O4240" t="s">
        <v>4057</v>
      </c>
      <c r="P4240">
        <v>0.95</v>
      </c>
      <c r="Q4240">
        <v>0</v>
      </c>
      <c r="R4240">
        <v>0</v>
      </c>
      <c r="S4240">
        <v>6487</v>
      </c>
      <c r="T4240" t="s">
        <v>40</v>
      </c>
      <c r="U4240" t="s">
        <v>4302</v>
      </c>
      <c r="V4240">
        <v>323063</v>
      </c>
      <c r="W4240">
        <v>0</v>
      </c>
      <c r="X4240">
        <v>0</v>
      </c>
    </row>
    <row r="4241" spans="1:24" ht="15.75" x14ac:dyDescent="0.25">
      <c r="A4241" t="s">
        <v>33</v>
      </c>
      <c r="B4241" t="s">
        <v>34</v>
      </c>
      <c r="C4241" t="s">
        <v>11921</v>
      </c>
      <c r="D4241">
        <v>32873.949999999997</v>
      </c>
      <c r="E4241">
        <v>0</v>
      </c>
      <c r="F4241">
        <v>0</v>
      </c>
      <c r="G4241">
        <v>0</v>
      </c>
      <c r="H4241">
        <v>0</v>
      </c>
      <c r="I4241" t="s">
        <v>11922</v>
      </c>
      <c r="J4241">
        <v>3</v>
      </c>
      <c r="K4241">
        <v>8058</v>
      </c>
      <c r="L4241">
        <v>45536</v>
      </c>
      <c r="M4241" t="s">
        <v>136</v>
      </c>
      <c r="N4241" t="s">
        <v>997</v>
      </c>
      <c r="O4241" t="s">
        <v>998</v>
      </c>
      <c r="P4241">
        <v>0.87</v>
      </c>
      <c r="Q4241">
        <v>0</v>
      </c>
      <c r="R4241">
        <v>0</v>
      </c>
      <c r="S4241">
        <v>11010</v>
      </c>
      <c r="T4241" t="s">
        <v>123</v>
      </c>
      <c r="U4241" t="s">
        <v>523</v>
      </c>
      <c r="V4241">
        <v>782554</v>
      </c>
      <c r="W4241">
        <v>0</v>
      </c>
      <c r="X4241">
        <v>0</v>
      </c>
    </row>
    <row r="4242" spans="1:24" ht="15.75" x14ac:dyDescent="0.25">
      <c r="A4242" t="s">
        <v>58</v>
      </c>
      <c r="B4242" t="s">
        <v>43</v>
      </c>
      <c r="C4242" t="s">
        <v>11923</v>
      </c>
      <c r="D4242">
        <v>35632.380000000005</v>
      </c>
      <c r="E4242">
        <v>0</v>
      </c>
      <c r="F4242">
        <v>0</v>
      </c>
      <c r="G4242">
        <v>0</v>
      </c>
      <c r="H4242">
        <v>0</v>
      </c>
      <c r="I4242" t="s">
        <v>11924</v>
      </c>
      <c r="J4242">
        <v>6</v>
      </c>
      <c r="K4242">
        <v>5221</v>
      </c>
      <c r="L4242">
        <v>45536</v>
      </c>
      <c r="M4242" t="s">
        <v>54</v>
      </c>
      <c r="N4242" t="s">
        <v>7623</v>
      </c>
      <c r="O4242" t="s">
        <v>7624</v>
      </c>
      <c r="P4242">
        <v>0.85</v>
      </c>
      <c r="Q4242">
        <v>0</v>
      </c>
      <c r="R4242">
        <v>0</v>
      </c>
      <c r="S4242">
        <v>11628</v>
      </c>
      <c r="T4242" t="s">
        <v>123</v>
      </c>
      <c r="U4242" t="s">
        <v>57</v>
      </c>
      <c r="V4242">
        <v>544542</v>
      </c>
      <c r="W4242">
        <v>0</v>
      </c>
      <c r="X4242">
        <v>0</v>
      </c>
    </row>
    <row r="4243" spans="1:24" ht="15.75" x14ac:dyDescent="0.25">
      <c r="A4243" t="s">
        <v>58</v>
      </c>
      <c r="B4243" t="s">
        <v>43</v>
      </c>
      <c r="C4243" t="s">
        <v>11925</v>
      </c>
      <c r="D4243">
        <v>29305.18</v>
      </c>
      <c r="E4243">
        <v>0</v>
      </c>
      <c r="F4243">
        <v>0</v>
      </c>
      <c r="G4243">
        <v>0</v>
      </c>
      <c r="H4243">
        <v>0</v>
      </c>
      <c r="I4243" t="s">
        <v>11926</v>
      </c>
      <c r="J4243">
        <v>4</v>
      </c>
      <c r="K4243">
        <v>8391</v>
      </c>
      <c r="L4243">
        <v>45536</v>
      </c>
      <c r="M4243" t="s">
        <v>105</v>
      </c>
      <c r="N4243" t="s">
        <v>11927</v>
      </c>
      <c r="O4243" t="s">
        <v>11928</v>
      </c>
      <c r="P4243">
        <v>0.88</v>
      </c>
      <c r="Q4243">
        <v>0</v>
      </c>
      <c r="R4243">
        <v>0</v>
      </c>
      <c r="S4243">
        <v>8930</v>
      </c>
      <c r="T4243" t="s">
        <v>40</v>
      </c>
      <c r="U4243" t="s">
        <v>8265</v>
      </c>
      <c r="V4243">
        <v>677658</v>
      </c>
      <c r="W4243">
        <v>0</v>
      </c>
      <c r="X4243">
        <v>0</v>
      </c>
    </row>
    <row r="4244" spans="1:24" ht="15.75" x14ac:dyDescent="0.25">
      <c r="A4244" t="s">
        <v>33</v>
      </c>
      <c r="B4244" t="s">
        <v>34</v>
      </c>
      <c r="C4244" t="s">
        <v>11929</v>
      </c>
      <c r="D4244">
        <v>27379.72</v>
      </c>
      <c r="E4244">
        <v>0</v>
      </c>
      <c r="F4244">
        <v>0</v>
      </c>
      <c r="G4244">
        <v>0</v>
      </c>
      <c r="H4244">
        <v>0</v>
      </c>
      <c r="I4244" t="s">
        <v>11930</v>
      </c>
      <c r="J4244">
        <v>5</v>
      </c>
      <c r="K4244">
        <v>5348</v>
      </c>
      <c r="L4244">
        <v>45562</v>
      </c>
      <c r="M4244" t="s">
        <v>136</v>
      </c>
      <c r="N4244" t="s">
        <v>854</v>
      </c>
      <c r="O4244" t="s">
        <v>855</v>
      </c>
      <c r="P4244">
        <v>0.9</v>
      </c>
      <c r="Q4244">
        <v>0</v>
      </c>
      <c r="R4244">
        <v>0</v>
      </c>
      <c r="S4244">
        <v>7826</v>
      </c>
      <c r="T4244" t="s">
        <v>40</v>
      </c>
      <c r="U4244" t="s">
        <v>856</v>
      </c>
      <c r="V4244">
        <v>413119</v>
      </c>
      <c r="W4244">
        <v>0</v>
      </c>
      <c r="X4244">
        <v>0</v>
      </c>
    </row>
    <row r="4245" spans="1:24" ht="15.75" x14ac:dyDescent="0.25">
      <c r="A4245" t="s">
        <v>58</v>
      </c>
      <c r="B4245" t="s">
        <v>25</v>
      </c>
      <c r="C4245" t="s">
        <v>11931</v>
      </c>
      <c r="D4245">
        <v>26763.19</v>
      </c>
      <c r="E4245">
        <v>0</v>
      </c>
      <c r="F4245">
        <v>0</v>
      </c>
      <c r="G4245">
        <v>0</v>
      </c>
      <c r="H4245">
        <v>0</v>
      </c>
      <c r="I4245" t="s">
        <v>11932</v>
      </c>
      <c r="J4245">
        <v>6</v>
      </c>
      <c r="K4245">
        <v>3365</v>
      </c>
      <c r="L4245">
        <v>45556</v>
      </c>
      <c r="M4245" t="s">
        <v>54</v>
      </c>
      <c r="N4245" t="s">
        <v>111</v>
      </c>
      <c r="O4245" t="s">
        <v>1375</v>
      </c>
      <c r="P4245">
        <v>0.92</v>
      </c>
      <c r="Q4245">
        <v>0</v>
      </c>
      <c r="R4245">
        <v>0</v>
      </c>
      <c r="S4245">
        <v>7847</v>
      </c>
      <c r="T4245" t="s">
        <v>40</v>
      </c>
      <c r="U4245" t="s">
        <v>63</v>
      </c>
      <c r="V4245">
        <v>313318</v>
      </c>
      <c r="W4245">
        <v>0</v>
      </c>
      <c r="X4245">
        <v>0</v>
      </c>
    </row>
    <row r="4246" spans="1:24" ht="15.75" x14ac:dyDescent="0.25">
      <c r="A4246" t="s">
        <v>33</v>
      </c>
      <c r="B4246" t="s">
        <v>34</v>
      </c>
      <c r="C4246" t="s">
        <v>11933</v>
      </c>
      <c r="D4246">
        <v>9519.4</v>
      </c>
      <c r="E4246">
        <v>0</v>
      </c>
      <c r="F4246">
        <v>0</v>
      </c>
      <c r="G4246">
        <v>0</v>
      </c>
      <c r="H4246">
        <v>0</v>
      </c>
      <c r="I4246" t="s">
        <v>11934</v>
      </c>
      <c r="J4246">
        <v>6</v>
      </c>
      <c r="K4246">
        <v>8107</v>
      </c>
      <c r="L4246">
        <v>45547</v>
      </c>
      <c r="M4246" t="s">
        <v>37</v>
      </c>
      <c r="N4246" t="s">
        <v>299</v>
      </c>
      <c r="O4246" t="s">
        <v>300</v>
      </c>
      <c r="P4246">
        <v>1</v>
      </c>
      <c r="Q4246">
        <v>0</v>
      </c>
      <c r="R4246">
        <v>0</v>
      </c>
      <c r="S4246">
        <v>3111</v>
      </c>
      <c r="T4246" t="s">
        <v>308</v>
      </c>
      <c r="U4246" t="s">
        <v>108</v>
      </c>
      <c r="V4246">
        <v>198000</v>
      </c>
      <c r="W4246">
        <v>0</v>
      </c>
      <c r="X4246">
        <v>0</v>
      </c>
    </row>
    <row r="4247" spans="1:24" ht="15.75" x14ac:dyDescent="0.25">
      <c r="A4247" t="s">
        <v>33</v>
      </c>
      <c r="B4247" t="s">
        <v>34</v>
      </c>
      <c r="C4247" t="s">
        <v>11935</v>
      </c>
      <c r="D4247">
        <v>11424.59</v>
      </c>
      <c r="E4247">
        <v>0</v>
      </c>
      <c r="F4247">
        <v>0</v>
      </c>
      <c r="G4247">
        <v>0</v>
      </c>
      <c r="H4247">
        <v>0</v>
      </c>
      <c r="I4247" t="s">
        <v>11936</v>
      </c>
      <c r="J4247">
        <v>2</v>
      </c>
      <c r="K4247">
        <v>8868</v>
      </c>
      <c r="L4247">
        <v>45550</v>
      </c>
      <c r="M4247" t="s">
        <v>71</v>
      </c>
      <c r="N4247" t="s">
        <v>8158</v>
      </c>
      <c r="O4247" t="s">
        <v>8159</v>
      </c>
      <c r="P4247">
        <v>1</v>
      </c>
      <c r="Q4247">
        <v>0</v>
      </c>
      <c r="R4247">
        <v>0</v>
      </c>
      <c r="S4247">
        <v>4000</v>
      </c>
      <c r="T4247" t="s">
        <v>308</v>
      </c>
      <c r="U4247" t="s">
        <v>914</v>
      </c>
      <c r="V4247">
        <v>647634</v>
      </c>
      <c r="W4247">
        <v>0</v>
      </c>
      <c r="X4247">
        <v>0</v>
      </c>
    </row>
    <row r="4248" spans="1:24" ht="15.75" x14ac:dyDescent="0.25">
      <c r="A4248" t="s">
        <v>33</v>
      </c>
      <c r="B4248" t="s">
        <v>34</v>
      </c>
      <c r="C4248" t="s">
        <v>11937</v>
      </c>
      <c r="D4248">
        <v>2848.42</v>
      </c>
      <c r="E4248">
        <v>0</v>
      </c>
      <c r="F4248">
        <v>0</v>
      </c>
      <c r="G4248">
        <v>0</v>
      </c>
      <c r="H4248">
        <v>0</v>
      </c>
      <c r="I4248" t="s">
        <v>11938</v>
      </c>
      <c r="J4248">
        <v>5</v>
      </c>
      <c r="K4248">
        <v>9012</v>
      </c>
      <c r="L4248">
        <v>45546</v>
      </c>
      <c r="M4248" t="s">
        <v>37</v>
      </c>
      <c r="N4248" t="s">
        <v>11939</v>
      </c>
      <c r="O4248" t="s">
        <v>11940</v>
      </c>
      <c r="P4248">
        <v>1</v>
      </c>
      <c r="Q4248">
        <v>0</v>
      </c>
      <c r="R4248">
        <v>0</v>
      </c>
      <c r="S4248">
        <v>1080</v>
      </c>
      <c r="T4248" t="s">
        <v>308</v>
      </c>
      <c r="U4248" t="s">
        <v>655</v>
      </c>
      <c r="V4248">
        <v>54263</v>
      </c>
      <c r="W4248">
        <v>0</v>
      </c>
      <c r="X4248">
        <v>0</v>
      </c>
    </row>
    <row r="4249" spans="1:24" ht="15.75" x14ac:dyDescent="0.25">
      <c r="A4249" t="s">
        <v>58</v>
      </c>
      <c r="B4249" t="s">
        <v>43</v>
      </c>
      <c r="C4249" t="s">
        <v>11941</v>
      </c>
      <c r="D4249">
        <v>12287.15</v>
      </c>
      <c r="E4249">
        <v>0</v>
      </c>
      <c r="F4249">
        <v>0</v>
      </c>
      <c r="G4249">
        <v>0</v>
      </c>
      <c r="H4249">
        <v>0</v>
      </c>
      <c r="I4249" t="s">
        <v>11942</v>
      </c>
      <c r="J4249">
        <v>4</v>
      </c>
      <c r="K4249">
        <v>8387</v>
      </c>
      <c r="L4249">
        <v>45536</v>
      </c>
      <c r="M4249" t="s">
        <v>54</v>
      </c>
      <c r="N4249" t="s">
        <v>3410</v>
      </c>
      <c r="O4249" t="s">
        <v>3552</v>
      </c>
      <c r="P4249">
        <v>1</v>
      </c>
      <c r="Q4249">
        <v>0</v>
      </c>
      <c r="R4249">
        <v>0</v>
      </c>
      <c r="S4249">
        <v>3847</v>
      </c>
      <c r="T4249" t="s">
        <v>308</v>
      </c>
      <c r="U4249" t="s">
        <v>1983</v>
      </c>
      <c r="V4249">
        <v>236806</v>
      </c>
      <c r="W4249">
        <v>0</v>
      </c>
      <c r="X4249">
        <v>0</v>
      </c>
    </row>
    <row r="4250" spans="1:24" ht="15.75" x14ac:dyDescent="0.25">
      <c r="A4250" t="s">
        <v>58</v>
      </c>
      <c r="B4250" t="s">
        <v>43</v>
      </c>
      <c r="C4250" t="s">
        <v>11943</v>
      </c>
      <c r="D4250">
        <v>7963.63</v>
      </c>
      <c r="E4250">
        <v>0</v>
      </c>
      <c r="F4250">
        <v>0</v>
      </c>
      <c r="G4250">
        <v>0</v>
      </c>
      <c r="H4250">
        <v>0</v>
      </c>
      <c r="I4250" t="s">
        <v>11944</v>
      </c>
      <c r="J4250">
        <v>4</v>
      </c>
      <c r="K4250">
        <v>8387</v>
      </c>
      <c r="L4250">
        <v>45538</v>
      </c>
      <c r="M4250" t="s">
        <v>54</v>
      </c>
      <c r="N4250" t="s">
        <v>315</v>
      </c>
      <c r="O4250" t="s">
        <v>675</v>
      </c>
      <c r="P4250">
        <v>1</v>
      </c>
      <c r="Q4250">
        <v>0</v>
      </c>
      <c r="R4250">
        <v>0</v>
      </c>
      <c r="S4250">
        <v>2874</v>
      </c>
      <c r="T4250" t="s">
        <v>308</v>
      </c>
      <c r="U4250" t="s">
        <v>57</v>
      </c>
      <c r="V4250">
        <v>155378</v>
      </c>
      <c r="W4250">
        <v>0</v>
      </c>
      <c r="X4250">
        <v>0</v>
      </c>
    </row>
    <row r="4251" spans="1:24" ht="15.75" x14ac:dyDescent="0.25">
      <c r="A4251" t="s">
        <v>76</v>
      </c>
      <c r="B4251" t="s">
        <v>77</v>
      </c>
      <c r="C4251" t="s">
        <v>11945</v>
      </c>
      <c r="D4251">
        <v>2585.7799999999997</v>
      </c>
      <c r="E4251">
        <v>0</v>
      </c>
      <c r="F4251">
        <v>0</v>
      </c>
      <c r="G4251">
        <v>0</v>
      </c>
      <c r="H4251">
        <v>0</v>
      </c>
      <c r="I4251" t="s">
        <v>11946</v>
      </c>
      <c r="J4251">
        <v>3</v>
      </c>
      <c r="K4251">
        <v>2503</v>
      </c>
      <c r="L4251">
        <v>45536</v>
      </c>
      <c r="M4251" t="s">
        <v>71</v>
      </c>
      <c r="N4251" t="s">
        <v>499</v>
      </c>
      <c r="O4251" t="s">
        <v>500</v>
      </c>
      <c r="P4251">
        <v>1</v>
      </c>
      <c r="Q4251">
        <v>0</v>
      </c>
      <c r="R4251">
        <v>0</v>
      </c>
      <c r="S4251">
        <v>970</v>
      </c>
      <c r="T4251" t="s">
        <v>308</v>
      </c>
      <c r="U4251" t="s">
        <v>879</v>
      </c>
      <c r="V4251">
        <v>65000</v>
      </c>
      <c r="W4251">
        <v>0</v>
      </c>
      <c r="X4251">
        <v>0</v>
      </c>
    </row>
    <row r="4252" spans="1:24" ht="15.75" x14ac:dyDescent="0.25">
      <c r="A4252" t="s">
        <v>33</v>
      </c>
      <c r="B4252" t="s">
        <v>34</v>
      </c>
      <c r="C4252" t="s">
        <v>11947</v>
      </c>
      <c r="D4252">
        <v>35492.380000000005</v>
      </c>
      <c r="E4252">
        <v>0</v>
      </c>
      <c r="F4252">
        <v>0</v>
      </c>
      <c r="G4252">
        <v>0</v>
      </c>
      <c r="H4252">
        <v>0</v>
      </c>
      <c r="I4252" t="s">
        <v>11948</v>
      </c>
      <c r="J4252">
        <v>6</v>
      </c>
      <c r="K4252">
        <v>5403</v>
      </c>
      <c r="L4252">
        <v>45543</v>
      </c>
      <c r="M4252" t="s">
        <v>71</v>
      </c>
      <c r="N4252" t="s">
        <v>912</v>
      </c>
      <c r="O4252" t="s">
        <v>913</v>
      </c>
      <c r="P4252">
        <v>0.94</v>
      </c>
      <c r="Q4252">
        <v>0</v>
      </c>
      <c r="R4252">
        <v>0</v>
      </c>
      <c r="S4252">
        <v>11495</v>
      </c>
      <c r="T4252" t="s">
        <v>123</v>
      </c>
      <c r="U4252" t="s">
        <v>914</v>
      </c>
      <c r="V4252">
        <v>185618</v>
      </c>
      <c r="W4252">
        <v>0</v>
      </c>
      <c r="X4252">
        <v>0</v>
      </c>
    </row>
    <row r="4253" spans="1:24" ht="15.75" x14ac:dyDescent="0.25">
      <c r="A4253" t="s">
        <v>58</v>
      </c>
      <c r="B4253" t="s">
        <v>34</v>
      </c>
      <c r="C4253" t="s">
        <v>11949</v>
      </c>
      <c r="D4253">
        <v>22668.98</v>
      </c>
      <c r="E4253">
        <v>0</v>
      </c>
      <c r="F4253">
        <v>0</v>
      </c>
      <c r="G4253">
        <v>0</v>
      </c>
      <c r="H4253">
        <v>0</v>
      </c>
      <c r="I4253" t="s">
        <v>11950</v>
      </c>
      <c r="J4253">
        <v>7</v>
      </c>
      <c r="K4253">
        <v>5535</v>
      </c>
      <c r="L4253">
        <v>45563</v>
      </c>
      <c r="M4253" t="s">
        <v>37</v>
      </c>
      <c r="N4253" t="s">
        <v>4342</v>
      </c>
      <c r="O4253" t="s">
        <v>4343</v>
      </c>
      <c r="P4253">
        <v>0.93</v>
      </c>
      <c r="Q4253">
        <v>0</v>
      </c>
      <c r="R4253">
        <v>0</v>
      </c>
      <c r="S4253">
        <v>8373</v>
      </c>
      <c r="T4253" t="s">
        <v>40</v>
      </c>
      <c r="U4253" t="s">
        <v>108</v>
      </c>
      <c r="V4253">
        <v>262159</v>
      </c>
      <c r="W4253">
        <v>0</v>
      </c>
      <c r="X4253">
        <v>0</v>
      </c>
    </row>
    <row r="4254" spans="1:24" ht="15.75" x14ac:dyDescent="0.25">
      <c r="A4254" t="s">
        <v>58</v>
      </c>
      <c r="B4254" t="s">
        <v>43</v>
      </c>
      <c r="C4254" t="s">
        <v>11951</v>
      </c>
      <c r="D4254">
        <v>16511.18</v>
      </c>
      <c r="E4254">
        <v>0</v>
      </c>
      <c r="F4254">
        <v>0</v>
      </c>
      <c r="G4254">
        <v>0</v>
      </c>
      <c r="H4254">
        <v>0</v>
      </c>
      <c r="I4254" t="s">
        <v>11952</v>
      </c>
      <c r="J4254">
        <v>4</v>
      </c>
      <c r="K4254">
        <v>8387</v>
      </c>
      <c r="L4254">
        <v>45536</v>
      </c>
      <c r="M4254" t="s">
        <v>54</v>
      </c>
      <c r="N4254" t="s">
        <v>428</v>
      </c>
      <c r="O4254" t="s">
        <v>783</v>
      </c>
      <c r="P4254">
        <v>0.91</v>
      </c>
      <c r="Q4254">
        <v>0</v>
      </c>
      <c r="R4254">
        <v>0</v>
      </c>
      <c r="S4254">
        <v>5274</v>
      </c>
      <c r="T4254" t="s">
        <v>40</v>
      </c>
      <c r="U4254" t="s">
        <v>1072</v>
      </c>
      <c r="V4254">
        <v>454898</v>
      </c>
      <c r="W4254">
        <v>0</v>
      </c>
      <c r="X4254">
        <v>0</v>
      </c>
    </row>
    <row r="4255" spans="1:24" ht="15.75" x14ac:dyDescent="0.25">
      <c r="A4255" t="s">
        <v>58</v>
      </c>
      <c r="B4255" t="s">
        <v>25</v>
      </c>
      <c r="C4255" t="s">
        <v>11953</v>
      </c>
      <c r="D4255">
        <v>4770.55</v>
      </c>
      <c r="E4255">
        <v>0</v>
      </c>
      <c r="F4255">
        <v>0</v>
      </c>
      <c r="G4255">
        <v>0</v>
      </c>
      <c r="H4255">
        <v>0</v>
      </c>
      <c r="I4255" t="s">
        <v>11954</v>
      </c>
      <c r="J4255">
        <v>5</v>
      </c>
      <c r="K4255">
        <v>6400</v>
      </c>
      <c r="L4255">
        <v>45536</v>
      </c>
      <c r="M4255" t="s">
        <v>54</v>
      </c>
      <c r="N4255" t="s">
        <v>6652</v>
      </c>
      <c r="O4255" t="s">
        <v>6653</v>
      </c>
      <c r="P4255">
        <v>1</v>
      </c>
      <c r="Q4255">
        <v>0</v>
      </c>
      <c r="R4255">
        <v>0</v>
      </c>
      <c r="S4255">
        <v>1593</v>
      </c>
      <c r="T4255" t="s">
        <v>308</v>
      </c>
      <c r="U4255" t="s">
        <v>63</v>
      </c>
      <c r="V4255">
        <v>40796</v>
      </c>
      <c r="W4255">
        <v>0</v>
      </c>
      <c r="X4255">
        <v>0</v>
      </c>
    </row>
    <row r="4256" spans="1:24" ht="15.75" x14ac:dyDescent="0.25">
      <c r="A4256" t="s">
        <v>33</v>
      </c>
      <c r="B4256" t="s">
        <v>34</v>
      </c>
      <c r="C4256" t="s">
        <v>11955</v>
      </c>
      <c r="D4256">
        <v>6731.49</v>
      </c>
      <c r="E4256">
        <v>0</v>
      </c>
      <c r="F4256">
        <v>0</v>
      </c>
      <c r="G4256">
        <v>0</v>
      </c>
      <c r="H4256">
        <v>0</v>
      </c>
      <c r="I4256" t="s">
        <v>11956</v>
      </c>
      <c r="J4256">
        <v>5</v>
      </c>
      <c r="K4256">
        <v>37</v>
      </c>
      <c r="L4256">
        <v>45536</v>
      </c>
      <c r="M4256" t="s">
        <v>37</v>
      </c>
      <c r="N4256" t="s">
        <v>11957</v>
      </c>
      <c r="O4256" t="s">
        <v>11958</v>
      </c>
      <c r="P4256">
        <v>1</v>
      </c>
      <c r="Q4256">
        <v>0</v>
      </c>
      <c r="R4256">
        <v>0</v>
      </c>
      <c r="S4256">
        <v>2015</v>
      </c>
      <c r="T4256" t="s">
        <v>308</v>
      </c>
      <c r="U4256" t="s">
        <v>108</v>
      </c>
      <c r="V4256">
        <v>46800</v>
      </c>
      <c r="W4256">
        <v>0</v>
      </c>
      <c r="X4256">
        <v>0</v>
      </c>
    </row>
    <row r="4257" spans="1:24" ht="15.75" x14ac:dyDescent="0.25">
      <c r="A4257" t="s">
        <v>33</v>
      </c>
      <c r="B4257" t="s">
        <v>34</v>
      </c>
      <c r="C4257" t="s">
        <v>11959</v>
      </c>
      <c r="D4257">
        <v>4804.7299999999996</v>
      </c>
      <c r="E4257">
        <v>0</v>
      </c>
      <c r="F4257">
        <v>0</v>
      </c>
      <c r="G4257">
        <v>0</v>
      </c>
      <c r="H4257">
        <v>0</v>
      </c>
      <c r="I4257" t="s">
        <v>11960</v>
      </c>
      <c r="J4257">
        <v>4</v>
      </c>
      <c r="K4257">
        <v>9015</v>
      </c>
      <c r="L4257">
        <v>45556</v>
      </c>
      <c r="M4257" t="s">
        <v>136</v>
      </c>
      <c r="N4257" t="s">
        <v>1942</v>
      </c>
      <c r="O4257" t="s">
        <v>2489</v>
      </c>
      <c r="P4257">
        <v>1</v>
      </c>
      <c r="Q4257">
        <v>0</v>
      </c>
      <c r="R4257">
        <v>0</v>
      </c>
      <c r="S4257">
        <v>1034</v>
      </c>
      <c r="T4257" t="s">
        <v>308</v>
      </c>
      <c r="U4257" t="s">
        <v>11274</v>
      </c>
      <c r="V4257">
        <v>29853</v>
      </c>
      <c r="W4257">
        <v>0</v>
      </c>
      <c r="X4257">
        <v>0</v>
      </c>
    </row>
    <row r="4258" spans="1:24" ht="15.75" x14ac:dyDescent="0.25">
      <c r="A4258" t="s">
        <v>76</v>
      </c>
      <c r="B4258" t="s">
        <v>77</v>
      </c>
      <c r="C4258" t="s">
        <v>11961</v>
      </c>
      <c r="D4258">
        <v>7356.62</v>
      </c>
      <c r="E4258">
        <v>0</v>
      </c>
      <c r="F4258">
        <v>0</v>
      </c>
      <c r="G4258">
        <v>0</v>
      </c>
      <c r="H4258">
        <v>0</v>
      </c>
      <c r="I4258" t="s">
        <v>11962</v>
      </c>
      <c r="J4258">
        <v>4</v>
      </c>
      <c r="K4258">
        <v>8723</v>
      </c>
      <c r="L4258">
        <v>45539</v>
      </c>
      <c r="M4258" t="s">
        <v>71</v>
      </c>
      <c r="N4258" t="s">
        <v>605</v>
      </c>
      <c r="O4258" t="s">
        <v>606</v>
      </c>
      <c r="P4258">
        <v>1</v>
      </c>
      <c r="Q4258">
        <v>0</v>
      </c>
      <c r="R4258">
        <v>0</v>
      </c>
      <c r="S4258">
        <v>2159</v>
      </c>
      <c r="T4258" t="s">
        <v>308</v>
      </c>
      <c r="U4258" t="s">
        <v>501</v>
      </c>
      <c r="V4258">
        <v>904733</v>
      </c>
      <c r="W4258">
        <v>0</v>
      </c>
      <c r="X4258">
        <v>0</v>
      </c>
    </row>
    <row r="4259" spans="1:24" ht="15.75" x14ac:dyDescent="0.25">
      <c r="A4259" t="s">
        <v>33</v>
      </c>
      <c r="B4259" t="s">
        <v>34</v>
      </c>
      <c r="C4259" t="s">
        <v>11963</v>
      </c>
      <c r="D4259">
        <v>4959.3999999999996</v>
      </c>
      <c r="E4259">
        <v>0</v>
      </c>
      <c r="F4259">
        <v>0</v>
      </c>
      <c r="G4259">
        <v>0</v>
      </c>
      <c r="H4259">
        <v>0</v>
      </c>
      <c r="I4259" t="s">
        <v>11964</v>
      </c>
      <c r="J4259">
        <v>4</v>
      </c>
      <c r="K4259">
        <v>8391</v>
      </c>
      <c r="L4259">
        <v>45539</v>
      </c>
      <c r="M4259" t="s">
        <v>71</v>
      </c>
      <c r="N4259" t="s">
        <v>9879</v>
      </c>
      <c r="O4259" t="s">
        <v>9880</v>
      </c>
      <c r="P4259">
        <v>1</v>
      </c>
      <c r="Q4259">
        <v>0</v>
      </c>
      <c r="R4259">
        <v>0</v>
      </c>
      <c r="S4259">
        <v>1672</v>
      </c>
      <c r="T4259" t="s">
        <v>308</v>
      </c>
      <c r="U4259" t="s">
        <v>2362</v>
      </c>
      <c r="V4259">
        <v>82671</v>
      </c>
      <c r="W4259">
        <v>0</v>
      </c>
      <c r="X4259">
        <v>0</v>
      </c>
    </row>
    <row r="4260" spans="1:24" ht="15.75" x14ac:dyDescent="0.25">
      <c r="A4260" t="s">
        <v>33</v>
      </c>
      <c r="B4260" t="s">
        <v>34</v>
      </c>
      <c r="C4260" t="s">
        <v>11965</v>
      </c>
      <c r="D4260">
        <v>8737.5400000000009</v>
      </c>
      <c r="E4260">
        <v>0</v>
      </c>
      <c r="F4260">
        <v>0</v>
      </c>
      <c r="G4260">
        <v>0</v>
      </c>
      <c r="H4260">
        <v>0</v>
      </c>
      <c r="I4260" t="s">
        <v>11966</v>
      </c>
      <c r="J4260">
        <v>3</v>
      </c>
      <c r="K4260">
        <v>4130</v>
      </c>
      <c r="L4260">
        <v>45538</v>
      </c>
      <c r="M4260" t="s">
        <v>71</v>
      </c>
      <c r="N4260" t="s">
        <v>4625</v>
      </c>
      <c r="O4260" t="s">
        <v>4626</v>
      </c>
      <c r="P4260">
        <v>1</v>
      </c>
      <c r="Q4260">
        <v>0</v>
      </c>
      <c r="R4260">
        <v>0</v>
      </c>
      <c r="S4260">
        <v>2992</v>
      </c>
      <c r="T4260" t="s">
        <v>308</v>
      </c>
      <c r="U4260" t="s">
        <v>1337</v>
      </c>
      <c r="V4260">
        <v>111280</v>
      </c>
      <c r="W4260">
        <v>0</v>
      </c>
      <c r="X4260">
        <v>0</v>
      </c>
    </row>
    <row r="4261" spans="1:24" ht="15.75" x14ac:dyDescent="0.25">
      <c r="A4261" t="s">
        <v>76</v>
      </c>
      <c r="B4261" t="s">
        <v>77</v>
      </c>
      <c r="C4261" t="s">
        <v>11967</v>
      </c>
      <c r="D4261">
        <v>18546.919999999998</v>
      </c>
      <c r="E4261">
        <v>0</v>
      </c>
      <c r="F4261">
        <v>0</v>
      </c>
      <c r="G4261">
        <v>0</v>
      </c>
      <c r="H4261">
        <v>0</v>
      </c>
      <c r="I4261" t="s">
        <v>11968</v>
      </c>
      <c r="J4261">
        <v>6</v>
      </c>
      <c r="K4261">
        <v>5403</v>
      </c>
      <c r="L4261">
        <v>45536</v>
      </c>
      <c r="M4261" t="s">
        <v>71</v>
      </c>
      <c r="N4261" t="s">
        <v>336</v>
      </c>
      <c r="O4261" t="s">
        <v>4640</v>
      </c>
      <c r="P4261">
        <v>0.95</v>
      </c>
      <c r="Q4261">
        <v>0</v>
      </c>
      <c r="R4261">
        <v>0</v>
      </c>
      <c r="S4261">
        <v>6657</v>
      </c>
      <c r="T4261" t="s">
        <v>40</v>
      </c>
      <c r="U4261" t="s">
        <v>7534</v>
      </c>
      <c r="V4261">
        <v>178990</v>
      </c>
      <c r="W4261">
        <v>0</v>
      </c>
      <c r="X4261">
        <v>0</v>
      </c>
    </row>
    <row r="4262" spans="1:24" ht="15.75" x14ac:dyDescent="0.25">
      <c r="A4262" t="s">
        <v>76</v>
      </c>
      <c r="B4262" t="s">
        <v>77</v>
      </c>
      <c r="C4262" t="s">
        <v>11969</v>
      </c>
      <c r="D4262">
        <v>9555.23</v>
      </c>
      <c r="E4262">
        <v>0</v>
      </c>
      <c r="F4262">
        <v>0</v>
      </c>
      <c r="G4262">
        <v>0</v>
      </c>
      <c r="H4262">
        <v>0</v>
      </c>
      <c r="I4262" t="s">
        <v>11970</v>
      </c>
      <c r="J4262">
        <v>3</v>
      </c>
      <c r="K4262">
        <v>8810</v>
      </c>
      <c r="L4262">
        <v>45539</v>
      </c>
      <c r="M4262" t="s">
        <v>71</v>
      </c>
      <c r="N4262" t="s">
        <v>1064</v>
      </c>
      <c r="O4262" t="s">
        <v>3418</v>
      </c>
      <c r="P4262">
        <v>1</v>
      </c>
      <c r="Q4262">
        <v>0</v>
      </c>
      <c r="R4262">
        <v>0</v>
      </c>
      <c r="S4262">
        <v>2712</v>
      </c>
      <c r="T4262" t="s">
        <v>308</v>
      </c>
      <c r="U4262" t="s">
        <v>5002</v>
      </c>
      <c r="V4262">
        <v>71737</v>
      </c>
      <c r="W4262">
        <v>0</v>
      </c>
      <c r="X4262">
        <v>0</v>
      </c>
    </row>
    <row r="4263" spans="1:24" ht="15.75" x14ac:dyDescent="0.25">
      <c r="A4263" t="s">
        <v>33</v>
      </c>
      <c r="B4263" t="s">
        <v>34</v>
      </c>
      <c r="C4263" t="s">
        <v>11971</v>
      </c>
      <c r="D4263">
        <v>15655.57</v>
      </c>
      <c r="E4263">
        <v>0</v>
      </c>
      <c r="F4263">
        <v>0</v>
      </c>
      <c r="G4263">
        <v>0</v>
      </c>
      <c r="H4263">
        <v>0</v>
      </c>
      <c r="I4263" t="s">
        <v>11972</v>
      </c>
      <c r="J4263">
        <v>5</v>
      </c>
      <c r="K4263">
        <v>37</v>
      </c>
      <c r="L4263">
        <v>45551</v>
      </c>
      <c r="M4263" t="s">
        <v>37</v>
      </c>
      <c r="N4263" t="s">
        <v>2332</v>
      </c>
      <c r="O4263" t="s">
        <v>2333</v>
      </c>
      <c r="P4263">
        <v>1</v>
      </c>
      <c r="Q4263">
        <v>0</v>
      </c>
      <c r="R4263">
        <v>0</v>
      </c>
      <c r="S4263">
        <v>5993</v>
      </c>
      <c r="T4263" t="s">
        <v>40</v>
      </c>
      <c r="U4263" t="s">
        <v>108</v>
      </c>
      <c r="V4263">
        <v>170140</v>
      </c>
      <c r="W4263">
        <v>0</v>
      </c>
      <c r="X4263">
        <v>0</v>
      </c>
    </row>
    <row r="4264" spans="1:24" ht="15.75" x14ac:dyDescent="0.25">
      <c r="A4264" t="s">
        <v>58</v>
      </c>
      <c r="B4264" t="s">
        <v>34</v>
      </c>
      <c r="C4264" t="s">
        <v>11973</v>
      </c>
      <c r="D4264">
        <v>3860.76</v>
      </c>
      <c r="E4264">
        <v>0</v>
      </c>
      <c r="F4264">
        <v>0</v>
      </c>
      <c r="G4264">
        <v>0</v>
      </c>
      <c r="H4264">
        <v>0</v>
      </c>
      <c r="I4264" t="s">
        <v>11974</v>
      </c>
      <c r="J4264">
        <v>7</v>
      </c>
      <c r="K4264">
        <v>6217</v>
      </c>
      <c r="L4264">
        <v>45553</v>
      </c>
      <c r="M4264" t="s">
        <v>37</v>
      </c>
      <c r="N4264" t="s">
        <v>5189</v>
      </c>
      <c r="O4264" t="s">
        <v>5190</v>
      </c>
      <c r="P4264">
        <v>1</v>
      </c>
      <c r="Q4264">
        <v>0</v>
      </c>
      <c r="R4264">
        <v>0</v>
      </c>
      <c r="S4264">
        <v>1437</v>
      </c>
      <c r="T4264" t="s">
        <v>308</v>
      </c>
      <c r="U4264" t="s">
        <v>92</v>
      </c>
      <c r="V4264">
        <v>48343</v>
      </c>
      <c r="W4264">
        <v>0</v>
      </c>
      <c r="X4264">
        <v>0</v>
      </c>
    </row>
    <row r="4265" spans="1:24" ht="15.75" x14ac:dyDescent="0.25">
      <c r="A4265" t="s">
        <v>76</v>
      </c>
      <c r="B4265" t="s">
        <v>34</v>
      </c>
      <c r="C4265" t="s">
        <v>11975</v>
      </c>
      <c r="D4265">
        <v>4896.66</v>
      </c>
      <c r="E4265">
        <v>0</v>
      </c>
      <c r="F4265">
        <v>0</v>
      </c>
      <c r="G4265">
        <v>0</v>
      </c>
      <c r="H4265">
        <v>0</v>
      </c>
      <c r="I4265" t="s">
        <v>11976</v>
      </c>
      <c r="J4265">
        <v>3</v>
      </c>
      <c r="K4265">
        <v>8810</v>
      </c>
      <c r="L4265">
        <v>45546</v>
      </c>
      <c r="M4265" t="s">
        <v>71</v>
      </c>
      <c r="N4265" t="s">
        <v>295</v>
      </c>
      <c r="O4265" t="s">
        <v>566</v>
      </c>
      <c r="P4265">
        <v>1</v>
      </c>
      <c r="Q4265">
        <v>0</v>
      </c>
      <c r="R4265">
        <v>0</v>
      </c>
      <c r="S4265">
        <v>1884</v>
      </c>
      <c r="T4265" t="s">
        <v>308</v>
      </c>
      <c r="U4265" t="s">
        <v>5368</v>
      </c>
      <c r="V4265">
        <v>632035</v>
      </c>
      <c r="W4265">
        <v>0</v>
      </c>
      <c r="X4265">
        <v>0</v>
      </c>
    </row>
    <row r="4266" spans="1:24" ht="15.75" x14ac:dyDescent="0.25">
      <c r="A4266" t="s">
        <v>76</v>
      </c>
      <c r="B4266" t="s">
        <v>34</v>
      </c>
      <c r="C4266" t="s">
        <v>11977</v>
      </c>
      <c r="D4266">
        <v>19978.439999999999</v>
      </c>
      <c r="E4266">
        <v>0</v>
      </c>
      <c r="F4266">
        <v>0</v>
      </c>
      <c r="G4266">
        <v>0</v>
      </c>
      <c r="H4266">
        <v>0</v>
      </c>
      <c r="I4266" t="s">
        <v>11978</v>
      </c>
      <c r="J4266">
        <v>6</v>
      </c>
      <c r="K4266">
        <v>5102</v>
      </c>
      <c r="L4266">
        <v>45553</v>
      </c>
      <c r="M4266" t="s">
        <v>71</v>
      </c>
      <c r="N4266" t="s">
        <v>1722</v>
      </c>
      <c r="O4266" t="s">
        <v>1723</v>
      </c>
      <c r="P4266">
        <v>0.95</v>
      </c>
      <c r="Q4266">
        <v>0</v>
      </c>
      <c r="R4266">
        <v>0</v>
      </c>
      <c r="S4266">
        <v>6687</v>
      </c>
      <c r="T4266" t="s">
        <v>40</v>
      </c>
      <c r="U4266" t="s">
        <v>2230</v>
      </c>
      <c r="V4266">
        <v>140000</v>
      </c>
      <c r="W4266">
        <v>0</v>
      </c>
      <c r="X4266">
        <v>0</v>
      </c>
    </row>
    <row r="4267" spans="1:24" ht="15.75" x14ac:dyDescent="0.25">
      <c r="A4267" t="s">
        <v>76</v>
      </c>
      <c r="B4267" t="s">
        <v>34</v>
      </c>
      <c r="C4267" t="s">
        <v>11979</v>
      </c>
      <c r="D4267">
        <v>2591.38</v>
      </c>
      <c r="E4267">
        <v>0</v>
      </c>
      <c r="F4267">
        <v>0</v>
      </c>
      <c r="G4267">
        <v>0</v>
      </c>
      <c r="H4267">
        <v>0</v>
      </c>
      <c r="I4267" t="s">
        <v>11980</v>
      </c>
      <c r="J4267">
        <v>3</v>
      </c>
      <c r="K4267">
        <v>8810</v>
      </c>
      <c r="L4267">
        <v>45548</v>
      </c>
      <c r="M4267" t="s">
        <v>71</v>
      </c>
      <c r="N4267" t="s">
        <v>1155</v>
      </c>
      <c r="O4267" t="s">
        <v>10440</v>
      </c>
      <c r="P4267">
        <v>1</v>
      </c>
      <c r="Q4267">
        <v>0</v>
      </c>
      <c r="R4267">
        <v>0</v>
      </c>
      <c r="S4267">
        <v>985</v>
      </c>
      <c r="T4267" t="s">
        <v>308</v>
      </c>
      <c r="U4267" t="s">
        <v>569</v>
      </c>
      <c r="V4267">
        <v>116522</v>
      </c>
      <c r="W4267">
        <v>0</v>
      </c>
      <c r="X4267">
        <v>0</v>
      </c>
    </row>
    <row r="4268" spans="1:24" ht="15.75" x14ac:dyDescent="0.25">
      <c r="A4268" t="s">
        <v>76</v>
      </c>
      <c r="B4268" t="s">
        <v>77</v>
      </c>
      <c r="C4268" t="s">
        <v>11981</v>
      </c>
      <c r="D4268">
        <v>3415.37</v>
      </c>
      <c r="E4268">
        <v>0</v>
      </c>
      <c r="F4268">
        <v>0</v>
      </c>
      <c r="G4268">
        <v>0</v>
      </c>
      <c r="H4268">
        <v>0</v>
      </c>
      <c r="I4268" t="s">
        <v>11982</v>
      </c>
      <c r="J4268">
        <v>2</v>
      </c>
      <c r="K4268">
        <v>8017</v>
      </c>
      <c r="L4268">
        <v>45544</v>
      </c>
      <c r="M4268" t="s">
        <v>71</v>
      </c>
      <c r="N4268" t="s">
        <v>295</v>
      </c>
      <c r="O4268" t="s">
        <v>566</v>
      </c>
      <c r="P4268">
        <v>1</v>
      </c>
      <c r="Q4268">
        <v>0</v>
      </c>
      <c r="R4268">
        <v>0</v>
      </c>
      <c r="S4268">
        <v>1254</v>
      </c>
      <c r="T4268" t="s">
        <v>308</v>
      </c>
      <c r="U4268" t="s">
        <v>363</v>
      </c>
      <c r="V4268">
        <v>64599</v>
      </c>
      <c r="W4268">
        <v>0</v>
      </c>
      <c r="X4268">
        <v>0</v>
      </c>
    </row>
    <row r="4269" spans="1:24" ht="15.75" x14ac:dyDescent="0.25">
      <c r="A4269" t="s">
        <v>76</v>
      </c>
      <c r="B4269" t="s">
        <v>77</v>
      </c>
      <c r="C4269" t="s">
        <v>11983</v>
      </c>
      <c r="D4269">
        <v>9010.15</v>
      </c>
      <c r="E4269">
        <v>0</v>
      </c>
      <c r="F4269">
        <v>0</v>
      </c>
      <c r="G4269">
        <v>0</v>
      </c>
      <c r="H4269">
        <v>0</v>
      </c>
      <c r="I4269" t="s">
        <v>11984</v>
      </c>
      <c r="J4269">
        <v>6</v>
      </c>
      <c r="K4269">
        <v>5478</v>
      </c>
      <c r="L4269">
        <v>45544</v>
      </c>
      <c r="M4269" t="s">
        <v>71</v>
      </c>
      <c r="N4269" t="s">
        <v>3854</v>
      </c>
      <c r="O4269" t="s">
        <v>3855</v>
      </c>
      <c r="P4269">
        <v>1</v>
      </c>
      <c r="Q4269">
        <v>0</v>
      </c>
      <c r="R4269">
        <v>0</v>
      </c>
      <c r="S4269">
        <v>3074</v>
      </c>
      <c r="T4269" t="s">
        <v>308</v>
      </c>
      <c r="U4269" t="s">
        <v>3419</v>
      </c>
      <c r="V4269">
        <v>69110</v>
      </c>
      <c r="W4269">
        <v>0</v>
      </c>
      <c r="X4269">
        <v>0</v>
      </c>
    </row>
    <row r="4270" spans="1:24" ht="15.75" x14ac:dyDescent="0.25">
      <c r="A4270" t="s">
        <v>76</v>
      </c>
      <c r="B4270" t="s">
        <v>77</v>
      </c>
      <c r="C4270" t="s">
        <v>11985</v>
      </c>
      <c r="D4270">
        <v>5718.01</v>
      </c>
      <c r="E4270">
        <v>0</v>
      </c>
      <c r="F4270">
        <v>0</v>
      </c>
      <c r="G4270">
        <v>0</v>
      </c>
      <c r="H4270">
        <v>0</v>
      </c>
      <c r="I4270" t="s">
        <v>11986</v>
      </c>
      <c r="J4270">
        <v>2</v>
      </c>
      <c r="K4270">
        <v>8869</v>
      </c>
      <c r="L4270">
        <v>45565</v>
      </c>
      <c r="M4270" t="s">
        <v>71</v>
      </c>
      <c r="N4270" t="s">
        <v>11987</v>
      </c>
      <c r="O4270" t="s">
        <v>11988</v>
      </c>
      <c r="P4270">
        <v>1</v>
      </c>
      <c r="Q4270">
        <v>0</v>
      </c>
      <c r="R4270">
        <v>0</v>
      </c>
      <c r="S4270">
        <v>1883</v>
      </c>
      <c r="T4270" t="s">
        <v>308</v>
      </c>
      <c r="U4270" t="s">
        <v>1745</v>
      </c>
      <c r="V4270">
        <v>169953</v>
      </c>
      <c r="W4270">
        <v>0</v>
      </c>
      <c r="X4270">
        <v>0</v>
      </c>
    </row>
    <row r="4271" spans="1:24" ht="15.75" x14ac:dyDescent="0.25">
      <c r="A4271" t="s">
        <v>33</v>
      </c>
      <c r="B4271" t="s">
        <v>34</v>
      </c>
      <c r="C4271" t="s">
        <v>11989</v>
      </c>
      <c r="D4271">
        <v>12840.52</v>
      </c>
      <c r="E4271">
        <v>0</v>
      </c>
      <c r="F4271">
        <v>0</v>
      </c>
      <c r="G4271">
        <v>0</v>
      </c>
      <c r="H4271">
        <v>0</v>
      </c>
      <c r="I4271" t="s">
        <v>11990</v>
      </c>
      <c r="J4271">
        <v>5</v>
      </c>
      <c r="K4271">
        <v>37</v>
      </c>
      <c r="L4271">
        <v>45557</v>
      </c>
      <c r="M4271" t="s">
        <v>136</v>
      </c>
      <c r="N4271" t="s">
        <v>11991</v>
      </c>
      <c r="O4271" t="s">
        <v>11992</v>
      </c>
      <c r="P4271">
        <v>0.94</v>
      </c>
      <c r="Q4271">
        <v>0</v>
      </c>
      <c r="R4271">
        <v>0</v>
      </c>
      <c r="S4271">
        <v>4759</v>
      </c>
      <c r="T4271" t="s">
        <v>308</v>
      </c>
      <c r="U4271" t="s">
        <v>907</v>
      </c>
      <c r="V4271">
        <v>212618</v>
      </c>
      <c r="W4271">
        <v>0</v>
      </c>
      <c r="X4271">
        <v>0</v>
      </c>
    </row>
    <row r="4272" spans="1:24" ht="15.75" x14ac:dyDescent="0.25">
      <c r="A4272" t="s">
        <v>33</v>
      </c>
      <c r="B4272" t="s">
        <v>34</v>
      </c>
      <c r="C4272" t="s">
        <v>11993</v>
      </c>
      <c r="D4272">
        <v>2546.2399999999998</v>
      </c>
      <c r="E4272">
        <v>0</v>
      </c>
      <c r="F4272">
        <v>0</v>
      </c>
      <c r="G4272">
        <v>0</v>
      </c>
      <c r="H4272">
        <v>0</v>
      </c>
      <c r="I4272" t="s">
        <v>11994</v>
      </c>
      <c r="J4272">
        <v>2</v>
      </c>
      <c r="K4272">
        <v>8017</v>
      </c>
      <c r="L4272">
        <v>45542</v>
      </c>
      <c r="M4272" t="s">
        <v>136</v>
      </c>
      <c r="N4272" t="s">
        <v>1927</v>
      </c>
      <c r="O4272" t="s">
        <v>5316</v>
      </c>
      <c r="P4272">
        <v>1</v>
      </c>
      <c r="Q4272">
        <v>0</v>
      </c>
      <c r="R4272">
        <v>0</v>
      </c>
      <c r="S4272">
        <v>966</v>
      </c>
      <c r="T4272" t="s">
        <v>308</v>
      </c>
      <c r="U4272" t="s">
        <v>2546</v>
      </c>
      <c r="V4272">
        <v>52808</v>
      </c>
      <c r="W4272">
        <v>0</v>
      </c>
      <c r="X4272">
        <v>0</v>
      </c>
    </row>
    <row r="4273" spans="1:24" ht="15.75" x14ac:dyDescent="0.25">
      <c r="A4273" t="s">
        <v>76</v>
      </c>
      <c r="B4273" t="s">
        <v>102</v>
      </c>
      <c r="C4273" t="s">
        <v>11995</v>
      </c>
      <c r="D4273">
        <v>6581.27</v>
      </c>
      <c r="E4273">
        <v>0</v>
      </c>
      <c r="F4273">
        <v>0</v>
      </c>
      <c r="G4273">
        <v>0</v>
      </c>
      <c r="H4273">
        <v>0</v>
      </c>
      <c r="I4273" t="s">
        <v>11996</v>
      </c>
      <c r="J4273">
        <v>6</v>
      </c>
      <c r="K4273">
        <v>7605</v>
      </c>
      <c r="L4273">
        <v>45559</v>
      </c>
      <c r="M4273" t="s">
        <v>71</v>
      </c>
      <c r="N4273" t="s">
        <v>95</v>
      </c>
      <c r="O4273" t="s">
        <v>96</v>
      </c>
      <c r="P4273">
        <v>1</v>
      </c>
      <c r="Q4273">
        <v>0</v>
      </c>
      <c r="R4273">
        <v>0</v>
      </c>
      <c r="S4273">
        <v>2363</v>
      </c>
      <c r="T4273" t="s">
        <v>308</v>
      </c>
      <c r="U4273" t="s">
        <v>1467</v>
      </c>
      <c r="V4273">
        <v>90128</v>
      </c>
      <c r="W4273">
        <v>0</v>
      </c>
      <c r="X4273">
        <v>0</v>
      </c>
    </row>
    <row r="4274" spans="1:24" ht="15.75" x14ac:dyDescent="0.25">
      <c r="A4274" t="s">
        <v>76</v>
      </c>
      <c r="B4274" t="s">
        <v>34</v>
      </c>
      <c r="C4274" t="s">
        <v>11997</v>
      </c>
      <c r="D4274">
        <v>7825.51</v>
      </c>
      <c r="E4274">
        <v>0</v>
      </c>
      <c r="F4274">
        <v>0</v>
      </c>
      <c r="G4274">
        <v>0</v>
      </c>
      <c r="H4274">
        <v>0</v>
      </c>
      <c r="I4274" t="s">
        <v>11998</v>
      </c>
      <c r="J4274">
        <v>4</v>
      </c>
      <c r="K4274">
        <v>8387</v>
      </c>
      <c r="L4274">
        <v>45546</v>
      </c>
      <c r="M4274" t="s">
        <v>71</v>
      </c>
      <c r="N4274" t="s">
        <v>4030</v>
      </c>
      <c r="O4274" t="s">
        <v>4031</v>
      </c>
      <c r="P4274">
        <v>1</v>
      </c>
      <c r="Q4274">
        <v>0</v>
      </c>
      <c r="R4274">
        <v>0</v>
      </c>
      <c r="S4274">
        <v>2584</v>
      </c>
      <c r="T4274" t="s">
        <v>308</v>
      </c>
      <c r="U4274" t="s">
        <v>1724</v>
      </c>
      <c r="V4274">
        <v>87910</v>
      </c>
      <c r="W4274">
        <v>0</v>
      </c>
      <c r="X4274">
        <v>0</v>
      </c>
    </row>
    <row r="4275" spans="1:24" ht="15.75" x14ac:dyDescent="0.25">
      <c r="A4275" t="s">
        <v>76</v>
      </c>
      <c r="B4275" t="s">
        <v>77</v>
      </c>
      <c r="C4275" t="s">
        <v>11999</v>
      </c>
      <c r="D4275">
        <v>3140.18</v>
      </c>
      <c r="E4275">
        <v>0</v>
      </c>
      <c r="F4275">
        <v>0</v>
      </c>
      <c r="G4275">
        <v>0</v>
      </c>
      <c r="H4275">
        <v>0</v>
      </c>
      <c r="I4275" t="s">
        <v>12000</v>
      </c>
      <c r="J4275">
        <v>2</v>
      </c>
      <c r="K4275">
        <v>8868</v>
      </c>
      <c r="L4275">
        <v>45564</v>
      </c>
      <c r="M4275" t="s">
        <v>71</v>
      </c>
      <c r="N4275" t="s">
        <v>295</v>
      </c>
      <c r="O4275" t="s">
        <v>566</v>
      </c>
      <c r="P4275">
        <v>1</v>
      </c>
      <c r="Q4275">
        <v>0</v>
      </c>
      <c r="R4275">
        <v>0</v>
      </c>
      <c r="S4275">
        <v>1097</v>
      </c>
      <c r="T4275" t="s">
        <v>308</v>
      </c>
      <c r="U4275" t="s">
        <v>2098</v>
      </c>
      <c r="V4275">
        <v>208552</v>
      </c>
      <c r="W4275">
        <v>0</v>
      </c>
      <c r="X4275">
        <v>0</v>
      </c>
    </row>
    <row r="4276" spans="1:24" ht="15.75" x14ac:dyDescent="0.25">
      <c r="A4276" t="s">
        <v>76</v>
      </c>
      <c r="B4276" t="s">
        <v>34</v>
      </c>
      <c r="C4276" t="s">
        <v>12001</v>
      </c>
      <c r="D4276">
        <v>2762.43</v>
      </c>
      <c r="E4276">
        <v>0</v>
      </c>
      <c r="F4276">
        <v>0</v>
      </c>
      <c r="G4276">
        <v>0</v>
      </c>
      <c r="H4276">
        <v>0</v>
      </c>
      <c r="I4276" t="s">
        <v>12002</v>
      </c>
      <c r="J4276">
        <v>3</v>
      </c>
      <c r="K4276">
        <v>8810</v>
      </c>
      <c r="L4276">
        <v>45536</v>
      </c>
      <c r="M4276" t="s">
        <v>71</v>
      </c>
      <c r="N4276" t="s">
        <v>920</v>
      </c>
      <c r="O4276" t="s">
        <v>1255</v>
      </c>
      <c r="P4276">
        <v>1</v>
      </c>
      <c r="Q4276">
        <v>0</v>
      </c>
      <c r="R4276">
        <v>0</v>
      </c>
      <c r="S4276">
        <v>992</v>
      </c>
      <c r="T4276" t="s">
        <v>308</v>
      </c>
      <c r="U4276" t="s">
        <v>4405</v>
      </c>
      <c r="V4276">
        <v>142103</v>
      </c>
      <c r="W4276">
        <v>0</v>
      </c>
      <c r="X4276">
        <v>0</v>
      </c>
    </row>
    <row r="4277" spans="1:24" ht="15.75" x14ac:dyDescent="0.25">
      <c r="A4277" t="s">
        <v>76</v>
      </c>
      <c r="B4277" t="s">
        <v>43</v>
      </c>
      <c r="C4277" t="s">
        <v>12003</v>
      </c>
      <c r="D4277">
        <v>2743.7200000000003</v>
      </c>
      <c r="E4277">
        <v>0</v>
      </c>
      <c r="F4277">
        <v>0</v>
      </c>
      <c r="G4277">
        <v>0</v>
      </c>
      <c r="H4277">
        <v>0</v>
      </c>
      <c r="I4277" t="s">
        <v>12004</v>
      </c>
      <c r="J4277">
        <v>3</v>
      </c>
      <c r="K4277">
        <v>8810</v>
      </c>
      <c r="L4277">
        <v>45536</v>
      </c>
      <c r="M4277" t="s">
        <v>71</v>
      </c>
      <c r="N4277" t="s">
        <v>6066</v>
      </c>
      <c r="O4277" t="s">
        <v>6067</v>
      </c>
      <c r="P4277">
        <v>1</v>
      </c>
      <c r="Q4277">
        <v>0</v>
      </c>
      <c r="R4277">
        <v>0</v>
      </c>
      <c r="S4277">
        <v>1039</v>
      </c>
      <c r="T4277" t="s">
        <v>308</v>
      </c>
      <c r="U4277" t="s">
        <v>4377</v>
      </c>
      <c r="V4277">
        <v>270221</v>
      </c>
      <c r="W4277">
        <v>0</v>
      </c>
      <c r="X4277">
        <v>0</v>
      </c>
    </row>
    <row r="4278" spans="1:24" ht="15.75" x14ac:dyDescent="0.25">
      <c r="A4278" t="s">
        <v>24</v>
      </c>
      <c r="B4278" t="s">
        <v>43</v>
      </c>
      <c r="C4278" t="s">
        <v>12005</v>
      </c>
      <c r="D4278">
        <v>15061.93</v>
      </c>
      <c r="E4278">
        <v>0</v>
      </c>
      <c r="F4278">
        <v>0</v>
      </c>
      <c r="G4278">
        <v>0</v>
      </c>
      <c r="H4278">
        <v>0</v>
      </c>
      <c r="I4278" t="s">
        <v>12006</v>
      </c>
      <c r="J4278">
        <v>6</v>
      </c>
      <c r="K4278">
        <v>5437</v>
      </c>
      <c r="L4278">
        <v>45544</v>
      </c>
      <c r="M4278" t="s">
        <v>28</v>
      </c>
      <c r="N4278" t="s">
        <v>868</v>
      </c>
      <c r="O4278" t="s">
        <v>869</v>
      </c>
      <c r="P4278">
        <v>0.91</v>
      </c>
      <c r="Q4278">
        <v>0</v>
      </c>
      <c r="R4278">
        <v>0</v>
      </c>
      <c r="S4278">
        <v>5989</v>
      </c>
      <c r="T4278" t="s">
        <v>40</v>
      </c>
      <c r="U4278" t="s">
        <v>865</v>
      </c>
      <c r="V4278">
        <v>195007</v>
      </c>
      <c r="W4278">
        <v>0</v>
      </c>
      <c r="X4278">
        <v>0</v>
      </c>
    </row>
    <row r="4279" spans="1:24" ht="15.75" x14ac:dyDescent="0.25">
      <c r="A4279" t="s">
        <v>24</v>
      </c>
      <c r="B4279" t="s">
        <v>43</v>
      </c>
      <c r="C4279" t="s">
        <v>12007</v>
      </c>
      <c r="D4279">
        <v>19555.060000000001</v>
      </c>
      <c r="E4279">
        <v>0</v>
      </c>
      <c r="F4279">
        <v>0</v>
      </c>
      <c r="G4279">
        <v>0</v>
      </c>
      <c r="H4279">
        <v>0</v>
      </c>
      <c r="I4279" t="s">
        <v>12008</v>
      </c>
      <c r="J4279">
        <v>1</v>
      </c>
      <c r="K4279">
        <v>8842</v>
      </c>
      <c r="L4279">
        <v>45556</v>
      </c>
      <c r="M4279" t="s">
        <v>28</v>
      </c>
      <c r="N4279" t="s">
        <v>12009</v>
      </c>
      <c r="O4279" t="s">
        <v>12010</v>
      </c>
      <c r="P4279">
        <v>0.82</v>
      </c>
      <c r="Q4279">
        <v>0</v>
      </c>
      <c r="R4279">
        <v>0</v>
      </c>
      <c r="S4279">
        <v>7251</v>
      </c>
      <c r="T4279" t="s">
        <v>40</v>
      </c>
      <c r="U4279" t="s">
        <v>1022</v>
      </c>
      <c r="V4279">
        <v>427409</v>
      </c>
      <c r="W4279">
        <v>0</v>
      </c>
      <c r="X4279">
        <v>0</v>
      </c>
    </row>
    <row r="4280" spans="1:24" ht="15.75" x14ac:dyDescent="0.25">
      <c r="A4280" t="s">
        <v>58</v>
      </c>
      <c r="B4280" t="s">
        <v>25</v>
      </c>
      <c r="C4280" t="s">
        <v>12011</v>
      </c>
      <c r="D4280">
        <v>31793.09</v>
      </c>
      <c r="E4280">
        <v>0</v>
      </c>
      <c r="F4280">
        <v>0</v>
      </c>
      <c r="G4280">
        <v>0</v>
      </c>
      <c r="H4280">
        <v>0</v>
      </c>
      <c r="I4280" t="s">
        <v>12012</v>
      </c>
      <c r="J4280">
        <v>3</v>
      </c>
      <c r="K4280">
        <v>5402</v>
      </c>
      <c r="L4280">
        <v>45562</v>
      </c>
      <c r="M4280" t="s">
        <v>54</v>
      </c>
      <c r="N4280" t="s">
        <v>8712</v>
      </c>
      <c r="O4280" t="s">
        <v>8713</v>
      </c>
      <c r="P4280">
        <v>0.9</v>
      </c>
      <c r="Q4280">
        <v>0</v>
      </c>
      <c r="R4280">
        <v>0</v>
      </c>
      <c r="S4280">
        <v>7211</v>
      </c>
      <c r="T4280" t="s">
        <v>40</v>
      </c>
      <c r="U4280" t="s">
        <v>63</v>
      </c>
      <c r="V4280">
        <v>140000</v>
      </c>
      <c r="W4280">
        <v>0</v>
      </c>
      <c r="X4280">
        <v>0</v>
      </c>
    </row>
    <row r="4281" spans="1:24" ht="15.75" x14ac:dyDescent="0.25">
      <c r="A4281" t="s">
        <v>33</v>
      </c>
      <c r="B4281" t="s">
        <v>34</v>
      </c>
      <c r="C4281" t="s">
        <v>12013</v>
      </c>
      <c r="D4281">
        <v>7589.82</v>
      </c>
      <c r="E4281">
        <v>0</v>
      </c>
      <c r="F4281">
        <v>0</v>
      </c>
      <c r="G4281">
        <v>0</v>
      </c>
      <c r="H4281">
        <v>0</v>
      </c>
      <c r="I4281" t="s">
        <v>12014</v>
      </c>
      <c r="J4281">
        <v>4</v>
      </c>
      <c r="K4281">
        <v>4304</v>
      </c>
      <c r="L4281">
        <v>45537</v>
      </c>
      <c r="M4281" t="s">
        <v>71</v>
      </c>
      <c r="N4281" t="s">
        <v>4126</v>
      </c>
      <c r="O4281" t="s">
        <v>4127</v>
      </c>
      <c r="P4281">
        <v>1</v>
      </c>
      <c r="Q4281">
        <v>0</v>
      </c>
      <c r="R4281">
        <v>0</v>
      </c>
      <c r="S4281">
        <v>2695</v>
      </c>
      <c r="T4281" t="s">
        <v>308</v>
      </c>
      <c r="U4281" t="s">
        <v>3239</v>
      </c>
      <c r="V4281">
        <v>63557</v>
      </c>
      <c r="W4281">
        <v>0</v>
      </c>
      <c r="X4281">
        <v>0</v>
      </c>
    </row>
    <row r="4282" spans="1:24" ht="15.75" x14ac:dyDescent="0.25">
      <c r="A4282" t="s">
        <v>58</v>
      </c>
      <c r="B4282" t="s">
        <v>153</v>
      </c>
      <c r="C4282" t="s">
        <v>12015</v>
      </c>
      <c r="D4282">
        <v>28057.48</v>
      </c>
      <c r="E4282">
        <v>0</v>
      </c>
      <c r="F4282">
        <v>0</v>
      </c>
      <c r="G4282">
        <v>0</v>
      </c>
      <c r="H4282">
        <v>0</v>
      </c>
      <c r="I4282" t="s">
        <v>12016</v>
      </c>
      <c r="J4282">
        <v>7</v>
      </c>
      <c r="K4282">
        <v>5474</v>
      </c>
      <c r="L4282">
        <v>45544</v>
      </c>
      <c r="M4282" t="s">
        <v>156</v>
      </c>
      <c r="N4282" t="s">
        <v>12017</v>
      </c>
      <c r="O4282" t="s">
        <v>12018</v>
      </c>
      <c r="P4282">
        <v>0.89</v>
      </c>
      <c r="Q4282">
        <v>0</v>
      </c>
      <c r="R4282">
        <v>0</v>
      </c>
      <c r="S4282">
        <v>9688</v>
      </c>
      <c r="T4282" t="s">
        <v>40</v>
      </c>
      <c r="U4282" t="s">
        <v>139</v>
      </c>
      <c r="V4282">
        <v>352709</v>
      </c>
      <c r="W4282">
        <v>0</v>
      </c>
      <c r="X4282">
        <v>0</v>
      </c>
    </row>
    <row r="4283" spans="1:24" ht="15.75" x14ac:dyDescent="0.25">
      <c r="A4283" t="s">
        <v>58</v>
      </c>
      <c r="B4283" t="s">
        <v>25</v>
      </c>
      <c r="C4283" t="s">
        <v>12019</v>
      </c>
      <c r="D4283">
        <v>6064.01</v>
      </c>
      <c r="E4283">
        <v>0</v>
      </c>
      <c r="F4283">
        <v>0</v>
      </c>
      <c r="G4283">
        <v>0</v>
      </c>
      <c r="H4283">
        <v>0</v>
      </c>
      <c r="I4283" t="s">
        <v>12020</v>
      </c>
      <c r="J4283">
        <v>7</v>
      </c>
      <c r="K4283">
        <v>5645</v>
      </c>
      <c r="L4283">
        <v>45548</v>
      </c>
      <c r="M4283" t="s">
        <v>54</v>
      </c>
      <c r="N4283" t="s">
        <v>6330</v>
      </c>
      <c r="O4283" t="s">
        <v>6704</v>
      </c>
      <c r="P4283">
        <v>1</v>
      </c>
      <c r="Q4283">
        <v>0</v>
      </c>
      <c r="R4283">
        <v>0</v>
      </c>
      <c r="S4283">
        <v>3985</v>
      </c>
      <c r="T4283" t="s">
        <v>308</v>
      </c>
      <c r="U4283" t="s">
        <v>63</v>
      </c>
      <c r="V4283">
        <v>42693</v>
      </c>
      <c r="W4283">
        <v>0</v>
      </c>
      <c r="X4283">
        <v>0</v>
      </c>
    </row>
    <row r="4284" spans="1:24" ht="15.75" x14ac:dyDescent="0.25">
      <c r="A4284" t="s">
        <v>76</v>
      </c>
      <c r="B4284" t="s">
        <v>77</v>
      </c>
      <c r="C4284" t="s">
        <v>12021</v>
      </c>
      <c r="D4284">
        <v>7222.23</v>
      </c>
      <c r="E4284">
        <v>0</v>
      </c>
      <c r="F4284">
        <v>0</v>
      </c>
      <c r="G4284">
        <v>0</v>
      </c>
      <c r="H4284">
        <v>0</v>
      </c>
      <c r="I4284" t="s">
        <v>12022</v>
      </c>
      <c r="J4284">
        <v>3</v>
      </c>
      <c r="K4284">
        <v>8810</v>
      </c>
      <c r="L4284">
        <v>45549</v>
      </c>
      <c r="M4284" t="s">
        <v>71</v>
      </c>
      <c r="N4284" t="s">
        <v>903</v>
      </c>
      <c r="O4284" t="s">
        <v>4771</v>
      </c>
      <c r="P4284">
        <v>1</v>
      </c>
      <c r="Q4284">
        <v>0</v>
      </c>
      <c r="R4284">
        <v>0</v>
      </c>
      <c r="S4284">
        <v>2211</v>
      </c>
      <c r="T4284" t="s">
        <v>308</v>
      </c>
      <c r="U4284" t="s">
        <v>607</v>
      </c>
      <c r="V4284">
        <v>430863</v>
      </c>
      <c r="W4284">
        <v>0</v>
      </c>
      <c r="X4284">
        <v>0</v>
      </c>
    </row>
    <row r="4285" spans="1:24" ht="15.75" x14ac:dyDescent="0.25">
      <c r="A4285" t="s">
        <v>24</v>
      </c>
      <c r="B4285" t="s">
        <v>25</v>
      </c>
      <c r="C4285" t="s">
        <v>12023</v>
      </c>
      <c r="D4285">
        <v>21097</v>
      </c>
      <c r="E4285">
        <v>0</v>
      </c>
      <c r="F4285">
        <v>0</v>
      </c>
      <c r="G4285">
        <v>0</v>
      </c>
      <c r="H4285">
        <v>0</v>
      </c>
      <c r="I4285" t="s">
        <v>12024</v>
      </c>
      <c r="J4285">
        <v>4</v>
      </c>
      <c r="K4285">
        <v>8288</v>
      </c>
      <c r="L4285">
        <v>45565</v>
      </c>
      <c r="M4285" t="s">
        <v>28</v>
      </c>
      <c r="N4285" t="s">
        <v>12025</v>
      </c>
      <c r="O4285" t="s">
        <v>12026</v>
      </c>
      <c r="P4285">
        <v>0.82</v>
      </c>
      <c r="Q4285">
        <v>0</v>
      </c>
      <c r="R4285">
        <v>0</v>
      </c>
      <c r="S4285">
        <v>8001</v>
      </c>
      <c r="T4285" t="s">
        <v>40</v>
      </c>
      <c r="U4285" t="s">
        <v>63</v>
      </c>
      <c r="V4285">
        <v>202500</v>
      </c>
      <c r="W4285">
        <v>0</v>
      </c>
      <c r="X4285">
        <v>0</v>
      </c>
    </row>
    <row r="4286" spans="1:24" ht="15.75" x14ac:dyDescent="0.25">
      <c r="A4286" t="s">
        <v>76</v>
      </c>
      <c r="B4286" t="s">
        <v>34</v>
      </c>
      <c r="C4286" t="s">
        <v>12027</v>
      </c>
      <c r="D4286">
        <v>4623.87</v>
      </c>
      <c r="E4286">
        <v>0</v>
      </c>
      <c r="F4286">
        <v>0</v>
      </c>
      <c r="G4286">
        <v>0</v>
      </c>
      <c r="H4286">
        <v>0</v>
      </c>
      <c r="I4286" t="s">
        <v>12028</v>
      </c>
      <c r="J4286">
        <v>6</v>
      </c>
      <c r="K4286">
        <v>8720</v>
      </c>
      <c r="L4286">
        <v>45565</v>
      </c>
      <c r="M4286" t="s">
        <v>71</v>
      </c>
      <c r="N4286" t="s">
        <v>399</v>
      </c>
      <c r="O4286" t="s">
        <v>400</v>
      </c>
      <c r="P4286">
        <v>1</v>
      </c>
      <c r="Q4286">
        <v>0</v>
      </c>
      <c r="R4286">
        <v>0</v>
      </c>
      <c r="S4286">
        <v>1922</v>
      </c>
      <c r="T4286" t="s">
        <v>308</v>
      </c>
      <c r="U4286" t="s">
        <v>184</v>
      </c>
      <c r="V4286">
        <v>158251</v>
      </c>
      <c r="W4286">
        <v>0</v>
      </c>
      <c r="X4286">
        <v>0</v>
      </c>
    </row>
    <row r="4287" spans="1:24" ht="15.75" x14ac:dyDescent="0.25">
      <c r="A4287" t="s">
        <v>58</v>
      </c>
      <c r="B4287" t="s">
        <v>153</v>
      </c>
      <c r="C4287" t="s">
        <v>12029</v>
      </c>
      <c r="D4287">
        <v>60710.8</v>
      </c>
      <c r="E4287">
        <v>842.76</v>
      </c>
      <c r="F4287">
        <v>1</v>
      </c>
      <c r="G4287">
        <v>1.3881549905453395E-2</v>
      </c>
      <c r="H4287">
        <v>1.647153389512245</v>
      </c>
      <c r="I4287" t="s">
        <v>12030</v>
      </c>
      <c r="J4287">
        <v>6</v>
      </c>
      <c r="K4287">
        <v>5478</v>
      </c>
      <c r="L4287">
        <v>45560</v>
      </c>
      <c r="M4287" t="s">
        <v>156</v>
      </c>
      <c r="N4287" t="s">
        <v>1579</v>
      </c>
      <c r="O4287" t="s">
        <v>12031</v>
      </c>
      <c r="P4287">
        <v>0.81</v>
      </c>
      <c r="Q4287">
        <v>0</v>
      </c>
      <c r="R4287">
        <v>0</v>
      </c>
      <c r="S4287">
        <v>11163</v>
      </c>
      <c r="T4287" t="s">
        <v>123</v>
      </c>
      <c r="U4287" t="s">
        <v>139</v>
      </c>
      <c r="V4287">
        <v>650929</v>
      </c>
      <c r="W4287">
        <v>0</v>
      </c>
      <c r="X4287">
        <v>0</v>
      </c>
    </row>
    <row r="4288" spans="1:24" ht="15.75" x14ac:dyDescent="0.25">
      <c r="A4288" t="s">
        <v>33</v>
      </c>
      <c r="B4288" t="s">
        <v>34</v>
      </c>
      <c r="C4288" t="s">
        <v>12032</v>
      </c>
      <c r="D4288">
        <v>25199.41</v>
      </c>
      <c r="E4288">
        <v>0</v>
      </c>
      <c r="F4288">
        <v>0</v>
      </c>
      <c r="G4288">
        <v>0</v>
      </c>
      <c r="H4288">
        <v>0</v>
      </c>
      <c r="I4288" t="s">
        <v>12033</v>
      </c>
      <c r="J4288">
        <v>6</v>
      </c>
      <c r="K4288">
        <v>6204</v>
      </c>
      <c r="L4288">
        <v>45562</v>
      </c>
      <c r="M4288" t="s">
        <v>136</v>
      </c>
      <c r="N4288" t="s">
        <v>12034</v>
      </c>
      <c r="O4288" t="s">
        <v>12035</v>
      </c>
      <c r="P4288">
        <v>1</v>
      </c>
      <c r="Q4288">
        <v>0</v>
      </c>
      <c r="R4288">
        <v>0</v>
      </c>
      <c r="S4288">
        <v>9087</v>
      </c>
      <c r="T4288" t="s">
        <v>40</v>
      </c>
      <c r="U4288" t="s">
        <v>108</v>
      </c>
      <c r="V4288">
        <v>206736</v>
      </c>
      <c r="W4288">
        <v>0</v>
      </c>
      <c r="X4288">
        <v>0</v>
      </c>
    </row>
    <row r="4289" spans="1:24" ht="15.75" x14ac:dyDescent="0.25">
      <c r="A4289" t="s">
        <v>58</v>
      </c>
      <c r="B4289" t="s">
        <v>25</v>
      </c>
      <c r="C4289" t="s">
        <v>12036</v>
      </c>
      <c r="D4289">
        <v>719.01</v>
      </c>
      <c r="E4289">
        <v>0</v>
      </c>
      <c r="F4289">
        <v>0</v>
      </c>
      <c r="G4289">
        <v>0</v>
      </c>
      <c r="H4289">
        <v>0</v>
      </c>
      <c r="I4289" t="s">
        <v>12037</v>
      </c>
      <c r="J4289">
        <v>3</v>
      </c>
      <c r="K4289">
        <v>8810</v>
      </c>
      <c r="L4289">
        <v>45536</v>
      </c>
      <c r="M4289" t="s">
        <v>105</v>
      </c>
      <c r="N4289" t="s">
        <v>12038</v>
      </c>
      <c r="O4289" t="s">
        <v>12039</v>
      </c>
      <c r="P4289">
        <v>1</v>
      </c>
      <c r="Q4289">
        <v>0</v>
      </c>
      <c r="R4289">
        <v>0</v>
      </c>
      <c r="S4289">
        <v>1080</v>
      </c>
      <c r="T4289" t="s">
        <v>308</v>
      </c>
      <c r="U4289" t="s">
        <v>12040</v>
      </c>
      <c r="V4289">
        <v>50000</v>
      </c>
      <c r="W4289">
        <v>0</v>
      </c>
      <c r="X4289">
        <v>0</v>
      </c>
    </row>
    <row r="4290" spans="1:24" ht="15.75" x14ac:dyDescent="0.25">
      <c r="A4290" t="s">
        <v>76</v>
      </c>
      <c r="B4290" t="s">
        <v>34</v>
      </c>
      <c r="C4290" t="s">
        <v>12041</v>
      </c>
      <c r="D4290">
        <v>3692.71</v>
      </c>
      <c r="E4290">
        <v>0</v>
      </c>
      <c r="F4290">
        <v>0</v>
      </c>
      <c r="G4290">
        <v>0</v>
      </c>
      <c r="H4290">
        <v>0</v>
      </c>
      <c r="I4290" t="s">
        <v>12042</v>
      </c>
      <c r="J4290">
        <v>6</v>
      </c>
      <c r="K4290">
        <v>5221</v>
      </c>
      <c r="L4290">
        <v>45467</v>
      </c>
      <c r="M4290" t="s">
        <v>136</v>
      </c>
      <c r="N4290" t="s">
        <v>9318</v>
      </c>
      <c r="O4290" t="s">
        <v>9319</v>
      </c>
      <c r="P4290">
        <v>1</v>
      </c>
      <c r="Q4290">
        <v>0</v>
      </c>
      <c r="R4290">
        <v>0</v>
      </c>
      <c r="S4290">
        <v>4320</v>
      </c>
      <c r="T4290" t="s">
        <v>308</v>
      </c>
      <c r="U4290" t="s">
        <v>4150</v>
      </c>
      <c r="V4290">
        <v>150000</v>
      </c>
      <c r="W4290">
        <v>0</v>
      </c>
      <c r="X4290">
        <v>0</v>
      </c>
    </row>
    <row r="4291" spans="1:24" ht="15.75" x14ac:dyDescent="0.25">
      <c r="A4291" t="s">
        <v>33</v>
      </c>
      <c r="B4291" t="s">
        <v>34</v>
      </c>
      <c r="C4291" t="s">
        <v>12043</v>
      </c>
      <c r="D4291">
        <v>2807.67</v>
      </c>
      <c r="E4291">
        <v>0</v>
      </c>
      <c r="F4291">
        <v>0</v>
      </c>
      <c r="G4291">
        <v>0</v>
      </c>
      <c r="H4291">
        <v>0</v>
      </c>
      <c r="I4291" t="s">
        <v>12044</v>
      </c>
      <c r="J4291">
        <v>2</v>
      </c>
      <c r="K4291">
        <v>8017</v>
      </c>
      <c r="L4291">
        <v>45474</v>
      </c>
      <c r="M4291" t="s">
        <v>136</v>
      </c>
      <c r="N4291" t="s">
        <v>207</v>
      </c>
      <c r="O4291" t="s">
        <v>208</v>
      </c>
      <c r="P4291">
        <v>0.93</v>
      </c>
      <c r="Q4291">
        <v>0</v>
      </c>
      <c r="R4291">
        <v>0</v>
      </c>
      <c r="S4291">
        <v>3360</v>
      </c>
      <c r="T4291" t="s">
        <v>308</v>
      </c>
      <c r="U4291" t="s">
        <v>3086</v>
      </c>
      <c r="V4291">
        <v>282000</v>
      </c>
      <c r="W4291">
        <v>0</v>
      </c>
      <c r="X4291">
        <v>0</v>
      </c>
    </row>
    <row r="4292" spans="1:24" ht="15.75" x14ac:dyDescent="0.25">
      <c r="A4292" t="s">
        <v>58</v>
      </c>
      <c r="B4292" t="s">
        <v>51</v>
      </c>
      <c r="C4292" t="s">
        <v>12045</v>
      </c>
      <c r="D4292">
        <v>16983.88</v>
      </c>
      <c r="E4292">
        <v>0</v>
      </c>
      <c r="F4292">
        <v>0</v>
      </c>
      <c r="G4292">
        <v>0</v>
      </c>
      <c r="H4292">
        <v>0</v>
      </c>
      <c r="I4292" t="s">
        <v>12046</v>
      </c>
      <c r="J4292">
        <v>7</v>
      </c>
      <c r="K4292">
        <v>5040</v>
      </c>
      <c r="L4292">
        <v>45471</v>
      </c>
      <c r="M4292" t="s">
        <v>105</v>
      </c>
      <c r="N4292" t="s">
        <v>8639</v>
      </c>
      <c r="O4292" t="s">
        <v>8640</v>
      </c>
      <c r="P4292">
        <v>1</v>
      </c>
      <c r="Q4292">
        <v>0</v>
      </c>
      <c r="R4292">
        <v>0</v>
      </c>
      <c r="S4292">
        <v>20127</v>
      </c>
      <c r="T4292" t="s">
        <v>74</v>
      </c>
      <c r="U4292" t="s">
        <v>989</v>
      </c>
      <c r="V4292">
        <v>208000</v>
      </c>
      <c r="W4292">
        <v>0</v>
      </c>
      <c r="X4292">
        <v>0</v>
      </c>
    </row>
    <row r="4293" spans="1:24" ht="15.75" x14ac:dyDescent="0.25">
      <c r="A4293" t="s">
        <v>42</v>
      </c>
      <c r="B4293" t="s">
        <v>240</v>
      </c>
      <c r="C4293" t="s">
        <v>12047</v>
      </c>
      <c r="D4293">
        <v>2345.8200000000002</v>
      </c>
      <c r="E4293">
        <v>0</v>
      </c>
      <c r="F4293">
        <v>0</v>
      </c>
      <c r="G4293">
        <v>0</v>
      </c>
      <c r="H4293">
        <v>0</v>
      </c>
      <c r="I4293" t="s">
        <v>12048</v>
      </c>
      <c r="J4293">
        <v>7</v>
      </c>
      <c r="K4293">
        <v>6217</v>
      </c>
      <c r="L4293">
        <v>45491</v>
      </c>
      <c r="M4293" t="s">
        <v>46</v>
      </c>
      <c r="N4293" t="s">
        <v>5860</v>
      </c>
      <c r="O4293" t="s">
        <v>12049</v>
      </c>
      <c r="P4293">
        <v>1</v>
      </c>
      <c r="Q4293">
        <v>0</v>
      </c>
      <c r="R4293">
        <v>0</v>
      </c>
      <c r="S4293">
        <v>2973</v>
      </c>
      <c r="T4293" t="s">
        <v>308</v>
      </c>
      <c r="U4293" t="s">
        <v>5122</v>
      </c>
      <c r="V4293">
        <v>50000</v>
      </c>
      <c r="W4293">
        <v>0</v>
      </c>
      <c r="X4293">
        <v>0</v>
      </c>
    </row>
    <row r="4294" spans="1:24" ht="15.75" x14ac:dyDescent="0.25">
      <c r="A4294" t="s">
        <v>76</v>
      </c>
      <c r="B4294" t="s">
        <v>249</v>
      </c>
      <c r="C4294" t="s">
        <v>12050</v>
      </c>
      <c r="D4294">
        <v>1272.43</v>
      </c>
      <c r="E4294">
        <v>0</v>
      </c>
      <c r="F4294">
        <v>0</v>
      </c>
      <c r="G4294">
        <v>0</v>
      </c>
      <c r="H4294">
        <v>0</v>
      </c>
      <c r="I4294" t="s">
        <v>12051</v>
      </c>
      <c r="J4294">
        <v>3</v>
      </c>
      <c r="K4294">
        <v>2501</v>
      </c>
      <c r="L4294">
        <v>45488</v>
      </c>
      <c r="M4294" t="s">
        <v>136</v>
      </c>
      <c r="N4294" t="s">
        <v>12052</v>
      </c>
      <c r="O4294" t="s">
        <v>12053</v>
      </c>
      <c r="P4294">
        <v>0.97</v>
      </c>
      <c r="Q4294">
        <v>0</v>
      </c>
      <c r="R4294">
        <v>0</v>
      </c>
      <c r="S4294">
        <v>1596</v>
      </c>
      <c r="T4294" t="s">
        <v>308</v>
      </c>
      <c r="U4294" t="s">
        <v>1125</v>
      </c>
      <c r="V4294">
        <v>75000</v>
      </c>
      <c r="W4294">
        <v>0</v>
      </c>
      <c r="X4294">
        <v>0</v>
      </c>
    </row>
    <row r="4295" spans="1:24" ht="15.75" x14ac:dyDescent="0.25">
      <c r="A4295" t="s">
        <v>33</v>
      </c>
      <c r="B4295" t="s">
        <v>153</v>
      </c>
      <c r="C4295" t="s">
        <v>12054</v>
      </c>
      <c r="D4295">
        <v>1839.5700000000002</v>
      </c>
      <c r="E4295">
        <v>0</v>
      </c>
      <c r="F4295">
        <v>0</v>
      </c>
      <c r="G4295">
        <v>0</v>
      </c>
      <c r="H4295">
        <v>0</v>
      </c>
      <c r="I4295" t="s">
        <v>12055</v>
      </c>
      <c r="J4295">
        <v>2</v>
      </c>
      <c r="K4295">
        <v>9052</v>
      </c>
      <c r="L4295">
        <v>45575</v>
      </c>
      <c r="M4295" t="s">
        <v>37</v>
      </c>
      <c r="N4295" t="s">
        <v>1132</v>
      </c>
      <c r="O4295" t="s">
        <v>6588</v>
      </c>
      <c r="P4295">
        <v>1</v>
      </c>
      <c r="Q4295">
        <v>0</v>
      </c>
      <c r="R4295">
        <v>0</v>
      </c>
      <c r="S4295">
        <v>1266</v>
      </c>
      <c r="T4295" t="s">
        <v>308</v>
      </c>
      <c r="U4295" t="s">
        <v>2917</v>
      </c>
      <c r="V4295">
        <v>102400</v>
      </c>
      <c r="W4295">
        <v>0</v>
      </c>
      <c r="X4295">
        <v>0</v>
      </c>
    </row>
    <row r="4296" spans="1:24" ht="15.75" x14ac:dyDescent="0.25">
      <c r="A4296" t="s">
        <v>76</v>
      </c>
      <c r="B4296" t="s">
        <v>77</v>
      </c>
      <c r="C4296" t="s">
        <v>12056</v>
      </c>
      <c r="D4296">
        <v>15276.619999999999</v>
      </c>
      <c r="E4296">
        <v>0</v>
      </c>
      <c r="F4296">
        <v>0</v>
      </c>
      <c r="G4296">
        <v>0</v>
      </c>
      <c r="H4296">
        <v>0</v>
      </c>
      <c r="I4296" t="s">
        <v>12057</v>
      </c>
      <c r="J4296">
        <v>7</v>
      </c>
      <c r="K4296">
        <v>5474</v>
      </c>
      <c r="L4296">
        <v>45582</v>
      </c>
      <c r="M4296" t="s">
        <v>71</v>
      </c>
      <c r="N4296" t="s">
        <v>1004</v>
      </c>
      <c r="O4296" t="s">
        <v>3724</v>
      </c>
      <c r="P4296">
        <v>0.98</v>
      </c>
      <c r="Q4296">
        <v>0</v>
      </c>
      <c r="R4296">
        <v>0</v>
      </c>
      <c r="S4296">
        <v>7794</v>
      </c>
      <c r="T4296" t="s">
        <v>40</v>
      </c>
      <c r="U4296" t="s">
        <v>607</v>
      </c>
      <c r="V4296">
        <v>145000</v>
      </c>
      <c r="W4296">
        <v>0</v>
      </c>
      <c r="X4296">
        <v>0</v>
      </c>
    </row>
    <row r="4297" spans="1:24" ht="15.75" x14ac:dyDescent="0.25">
      <c r="A4297" t="s">
        <v>76</v>
      </c>
      <c r="B4297" t="s">
        <v>34</v>
      </c>
      <c r="C4297" t="s">
        <v>12058</v>
      </c>
      <c r="D4297">
        <v>20732.22</v>
      </c>
      <c r="E4297">
        <v>0</v>
      </c>
      <c r="F4297">
        <v>0</v>
      </c>
      <c r="G4297">
        <v>0</v>
      </c>
      <c r="H4297">
        <v>0</v>
      </c>
      <c r="I4297" t="s">
        <v>12059</v>
      </c>
      <c r="J4297">
        <v>4</v>
      </c>
      <c r="K4297">
        <v>3040</v>
      </c>
      <c r="L4297">
        <v>45596</v>
      </c>
      <c r="M4297" t="s">
        <v>71</v>
      </c>
      <c r="N4297" t="s">
        <v>1605</v>
      </c>
      <c r="O4297" t="s">
        <v>1606</v>
      </c>
      <c r="P4297">
        <v>1</v>
      </c>
      <c r="Q4297">
        <v>0</v>
      </c>
      <c r="R4297">
        <v>0</v>
      </c>
      <c r="S4297">
        <v>11479</v>
      </c>
      <c r="T4297" t="s">
        <v>123</v>
      </c>
      <c r="U4297" t="s">
        <v>5381</v>
      </c>
      <c r="V4297">
        <v>312000</v>
      </c>
      <c r="W4297">
        <v>0</v>
      </c>
      <c r="X4297">
        <v>0</v>
      </c>
    </row>
    <row r="4298" spans="1:24" ht="15.75" x14ac:dyDescent="0.25">
      <c r="A4298" t="s">
        <v>33</v>
      </c>
      <c r="B4298" t="s">
        <v>34</v>
      </c>
      <c r="C4298" t="s">
        <v>12060</v>
      </c>
      <c r="D4298">
        <v>21246.38</v>
      </c>
      <c r="E4298">
        <v>0</v>
      </c>
      <c r="F4298">
        <v>0</v>
      </c>
      <c r="G4298">
        <v>0</v>
      </c>
      <c r="H4298">
        <v>0</v>
      </c>
      <c r="I4298" t="s">
        <v>12061</v>
      </c>
      <c r="J4298">
        <v>5</v>
      </c>
      <c r="K4298">
        <v>5348</v>
      </c>
      <c r="L4298">
        <v>45583</v>
      </c>
      <c r="M4298" t="s">
        <v>136</v>
      </c>
      <c r="N4298" t="s">
        <v>669</v>
      </c>
      <c r="O4298" t="s">
        <v>670</v>
      </c>
      <c r="P4298">
        <v>0.89</v>
      </c>
      <c r="Q4298">
        <v>0</v>
      </c>
      <c r="R4298">
        <v>0</v>
      </c>
      <c r="S4298">
        <v>7094</v>
      </c>
      <c r="T4298" t="s">
        <v>40</v>
      </c>
      <c r="U4298" t="s">
        <v>907</v>
      </c>
      <c r="V4298">
        <v>360000</v>
      </c>
      <c r="W4298">
        <v>0</v>
      </c>
      <c r="X4298">
        <v>0</v>
      </c>
    </row>
    <row r="4299" spans="1:24" ht="15.75" x14ac:dyDescent="0.25">
      <c r="A4299" t="s">
        <v>58</v>
      </c>
      <c r="B4299" t="s">
        <v>43</v>
      </c>
      <c r="C4299" t="s">
        <v>12062</v>
      </c>
      <c r="D4299">
        <v>12105.1</v>
      </c>
      <c r="E4299">
        <v>0</v>
      </c>
      <c r="F4299">
        <v>0</v>
      </c>
      <c r="G4299">
        <v>0</v>
      </c>
      <c r="H4299">
        <v>0</v>
      </c>
      <c r="I4299" t="s">
        <v>12063</v>
      </c>
      <c r="J4299">
        <v>4</v>
      </c>
      <c r="K4299">
        <v>2095</v>
      </c>
      <c r="L4299">
        <v>45574</v>
      </c>
      <c r="M4299" t="s">
        <v>105</v>
      </c>
      <c r="N4299" t="s">
        <v>12064</v>
      </c>
      <c r="O4299" t="s">
        <v>12065</v>
      </c>
      <c r="P4299">
        <v>1</v>
      </c>
      <c r="Q4299">
        <v>0</v>
      </c>
      <c r="R4299">
        <v>0</v>
      </c>
      <c r="S4299">
        <v>7918</v>
      </c>
      <c r="T4299" t="s">
        <v>40</v>
      </c>
      <c r="U4299" t="s">
        <v>163</v>
      </c>
      <c r="V4299">
        <v>171000</v>
      </c>
      <c r="W4299">
        <v>0</v>
      </c>
      <c r="X4299">
        <v>0</v>
      </c>
    </row>
    <row r="4300" spans="1:24" ht="15.75" x14ac:dyDescent="0.25">
      <c r="A4300" t="s">
        <v>76</v>
      </c>
      <c r="B4300" t="s">
        <v>77</v>
      </c>
      <c r="C4300" t="s">
        <v>12066</v>
      </c>
      <c r="D4300">
        <v>9364.56</v>
      </c>
      <c r="E4300">
        <v>0</v>
      </c>
      <c r="F4300">
        <v>0</v>
      </c>
      <c r="G4300">
        <v>0</v>
      </c>
      <c r="H4300">
        <v>0</v>
      </c>
      <c r="I4300" t="s">
        <v>12067</v>
      </c>
      <c r="J4300">
        <v>4</v>
      </c>
      <c r="K4300">
        <v>8391</v>
      </c>
      <c r="L4300">
        <v>45579</v>
      </c>
      <c r="M4300" t="s">
        <v>71</v>
      </c>
      <c r="N4300" t="s">
        <v>1155</v>
      </c>
      <c r="O4300" t="s">
        <v>10440</v>
      </c>
      <c r="P4300">
        <v>0.97</v>
      </c>
      <c r="Q4300">
        <v>0</v>
      </c>
      <c r="R4300">
        <v>0</v>
      </c>
      <c r="S4300">
        <v>6175</v>
      </c>
      <c r="T4300" t="s">
        <v>40</v>
      </c>
      <c r="U4300" t="s">
        <v>7534</v>
      </c>
      <c r="V4300">
        <v>456995</v>
      </c>
      <c r="W4300">
        <v>0</v>
      </c>
      <c r="X4300">
        <v>0</v>
      </c>
    </row>
    <row r="4301" spans="1:24" ht="15.75" x14ac:dyDescent="0.25">
      <c r="A4301" t="s">
        <v>42</v>
      </c>
      <c r="B4301" t="s">
        <v>25</v>
      </c>
      <c r="C4301" t="s">
        <v>12068</v>
      </c>
      <c r="D4301">
        <v>18512.760000000002</v>
      </c>
      <c r="E4301">
        <v>0</v>
      </c>
      <c r="F4301">
        <v>0</v>
      </c>
      <c r="G4301">
        <v>0</v>
      </c>
      <c r="H4301">
        <v>0</v>
      </c>
      <c r="I4301" t="s">
        <v>12069</v>
      </c>
      <c r="J4301">
        <v>5</v>
      </c>
      <c r="K4301">
        <v>8232</v>
      </c>
      <c r="L4301">
        <v>45570</v>
      </c>
      <c r="M4301" t="s">
        <v>54</v>
      </c>
      <c r="N4301" t="s">
        <v>5273</v>
      </c>
      <c r="O4301" t="s">
        <v>5274</v>
      </c>
      <c r="P4301">
        <v>1</v>
      </c>
      <c r="Q4301">
        <v>0</v>
      </c>
      <c r="R4301">
        <v>0</v>
      </c>
      <c r="S4301">
        <v>10623</v>
      </c>
      <c r="T4301" t="s">
        <v>123</v>
      </c>
      <c r="U4301" t="s">
        <v>63</v>
      </c>
      <c r="V4301">
        <v>229750</v>
      </c>
      <c r="W4301">
        <v>0</v>
      </c>
      <c r="X4301">
        <v>0</v>
      </c>
    </row>
    <row r="4302" spans="1:24" ht="15.75" x14ac:dyDescent="0.25">
      <c r="A4302" t="s">
        <v>58</v>
      </c>
      <c r="B4302" t="s">
        <v>34</v>
      </c>
      <c r="C4302" t="s">
        <v>12070</v>
      </c>
      <c r="D4302">
        <v>70434.95</v>
      </c>
      <c r="E4302">
        <v>0</v>
      </c>
      <c r="F4302">
        <v>0</v>
      </c>
      <c r="G4302">
        <v>0</v>
      </c>
      <c r="H4302">
        <v>0</v>
      </c>
      <c r="I4302" t="s">
        <v>12071</v>
      </c>
      <c r="J4302">
        <v>7</v>
      </c>
      <c r="K4302">
        <v>5535</v>
      </c>
      <c r="L4302">
        <v>45580</v>
      </c>
      <c r="M4302" t="s">
        <v>105</v>
      </c>
      <c r="N4302" t="s">
        <v>1675</v>
      </c>
      <c r="O4302" t="s">
        <v>1676</v>
      </c>
      <c r="P4302">
        <v>0.87</v>
      </c>
      <c r="Q4302">
        <v>0</v>
      </c>
      <c r="R4302">
        <v>0</v>
      </c>
      <c r="S4302">
        <v>43622</v>
      </c>
      <c r="T4302" t="s">
        <v>31</v>
      </c>
      <c r="U4302" t="s">
        <v>420</v>
      </c>
      <c r="V4302">
        <v>390524</v>
      </c>
      <c r="W4302">
        <v>0</v>
      </c>
      <c r="X4302">
        <v>0</v>
      </c>
    </row>
    <row r="4303" spans="1:24" ht="15.75" x14ac:dyDescent="0.25">
      <c r="A4303" t="s">
        <v>58</v>
      </c>
      <c r="B4303" t="s">
        <v>34</v>
      </c>
      <c r="C4303" t="s">
        <v>12072</v>
      </c>
      <c r="D4303">
        <v>31701.13</v>
      </c>
      <c r="E4303">
        <v>0</v>
      </c>
      <c r="F4303">
        <v>0</v>
      </c>
      <c r="G4303">
        <v>0</v>
      </c>
      <c r="H4303">
        <v>0</v>
      </c>
      <c r="I4303" t="s">
        <v>12073</v>
      </c>
      <c r="J4303">
        <v>1</v>
      </c>
      <c r="K4303">
        <v>9082</v>
      </c>
      <c r="L4303">
        <v>45586</v>
      </c>
      <c r="M4303" t="s">
        <v>105</v>
      </c>
      <c r="N4303" t="s">
        <v>1592</v>
      </c>
      <c r="O4303" t="s">
        <v>1593</v>
      </c>
      <c r="P4303">
        <v>0.85</v>
      </c>
      <c r="Q4303">
        <v>0</v>
      </c>
      <c r="R4303">
        <v>0</v>
      </c>
      <c r="S4303">
        <v>10572</v>
      </c>
      <c r="T4303" t="s">
        <v>123</v>
      </c>
      <c r="U4303" t="s">
        <v>163</v>
      </c>
      <c r="V4303">
        <v>891226</v>
      </c>
      <c r="W4303">
        <v>0</v>
      </c>
      <c r="X4303">
        <v>0</v>
      </c>
    </row>
    <row r="4304" spans="1:24" ht="15.75" x14ac:dyDescent="0.25">
      <c r="A4304" t="s">
        <v>76</v>
      </c>
      <c r="B4304" t="s">
        <v>77</v>
      </c>
      <c r="C4304" t="s">
        <v>12074</v>
      </c>
      <c r="D4304">
        <v>8635.7999999999993</v>
      </c>
      <c r="E4304">
        <v>0</v>
      </c>
      <c r="F4304">
        <v>0</v>
      </c>
      <c r="G4304">
        <v>0</v>
      </c>
      <c r="H4304">
        <v>0</v>
      </c>
      <c r="I4304" t="s">
        <v>12075</v>
      </c>
      <c r="J4304">
        <v>6</v>
      </c>
      <c r="K4304">
        <v>9403</v>
      </c>
      <c r="L4304">
        <v>45567</v>
      </c>
      <c r="M4304" t="s">
        <v>71</v>
      </c>
      <c r="N4304" t="s">
        <v>295</v>
      </c>
      <c r="O4304" t="s">
        <v>566</v>
      </c>
      <c r="P4304">
        <v>0.97</v>
      </c>
      <c r="Q4304">
        <v>0</v>
      </c>
      <c r="R4304">
        <v>0</v>
      </c>
      <c r="S4304">
        <v>4724</v>
      </c>
      <c r="T4304" t="s">
        <v>308</v>
      </c>
      <c r="U4304" t="s">
        <v>1541</v>
      </c>
      <c r="V4304">
        <v>88000</v>
      </c>
      <c r="W4304">
        <v>0</v>
      </c>
      <c r="X4304">
        <v>0</v>
      </c>
    </row>
    <row r="4305" spans="1:24" ht="15.75" x14ac:dyDescent="0.25">
      <c r="A4305" t="s">
        <v>76</v>
      </c>
      <c r="B4305" t="s">
        <v>34</v>
      </c>
      <c r="C4305" t="s">
        <v>12076</v>
      </c>
      <c r="D4305">
        <v>13441.1</v>
      </c>
      <c r="E4305">
        <v>0</v>
      </c>
      <c r="F4305">
        <v>0</v>
      </c>
      <c r="G4305">
        <v>0</v>
      </c>
      <c r="H4305">
        <v>0</v>
      </c>
      <c r="I4305" t="s">
        <v>12077</v>
      </c>
      <c r="J4305">
        <v>3</v>
      </c>
      <c r="K4305">
        <v>8810</v>
      </c>
      <c r="L4305">
        <v>45593</v>
      </c>
      <c r="M4305" t="s">
        <v>357</v>
      </c>
      <c r="N4305" t="s">
        <v>2525</v>
      </c>
      <c r="O4305" t="s">
        <v>12078</v>
      </c>
      <c r="P4305">
        <v>1</v>
      </c>
      <c r="Q4305">
        <v>0</v>
      </c>
      <c r="R4305">
        <v>0</v>
      </c>
      <c r="S4305">
        <v>5120</v>
      </c>
      <c r="T4305" t="s">
        <v>40</v>
      </c>
      <c r="U4305" t="s">
        <v>6236</v>
      </c>
      <c r="V4305">
        <v>644110</v>
      </c>
      <c r="W4305">
        <v>0</v>
      </c>
      <c r="X4305">
        <v>0</v>
      </c>
    </row>
    <row r="4306" spans="1:24" ht="15.75" x14ac:dyDescent="0.25">
      <c r="A4306" t="s">
        <v>24</v>
      </c>
      <c r="B4306" t="s">
        <v>25</v>
      </c>
      <c r="C4306" t="s">
        <v>12079</v>
      </c>
      <c r="D4306">
        <v>4587.68</v>
      </c>
      <c r="E4306">
        <v>0</v>
      </c>
      <c r="F4306">
        <v>0</v>
      </c>
      <c r="G4306">
        <v>0</v>
      </c>
      <c r="H4306">
        <v>0</v>
      </c>
      <c r="I4306" t="s">
        <v>12080</v>
      </c>
      <c r="J4306">
        <v>2</v>
      </c>
      <c r="K4306">
        <v>8864</v>
      </c>
      <c r="L4306">
        <v>45581</v>
      </c>
      <c r="M4306" t="s">
        <v>192</v>
      </c>
      <c r="N4306" t="s">
        <v>4753</v>
      </c>
      <c r="O4306" t="s">
        <v>4754</v>
      </c>
      <c r="P4306">
        <v>1</v>
      </c>
      <c r="Q4306">
        <v>0</v>
      </c>
      <c r="R4306">
        <v>0</v>
      </c>
      <c r="S4306">
        <v>1476</v>
      </c>
      <c r="T4306" t="s">
        <v>308</v>
      </c>
      <c r="U4306" t="s">
        <v>195</v>
      </c>
      <c r="V4306">
        <v>108300</v>
      </c>
      <c r="W4306">
        <v>0</v>
      </c>
      <c r="X4306">
        <v>0</v>
      </c>
    </row>
    <row r="4307" spans="1:24" ht="15.75" x14ac:dyDescent="0.25">
      <c r="A4307" t="s">
        <v>58</v>
      </c>
      <c r="B4307" t="s">
        <v>43</v>
      </c>
      <c r="C4307" t="s">
        <v>12081</v>
      </c>
      <c r="D4307">
        <v>25448.73</v>
      </c>
      <c r="E4307">
        <v>0</v>
      </c>
      <c r="F4307">
        <v>0</v>
      </c>
      <c r="G4307">
        <v>0</v>
      </c>
      <c r="H4307">
        <v>0</v>
      </c>
      <c r="I4307" t="s">
        <v>12082</v>
      </c>
      <c r="J4307">
        <v>7</v>
      </c>
      <c r="K4307">
        <v>5535</v>
      </c>
      <c r="L4307">
        <v>45571</v>
      </c>
      <c r="M4307" t="s">
        <v>105</v>
      </c>
      <c r="N4307" t="s">
        <v>8878</v>
      </c>
      <c r="O4307" t="s">
        <v>8879</v>
      </c>
      <c r="P4307">
        <v>0.97</v>
      </c>
      <c r="Q4307">
        <v>0</v>
      </c>
      <c r="R4307">
        <v>0</v>
      </c>
      <c r="S4307">
        <v>7654</v>
      </c>
      <c r="T4307" t="s">
        <v>40</v>
      </c>
      <c r="U4307" t="s">
        <v>11290</v>
      </c>
      <c r="V4307">
        <v>120225</v>
      </c>
      <c r="W4307">
        <v>0</v>
      </c>
      <c r="X4307">
        <v>0</v>
      </c>
    </row>
    <row r="4308" spans="1:24" ht="15.75" x14ac:dyDescent="0.25">
      <c r="A4308" t="s">
        <v>58</v>
      </c>
      <c r="B4308" t="s">
        <v>153</v>
      </c>
      <c r="C4308" t="s">
        <v>12083</v>
      </c>
      <c r="D4308">
        <v>40047.86</v>
      </c>
      <c r="E4308">
        <v>0</v>
      </c>
      <c r="F4308">
        <v>0</v>
      </c>
      <c r="G4308">
        <v>0</v>
      </c>
      <c r="H4308">
        <v>0</v>
      </c>
      <c r="I4308" t="s">
        <v>12084</v>
      </c>
      <c r="J4308">
        <v>3</v>
      </c>
      <c r="K4308">
        <v>7370</v>
      </c>
      <c r="L4308">
        <v>45580</v>
      </c>
      <c r="M4308" t="s">
        <v>105</v>
      </c>
      <c r="N4308" t="s">
        <v>12085</v>
      </c>
      <c r="O4308" t="s">
        <v>12086</v>
      </c>
      <c r="P4308">
        <v>0.84</v>
      </c>
      <c r="Q4308">
        <v>0</v>
      </c>
      <c r="R4308">
        <v>0</v>
      </c>
      <c r="S4308">
        <v>14077</v>
      </c>
      <c r="T4308" t="s">
        <v>123</v>
      </c>
      <c r="U4308" t="s">
        <v>139</v>
      </c>
      <c r="V4308">
        <v>462349</v>
      </c>
      <c r="W4308">
        <v>0</v>
      </c>
      <c r="X4308">
        <v>0</v>
      </c>
    </row>
    <row r="4309" spans="1:24" ht="15.75" x14ac:dyDescent="0.25">
      <c r="A4309" t="s">
        <v>76</v>
      </c>
      <c r="B4309" t="s">
        <v>77</v>
      </c>
      <c r="C4309" t="s">
        <v>12087</v>
      </c>
      <c r="D4309">
        <v>20059.78</v>
      </c>
      <c r="E4309">
        <v>0</v>
      </c>
      <c r="F4309">
        <v>0</v>
      </c>
      <c r="G4309">
        <v>0</v>
      </c>
      <c r="H4309">
        <v>0</v>
      </c>
      <c r="I4309" t="s">
        <v>12088</v>
      </c>
      <c r="J4309">
        <v>4</v>
      </c>
      <c r="K4309">
        <v>9015</v>
      </c>
      <c r="L4309">
        <v>45573</v>
      </c>
      <c r="M4309" t="s">
        <v>71</v>
      </c>
      <c r="N4309" t="s">
        <v>4199</v>
      </c>
      <c r="O4309" t="s">
        <v>4200</v>
      </c>
      <c r="P4309">
        <v>0.95</v>
      </c>
      <c r="Q4309">
        <v>0</v>
      </c>
      <c r="R4309">
        <v>0</v>
      </c>
      <c r="S4309">
        <v>7514</v>
      </c>
      <c r="T4309" t="s">
        <v>40</v>
      </c>
      <c r="U4309" t="s">
        <v>1541</v>
      </c>
      <c r="V4309">
        <v>390614</v>
      </c>
      <c r="W4309">
        <v>0</v>
      </c>
      <c r="X4309">
        <v>0</v>
      </c>
    </row>
    <row r="4310" spans="1:24" ht="15.75" x14ac:dyDescent="0.25">
      <c r="A4310" t="s">
        <v>33</v>
      </c>
      <c r="B4310" t="s">
        <v>34</v>
      </c>
      <c r="C4310" t="s">
        <v>12089</v>
      </c>
      <c r="D4310">
        <v>135437.54</v>
      </c>
      <c r="E4310">
        <v>0</v>
      </c>
      <c r="F4310">
        <v>0</v>
      </c>
      <c r="G4310">
        <v>0</v>
      </c>
      <c r="H4310">
        <v>0</v>
      </c>
      <c r="I4310" t="s">
        <v>12090</v>
      </c>
      <c r="J4310">
        <v>5</v>
      </c>
      <c r="K4310">
        <v>2710</v>
      </c>
      <c r="L4310">
        <v>45572</v>
      </c>
      <c r="M4310" t="s">
        <v>71</v>
      </c>
      <c r="N4310" t="s">
        <v>12091</v>
      </c>
      <c r="O4310" t="s">
        <v>12092</v>
      </c>
      <c r="P4310">
        <v>0.95</v>
      </c>
      <c r="Q4310">
        <v>0</v>
      </c>
      <c r="R4310">
        <v>0</v>
      </c>
      <c r="S4310">
        <v>50311</v>
      </c>
      <c r="T4310" t="s">
        <v>68</v>
      </c>
      <c r="U4310" t="s">
        <v>2917</v>
      </c>
      <c r="V4310">
        <v>591672</v>
      </c>
      <c r="W4310">
        <v>0</v>
      </c>
      <c r="X4310">
        <v>0</v>
      </c>
    </row>
    <row r="4311" spans="1:24" ht="15.75" x14ac:dyDescent="0.25">
      <c r="A4311" t="s">
        <v>33</v>
      </c>
      <c r="B4311" t="s">
        <v>34</v>
      </c>
      <c r="C4311" t="s">
        <v>12093</v>
      </c>
      <c r="D4311">
        <v>3247.54</v>
      </c>
      <c r="E4311">
        <v>0</v>
      </c>
      <c r="F4311">
        <v>0</v>
      </c>
      <c r="G4311">
        <v>0</v>
      </c>
      <c r="H4311">
        <v>0</v>
      </c>
      <c r="I4311" t="s">
        <v>12094</v>
      </c>
      <c r="J4311">
        <v>3</v>
      </c>
      <c r="K4311">
        <v>8810</v>
      </c>
      <c r="L4311">
        <v>45566</v>
      </c>
      <c r="M4311" t="s">
        <v>37</v>
      </c>
      <c r="N4311" t="s">
        <v>1441</v>
      </c>
      <c r="O4311" t="s">
        <v>7146</v>
      </c>
      <c r="P4311">
        <v>1</v>
      </c>
      <c r="Q4311">
        <v>0</v>
      </c>
      <c r="R4311">
        <v>0</v>
      </c>
      <c r="S4311">
        <v>1257</v>
      </c>
      <c r="T4311" t="s">
        <v>308</v>
      </c>
      <c r="U4311" t="s">
        <v>1443</v>
      </c>
      <c r="V4311">
        <v>844851</v>
      </c>
      <c r="W4311">
        <v>0</v>
      </c>
      <c r="X4311">
        <v>0</v>
      </c>
    </row>
    <row r="4312" spans="1:24" ht="15.75" x14ac:dyDescent="0.25">
      <c r="A4312" t="s">
        <v>58</v>
      </c>
      <c r="B4312" t="s">
        <v>34</v>
      </c>
      <c r="C4312" t="s">
        <v>12095</v>
      </c>
      <c r="D4312">
        <v>62034.270000000004</v>
      </c>
      <c r="E4312">
        <v>0</v>
      </c>
      <c r="F4312">
        <v>0</v>
      </c>
      <c r="G4312">
        <v>0</v>
      </c>
      <c r="H4312">
        <v>0</v>
      </c>
      <c r="I4312" t="s">
        <v>12096</v>
      </c>
      <c r="J4312">
        <v>7</v>
      </c>
      <c r="K4312">
        <v>5022</v>
      </c>
      <c r="L4312">
        <v>45594</v>
      </c>
      <c r="M4312" t="s">
        <v>54</v>
      </c>
      <c r="N4312" t="s">
        <v>556</v>
      </c>
      <c r="O4312" t="s">
        <v>5968</v>
      </c>
      <c r="P4312">
        <v>0.84</v>
      </c>
      <c r="Q4312">
        <v>0</v>
      </c>
      <c r="R4312">
        <v>0</v>
      </c>
      <c r="S4312">
        <v>21648</v>
      </c>
      <c r="T4312" t="s">
        <v>74</v>
      </c>
      <c r="U4312" t="s">
        <v>650</v>
      </c>
      <c r="V4312">
        <v>590996</v>
      </c>
      <c r="W4312">
        <v>0</v>
      </c>
      <c r="X4312">
        <v>0</v>
      </c>
    </row>
    <row r="4313" spans="1:24" ht="15.75" x14ac:dyDescent="0.25">
      <c r="A4313" t="s">
        <v>76</v>
      </c>
      <c r="B4313" t="s">
        <v>34</v>
      </c>
      <c r="C4313" t="s">
        <v>12097</v>
      </c>
      <c r="D4313">
        <v>20891.61</v>
      </c>
      <c r="E4313">
        <v>0</v>
      </c>
      <c r="F4313">
        <v>0</v>
      </c>
      <c r="G4313">
        <v>0</v>
      </c>
      <c r="H4313">
        <v>0</v>
      </c>
      <c r="I4313" t="s">
        <v>12098</v>
      </c>
      <c r="J4313">
        <v>4</v>
      </c>
      <c r="K4313">
        <v>7520</v>
      </c>
      <c r="L4313">
        <v>45566</v>
      </c>
      <c r="M4313" t="s">
        <v>71</v>
      </c>
      <c r="N4313" t="s">
        <v>827</v>
      </c>
      <c r="O4313" t="s">
        <v>828</v>
      </c>
      <c r="P4313">
        <v>0.94</v>
      </c>
      <c r="Q4313">
        <v>0</v>
      </c>
      <c r="R4313">
        <v>0</v>
      </c>
      <c r="S4313">
        <v>6667</v>
      </c>
      <c r="T4313" t="s">
        <v>40</v>
      </c>
      <c r="U4313" t="s">
        <v>2362</v>
      </c>
      <c r="V4313">
        <v>289221</v>
      </c>
      <c r="W4313">
        <v>0</v>
      </c>
      <c r="X4313">
        <v>0</v>
      </c>
    </row>
    <row r="4314" spans="1:24" ht="15.75" x14ac:dyDescent="0.25">
      <c r="A4314" t="s">
        <v>76</v>
      </c>
      <c r="B4314" t="s">
        <v>153</v>
      </c>
      <c r="C4314" t="s">
        <v>12099</v>
      </c>
      <c r="D4314">
        <v>7609.62</v>
      </c>
      <c r="E4314">
        <v>0</v>
      </c>
      <c r="F4314">
        <v>0</v>
      </c>
      <c r="G4314">
        <v>0</v>
      </c>
      <c r="H4314">
        <v>0</v>
      </c>
      <c r="I4314" t="s">
        <v>12100</v>
      </c>
      <c r="J4314">
        <v>3</v>
      </c>
      <c r="K4314">
        <v>9014</v>
      </c>
      <c r="L4314">
        <v>45566</v>
      </c>
      <c r="M4314" t="s">
        <v>71</v>
      </c>
      <c r="N4314" t="s">
        <v>413</v>
      </c>
      <c r="O4314" t="s">
        <v>2768</v>
      </c>
      <c r="P4314">
        <v>1</v>
      </c>
      <c r="Q4314">
        <v>0</v>
      </c>
      <c r="R4314">
        <v>0</v>
      </c>
      <c r="S4314">
        <v>2700</v>
      </c>
      <c r="T4314" t="s">
        <v>308</v>
      </c>
      <c r="U4314" t="s">
        <v>2354</v>
      </c>
      <c r="V4314">
        <v>100000</v>
      </c>
      <c r="W4314">
        <v>0</v>
      </c>
      <c r="X4314">
        <v>0</v>
      </c>
    </row>
    <row r="4315" spans="1:24" ht="15.75" x14ac:dyDescent="0.25">
      <c r="A4315" t="s">
        <v>33</v>
      </c>
      <c r="B4315" t="s">
        <v>34</v>
      </c>
      <c r="C4315" t="s">
        <v>12101</v>
      </c>
      <c r="D4315">
        <v>16679.809999999998</v>
      </c>
      <c r="E4315">
        <v>0</v>
      </c>
      <c r="F4315">
        <v>0</v>
      </c>
      <c r="G4315">
        <v>0</v>
      </c>
      <c r="H4315">
        <v>0</v>
      </c>
      <c r="I4315" t="s">
        <v>12102</v>
      </c>
      <c r="J4315">
        <v>4</v>
      </c>
      <c r="K4315">
        <v>2095</v>
      </c>
      <c r="L4315">
        <v>45566</v>
      </c>
      <c r="M4315" t="s">
        <v>71</v>
      </c>
      <c r="N4315" t="s">
        <v>838</v>
      </c>
      <c r="O4315" t="s">
        <v>839</v>
      </c>
      <c r="P4315">
        <v>0.96</v>
      </c>
      <c r="Q4315">
        <v>0</v>
      </c>
      <c r="R4315">
        <v>0</v>
      </c>
      <c r="S4315">
        <v>6107</v>
      </c>
      <c r="T4315" t="s">
        <v>40</v>
      </c>
      <c r="U4315" t="s">
        <v>750</v>
      </c>
      <c r="V4315">
        <v>186776</v>
      </c>
      <c r="W4315">
        <v>0</v>
      </c>
      <c r="X4315">
        <v>0</v>
      </c>
    </row>
    <row r="4316" spans="1:24" ht="15.75" x14ac:dyDescent="0.25">
      <c r="A4316" t="s">
        <v>33</v>
      </c>
      <c r="B4316" t="s">
        <v>34</v>
      </c>
      <c r="C4316" t="s">
        <v>12103</v>
      </c>
      <c r="D4316">
        <v>20264.22</v>
      </c>
      <c r="E4316">
        <v>0</v>
      </c>
      <c r="F4316">
        <v>0</v>
      </c>
      <c r="G4316">
        <v>0</v>
      </c>
      <c r="H4316">
        <v>0</v>
      </c>
      <c r="I4316" t="s">
        <v>12104</v>
      </c>
      <c r="J4316">
        <v>2</v>
      </c>
      <c r="K4316">
        <v>8864</v>
      </c>
      <c r="L4316">
        <v>45568</v>
      </c>
      <c r="M4316" t="s">
        <v>136</v>
      </c>
      <c r="N4316" t="s">
        <v>560</v>
      </c>
      <c r="O4316" t="s">
        <v>1909</v>
      </c>
      <c r="P4316">
        <v>0.92</v>
      </c>
      <c r="Q4316">
        <v>0</v>
      </c>
      <c r="R4316">
        <v>0</v>
      </c>
      <c r="S4316">
        <v>6496</v>
      </c>
      <c r="T4316" t="s">
        <v>40</v>
      </c>
      <c r="U4316" t="s">
        <v>587</v>
      </c>
      <c r="V4316">
        <v>918838</v>
      </c>
      <c r="W4316">
        <v>0</v>
      </c>
      <c r="X4316">
        <v>0</v>
      </c>
    </row>
    <row r="4317" spans="1:24" ht="15.75" x14ac:dyDescent="0.25">
      <c r="A4317" t="s">
        <v>33</v>
      </c>
      <c r="B4317" t="s">
        <v>34</v>
      </c>
      <c r="C4317" t="s">
        <v>12105</v>
      </c>
      <c r="D4317">
        <v>7361.58</v>
      </c>
      <c r="E4317">
        <v>0</v>
      </c>
      <c r="F4317">
        <v>0</v>
      </c>
      <c r="G4317">
        <v>0</v>
      </c>
      <c r="H4317">
        <v>0</v>
      </c>
      <c r="I4317" t="s">
        <v>12106</v>
      </c>
      <c r="J4317">
        <v>6</v>
      </c>
      <c r="K4317">
        <v>5183</v>
      </c>
      <c r="L4317">
        <v>45595</v>
      </c>
      <c r="M4317" t="s">
        <v>71</v>
      </c>
      <c r="N4317" t="s">
        <v>885</v>
      </c>
      <c r="O4317" t="s">
        <v>886</v>
      </c>
      <c r="P4317">
        <v>1</v>
      </c>
      <c r="Q4317">
        <v>0</v>
      </c>
      <c r="R4317">
        <v>0</v>
      </c>
      <c r="S4317">
        <v>3183</v>
      </c>
      <c r="T4317" t="s">
        <v>308</v>
      </c>
      <c r="U4317" t="s">
        <v>4816</v>
      </c>
      <c r="V4317">
        <v>133707</v>
      </c>
      <c r="W4317">
        <v>0</v>
      </c>
      <c r="X4317">
        <v>0</v>
      </c>
    </row>
    <row r="4318" spans="1:24" ht="15.75" x14ac:dyDescent="0.25">
      <c r="A4318" t="s">
        <v>58</v>
      </c>
      <c r="B4318" t="s">
        <v>153</v>
      </c>
      <c r="C4318" t="s">
        <v>12107</v>
      </c>
      <c r="D4318">
        <v>39465.630000000005</v>
      </c>
      <c r="E4318">
        <v>0</v>
      </c>
      <c r="F4318">
        <v>0</v>
      </c>
      <c r="G4318">
        <v>0</v>
      </c>
      <c r="H4318">
        <v>0</v>
      </c>
      <c r="I4318" t="s">
        <v>12108</v>
      </c>
      <c r="J4318">
        <v>6</v>
      </c>
      <c r="K4318">
        <v>7219</v>
      </c>
      <c r="L4318">
        <v>45566</v>
      </c>
      <c r="M4318" t="s">
        <v>105</v>
      </c>
      <c r="N4318" t="s">
        <v>12109</v>
      </c>
      <c r="O4318" t="s">
        <v>12110</v>
      </c>
      <c r="P4318">
        <v>0.86</v>
      </c>
      <c r="Q4318">
        <v>0</v>
      </c>
      <c r="R4318">
        <v>0</v>
      </c>
      <c r="S4318">
        <v>13698</v>
      </c>
      <c r="T4318" t="s">
        <v>123</v>
      </c>
      <c r="U4318" t="s">
        <v>139</v>
      </c>
      <c r="V4318">
        <v>424232</v>
      </c>
      <c r="W4318">
        <v>0</v>
      </c>
      <c r="X4318">
        <v>0</v>
      </c>
    </row>
    <row r="4319" spans="1:24" ht="15.75" x14ac:dyDescent="0.25">
      <c r="A4319" t="s">
        <v>58</v>
      </c>
      <c r="B4319" t="s">
        <v>34</v>
      </c>
      <c r="C4319" t="s">
        <v>12111</v>
      </c>
      <c r="D4319">
        <v>4200.6499999999996</v>
      </c>
      <c r="E4319">
        <v>0</v>
      </c>
      <c r="F4319">
        <v>0</v>
      </c>
      <c r="G4319">
        <v>0</v>
      </c>
      <c r="H4319">
        <v>0</v>
      </c>
      <c r="I4319" t="s">
        <v>12112</v>
      </c>
      <c r="J4319">
        <v>5</v>
      </c>
      <c r="K4319">
        <v>8742</v>
      </c>
      <c r="L4319">
        <v>45586</v>
      </c>
      <c r="M4319" t="s">
        <v>37</v>
      </c>
      <c r="N4319" t="s">
        <v>653</v>
      </c>
      <c r="O4319" t="s">
        <v>654</v>
      </c>
      <c r="P4319">
        <v>1</v>
      </c>
      <c r="Q4319">
        <v>0</v>
      </c>
      <c r="R4319">
        <v>0</v>
      </c>
      <c r="S4319">
        <v>1813</v>
      </c>
      <c r="T4319" t="s">
        <v>308</v>
      </c>
      <c r="U4319" t="s">
        <v>108</v>
      </c>
      <c r="V4319">
        <v>257677</v>
      </c>
      <c r="W4319">
        <v>0</v>
      </c>
      <c r="X4319">
        <v>0</v>
      </c>
    </row>
    <row r="4320" spans="1:24" ht="15.75" x14ac:dyDescent="0.25">
      <c r="A4320" t="s">
        <v>76</v>
      </c>
      <c r="B4320" t="s">
        <v>77</v>
      </c>
      <c r="C4320" t="s">
        <v>12113</v>
      </c>
      <c r="D4320">
        <v>5053.4400000000005</v>
      </c>
      <c r="E4320">
        <v>0</v>
      </c>
      <c r="F4320">
        <v>0</v>
      </c>
      <c r="G4320">
        <v>0</v>
      </c>
      <c r="H4320">
        <v>0</v>
      </c>
      <c r="I4320" t="s">
        <v>12114</v>
      </c>
      <c r="J4320">
        <v>7</v>
      </c>
      <c r="K4320">
        <v>5022</v>
      </c>
      <c r="L4320">
        <v>45589</v>
      </c>
      <c r="M4320" t="s">
        <v>71</v>
      </c>
      <c r="N4320" t="s">
        <v>717</v>
      </c>
      <c r="O4320" t="s">
        <v>718</v>
      </c>
      <c r="P4320">
        <v>1</v>
      </c>
      <c r="Q4320">
        <v>0</v>
      </c>
      <c r="R4320">
        <v>0</v>
      </c>
      <c r="S4320">
        <v>1603</v>
      </c>
      <c r="T4320" t="s">
        <v>308</v>
      </c>
      <c r="U4320" t="s">
        <v>2177</v>
      </c>
      <c r="V4320">
        <v>9450</v>
      </c>
      <c r="W4320">
        <v>0</v>
      </c>
      <c r="X4320">
        <v>0</v>
      </c>
    </row>
    <row r="4321" spans="1:24" ht="15.75" x14ac:dyDescent="0.25">
      <c r="A4321" t="s">
        <v>33</v>
      </c>
      <c r="B4321" t="s">
        <v>34</v>
      </c>
      <c r="C4321" t="s">
        <v>12115</v>
      </c>
      <c r="D4321">
        <v>2750.2799999999997</v>
      </c>
      <c r="E4321">
        <v>0</v>
      </c>
      <c r="F4321">
        <v>0</v>
      </c>
      <c r="G4321">
        <v>0</v>
      </c>
      <c r="H4321">
        <v>0</v>
      </c>
      <c r="I4321" t="s">
        <v>12116</v>
      </c>
      <c r="J4321">
        <v>3</v>
      </c>
      <c r="K4321">
        <v>8832</v>
      </c>
      <c r="L4321">
        <v>45583</v>
      </c>
      <c r="M4321" t="s">
        <v>37</v>
      </c>
      <c r="N4321" t="s">
        <v>729</v>
      </c>
      <c r="O4321" t="s">
        <v>889</v>
      </c>
      <c r="P4321">
        <v>1</v>
      </c>
      <c r="Q4321">
        <v>0</v>
      </c>
      <c r="R4321">
        <v>0</v>
      </c>
      <c r="S4321">
        <v>1062</v>
      </c>
      <c r="T4321" t="s">
        <v>308</v>
      </c>
      <c r="U4321" t="s">
        <v>2987</v>
      </c>
      <c r="V4321">
        <v>563088</v>
      </c>
      <c r="W4321">
        <v>0</v>
      </c>
      <c r="X4321">
        <v>0</v>
      </c>
    </row>
    <row r="4322" spans="1:24" ht="15.75" x14ac:dyDescent="0.25">
      <c r="A4322" t="s">
        <v>76</v>
      </c>
      <c r="B4322" t="s">
        <v>34</v>
      </c>
      <c r="C4322" t="s">
        <v>12117</v>
      </c>
      <c r="D4322">
        <v>2609.0700000000002</v>
      </c>
      <c r="E4322">
        <v>0</v>
      </c>
      <c r="F4322">
        <v>0</v>
      </c>
      <c r="G4322">
        <v>0</v>
      </c>
      <c r="H4322">
        <v>0</v>
      </c>
      <c r="I4322" t="s">
        <v>12118</v>
      </c>
      <c r="J4322">
        <v>3</v>
      </c>
      <c r="K4322">
        <v>8810</v>
      </c>
      <c r="L4322">
        <v>45584</v>
      </c>
      <c r="M4322" t="s">
        <v>136</v>
      </c>
      <c r="N4322" t="s">
        <v>850</v>
      </c>
      <c r="O4322" t="s">
        <v>12119</v>
      </c>
      <c r="P4322">
        <v>1</v>
      </c>
      <c r="Q4322">
        <v>0</v>
      </c>
      <c r="R4322">
        <v>0</v>
      </c>
      <c r="S4322">
        <v>1024</v>
      </c>
      <c r="T4322" t="s">
        <v>308</v>
      </c>
      <c r="U4322" t="s">
        <v>87</v>
      </c>
      <c r="V4322">
        <v>246133</v>
      </c>
      <c r="W4322">
        <v>0</v>
      </c>
      <c r="X4322">
        <v>0</v>
      </c>
    </row>
    <row r="4323" spans="1:24" ht="15.75" x14ac:dyDescent="0.25">
      <c r="A4323" t="s">
        <v>76</v>
      </c>
      <c r="B4323" t="s">
        <v>77</v>
      </c>
      <c r="C4323" t="s">
        <v>12120</v>
      </c>
      <c r="D4323">
        <v>12177.89</v>
      </c>
      <c r="E4323">
        <v>0</v>
      </c>
      <c r="F4323">
        <v>0</v>
      </c>
      <c r="G4323">
        <v>0</v>
      </c>
      <c r="H4323">
        <v>0</v>
      </c>
      <c r="I4323" t="s">
        <v>12121</v>
      </c>
      <c r="J4323">
        <v>5</v>
      </c>
      <c r="K4323">
        <v>5479</v>
      </c>
      <c r="L4323">
        <v>45582</v>
      </c>
      <c r="M4323" t="s">
        <v>71</v>
      </c>
      <c r="N4323" t="s">
        <v>3449</v>
      </c>
      <c r="O4323" t="s">
        <v>3450</v>
      </c>
      <c r="P4323">
        <v>0.96</v>
      </c>
      <c r="Q4323">
        <v>0</v>
      </c>
      <c r="R4323">
        <v>0</v>
      </c>
      <c r="S4323">
        <v>5082</v>
      </c>
      <c r="T4323" t="s">
        <v>40</v>
      </c>
      <c r="U4323" t="s">
        <v>1537</v>
      </c>
      <c r="V4323">
        <v>94372</v>
      </c>
      <c r="W4323">
        <v>0</v>
      </c>
      <c r="X4323">
        <v>0</v>
      </c>
    </row>
    <row r="4324" spans="1:24" ht="15.75" x14ac:dyDescent="0.25">
      <c r="A4324" t="s">
        <v>76</v>
      </c>
      <c r="B4324" t="s">
        <v>34</v>
      </c>
      <c r="C4324" t="s">
        <v>12122</v>
      </c>
      <c r="D4324">
        <v>8435.119999999999</v>
      </c>
      <c r="E4324">
        <v>0</v>
      </c>
      <c r="F4324">
        <v>0</v>
      </c>
      <c r="G4324">
        <v>0</v>
      </c>
      <c r="H4324">
        <v>0</v>
      </c>
      <c r="I4324" t="s">
        <v>12123</v>
      </c>
      <c r="J4324">
        <v>7</v>
      </c>
      <c r="K4324">
        <v>5022</v>
      </c>
      <c r="L4324">
        <v>45580</v>
      </c>
      <c r="M4324" t="s">
        <v>71</v>
      </c>
      <c r="N4324" t="s">
        <v>6504</v>
      </c>
      <c r="O4324" t="s">
        <v>6505</v>
      </c>
      <c r="P4324">
        <v>1</v>
      </c>
      <c r="Q4324">
        <v>0</v>
      </c>
      <c r="R4324">
        <v>0</v>
      </c>
      <c r="S4324">
        <v>3166</v>
      </c>
      <c r="T4324" t="s">
        <v>308</v>
      </c>
      <c r="U4324" t="s">
        <v>2162</v>
      </c>
      <c r="V4324">
        <v>42612</v>
      </c>
      <c r="W4324">
        <v>0</v>
      </c>
      <c r="X4324">
        <v>0</v>
      </c>
    </row>
    <row r="4325" spans="1:24" ht="15.75" x14ac:dyDescent="0.25">
      <c r="A4325" t="s">
        <v>76</v>
      </c>
      <c r="B4325" t="s">
        <v>34</v>
      </c>
      <c r="C4325" t="s">
        <v>12124</v>
      </c>
      <c r="D4325">
        <v>17985.580000000002</v>
      </c>
      <c r="E4325">
        <v>0</v>
      </c>
      <c r="F4325">
        <v>0</v>
      </c>
      <c r="G4325">
        <v>0</v>
      </c>
      <c r="H4325">
        <v>0</v>
      </c>
      <c r="I4325" t="s">
        <v>12125</v>
      </c>
      <c r="J4325">
        <v>4</v>
      </c>
      <c r="K4325">
        <v>2799</v>
      </c>
      <c r="L4325">
        <v>45580</v>
      </c>
      <c r="M4325" t="s">
        <v>136</v>
      </c>
      <c r="N4325" t="s">
        <v>1736</v>
      </c>
      <c r="O4325" t="s">
        <v>1737</v>
      </c>
      <c r="P4325">
        <v>0.89</v>
      </c>
      <c r="Q4325">
        <v>0</v>
      </c>
      <c r="R4325">
        <v>0</v>
      </c>
      <c r="S4325">
        <v>5709</v>
      </c>
      <c r="T4325" t="s">
        <v>40</v>
      </c>
      <c r="U4325" t="s">
        <v>87</v>
      </c>
      <c r="V4325">
        <v>370022</v>
      </c>
      <c r="W4325">
        <v>0</v>
      </c>
      <c r="X4325">
        <v>0</v>
      </c>
    </row>
    <row r="4326" spans="1:24" ht="15.75" x14ac:dyDescent="0.25">
      <c r="A4326" t="s">
        <v>76</v>
      </c>
      <c r="B4326" t="s">
        <v>34</v>
      </c>
      <c r="C4326" t="s">
        <v>12126</v>
      </c>
      <c r="D4326">
        <v>6298.73</v>
      </c>
      <c r="E4326">
        <v>0</v>
      </c>
      <c r="F4326">
        <v>0</v>
      </c>
      <c r="G4326">
        <v>0</v>
      </c>
      <c r="H4326">
        <v>0</v>
      </c>
      <c r="I4326" t="s">
        <v>12127</v>
      </c>
      <c r="J4326">
        <v>4</v>
      </c>
      <c r="K4326">
        <v>3040</v>
      </c>
      <c r="L4326">
        <v>45594</v>
      </c>
      <c r="M4326" t="s">
        <v>71</v>
      </c>
      <c r="N4326" t="s">
        <v>7178</v>
      </c>
      <c r="O4326" t="s">
        <v>7179</v>
      </c>
      <c r="P4326">
        <v>1</v>
      </c>
      <c r="Q4326">
        <v>0</v>
      </c>
      <c r="R4326">
        <v>0</v>
      </c>
      <c r="S4326">
        <v>2223</v>
      </c>
      <c r="T4326" t="s">
        <v>308</v>
      </c>
      <c r="U4326" t="s">
        <v>569</v>
      </c>
      <c r="V4326">
        <v>49400</v>
      </c>
      <c r="W4326">
        <v>0</v>
      </c>
      <c r="X4326">
        <v>0</v>
      </c>
    </row>
    <row r="4327" spans="1:24" ht="15.75" x14ac:dyDescent="0.25">
      <c r="A4327" t="s">
        <v>33</v>
      </c>
      <c r="B4327" t="s">
        <v>34</v>
      </c>
      <c r="C4327" t="s">
        <v>12128</v>
      </c>
      <c r="D4327">
        <v>7474.11</v>
      </c>
      <c r="E4327">
        <v>0</v>
      </c>
      <c r="F4327">
        <v>0</v>
      </c>
      <c r="G4327">
        <v>0</v>
      </c>
      <c r="H4327">
        <v>0</v>
      </c>
      <c r="I4327" t="s">
        <v>12129</v>
      </c>
      <c r="J4327">
        <v>6</v>
      </c>
      <c r="K4327">
        <v>5437</v>
      </c>
      <c r="L4327">
        <v>45591</v>
      </c>
      <c r="M4327" t="s">
        <v>37</v>
      </c>
      <c r="N4327" t="s">
        <v>264</v>
      </c>
      <c r="O4327" t="s">
        <v>12130</v>
      </c>
      <c r="P4327">
        <v>0.94</v>
      </c>
      <c r="Q4327">
        <v>0</v>
      </c>
      <c r="R4327">
        <v>0</v>
      </c>
      <c r="S4327">
        <v>3425</v>
      </c>
      <c r="T4327" t="s">
        <v>308</v>
      </c>
      <c r="U4327" t="s">
        <v>874</v>
      </c>
      <c r="V4327">
        <v>157345</v>
      </c>
      <c r="W4327">
        <v>0</v>
      </c>
      <c r="X4327">
        <v>0</v>
      </c>
    </row>
    <row r="4328" spans="1:24" ht="15.75" x14ac:dyDescent="0.25">
      <c r="A4328" t="s">
        <v>33</v>
      </c>
      <c r="B4328" t="s">
        <v>34</v>
      </c>
      <c r="C4328" t="s">
        <v>12131</v>
      </c>
      <c r="D4328">
        <v>17545.669999999998</v>
      </c>
      <c r="E4328">
        <v>0</v>
      </c>
      <c r="F4328">
        <v>0</v>
      </c>
      <c r="G4328">
        <v>0</v>
      </c>
      <c r="H4328">
        <v>0</v>
      </c>
      <c r="I4328" t="s">
        <v>12132</v>
      </c>
      <c r="J4328">
        <v>5</v>
      </c>
      <c r="K4328">
        <v>37</v>
      </c>
      <c r="L4328">
        <v>45583</v>
      </c>
      <c r="M4328" t="s">
        <v>37</v>
      </c>
      <c r="N4328" t="s">
        <v>12133</v>
      </c>
      <c r="O4328" t="s">
        <v>12134</v>
      </c>
      <c r="P4328">
        <v>1</v>
      </c>
      <c r="Q4328">
        <v>0</v>
      </c>
      <c r="R4328">
        <v>0</v>
      </c>
      <c r="S4328">
        <v>7629</v>
      </c>
      <c r="T4328" t="s">
        <v>40</v>
      </c>
      <c r="U4328" t="s">
        <v>108</v>
      </c>
      <c r="V4328">
        <v>213283</v>
      </c>
      <c r="W4328">
        <v>0</v>
      </c>
      <c r="X4328">
        <v>0</v>
      </c>
    </row>
    <row r="4329" spans="1:24" ht="15.75" x14ac:dyDescent="0.25">
      <c r="A4329" t="s">
        <v>76</v>
      </c>
      <c r="B4329" t="s">
        <v>77</v>
      </c>
      <c r="C4329" t="s">
        <v>12135</v>
      </c>
      <c r="D4329">
        <v>25262.83</v>
      </c>
      <c r="E4329">
        <v>0</v>
      </c>
      <c r="F4329">
        <v>0</v>
      </c>
      <c r="G4329">
        <v>0</v>
      </c>
      <c r="H4329">
        <v>0</v>
      </c>
      <c r="I4329" t="s">
        <v>12136</v>
      </c>
      <c r="J4329">
        <v>1</v>
      </c>
      <c r="K4329">
        <v>8824</v>
      </c>
      <c r="L4329">
        <v>45581</v>
      </c>
      <c r="M4329" t="s">
        <v>71</v>
      </c>
      <c r="N4329" t="s">
        <v>687</v>
      </c>
      <c r="O4329" t="s">
        <v>2980</v>
      </c>
      <c r="P4329">
        <v>0.9</v>
      </c>
      <c r="Q4329">
        <v>0</v>
      </c>
      <c r="R4329">
        <v>0</v>
      </c>
      <c r="S4329">
        <v>8238</v>
      </c>
      <c r="T4329" t="s">
        <v>40</v>
      </c>
      <c r="U4329" t="s">
        <v>2014</v>
      </c>
      <c r="V4329">
        <v>466597</v>
      </c>
      <c r="W4329">
        <v>0</v>
      </c>
      <c r="X4329">
        <v>0</v>
      </c>
    </row>
    <row r="4330" spans="1:24" ht="15.75" x14ac:dyDescent="0.25">
      <c r="A4330" t="s">
        <v>76</v>
      </c>
      <c r="B4330" t="s">
        <v>34</v>
      </c>
      <c r="C4330" t="s">
        <v>12137</v>
      </c>
      <c r="D4330">
        <v>4217.79</v>
      </c>
      <c r="E4330">
        <v>0</v>
      </c>
      <c r="F4330">
        <v>0</v>
      </c>
      <c r="G4330">
        <v>0</v>
      </c>
      <c r="H4330">
        <v>0</v>
      </c>
      <c r="I4330" t="s">
        <v>12138</v>
      </c>
      <c r="J4330">
        <v>7</v>
      </c>
      <c r="K4330">
        <v>5606</v>
      </c>
      <c r="L4330">
        <v>45582</v>
      </c>
      <c r="M4330" t="s">
        <v>71</v>
      </c>
      <c r="N4330" t="s">
        <v>295</v>
      </c>
      <c r="O4330" t="s">
        <v>810</v>
      </c>
      <c r="P4330">
        <v>1</v>
      </c>
      <c r="Q4330">
        <v>0</v>
      </c>
      <c r="R4330">
        <v>0</v>
      </c>
      <c r="S4330">
        <v>1656</v>
      </c>
      <c r="T4330" t="s">
        <v>308</v>
      </c>
      <c r="U4330" t="s">
        <v>4999</v>
      </c>
      <c r="V4330">
        <v>54930</v>
      </c>
      <c r="W4330">
        <v>0</v>
      </c>
      <c r="X4330">
        <v>0</v>
      </c>
    </row>
    <row r="4331" spans="1:24" ht="15.75" x14ac:dyDescent="0.25">
      <c r="A4331" t="s">
        <v>76</v>
      </c>
      <c r="B4331" t="s">
        <v>34</v>
      </c>
      <c r="C4331" t="s">
        <v>12139</v>
      </c>
      <c r="D4331">
        <v>4627.2</v>
      </c>
      <c r="E4331">
        <v>0</v>
      </c>
      <c r="F4331">
        <v>0</v>
      </c>
      <c r="G4331">
        <v>0</v>
      </c>
      <c r="H4331">
        <v>0</v>
      </c>
      <c r="I4331" t="s">
        <v>12140</v>
      </c>
      <c r="J4331">
        <v>7</v>
      </c>
      <c r="K4331">
        <v>5474</v>
      </c>
      <c r="L4331">
        <v>45586</v>
      </c>
      <c r="M4331" t="s">
        <v>71</v>
      </c>
      <c r="N4331" t="s">
        <v>5675</v>
      </c>
      <c r="O4331" t="s">
        <v>5676</v>
      </c>
      <c r="P4331">
        <v>1</v>
      </c>
      <c r="Q4331">
        <v>0</v>
      </c>
      <c r="R4331">
        <v>0</v>
      </c>
      <c r="S4331">
        <v>1606</v>
      </c>
      <c r="T4331" t="s">
        <v>308</v>
      </c>
      <c r="U4331" t="s">
        <v>4774</v>
      </c>
      <c r="V4331">
        <v>19259</v>
      </c>
      <c r="W4331">
        <v>0</v>
      </c>
      <c r="X4331">
        <v>0</v>
      </c>
    </row>
    <row r="4332" spans="1:24" ht="15.75" x14ac:dyDescent="0.25">
      <c r="A4332" t="s">
        <v>33</v>
      </c>
      <c r="B4332" t="s">
        <v>34</v>
      </c>
      <c r="C4332" t="s">
        <v>12141</v>
      </c>
      <c r="D4332">
        <v>3532.07</v>
      </c>
      <c r="E4332">
        <v>0</v>
      </c>
      <c r="F4332">
        <v>0</v>
      </c>
      <c r="G4332">
        <v>0</v>
      </c>
      <c r="H4332">
        <v>0</v>
      </c>
      <c r="I4332" t="s">
        <v>12142</v>
      </c>
      <c r="J4332">
        <v>3</v>
      </c>
      <c r="K4332">
        <v>8810</v>
      </c>
      <c r="L4332">
        <v>45589</v>
      </c>
      <c r="M4332" t="s">
        <v>71</v>
      </c>
      <c r="N4332" t="s">
        <v>12143</v>
      </c>
      <c r="O4332" t="s">
        <v>12144</v>
      </c>
      <c r="P4332">
        <v>1</v>
      </c>
      <c r="Q4332">
        <v>0</v>
      </c>
      <c r="R4332">
        <v>0</v>
      </c>
      <c r="S4332">
        <v>1220</v>
      </c>
      <c r="T4332" t="s">
        <v>308</v>
      </c>
      <c r="U4332" t="s">
        <v>2019</v>
      </c>
      <c r="V4332">
        <v>46591</v>
      </c>
      <c r="W4332">
        <v>0</v>
      </c>
      <c r="X4332">
        <v>0</v>
      </c>
    </row>
    <row r="4333" spans="1:24" ht="15.75" x14ac:dyDescent="0.25">
      <c r="A4333" t="s">
        <v>76</v>
      </c>
      <c r="B4333" t="s">
        <v>240</v>
      </c>
      <c r="C4333" t="s">
        <v>12145</v>
      </c>
      <c r="D4333">
        <v>7382.3</v>
      </c>
      <c r="E4333">
        <v>0</v>
      </c>
      <c r="F4333">
        <v>0</v>
      </c>
      <c r="G4333">
        <v>0</v>
      </c>
      <c r="H4333">
        <v>0</v>
      </c>
      <c r="I4333" t="s">
        <v>12146</v>
      </c>
      <c r="J4333">
        <v>5</v>
      </c>
      <c r="K4333">
        <v>5348</v>
      </c>
      <c r="L4333">
        <v>45588</v>
      </c>
      <c r="M4333" t="s">
        <v>71</v>
      </c>
      <c r="N4333" t="s">
        <v>3912</v>
      </c>
      <c r="O4333" t="s">
        <v>3913</v>
      </c>
      <c r="P4333">
        <v>1</v>
      </c>
      <c r="Q4333">
        <v>0</v>
      </c>
      <c r="R4333">
        <v>0</v>
      </c>
      <c r="S4333">
        <v>2718</v>
      </c>
      <c r="T4333" t="s">
        <v>308</v>
      </c>
      <c r="U4333" t="s">
        <v>1467</v>
      </c>
      <c r="V4333">
        <v>94499</v>
      </c>
      <c r="W4333">
        <v>0</v>
      </c>
      <c r="X4333">
        <v>0</v>
      </c>
    </row>
    <row r="4334" spans="1:24" ht="15.75" x14ac:dyDescent="0.25">
      <c r="A4334" t="s">
        <v>58</v>
      </c>
      <c r="B4334" t="s">
        <v>43</v>
      </c>
      <c r="C4334" t="s">
        <v>12147</v>
      </c>
      <c r="D4334">
        <v>15306.26</v>
      </c>
      <c r="E4334">
        <v>0</v>
      </c>
      <c r="F4334">
        <v>0</v>
      </c>
      <c r="G4334">
        <v>0</v>
      </c>
      <c r="H4334">
        <v>0</v>
      </c>
      <c r="I4334" t="s">
        <v>12148</v>
      </c>
      <c r="J4334">
        <v>1</v>
      </c>
      <c r="K4334">
        <v>8824</v>
      </c>
      <c r="L4334">
        <v>45596</v>
      </c>
      <c r="M4334" t="s">
        <v>54</v>
      </c>
      <c r="N4334" t="s">
        <v>111</v>
      </c>
      <c r="O4334" t="s">
        <v>1375</v>
      </c>
      <c r="P4334">
        <v>0.89</v>
      </c>
      <c r="Q4334">
        <v>0</v>
      </c>
      <c r="R4334">
        <v>0</v>
      </c>
      <c r="S4334">
        <v>6028</v>
      </c>
      <c r="T4334" t="s">
        <v>40</v>
      </c>
      <c r="U4334" t="s">
        <v>5497</v>
      </c>
      <c r="V4334">
        <v>350000</v>
      </c>
      <c r="W4334">
        <v>0</v>
      </c>
      <c r="X4334">
        <v>0</v>
      </c>
    </row>
    <row r="4335" spans="1:24" ht="15.75" x14ac:dyDescent="0.25">
      <c r="A4335" t="s">
        <v>58</v>
      </c>
      <c r="B4335" t="s">
        <v>43</v>
      </c>
      <c r="C4335" t="s">
        <v>12149</v>
      </c>
      <c r="D4335">
        <v>5167.3</v>
      </c>
      <c r="E4335">
        <v>0</v>
      </c>
      <c r="F4335">
        <v>0</v>
      </c>
      <c r="G4335">
        <v>0</v>
      </c>
      <c r="H4335">
        <v>0</v>
      </c>
      <c r="I4335" t="s">
        <v>12150</v>
      </c>
      <c r="J4335">
        <v>6</v>
      </c>
      <c r="K4335">
        <v>1624</v>
      </c>
      <c r="L4335">
        <v>45585</v>
      </c>
      <c r="M4335" t="s">
        <v>54</v>
      </c>
      <c r="N4335" t="s">
        <v>12151</v>
      </c>
      <c r="O4335" t="s">
        <v>12152</v>
      </c>
      <c r="P4335">
        <v>1</v>
      </c>
      <c r="Q4335">
        <v>0</v>
      </c>
      <c r="R4335">
        <v>0</v>
      </c>
      <c r="S4335">
        <v>1882</v>
      </c>
      <c r="T4335" t="s">
        <v>308</v>
      </c>
      <c r="U4335" t="s">
        <v>5497</v>
      </c>
      <c r="V4335">
        <v>70295</v>
      </c>
      <c r="W4335">
        <v>0</v>
      </c>
      <c r="X4335">
        <v>0</v>
      </c>
    </row>
    <row r="4336" spans="1:24" ht="15.75" x14ac:dyDescent="0.25">
      <c r="A4336" t="s">
        <v>76</v>
      </c>
      <c r="B4336" t="s">
        <v>34</v>
      </c>
      <c r="C4336" t="s">
        <v>12153</v>
      </c>
      <c r="D4336">
        <v>16760.419999999998</v>
      </c>
      <c r="E4336">
        <v>0</v>
      </c>
      <c r="F4336">
        <v>0</v>
      </c>
      <c r="G4336">
        <v>0</v>
      </c>
      <c r="H4336">
        <v>0</v>
      </c>
      <c r="I4336" t="s">
        <v>12154</v>
      </c>
      <c r="J4336">
        <v>5</v>
      </c>
      <c r="K4336">
        <v>5537</v>
      </c>
      <c r="L4336">
        <v>45577</v>
      </c>
      <c r="M4336" t="s">
        <v>71</v>
      </c>
      <c r="N4336" t="s">
        <v>1722</v>
      </c>
      <c r="O4336" t="s">
        <v>1723</v>
      </c>
      <c r="P4336">
        <v>0.96</v>
      </c>
      <c r="Q4336">
        <v>0</v>
      </c>
      <c r="R4336">
        <v>0</v>
      </c>
      <c r="S4336">
        <v>5745</v>
      </c>
      <c r="T4336" t="s">
        <v>40</v>
      </c>
      <c r="U4336" t="s">
        <v>5368</v>
      </c>
      <c r="V4336">
        <v>248819</v>
      </c>
      <c r="W4336">
        <v>0</v>
      </c>
      <c r="X4336">
        <v>0</v>
      </c>
    </row>
    <row r="4337" spans="1:24" ht="15.75" x14ac:dyDescent="0.25">
      <c r="A4337" t="s">
        <v>33</v>
      </c>
      <c r="B4337" t="s">
        <v>34</v>
      </c>
      <c r="C4337" t="s">
        <v>12155</v>
      </c>
      <c r="D4337">
        <v>23060.91</v>
      </c>
      <c r="E4337">
        <v>0</v>
      </c>
      <c r="F4337">
        <v>0</v>
      </c>
      <c r="G4337">
        <v>0</v>
      </c>
      <c r="H4337">
        <v>0</v>
      </c>
      <c r="I4337" t="s">
        <v>12156</v>
      </c>
      <c r="J4337">
        <v>5</v>
      </c>
      <c r="K4337">
        <v>37</v>
      </c>
      <c r="L4337">
        <v>45566</v>
      </c>
      <c r="M4337" t="s">
        <v>136</v>
      </c>
      <c r="N4337" t="s">
        <v>12157</v>
      </c>
      <c r="O4337" t="s">
        <v>12158</v>
      </c>
      <c r="P4337">
        <v>0.9</v>
      </c>
      <c r="Q4337">
        <v>0</v>
      </c>
      <c r="R4337">
        <v>0</v>
      </c>
      <c r="S4337">
        <v>7999</v>
      </c>
      <c r="T4337" t="s">
        <v>40</v>
      </c>
      <c r="U4337" t="s">
        <v>420</v>
      </c>
      <c r="V4337">
        <v>333015</v>
      </c>
      <c r="W4337">
        <v>0</v>
      </c>
      <c r="X4337">
        <v>0</v>
      </c>
    </row>
    <row r="4338" spans="1:24" ht="15.75" x14ac:dyDescent="0.25">
      <c r="A4338" t="s">
        <v>76</v>
      </c>
      <c r="B4338" t="s">
        <v>77</v>
      </c>
      <c r="C4338" t="s">
        <v>12159</v>
      </c>
      <c r="D4338">
        <v>11409.3</v>
      </c>
      <c r="E4338">
        <v>0</v>
      </c>
      <c r="F4338">
        <v>0</v>
      </c>
      <c r="G4338">
        <v>0</v>
      </c>
      <c r="H4338">
        <v>0</v>
      </c>
      <c r="I4338" t="s">
        <v>12160</v>
      </c>
      <c r="J4338">
        <v>5</v>
      </c>
      <c r="K4338">
        <v>5348</v>
      </c>
      <c r="L4338">
        <v>45566</v>
      </c>
      <c r="M4338" t="s">
        <v>71</v>
      </c>
      <c r="N4338" t="s">
        <v>399</v>
      </c>
      <c r="O4338" t="s">
        <v>400</v>
      </c>
      <c r="P4338">
        <v>1</v>
      </c>
      <c r="Q4338">
        <v>0</v>
      </c>
      <c r="R4338">
        <v>0</v>
      </c>
      <c r="S4338">
        <v>3121</v>
      </c>
      <c r="T4338" t="s">
        <v>308</v>
      </c>
      <c r="U4338" t="s">
        <v>396</v>
      </c>
      <c r="V4338">
        <v>96680</v>
      </c>
      <c r="W4338">
        <v>0</v>
      </c>
      <c r="X4338">
        <v>0</v>
      </c>
    </row>
    <row r="4339" spans="1:24" ht="15.75" x14ac:dyDescent="0.25">
      <c r="A4339" t="s">
        <v>33</v>
      </c>
      <c r="B4339" t="s">
        <v>34</v>
      </c>
      <c r="C4339" t="s">
        <v>12161</v>
      </c>
      <c r="D4339">
        <v>14305.119999999999</v>
      </c>
      <c r="E4339">
        <v>0</v>
      </c>
      <c r="F4339">
        <v>0</v>
      </c>
      <c r="G4339">
        <v>0</v>
      </c>
      <c r="H4339">
        <v>0</v>
      </c>
      <c r="I4339" t="s">
        <v>12162</v>
      </c>
      <c r="J4339">
        <v>4</v>
      </c>
      <c r="K4339">
        <v>7520</v>
      </c>
      <c r="L4339">
        <v>45576</v>
      </c>
      <c r="M4339" t="s">
        <v>136</v>
      </c>
      <c r="N4339" t="s">
        <v>1013</v>
      </c>
      <c r="O4339" t="s">
        <v>8722</v>
      </c>
      <c r="P4339">
        <v>1</v>
      </c>
      <c r="Q4339">
        <v>0</v>
      </c>
      <c r="R4339">
        <v>0</v>
      </c>
      <c r="S4339">
        <v>4578</v>
      </c>
      <c r="T4339" t="s">
        <v>308</v>
      </c>
      <c r="U4339" t="s">
        <v>496</v>
      </c>
      <c r="V4339">
        <v>361822</v>
      </c>
      <c r="W4339">
        <v>0</v>
      </c>
      <c r="X4339">
        <v>0</v>
      </c>
    </row>
    <row r="4340" spans="1:24" ht="15.75" x14ac:dyDescent="0.25">
      <c r="A4340" t="s">
        <v>33</v>
      </c>
      <c r="B4340" t="s">
        <v>34</v>
      </c>
      <c r="C4340" t="s">
        <v>12163</v>
      </c>
      <c r="D4340">
        <v>22886.98</v>
      </c>
      <c r="E4340">
        <v>0</v>
      </c>
      <c r="F4340">
        <v>0</v>
      </c>
      <c r="G4340">
        <v>0</v>
      </c>
      <c r="H4340">
        <v>0</v>
      </c>
      <c r="I4340" t="s">
        <v>12164</v>
      </c>
      <c r="J4340">
        <v>7</v>
      </c>
      <c r="K4340">
        <v>6216</v>
      </c>
      <c r="L4340">
        <v>45590</v>
      </c>
      <c r="M4340" t="s">
        <v>71</v>
      </c>
      <c r="N4340" t="s">
        <v>5015</v>
      </c>
      <c r="O4340" t="s">
        <v>5016</v>
      </c>
      <c r="P4340">
        <v>0.95</v>
      </c>
      <c r="Q4340">
        <v>0</v>
      </c>
      <c r="R4340">
        <v>0</v>
      </c>
      <c r="S4340">
        <v>7636</v>
      </c>
      <c r="T4340" t="s">
        <v>40</v>
      </c>
      <c r="U4340" t="s">
        <v>2362</v>
      </c>
      <c r="V4340">
        <v>146707</v>
      </c>
      <c r="W4340">
        <v>0</v>
      </c>
      <c r="X4340">
        <v>0</v>
      </c>
    </row>
    <row r="4341" spans="1:24" ht="15.75" x14ac:dyDescent="0.25">
      <c r="A4341" t="s">
        <v>76</v>
      </c>
      <c r="B4341" t="s">
        <v>77</v>
      </c>
      <c r="C4341" t="s">
        <v>12165</v>
      </c>
      <c r="D4341">
        <v>8390.68</v>
      </c>
      <c r="E4341">
        <v>0</v>
      </c>
      <c r="F4341">
        <v>0</v>
      </c>
      <c r="G4341">
        <v>0</v>
      </c>
      <c r="H4341">
        <v>0</v>
      </c>
      <c r="I4341" t="s">
        <v>12166</v>
      </c>
      <c r="J4341">
        <v>6</v>
      </c>
      <c r="K4341">
        <v>5190</v>
      </c>
      <c r="L4341">
        <v>45581</v>
      </c>
      <c r="M4341" t="s">
        <v>71</v>
      </c>
      <c r="N4341" t="s">
        <v>6066</v>
      </c>
      <c r="O4341" t="s">
        <v>6067</v>
      </c>
      <c r="P4341">
        <v>1</v>
      </c>
      <c r="Q4341">
        <v>0</v>
      </c>
      <c r="R4341">
        <v>0</v>
      </c>
      <c r="S4341">
        <v>3089</v>
      </c>
      <c r="T4341" t="s">
        <v>308</v>
      </c>
      <c r="U4341" t="s">
        <v>1541</v>
      </c>
      <c r="V4341">
        <v>137513</v>
      </c>
      <c r="W4341">
        <v>0</v>
      </c>
      <c r="X4341">
        <v>0</v>
      </c>
    </row>
    <row r="4342" spans="1:24" ht="15.75" x14ac:dyDescent="0.25">
      <c r="A4342" t="s">
        <v>76</v>
      </c>
      <c r="B4342" t="s">
        <v>34</v>
      </c>
      <c r="C4342" t="s">
        <v>12167</v>
      </c>
      <c r="D4342">
        <v>4450.22</v>
      </c>
      <c r="E4342">
        <v>0</v>
      </c>
      <c r="F4342">
        <v>0</v>
      </c>
      <c r="G4342">
        <v>0</v>
      </c>
      <c r="H4342">
        <v>0</v>
      </c>
      <c r="I4342" t="s">
        <v>12168</v>
      </c>
      <c r="J4342">
        <v>7</v>
      </c>
      <c r="K4342">
        <v>5474</v>
      </c>
      <c r="L4342">
        <v>45567</v>
      </c>
      <c r="M4342" t="s">
        <v>71</v>
      </c>
      <c r="N4342" t="s">
        <v>2926</v>
      </c>
      <c r="O4342" t="s">
        <v>2927</v>
      </c>
      <c r="P4342">
        <v>1</v>
      </c>
      <c r="Q4342">
        <v>0</v>
      </c>
      <c r="R4342">
        <v>0</v>
      </c>
      <c r="S4342">
        <v>1803</v>
      </c>
      <c r="T4342" t="s">
        <v>308</v>
      </c>
      <c r="U4342" t="s">
        <v>2928</v>
      </c>
      <c r="V4342">
        <v>10295</v>
      </c>
      <c r="W4342">
        <v>0</v>
      </c>
      <c r="X4342">
        <v>0</v>
      </c>
    </row>
    <row r="4343" spans="1:24" ht="15.75" x14ac:dyDescent="0.25">
      <c r="A4343" t="s">
        <v>76</v>
      </c>
      <c r="B4343" t="s">
        <v>34</v>
      </c>
      <c r="C4343" t="s">
        <v>12169</v>
      </c>
      <c r="D4343">
        <v>13476.66</v>
      </c>
      <c r="E4343">
        <v>0</v>
      </c>
      <c r="F4343">
        <v>0</v>
      </c>
      <c r="G4343">
        <v>0</v>
      </c>
      <c r="H4343">
        <v>0</v>
      </c>
      <c r="I4343" t="s">
        <v>12170</v>
      </c>
      <c r="J4343">
        <v>2</v>
      </c>
      <c r="K4343">
        <v>8869</v>
      </c>
      <c r="L4343">
        <v>45566</v>
      </c>
      <c r="M4343" t="s">
        <v>71</v>
      </c>
      <c r="N4343" t="s">
        <v>2427</v>
      </c>
      <c r="O4343" t="s">
        <v>2428</v>
      </c>
      <c r="P4343">
        <v>0.94</v>
      </c>
      <c r="Q4343">
        <v>0</v>
      </c>
      <c r="R4343">
        <v>0</v>
      </c>
      <c r="S4343">
        <v>4729</v>
      </c>
      <c r="T4343" t="s">
        <v>308</v>
      </c>
      <c r="U4343" t="s">
        <v>1822</v>
      </c>
      <c r="V4343">
        <v>592358</v>
      </c>
      <c r="W4343">
        <v>0</v>
      </c>
      <c r="X4343">
        <v>0</v>
      </c>
    </row>
    <row r="4344" spans="1:24" ht="15.75" x14ac:dyDescent="0.25">
      <c r="A4344" t="s">
        <v>76</v>
      </c>
      <c r="B4344" t="s">
        <v>77</v>
      </c>
      <c r="C4344" t="s">
        <v>12171</v>
      </c>
      <c r="D4344">
        <v>2845.63</v>
      </c>
      <c r="E4344">
        <v>0</v>
      </c>
      <c r="F4344">
        <v>0</v>
      </c>
      <c r="G4344">
        <v>0</v>
      </c>
      <c r="H4344">
        <v>0</v>
      </c>
      <c r="I4344" t="s">
        <v>12172</v>
      </c>
      <c r="J4344">
        <v>4</v>
      </c>
      <c r="K4344">
        <v>9516</v>
      </c>
      <c r="L4344">
        <v>45573</v>
      </c>
      <c r="M4344" t="s">
        <v>71</v>
      </c>
      <c r="N4344" t="s">
        <v>295</v>
      </c>
      <c r="O4344" t="s">
        <v>1343</v>
      </c>
      <c r="P4344">
        <v>1</v>
      </c>
      <c r="Q4344">
        <v>0</v>
      </c>
      <c r="R4344">
        <v>0</v>
      </c>
      <c r="S4344">
        <v>965</v>
      </c>
      <c r="T4344" t="s">
        <v>308</v>
      </c>
      <c r="U4344" t="s">
        <v>363</v>
      </c>
      <c r="V4344">
        <v>47895</v>
      </c>
      <c r="W4344">
        <v>0</v>
      </c>
      <c r="X4344">
        <v>0</v>
      </c>
    </row>
    <row r="4345" spans="1:24" ht="15.75" x14ac:dyDescent="0.25">
      <c r="A4345" t="s">
        <v>33</v>
      </c>
      <c r="B4345" t="s">
        <v>34</v>
      </c>
      <c r="C4345" t="s">
        <v>12173</v>
      </c>
      <c r="D4345">
        <v>20290.82</v>
      </c>
      <c r="E4345">
        <v>0</v>
      </c>
      <c r="F4345">
        <v>0</v>
      </c>
      <c r="G4345">
        <v>0</v>
      </c>
      <c r="H4345">
        <v>0</v>
      </c>
      <c r="I4345" t="s">
        <v>12174</v>
      </c>
      <c r="J4345">
        <v>5</v>
      </c>
      <c r="K4345">
        <v>8742</v>
      </c>
      <c r="L4345">
        <v>45567</v>
      </c>
      <c r="M4345" t="s">
        <v>71</v>
      </c>
      <c r="N4345" t="s">
        <v>912</v>
      </c>
      <c r="O4345" t="s">
        <v>913</v>
      </c>
      <c r="P4345">
        <v>0.93</v>
      </c>
      <c r="Q4345">
        <v>0</v>
      </c>
      <c r="R4345">
        <v>0</v>
      </c>
      <c r="S4345">
        <v>6642</v>
      </c>
      <c r="T4345" t="s">
        <v>40</v>
      </c>
      <c r="U4345" t="s">
        <v>914</v>
      </c>
      <c r="V4345">
        <v>503388</v>
      </c>
      <c r="W4345">
        <v>0</v>
      </c>
      <c r="X4345">
        <v>0</v>
      </c>
    </row>
    <row r="4346" spans="1:24" ht="15.75" x14ac:dyDescent="0.25">
      <c r="A4346" t="s">
        <v>58</v>
      </c>
      <c r="B4346" t="s">
        <v>43</v>
      </c>
      <c r="C4346" t="s">
        <v>12175</v>
      </c>
      <c r="D4346">
        <v>21745.55</v>
      </c>
      <c r="E4346">
        <v>0</v>
      </c>
      <c r="F4346">
        <v>0</v>
      </c>
      <c r="G4346">
        <v>0</v>
      </c>
      <c r="H4346">
        <v>0</v>
      </c>
      <c r="I4346" t="s">
        <v>12176</v>
      </c>
      <c r="J4346">
        <v>5</v>
      </c>
      <c r="K4346">
        <v>5215</v>
      </c>
      <c r="L4346">
        <v>45567</v>
      </c>
      <c r="M4346" t="s">
        <v>54</v>
      </c>
      <c r="N4346" t="s">
        <v>556</v>
      </c>
      <c r="O4346" t="s">
        <v>626</v>
      </c>
      <c r="P4346">
        <v>0.91</v>
      </c>
      <c r="Q4346">
        <v>0</v>
      </c>
      <c r="R4346">
        <v>0</v>
      </c>
      <c r="S4346">
        <v>7511</v>
      </c>
      <c r="T4346" t="s">
        <v>40</v>
      </c>
      <c r="U4346" t="s">
        <v>598</v>
      </c>
      <c r="V4346">
        <v>187143</v>
      </c>
      <c r="W4346">
        <v>0</v>
      </c>
      <c r="X4346">
        <v>0</v>
      </c>
    </row>
    <row r="4347" spans="1:24" ht="15.75" x14ac:dyDescent="0.25">
      <c r="A4347" t="s">
        <v>58</v>
      </c>
      <c r="B4347" t="s">
        <v>25</v>
      </c>
      <c r="C4347" t="s">
        <v>12177</v>
      </c>
      <c r="D4347">
        <v>18371.080000000002</v>
      </c>
      <c r="E4347">
        <v>0</v>
      </c>
      <c r="F4347">
        <v>0</v>
      </c>
      <c r="G4347">
        <v>0</v>
      </c>
      <c r="H4347">
        <v>0</v>
      </c>
      <c r="I4347" t="s">
        <v>12178</v>
      </c>
      <c r="J4347">
        <v>6</v>
      </c>
      <c r="K4347">
        <v>5183</v>
      </c>
      <c r="L4347">
        <v>45566</v>
      </c>
      <c r="M4347" t="s">
        <v>54</v>
      </c>
      <c r="N4347" t="s">
        <v>12179</v>
      </c>
      <c r="O4347" t="s">
        <v>12180</v>
      </c>
      <c r="P4347">
        <v>0.89</v>
      </c>
      <c r="Q4347">
        <v>0</v>
      </c>
      <c r="R4347">
        <v>0</v>
      </c>
      <c r="S4347">
        <v>6212</v>
      </c>
      <c r="T4347" t="s">
        <v>40</v>
      </c>
      <c r="U4347" t="s">
        <v>63</v>
      </c>
      <c r="V4347">
        <v>375000</v>
      </c>
      <c r="W4347">
        <v>0</v>
      </c>
      <c r="X4347">
        <v>0</v>
      </c>
    </row>
    <row r="4348" spans="1:24" ht="15.75" x14ac:dyDescent="0.25">
      <c r="A4348" t="s">
        <v>58</v>
      </c>
      <c r="B4348" t="s">
        <v>153</v>
      </c>
      <c r="C4348" t="s">
        <v>12181</v>
      </c>
      <c r="D4348">
        <v>14495.44</v>
      </c>
      <c r="E4348">
        <v>0</v>
      </c>
      <c r="F4348">
        <v>0</v>
      </c>
      <c r="G4348">
        <v>0</v>
      </c>
      <c r="H4348">
        <v>0</v>
      </c>
      <c r="I4348" t="s">
        <v>12182</v>
      </c>
      <c r="J4348">
        <v>7</v>
      </c>
      <c r="K4348">
        <v>5645</v>
      </c>
      <c r="L4348">
        <v>45571</v>
      </c>
      <c r="M4348" t="s">
        <v>156</v>
      </c>
      <c r="N4348" t="s">
        <v>7365</v>
      </c>
      <c r="O4348" t="s">
        <v>7366</v>
      </c>
      <c r="P4348">
        <v>0.93</v>
      </c>
      <c r="Q4348">
        <v>0</v>
      </c>
      <c r="R4348">
        <v>0</v>
      </c>
      <c r="S4348">
        <v>4830</v>
      </c>
      <c r="T4348" t="s">
        <v>308</v>
      </c>
      <c r="U4348" t="s">
        <v>139</v>
      </c>
      <c r="V4348">
        <v>60000</v>
      </c>
      <c r="W4348">
        <v>0</v>
      </c>
      <c r="X4348">
        <v>0</v>
      </c>
    </row>
    <row r="4349" spans="1:24" ht="15.75" x14ac:dyDescent="0.25">
      <c r="A4349" t="s">
        <v>58</v>
      </c>
      <c r="B4349" t="s">
        <v>153</v>
      </c>
      <c r="C4349" t="s">
        <v>12183</v>
      </c>
      <c r="D4349">
        <v>26100.07</v>
      </c>
      <c r="E4349">
        <v>0</v>
      </c>
      <c r="F4349">
        <v>0</v>
      </c>
      <c r="G4349">
        <v>0</v>
      </c>
      <c r="H4349">
        <v>0</v>
      </c>
      <c r="I4349" t="s">
        <v>12184</v>
      </c>
      <c r="J4349">
        <v>6</v>
      </c>
      <c r="K4349">
        <v>5604</v>
      </c>
      <c r="L4349">
        <v>45589</v>
      </c>
      <c r="M4349" t="s">
        <v>156</v>
      </c>
      <c r="N4349" t="s">
        <v>12185</v>
      </c>
      <c r="O4349" t="s">
        <v>12186</v>
      </c>
      <c r="P4349">
        <v>0.91</v>
      </c>
      <c r="Q4349">
        <v>0</v>
      </c>
      <c r="R4349">
        <v>0</v>
      </c>
      <c r="S4349">
        <v>9323</v>
      </c>
      <c r="T4349" t="s">
        <v>40</v>
      </c>
      <c r="U4349" t="s">
        <v>139</v>
      </c>
      <c r="V4349">
        <v>300921</v>
      </c>
      <c r="W4349">
        <v>0</v>
      </c>
      <c r="X4349">
        <v>0</v>
      </c>
    </row>
    <row r="4350" spans="1:24" ht="15.75" x14ac:dyDescent="0.25">
      <c r="A4350" t="s">
        <v>33</v>
      </c>
      <c r="B4350" t="s">
        <v>34</v>
      </c>
      <c r="C4350" t="s">
        <v>12187</v>
      </c>
      <c r="D4350">
        <v>71323.199999999997</v>
      </c>
      <c r="E4350">
        <v>100922.03</v>
      </c>
      <c r="F4350">
        <v>1</v>
      </c>
      <c r="G4350">
        <v>1.414995821836373</v>
      </c>
      <c r="H4350">
        <v>1.4020683312021895</v>
      </c>
      <c r="I4350" t="s">
        <v>12188</v>
      </c>
      <c r="J4350">
        <v>5</v>
      </c>
      <c r="K4350">
        <v>7225</v>
      </c>
      <c r="L4350">
        <v>45576</v>
      </c>
      <c r="M4350" t="s">
        <v>71</v>
      </c>
      <c r="N4350" t="s">
        <v>72</v>
      </c>
      <c r="O4350" t="s">
        <v>3965</v>
      </c>
      <c r="P4350">
        <v>1</v>
      </c>
      <c r="Q4350">
        <v>0</v>
      </c>
      <c r="R4350">
        <v>0</v>
      </c>
      <c r="S4350">
        <v>28794</v>
      </c>
      <c r="T4350" t="s">
        <v>31</v>
      </c>
      <c r="U4350" t="s">
        <v>75</v>
      </c>
      <c r="V4350">
        <v>590075</v>
      </c>
      <c r="W4350">
        <v>0</v>
      </c>
      <c r="X4350">
        <v>0</v>
      </c>
    </row>
    <row r="4351" spans="1:24" ht="15.75" x14ac:dyDescent="0.25">
      <c r="A4351" t="s">
        <v>33</v>
      </c>
      <c r="B4351" t="s">
        <v>34</v>
      </c>
      <c r="C4351" t="s">
        <v>12189</v>
      </c>
      <c r="D4351">
        <v>3679.59</v>
      </c>
      <c r="E4351">
        <v>0</v>
      </c>
      <c r="F4351">
        <v>0</v>
      </c>
      <c r="G4351">
        <v>0</v>
      </c>
      <c r="H4351">
        <v>0</v>
      </c>
      <c r="I4351" t="s">
        <v>12190</v>
      </c>
      <c r="J4351">
        <v>5</v>
      </c>
      <c r="K4351">
        <v>9012</v>
      </c>
      <c r="L4351">
        <v>45582</v>
      </c>
      <c r="M4351" t="s">
        <v>71</v>
      </c>
      <c r="N4351" t="s">
        <v>838</v>
      </c>
      <c r="O4351" t="s">
        <v>839</v>
      </c>
      <c r="P4351">
        <v>1</v>
      </c>
      <c r="Q4351">
        <v>0</v>
      </c>
      <c r="R4351">
        <v>0</v>
      </c>
      <c r="S4351">
        <v>1500</v>
      </c>
      <c r="T4351" t="s">
        <v>308</v>
      </c>
      <c r="U4351" t="s">
        <v>3203</v>
      </c>
      <c r="V4351">
        <v>91986</v>
      </c>
      <c r="W4351">
        <v>0</v>
      </c>
      <c r="X4351">
        <v>0</v>
      </c>
    </row>
    <row r="4352" spans="1:24" ht="15.75" x14ac:dyDescent="0.25">
      <c r="A4352" t="s">
        <v>58</v>
      </c>
      <c r="B4352" t="s">
        <v>153</v>
      </c>
      <c r="C4352" t="s">
        <v>12191</v>
      </c>
      <c r="D4352">
        <v>24676.27</v>
      </c>
      <c r="E4352">
        <v>0</v>
      </c>
      <c r="F4352">
        <v>0</v>
      </c>
      <c r="G4352">
        <v>0</v>
      </c>
      <c r="H4352">
        <v>0</v>
      </c>
      <c r="I4352" t="s">
        <v>12192</v>
      </c>
      <c r="J4352">
        <v>7</v>
      </c>
      <c r="K4352">
        <v>5645</v>
      </c>
      <c r="L4352">
        <v>45596</v>
      </c>
      <c r="M4352" t="s">
        <v>105</v>
      </c>
      <c r="N4352" t="s">
        <v>12193</v>
      </c>
      <c r="O4352" t="s">
        <v>3634</v>
      </c>
      <c r="P4352">
        <v>0.92</v>
      </c>
      <c r="Q4352">
        <v>0</v>
      </c>
      <c r="R4352">
        <v>0</v>
      </c>
      <c r="S4352">
        <v>8958</v>
      </c>
      <c r="T4352" t="s">
        <v>40</v>
      </c>
      <c r="U4352" t="s">
        <v>594</v>
      </c>
      <c r="V4352">
        <v>134137</v>
      </c>
      <c r="W4352">
        <v>0</v>
      </c>
      <c r="X4352">
        <v>0</v>
      </c>
    </row>
    <row r="4353" spans="1:24" ht="15.75" x14ac:dyDescent="0.25">
      <c r="A4353" t="s">
        <v>76</v>
      </c>
      <c r="B4353" t="s">
        <v>34</v>
      </c>
      <c r="C4353" t="s">
        <v>12194</v>
      </c>
      <c r="D4353">
        <v>2627.2200000000003</v>
      </c>
      <c r="E4353">
        <v>0</v>
      </c>
      <c r="F4353">
        <v>0</v>
      </c>
      <c r="G4353">
        <v>0</v>
      </c>
      <c r="H4353">
        <v>0</v>
      </c>
      <c r="I4353" t="s">
        <v>12195</v>
      </c>
      <c r="J4353">
        <v>3</v>
      </c>
      <c r="K4353">
        <v>8810</v>
      </c>
      <c r="L4353">
        <v>45584</v>
      </c>
      <c r="M4353" t="s">
        <v>71</v>
      </c>
      <c r="N4353" t="s">
        <v>920</v>
      </c>
      <c r="O4353" t="s">
        <v>2312</v>
      </c>
      <c r="P4353">
        <v>1</v>
      </c>
      <c r="Q4353">
        <v>0</v>
      </c>
      <c r="R4353">
        <v>0</v>
      </c>
      <c r="S4353">
        <v>1043</v>
      </c>
      <c r="T4353" t="s">
        <v>308</v>
      </c>
      <c r="U4353" t="s">
        <v>4405</v>
      </c>
      <c r="V4353">
        <v>308000</v>
      </c>
      <c r="W4353">
        <v>0</v>
      </c>
      <c r="X4353">
        <v>0</v>
      </c>
    </row>
    <row r="4354" spans="1:24" ht="15.75" x14ac:dyDescent="0.25">
      <c r="A4354" t="s">
        <v>58</v>
      </c>
      <c r="B4354" t="s">
        <v>153</v>
      </c>
      <c r="C4354" t="s">
        <v>12196</v>
      </c>
      <c r="D4354">
        <v>33338.07</v>
      </c>
      <c r="E4354">
        <v>0</v>
      </c>
      <c r="F4354">
        <v>0</v>
      </c>
      <c r="G4354">
        <v>0</v>
      </c>
      <c r="H4354">
        <v>0</v>
      </c>
      <c r="I4354" t="s">
        <v>12197</v>
      </c>
      <c r="J4354">
        <v>7</v>
      </c>
      <c r="K4354">
        <v>5645</v>
      </c>
      <c r="L4354">
        <v>45595</v>
      </c>
      <c r="M4354" t="s">
        <v>156</v>
      </c>
      <c r="N4354" t="s">
        <v>2000</v>
      </c>
      <c r="O4354" t="s">
        <v>2001</v>
      </c>
      <c r="P4354">
        <v>0.91</v>
      </c>
      <c r="Q4354">
        <v>0</v>
      </c>
      <c r="R4354">
        <v>0</v>
      </c>
      <c r="S4354">
        <v>11575</v>
      </c>
      <c r="T4354" t="s">
        <v>123</v>
      </c>
      <c r="U4354" t="s">
        <v>139</v>
      </c>
      <c r="V4354">
        <v>230798</v>
      </c>
      <c r="W4354">
        <v>0</v>
      </c>
      <c r="X4354">
        <v>0</v>
      </c>
    </row>
    <row r="4355" spans="1:24" ht="15.75" x14ac:dyDescent="0.25">
      <c r="A4355" t="s">
        <v>58</v>
      </c>
      <c r="B4355" t="s">
        <v>153</v>
      </c>
      <c r="C4355" t="s">
        <v>12198</v>
      </c>
      <c r="D4355">
        <v>72924.31</v>
      </c>
      <c r="E4355">
        <v>0</v>
      </c>
      <c r="F4355">
        <v>0</v>
      </c>
      <c r="G4355">
        <v>0</v>
      </c>
      <c r="H4355">
        <v>0</v>
      </c>
      <c r="I4355" t="s">
        <v>12199</v>
      </c>
      <c r="J4355">
        <v>7</v>
      </c>
      <c r="K4355">
        <v>5645</v>
      </c>
      <c r="L4355">
        <v>45587</v>
      </c>
      <c r="M4355" t="s">
        <v>156</v>
      </c>
      <c r="N4355" t="s">
        <v>12200</v>
      </c>
      <c r="O4355" t="s">
        <v>12201</v>
      </c>
      <c r="P4355">
        <v>0.82</v>
      </c>
      <c r="Q4355">
        <v>0</v>
      </c>
      <c r="R4355">
        <v>0</v>
      </c>
      <c r="S4355">
        <v>23007</v>
      </c>
      <c r="T4355" t="s">
        <v>74</v>
      </c>
      <c r="U4355" t="s">
        <v>139</v>
      </c>
      <c r="V4355">
        <v>371130</v>
      </c>
      <c r="W4355">
        <v>0</v>
      </c>
      <c r="X4355">
        <v>0</v>
      </c>
    </row>
    <row r="4356" spans="1:24" ht="15.75" x14ac:dyDescent="0.25">
      <c r="A4356" t="s">
        <v>24</v>
      </c>
      <c r="B4356" t="s">
        <v>51</v>
      </c>
      <c r="C4356" t="s">
        <v>12202</v>
      </c>
      <c r="D4356">
        <v>3130.63</v>
      </c>
      <c r="E4356">
        <v>0</v>
      </c>
      <c r="F4356">
        <v>0</v>
      </c>
      <c r="G4356">
        <v>0</v>
      </c>
      <c r="H4356">
        <v>0</v>
      </c>
      <c r="I4356" t="s">
        <v>12203</v>
      </c>
      <c r="J4356">
        <v>1</v>
      </c>
      <c r="K4356">
        <v>9083</v>
      </c>
      <c r="L4356">
        <v>45514</v>
      </c>
      <c r="M4356" t="s">
        <v>590</v>
      </c>
      <c r="N4356" t="s">
        <v>2195</v>
      </c>
      <c r="O4356" t="s">
        <v>12204</v>
      </c>
      <c r="P4356">
        <v>1</v>
      </c>
      <c r="Q4356">
        <v>0</v>
      </c>
      <c r="R4356">
        <v>0</v>
      </c>
      <c r="S4356">
        <v>4312</v>
      </c>
      <c r="T4356" t="s">
        <v>308</v>
      </c>
      <c r="U4356" t="s">
        <v>1181</v>
      </c>
      <c r="V4356">
        <v>408021</v>
      </c>
      <c r="W4356">
        <v>0</v>
      </c>
      <c r="X4356">
        <v>0</v>
      </c>
    </row>
    <row r="4357" spans="1:24" ht="15.75" x14ac:dyDescent="0.25">
      <c r="A4357" t="s">
        <v>58</v>
      </c>
      <c r="B4357" t="s">
        <v>25</v>
      </c>
      <c r="C4357" t="s">
        <v>12205</v>
      </c>
      <c r="D4357">
        <v>3066.55</v>
      </c>
      <c r="E4357">
        <v>0</v>
      </c>
      <c r="F4357">
        <v>0</v>
      </c>
      <c r="G4357">
        <v>0</v>
      </c>
      <c r="H4357">
        <v>0</v>
      </c>
      <c r="I4357" t="s">
        <v>12206</v>
      </c>
      <c r="J4357">
        <v>4</v>
      </c>
      <c r="K4357">
        <v>8288</v>
      </c>
      <c r="L4357">
        <v>45505</v>
      </c>
      <c r="M4357" t="s">
        <v>54</v>
      </c>
      <c r="N4357" t="s">
        <v>9190</v>
      </c>
      <c r="O4357" t="s">
        <v>9191</v>
      </c>
      <c r="P4357">
        <v>0.93</v>
      </c>
      <c r="Q4357">
        <v>0</v>
      </c>
      <c r="R4357">
        <v>0</v>
      </c>
      <c r="S4357">
        <v>4085</v>
      </c>
      <c r="T4357" t="s">
        <v>308</v>
      </c>
      <c r="U4357" t="s">
        <v>63</v>
      </c>
      <c r="V4357">
        <v>93743</v>
      </c>
      <c r="W4357">
        <v>0</v>
      </c>
      <c r="X4357">
        <v>0</v>
      </c>
    </row>
    <row r="4358" spans="1:24" ht="15.75" x14ac:dyDescent="0.25">
      <c r="A4358" t="s">
        <v>76</v>
      </c>
      <c r="B4358" t="s">
        <v>249</v>
      </c>
      <c r="C4358" t="s">
        <v>12207</v>
      </c>
      <c r="D4358">
        <v>995.54</v>
      </c>
      <c r="E4358">
        <v>0</v>
      </c>
      <c r="F4358">
        <v>0</v>
      </c>
      <c r="G4358">
        <v>0</v>
      </c>
      <c r="H4358">
        <v>0</v>
      </c>
      <c r="I4358" t="s">
        <v>12208</v>
      </c>
      <c r="J4358">
        <v>6</v>
      </c>
      <c r="K4358">
        <v>5437</v>
      </c>
      <c r="L4358">
        <v>45496</v>
      </c>
      <c r="M4358" t="s">
        <v>136</v>
      </c>
      <c r="N4358" t="s">
        <v>12209</v>
      </c>
      <c r="O4358" t="s">
        <v>12210</v>
      </c>
      <c r="P4358">
        <v>1</v>
      </c>
      <c r="Q4358">
        <v>0</v>
      </c>
      <c r="R4358">
        <v>0</v>
      </c>
      <c r="S4358">
        <v>1284</v>
      </c>
      <c r="T4358" t="s">
        <v>308</v>
      </c>
      <c r="U4358" t="s">
        <v>607</v>
      </c>
      <c r="V4358">
        <v>28000</v>
      </c>
      <c r="W4358">
        <v>0</v>
      </c>
      <c r="X4358">
        <v>0</v>
      </c>
    </row>
    <row r="4359" spans="1:24" ht="15.75" x14ac:dyDescent="0.25">
      <c r="A4359" t="s">
        <v>33</v>
      </c>
      <c r="B4359" t="s">
        <v>34</v>
      </c>
      <c r="C4359" t="s">
        <v>12211</v>
      </c>
      <c r="D4359">
        <v>5678.67</v>
      </c>
      <c r="E4359">
        <v>0</v>
      </c>
      <c r="F4359">
        <v>0</v>
      </c>
      <c r="G4359">
        <v>0</v>
      </c>
      <c r="H4359">
        <v>0</v>
      </c>
      <c r="I4359" t="s">
        <v>12212</v>
      </c>
      <c r="J4359">
        <v>6</v>
      </c>
      <c r="K4359">
        <v>5190</v>
      </c>
      <c r="L4359">
        <v>45492</v>
      </c>
      <c r="M4359" t="s">
        <v>136</v>
      </c>
      <c r="N4359" t="s">
        <v>854</v>
      </c>
      <c r="O4359" t="s">
        <v>5469</v>
      </c>
      <c r="P4359">
        <v>0.93</v>
      </c>
      <c r="Q4359">
        <v>0</v>
      </c>
      <c r="R4359">
        <v>0</v>
      </c>
      <c r="S4359">
        <v>7222</v>
      </c>
      <c r="T4359" t="s">
        <v>40</v>
      </c>
      <c r="U4359" t="s">
        <v>856</v>
      </c>
      <c r="V4359">
        <v>463000</v>
      </c>
      <c r="W4359">
        <v>0</v>
      </c>
      <c r="X4359">
        <v>0</v>
      </c>
    </row>
    <row r="4360" spans="1:24" ht="15.75" x14ac:dyDescent="0.25">
      <c r="A4360" t="s">
        <v>58</v>
      </c>
      <c r="B4360" t="s">
        <v>43</v>
      </c>
      <c r="C4360" t="s">
        <v>12213</v>
      </c>
      <c r="D4360">
        <v>4567.54</v>
      </c>
      <c r="E4360">
        <v>0</v>
      </c>
      <c r="F4360">
        <v>0</v>
      </c>
      <c r="G4360">
        <v>0</v>
      </c>
      <c r="H4360">
        <v>0</v>
      </c>
      <c r="I4360" t="s">
        <v>12214</v>
      </c>
      <c r="J4360">
        <v>7</v>
      </c>
      <c r="K4360">
        <v>5445</v>
      </c>
      <c r="L4360">
        <v>45496</v>
      </c>
      <c r="M4360" t="s">
        <v>54</v>
      </c>
      <c r="N4360" t="s">
        <v>556</v>
      </c>
      <c r="O4360" t="s">
        <v>1197</v>
      </c>
      <c r="P4360">
        <v>1</v>
      </c>
      <c r="Q4360">
        <v>0</v>
      </c>
      <c r="R4360">
        <v>0</v>
      </c>
      <c r="S4360">
        <v>5891</v>
      </c>
      <c r="T4360" t="s">
        <v>40</v>
      </c>
      <c r="U4360" t="s">
        <v>598</v>
      </c>
      <c r="V4360">
        <v>150000</v>
      </c>
      <c r="W4360">
        <v>0</v>
      </c>
      <c r="X4360">
        <v>0</v>
      </c>
    </row>
    <row r="4361" spans="1:24" ht="15.75" x14ac:dyDescent="0.25">
      <c r="A4361" t="s">
        <v>58</v>
      </c>
      <c r="B4361" t="s">
        <v>51</v>
      </c>
      <c r="C4361" t="s">
        <v>12215</v>
      </c>
      <c r="D4361">
        <v>3762.43</v>
      </c>
      <c r="E4361">
        <v>0</v>
      </c>
      <c r="F4361">
        <v>0</v>
      </c>
      <c r="G4361">
        <v>0</v>
      </c>
      <c r="H4361">
        <v>0</v>
      </c>
      <c r="I4361" t="s">
        <v>12216</v>
      </c>
      <c r="J4361">
        <v>6</v>
      </c>
      <c r="K4361">
        <v>5221</v>
      </c>
      <c r="L4361">
        <v>45505</v>
      </c>
      <c r="M4361" t="s">
        <v>105</v>
      </c>
      <c r="N4361" t="s">
        <v>7740</v>
      </c>
      <c r="O4361" t="s">
        <v>7741</v>
      </c>
      <c r="P4361">
        <v>0.95</v>
      </c>
      <c r="Q4361">
        <v>0</v>
      </c>
      <c r="R4361">
        <v>0</v>
      </c>
      <c r="S4361">
        <v>5012</v>
      </c>
      <c r="T4361" t="s">
        <v>40</v>
      </c>
      <c r="U4361" t="s">
        <v>1700</v>
      </c>
      <c r="V4361">
        <v>163999</v>
      </c>
      <c r="W4361">
        <v>0</v>
      </c>
      <c r="X4361">
        <v>0</v>
      </c>
    </row>
    <row r="4362" spans="1:24" ht="15.75" x14ac:dyDescent="0.25">
      <c r="A4362" t="s">
        <v>33</v>
      </c>
      <c r="B4362" t="s">
        <v>981</v>
      </c>
      <c r="C4362" t="s">
        <v>12217</v>
      </c>
      <c r="D4362">
        <v>4460.82</v>
      </c>
      <c r="E4362">
        <v>0</v>
      </c>
      <c r="F4362">
        <v>0</v>
      </c>
      <c r="G4362">
        <v>0</v>
      </c>
      <c r="H4362">
        <v>0</v>
      </c>
      <c r="I4362" t="s">
        <v>12218</v>
      </c>
      <c r="J4362">
        <v>7</v>
      </c>
      <c r="K4362">
        <v>6217</v>
      </c>
      <c r="L4362">
        <v>45499</v>
      </c>
      <c r="M4362" t="s">
        <v>136</v>
      </c>
      <c r="N4362" t="s">
        <v>9566</v>
      </c>
      <c r="O4362" t="s">
        <v>9567</v>
      </c>
      <c r="P4362">
        <v>0.96</v>
      </c>
      <c r="Q4362">
        <v>0</v>
      </c>
      <c r="R4362">
        <v>0</v>
      </c>
      <c r="S4362">
        <v>5815</v>
      </c>
      <c r="T4362" t="s">
        <v>40</v>
      </c>
      <c r="U4362" t="s">
        <v>6372</v>
      </c>
      <c r="V4362">
        <v>227254</v>
      </c>
      <c r="W4362">
        <v>0</v>
      </c>
      <c r="X4362">
        <v>0</v>
      </c>
    </row>
    <row r="4363" spans="1:24" ht="15.75" x14ac:dyDescent="0.25">
      <c r="A4363" t="s">
        <v>33</v>
      </c>
      <c r="B4363" t="s">
        <v>981</v>
      </c>
      <c r="C4363" t="s">
        <v>12219</v>
      </c>
      <c r="D4363">
        <v>830.26</v>
      </c>
      <c r="E4363">
        <v>0</v>
      </c>
      <c r="F4363">
        <v>0</v>
      </c>
      <c r="G4363">
        <v>0</v>
      </c>
      <c r="H4363">
        <v>0</v>
      </c>
      <c r="I4363" t="s">
        <v>12220</v>
      </c>
      <c r="J4363">
        <v>2</v>
      </c>
      <c r="K4363">
        <v>8868</v>
      </c>
      <c r="L4363">
        <v>45505</v>
      </c>
      <c r="M4363" t="s">
        <v>136</v>
      </c>
      <c r="N4363" t="s">
        <v>12221</v>
      </c>
      <c r="O4363" t="s">
        <v>12222</v>
      </c>
      <c r="P4363">
        <v>1</v>
      </c>
      <c r="Q4363">
        <v>0</v>
      </c>
      <c r="R4363">
        <v>0</v>
      </c>
      <c r="S4363">
        <v>1106</v>
      </c>
      <c r="T4363" t="s">
        <v>308</v>
      </c>
      <c r="U4363" t="s">
        <v>271</v>
      </c>
      <c r="V4363">
        <v>119000</v>
      </c>
      <c r="W4363">
        <v>0</v>
      </c>
      <c r="X4363">
        <v>0</v>
      </c>
    </row>
    <row r="4364" spans="1:24" ht="15.75" x14ac:dyDescent="0.25">
      <c r="A4364" t="s">
        <v>58</v>
      </c>
      <c r="B4364" t="s">
        <v>981</v>
      </c>
      <c r="C4364" t="s">
        <v>12223</v>
      </c>
      <c r="D4364">
        <v>5855.7</v>
      </c>
      <c r="E4364">
        <v>0</v>
      </c>
      <c r="F4364">
        <v>0</v>
      </c>
      <c r="G4364">
        <v>0</v>
      </c>
      <c r="H4364">
        <v>0</v>
      </c>
      <c r="I4364" t="s">
        <v>12224</v>
      </c>
      <c r="J4364">
        <v>4</v>
      </c>
      <c r="K4364">
        <v>9102</v>
      </c>
      <c r="L4364">
        <v>45518</v>
      </c>
      <c r="M4364" t="s">
        <v>105</v>
      </c>
      <c r="N4364" t="s">
        <v>2642</v>
      </c>
      <c r="O4364" t="s">
        <v>2643</v>
      </c>
      <c r="P4364">
        <v>1</v>
      </c>
      <c r="Q4364">
        <v>0</v>
      </c>
      <c r="R4364">
        <v>0</v>
      </c>
      <c r="S4364">
        <v>8189</v>
      </c>
      <c r="T4364" t="s">
        <v>40</v>
      </c>
      <c r="U4364" t="s">
        <v>420</v>
      </c>
      <c r="V4364">
        <v>276569</v>
      </c>
      <c r="W4364">
        <v>0</v>
      </c>
      <c r="X4364">
        <v>0</v>
      </c>
    </row>
    <row r="4365" spans="1:24" ht="15.75" x14ac:dyDescent="0.25">
      <c r="A4365" t="s">
        <v>58</v>
      </c>
      <c r="B4365" t="s">
        <v>25</v>
      </c>
      <c r="C4365" t="s">
        <v>12225</v>
      </c>
      <c r="D4365">
        <v>7527.87</v>
      </c>
      <c r="E4365">
        <v>0</v>
      </c>
      <c r="F4365">
        <v>0</v>
      </c>
      <c r="G4365">
        <v>0</v>
      </c>
      <c r="H4365">
        <v>0</v>
      </c>
      <c r="I4365" t="s">
        <v>12226</v>
      </c>
      <c r="J4365">
        <v>5</v>
      </c>
      <c r="K4365">
        <v>3821</v>
      </c>
      <c r="L4365">
        <v>45505</v>
      </c>
      <c r="M4365" t="s">
        <v>54</v>
      </c>
      <c r="N4365" t="s">
        <v>2169</v>
      </c>
      <c r="O4365" t="s">
        <v>12227</v>
      </c>
      <c r="P4365">
        <v>0.85</v>
      </c>
      <c r="Q4365">
        <v>0</v>
      </c>
      <c r="R4365">
        <v>0</v>
      </c>
      <c r="S4365">
        <v>10028</v>
      </c>
      <c r="T4365" t="s">
        <v>123</v>
      </c>
      <c r="U4365" t="s">
        <v>63</v>
      </c>
      <c r="V4365">
        <v>353964</v>
      </c>
      <c r="W4365">
        <v>0</v>
      </c>
      <c r="X4365">
        <v>0</v>
      </c>
    </row>
    <row r="4366" spans="1:24" ht="15.75" x14ac:dyDescent="0.25">
      <c r="A4366" t="s">
        <v>58</v>
      </c>
      <c r="B4366" t="s">
        <v>25</v>
      </c>
      <c r="C4366" t="s">
        <v>12228</v>
      </c>
      <c r="D4366">
        <v>2777.65</v>
      </c>
      <c r="E4366">
        <v>0</v>
      </c>
      <c r="F4366">
        <v>0</v>
      </c>
      <c r="G4366">
        <v>0</v>
      </c>
      <c r="H4366">
        <v>0</v>
      </c>
      <c r="I4366" t="s">
        <v>12229</v>
      </c>
      <c r="J4366">
        <v>3</v>
      </c>
      <c r="K4366">
        <v>8001</v>
      </c>
      <c r="L4366">
        <v>45511</v>
      </c>
      <c r="M4366" t="s">
        <v>54</v>
      </c>
      <c r="N4366" t="s">
        <v>556</v>
      </c>
      <c r="O4366" t="s">
        <v>1220</v>
      </c>
      <c r="P4366">
        <v>1</v>
      </c>
      <c r="Q4366">
        <v>0</v>
      </c>
      <c r="R4366">
        <v>0</v>
      </c>
      <c r="S4366">
        <v>3783</v>
      </c>
      <c r="T4366" t="s">
        <v>308</v>
      </c>
      <c r="U4366" t="s">
        <v>63</v>
      </c>
      <c r="V4366">
        <v>195000</v>
      </c>
      <c r="W4366">
        <v>0</v>
      </c>
      <c r="X4366">
        <v>0</v>
      </c>
    </row>
    <row r="4367" spans="1:24" ht="15.75" x14ac:dyDescent="0.25">
      <c r="A4367" t="s">
        <v>58</v>
      </c>
      <c r="B4367" t="s">
        <v>51</v>
      </c>
      <c r="C4367" t="s">
        <v>12230</v>
      </c>
      <c r="D4367">
        <v>1312.95</v>
      </c>
      <c r="E4367">
        <v>0</v>
      </c>
      <c r="F4367">
        <v>0</v>
      </c>
      <c r="G4367">
        <v>0</v>
      </c>
      <c r="H4367">
        <v>0</v>
      </c>
      <c r="I4367" t="s">
        <v>12231</v>
      </c>
      <c r="J4367">
        <v>4</v>
      </c>
      <c r="K4367">
        <v>8391</v>
      </c>
      <c r="L4367">
        <v>45505</v>
      </c>
      <c r="M4367" t="s">
        <v>105</v>
      </c>
      <c r="N4367" t="s">
        <v>539</v>
      </c>
      <c r="O4367" t="s">
        <v>540</v>
      </c>
      <c r="P4367">
        <v>0.81</v>
      </c>
      <c r="Q4367">
        <v>0</v>
      </c>
      <c r="R4367">
        <v>0</v>
      </c>
      <c r="S4367">
        <v>1749</v>
      </c>
      <c r="T4367" t="s">
        <v>308</v>
      </c>
      <c r="U4367" t="s">
        <v>1700</v>
      </c>
      <c r="V4367">
        <v>73436</v>
      </c>
      <c r="W4367">
        <v>0</v>
      </c>
      <c r="X4367">
        <v>0</v>
      </c>
    </row>
    <row r="4368" spans="1:24" ht="15.75" x14ac:dyDescent="0.25">
      <c r="A4368" t="s">
        <v>24</v>
      </c>
      <c r="B4368" t="s">
        <v>981</v>
      </c>
      <c r="C4368" t="s">
        <v>12232</v>
      </c>
      <c r="D4368">
        <v>3683.38</v>
      </c>
      <c r="E4368">
        <v>0</v>
      </c>
      <c r="F4368">
        <v>0</v>
      </c>
      <c r="G4368">
        <v>0</v>
      </c>
      <c r="H4368">
        <v>0</v>
      </c>
      <c r="I4368" t="s">
        <v>12233</v>
      </c>
      <c r="J4368">
        <v>3</v>
      </c>
      <c r="K4368">
        <v>8810</v>
      </c>
      <c r="L4368">
        <v>45597</v>
      </c>
      <c r="M4368" t="s">
        <v>192</v>
      </c>
      <c r="N4368" t="s">
        <v>1009</v>
      </c>
      <c r="O4368" t="s">
        <v>12234</v>
      </c>
      <c r="P4368">
        <v>0.91</v>
      </c>
      <c r="Q4368">
        <v>0</v>
      </c>
      <c r="R4368">
        <v>0</v>
      </c>
      <c r="S4368">
        <v>7387</v>
      </c>
      <c r="T4368" t="s">
        <v>40</v>
      </c>
      <c r="U4368" t="s">
        <v>12235</v>
      </c>
      <c r="V4368">
        <v>861396</v>
      </c>
      <c r="W4368">
        <v>0</v>
      </c>
      <c r="X4368">
        <v>0</v>
      </c>
    </row>
    <row r="4369" spans="1:24" ht="15.75" x14ac:dyDescent="0.25">
      <c r="A4369" t="s">
        <v>33</v>
      </c>
      <c r="B4369" t="s">
        <v>656</v>
      </c>
      <c r="C4369" t="s">
        <v>12236</v>
      </c>
      <c r="D4369">
        <v>4703.7700000000004</v>
      </c>
      <c r="E4369">
        <v>0</v>
      </c>
      <c r="F4369">
        <v>0</v>
      </c>
      <c r="G4369">
        <v>0</v>
      </c>
      <c r="H4369">
        <v>0</v>
      </c>
      <c r="I4369" t="s">
        <v>12237</v>
      </c>
      <c r="J4369">
        <v>4</v>
      </c>
      <c r="K4369">
        <v>83</v>
      </c>
      <c r="L4369">
        <v>45527</v>
      </c>
      <c r="M4369" t="s">
        <v>71</v>
      </c>
      <c r="N4369" t="s">
        <v>146</v>
      </c>
      <c r="O4369" t="s">
        <v>147</v>
      </c>
      <c r="P4369">
        <v>1</v>
      </c>
      <c r="Q4369">
        <v>0</v>
      </c>
      <c r="R4369">
        <v>0</v>
      </c>
      <c r="S4369">
        <v>6813</v>
      </c>
      <c r="T4369" t="s">
        <v>40</v>
      </c>
      <c r="U4369" t="s">
        <v>1095</v>
      </c>
      <c r="V4369">
        <v>302000</v>
      </c>
      <c r="W4369">
        <v>0</v>
      </c>
      <c r="X4369">
        <v>0</v>
      </c>
    </row>
    <row r="4370" spans="1:24" ht="15.75" x14ac:dyDescent="0.25">
      <c r="A4370" t="s">
        <v>33</v>
      </c>
      <c r="B4370" t="s">
        <v>34</v>
      </c>
      <c r="C4370" t="s">
        <v>12238</v>
      </c>
      <c r="D4370">
        <v>5901.11</v>
      </c>
      <c r="E4370">
        <v>0</v>
      </c>
      <c r="F4370">
        <v>0</v>
      </c>
      <c r="G4370">
        <v>0</v>
      </c>
      <c r="H4370">
        <v>0</v>
      </c>
      <c r="I4370" t="s">
        <v>12239</v>
      </c>
      <c r="J4370">
        <v>3</v>
      </c>
      <c r="K4370">
        <v>8835</v>
      </c>
      <c r="L4370">
        <v>45503</v>
      </c>
      <c r="M4370" t="s">
        <v>136</v>
      </c>
      <c r="N4370" t="s">
        <v>299</v>
      </c>
      <c r="O4370" t="s">
        <v>5079</v>
      </c>
      <c r="P4370">
        <v>0.93</v>
      </c>
      <c r="Q4370">
        <v>0</v>
      </c>
      <c r="R4370">
        <v>0</v>
      </c>
      <c r="S4370">
        <v>7804</v>
      </c>
      <c r="T4370" t="s">
        <v>40</v>
      </c>
      <c r="U4370" t="s">
        <v>108</v>
      </c>
      <c r="V4370">
        <v>535260</v>
      </c>
      <c r="W4370">
        <v>0</v>
      </c>
      <c r="X4370">
        <v>0</v>
      </c>
    </row>
    <row r="4371" spans="1:24" ht="15.75" x14ac:dyDescent="0.25">
      <c r="A4371" t="s">
        <v>33</v>
      </c>
      <c r="B4371" t="s">
        <v>981</v>
      </c>
      <c r="C4371" t="s">
        <v>12240</v>
      </c>
      <c r="D4371">
        <v>3960.57</v>
      </c>
      <c r="E4371">
        <v>0</v>
      </c>
      <c r="F4371">
        <v>0</v>
      </c>
      <c r="G4371">
        <v>0</v>
      </c>
      <c r="H4371">
        <v>0</v>
      </c>
      <c r="I4371" t="s">
        <v>12241</v>
      </c>
      <c r="J4371">
        <v>5</v>
      </c>
      <c r="K4371">
        <v>5462</v>
      </c>
      <c r="L4371">
        <v>45536</v>
      </c>
      <c r="M4371" t="s">
        <v>136</v>
      </c>
      <c r="N4371" t="s">
        <v>1927</v>
      </c>
      <c r="O4371" t="s">
        <v>5316</v>
      </c>
      <c r="P4371">
        <v>0.91</v>
      </c>
      <c r="Q4371">
        <v>0</v>
      </c>
      <c r="R4371">
        <v>0</v>
      </c>
      <c r="S4371">
        <v>5949</v>
      </c>
      <c r="T4371" t="s">
        <v>40</v>
      </c>
      <c r="U4371" t="s">
        <v>1411</v>
      </c>
      <c r="V4371">
        <v>345993</v>
      </c>
      <c r="W4371">
        <v>0</v>
      </c>
      <c r="X4371">
        <v>0</v>
      </c>
    </row>
    <row r="4372" spans="1:24" ht="15.75" x14ac:dyDescent="0.25">
      <c r="A4372" t="s">
        <v>58</v>
      </c>
      <c r="B4372" t="s">
        <v>102</v>
      </c>
      <c r="C4372" t="s">
        <v>12242</v>
      </c>
      <c r="D4372">
        <v>1842.08</v>
      </c>
      <c r="E4372">
        <v>0</v>
      </c>
      <c r="F4372">
        <v>0</v>
      </c>
      <c r="G4372">
        <v>0</v>
      </c>
      <c r="H4372">
        <v>0</v>
      </c>
      <c r="I4372" t="s">
        <v>12243</v>
      </c>
      <c r="J4372">
        <v>4</v>
      </c>
      <c r="K4372">
        <v>83</v>
      </c>
      <c r="L4372">
        <v>45519</v>
      </c>
      <c r="M4372" t="s">
        <v>37</v>
      </c>
      <c r="N4372" t="s">
        <v>12244</v>
      </c>
      <c r="O4372" t="s">
        <v>12245</v>
      </c>
      <c r="P4372">
        <v>1</v>
      </c>
      <c r="Q4372">
        <v>0</v>
      </c>
      <c r="R4372">
        <v>0</v>
      </c>
      <c r="S4372">
        <v>2586</v>
      </c>
      <c r="T4372" t="s">
        <v>308</v>
      </c>
      <c r="U4372" t="s">
        <v>444</v>
      </c>
      <c r="V4372">
        <v>80000</v>
      </c>
      <c r="W4372">
        <v>0</v>
      </c>
      <c r="X4372">
        <v>0</v>
      </c>
    </row>
    <row r="4373" spans="1:24" ht="15.75" x14ac:dyDescent="0.25">
      <c r="A4373" t="s">
        <v>58</v>
      </c>
      <c r="B4373" t="s">
        <v>25</v>
      </c>
      <c r="C4373" t="s">
        <v>12246</v>
      </c>
      <c r="D4373">
        <v>4709.92</v>
      </c>
      <c r="E4373">
        <v>0</v>
      </c>
      <c r="F4373">
        <v>0</v>
      </c>
      <c r="G4373">
        <v>0</v>
      </c>
      <c r="H4373">
        <v>0</v>
      </c>
      <c r="I4373" t="s">
        <v>12247</v>
      </c>
      <c r="J4373">
        <v>6</v>
      </c>
      <c r="K4373">
        <v>7605</v>
      </c>
      <c r="L4373">
        <v>45519</v>
      </c>
      <c r="M4373" t="s">
        <v>54</v>
      </c>
      <c r="N4373" t="s">
        <v>2754</v>
      </c>
      <c r="O4373" t="s">
        <v>2755</v>
      </c>
      <c r="P4373">
        <v>0.95</v>
      </c>
      <c r="Q4373">
        <v>0</v>
      </c>
      <c r="R4373">
        <v>0</v>
      </c>
      <c r="S4373">
        <v>6612</v>
      </c>
      <c r="T4373" t="s">
        <v>40</v>
      </c>
      <c r="U4373" t="s">
        <v>63</v>
      </c>
      <c r="V4373">
        <v>400000</v>
      </c>
      <c r="W4373">
        <v>0</v>
      </c>
      <c r="X4373">
        <v>0</v>
      </c>
    </row>
    <row r="4374" spans="1:24" ht="15.75" x14ac:dyDescent="0.25">
      <c r="A4374" t="s">
        <v>76</v>
      </c>
      <c r="B4374" t="s">
        <v>249</v>
      </c>
      <c r="C4374" t="s">
        <v>12248</v>
      </c>
      <c r="D4374">
        <v>4419.38</v>
      </c>
      <c r="E4374">
        <v>0</v>
      </c>
      <c r="F4374">
        <v>0</v>
      </c>
      <c r="G4374">
        <v>0</v>
      </c>
      <c r="H4374">
        <v>0</v>
      </c>
      <c r="I4374" t="s">
        <v>12249</v>
      </c>
      <c r="J4374">
        <v>6</v>
      </c>
      <c r="K4374">
        <v>7219</v>
      </c>
      <c r="L4374">
        <v>45548</v>
      </c>
      <c r="M4374" t="s">
        <v>357</v>
      </c>
      <c r="N4374" t="s">
        <v>5327</v>
      </c>
      <c r="O4374" t="s">
        <v>12250</v>
      </c>
      <c r="P4374">
        <v>1</v>
      </c>
      <c r="Q4374">
        <v>0</v>
      </c>
      <c r="R4374">
        <v>0</v>
      </c>
      <c r="S4374">
        <v>6983</v>
      </c>
      <c r="T4374" t="s">
        <v>40</v>
      </c>
      <c r="U4374" t="s">
        <v>1697</v>
      </c>
      <c r="V4374">
        <v>200000</v>
      </c>
      <c r="W4374">
        <v>0</v>
      </c>
      <c r="X4374">
        <v>0</v>
      </c>
    </row>
    <row r="4375" spans="1:24" ht="15.75" x14ac:dyDescent="0.25">
      <c r="A4375" t="s">
        <v>76</v>
      </c>
      <c r="B4375" t="s">
        <v>656</v>
      </c>
      <c r="C4375" t="s">
        <v>12251</v>
      </c>
      <c r="D4375">
        <v>3451.65</v>
      </c>
      <c r="E4375">
        <v>0</v>
      </c>
      <c r="F4375">
        <v>0</v>
      </c>
      <c r="G4375">
        <v>0</v>
      </c>
      <c r="H4375">
        <v>0</v>
      </c>
      <c r="I4375" t="s">
        <v>12252</v>
      </c>
      <c r="J4375">
        <v>7</v>
      </c>
      <c r="K4375">
        <v>5474</v>
      </c>
      <c r="L4375">
        <v>45537</v>
      </c>
      <c r="M4375" t="s">
        <v>71</v>
      </c>
      <c r="N4375" t="s">
        <v>336</v>
      </c>
      <c r="O4375" t="s">
        <v>3109</v>
      </c>
      <c r="P4375">
        <v>0.96</v>
      </c>
      <c r="Q4375">
        <v>0</v>
      </c>
      <c r="R4375">
        <v>0</v>
      </c>
      <c r="S4375">
        <v>5206</v>
      </c>
      <c r="T4375" t="s">
        <v>40</v>
      </c>
      <c r="U4375" t="s">
        <v>2670</v>
      </c>
      <c r="V4375">
        <v>150000</v>
      </c>
      <c r="W4375">
        <v>0</v>
      </c>
      <c r="X4375">
        <v>0</v>
      </c>
    </row>
    <row r="4376" spans="1:24" ht="15.75" x14ac:dyDescent="0.25">
      <c r="A4376" t="s">
        <v>58</v>
      </c>
      <c r="B4376" t="s">
        <v>51</v>
      </c>
      <c r="C4376" t="s">
        <v>12253</v>
      </c>
      <c r="D4376">
        <v>15187.5</v>
      </c>
      <c r="E4376">
        <v>0</v>
      </c>
      <c r="F4376">
        <v>0</v>
      </c>
      <c r="G4376">
        <v>0</v>
      </c>
      <c r="H4376">
        <v>0</v>
      </c>
      <c r="I4376" t="s">
        <v>12254</v>
      </c>
      <c r="J4376">
        <v>5</v>
      </c>
      <c r="K4376">
        <v>2014</v>
      </c>
      <c r="L4376">
        <v>45535</v>
      </c>
      <c r="M4376" t="s">
        <v>105</v>
      </c>
      <c r="N4376" t="s">
        <v>12255</v>
      </c>
      <c r="O4376" t="s">
        <v>12256</v>
      </c>
      <c r="P4376">
        <v>1</v>
      </c>
      <c r="Q4376">
        <v>0</v>
      </c>
      <c r="R4376">
        <v>0</v>
      </c>
      <c r="S4376">
        <v>22719</v>
      </c>
      <c r="T4376" t="s">
        <v>74</v>
      </c>
      <c r="U4376" t="s">
        <v>163</v>
      </c>
      <c r="V4376">
        <v>738817</v>
      </c>
      <c r="W4376">
        <v>0</v>
      </c>
      <c r="X4376">
        <v>0</v>
      </c>
    </row>
    <row r="4377" spans="1:24" ht="15.75" x14ac:dyDescent="0.25">
      <c r="A4377" t="s">
        <v>42</v>
      </c>
      <c r="B4377" t="s">
        <v>240</v>
      </c>
      <c r="C4377" t="s">
        <v>12257</v>
      </c>
      <c r="D4377">
        <v>11673.08</v>
      </c>
      <c r="E4377">
        <v>0</v>
      </c>
      <c r="F4377">
        <v>0</v>
      </c>
      <c r="G4377">
        <v>0</v>
      </c>
      <c r="H4377">
        <v>0</v>
      </c>
      <c r="I4377" t="s">
        <v>12258</v>
      </c>
      <c r="J4377">
        <v>6</v>
      </c>
      <c r="K4377">
        <v>7219</v>
      </c>
      <c r="L4377">
        <v>45541</v>
      </c>
      <c r="M4377" t="s">
        <v>46</v>
      </c>
      <c r="N4377" t="s">
        <v>4020</v>
      </c>
      <c r="O4377" t="s">
        <v>12259</v>
      </c>
      <c r="P4377">
        <v>1</v>
      </c>
      <c r="Q4377">
        <v>0</v>
      </c>
      <c r="R4377">
        <v>0</v>
      </c>
      <c r="S4377">
        <v>17902</v>
      </c>
      <c r="T4377" t="s">
        <v>74</v>
      </c>
      <c r="U4377" t="s">
        <v>5122</v>
      </c>
      <c r="V4377">
        <v>275000</v>
      </c>
      <c r="W4377">
        <v>0</v>
      </c>
      <c r="X4377">
        <v>0</v>
      </c>
    </row>
    <row r="4378" spans="1:24" ht="15.75" x14ac:dyDescent="0.25">
      <c r="A4378" t="s">
        <v>76</v>
      </c>
      <c r="B4378" t="s">
        <v>77</v>
      </c>
      <c r="C4378" t="s">
        <v>12260</v>
      </c>
      <c r="D4378">
        <v>5503.5</v>
      </c>
      <c r="E4378">
        <v>0</v>
      </c>
      <c r="F4378">
        <v>0</v>
      </c>
      <c r="G4378">
        <v>0</v>
      </c>
      <c r="H4378">
        <v>0</v>
      </c>
      <c r="I4378" t="s">
        <v>12261</v>
      </c>
      <c r="J4378">
        <v>2</v>
      </c>
      <c r="K4378">
        <v>8017</v>
      </c>
      <c r="L4378">
        <v>45618</v>
      </c>
      <c r="M4378" t="s">
        <v>71</v>
      </c>
      <c r="N4378" t="s">
        <v>336</v>
      </c>
      <c r="O4378" t="s">
        <v>3109</v>
      </c>
      <c r="P4378">
        <v>1</v>
      </c>
      <c r="Q4378">
        <v>0</v>
      </c>
      <c r="R4378">
        <v>0</v>
      </c>
      <c r="S4378">
        <v>3701</v>
      </c>
      <c r="T4378" t="s">
        <v>308</v>
      </c>
      <c r="U4378" t="s">
        <v>607</v>
      </c>
      <c r="V4378">
        <v>215000</v>
      </c>
      <c r="W4378">
        <v>0</v>
      </c>
      <c r="X4378">
        <v>0</v>
      </c>
    </row>
    <row r="4379" spans="1:24" ht="15.75" x14ac:dyDescent="0.25">
      <c r="A4379" t="s">
        <v>58</v>
      </c>
      <c r="B4379" t="s">
        <v>51</v>
      </c>
      <c r="C4379" t="s">
        <v>12262</v>
      </c>
      <c r="D4379">
        <v>4127.99</v>
      </c>
      <c r="E4379">
        <v>0</v>
      </c>
      <c r="F4379">
        <v>0</v>
      </c>
      <c r="G4379">
        <v>0</v>
      </c>
      <c r="H4379">
        <v>0</v>
      </c>
      <c r="I4379" t="s">
        <v>12263</v>
      </c>
      <c r="J4379">
        <v>6</v>
      </c>
      <c r="K4379">
        <v>5403</v>
      </c>
      <c r="L4379">
        <v>45613</v>
      </c>
      <c r="M4379" t="s">
        <v>105</v>
      </c>
      <c r="N4379" t="s">
        <v>471</v>
      </c>
      <c r="O4379" t="s">
        <v>472</v>
      </c>
      <c r="P4379">
        <v>1</v>
      </c>
      <c r="Q4379">
        <v>0</v>
      </c>
      <c r="R4379">
        <v>0</v>
      </c>
      <c r="S4379">
        <v>4723</v>
      </c>
      <c r="T4379" t="s">
        <v>308</v>
      </c>
      <c r="U4379" t="s">
        <v>807</v>
      </c>
      <c r="V4379">
        <v>100000</v>
      </c>
      <c r="W4379">
        <v>0</v>
      </c>
      <c r="X4379">
        <v>0</v>
      </c>
    </row>
    <row r="4380" spans="1:24" ht="15.75" x14ac:dyDescent="0.25">
      <c r="A4380" t="s">
        <v>24</v>
      </c>
      <c r="B4380" t="s">
        <v>25</v>
      </c>
      <c r="C4380" t="s">
        <v>12264</v>
      </c>
      <c r="D4380">
        <v>9723.11</v>
      </c>
      <c r="E4380">
        <v>0</v>
      </c>
      <c r="F4380">
        <v>0</v>
      </c>
      <c r="G4380">
        <v>0</v>
      </c>
      <c r="H4380">
        <v>0</v>
      </c>
      <c r="I4380" t="s">
        <v>12265</v>
      </c>
      <c r="J4380">
        <v>7</v>
      </c>
      <c r="K4380">
        <v>5645</v>
      </c>
      <c r="L4380">
        <v>45592</v>
      </c>
      <c r="M4380" t="s">
        <v>28</v>
      </c>
      <c r="N4380" t="s">
        <v>969</v>
      </c>
      <c r="O4380" t="s">
        <v>12266</v>
      </c>
      <c r="P4380">
        <v>1</v>
      </c>
      <c r="Q4380">
        <v>0</v>
      </c>
      <c r="R4380">
        <v>0</v>
      </c>
      <c r="S4380">
        <v>5403</v>
      </c>
      <c r="T4380" t="s">
        <v>40</v>
      </c>
      <c r="U4380" t="s">
        <v>515</v>
      </c>
      <c r="V4380">
        <v>60000</v>
      </c>
      <c r="W4380">
        <v>0</v>
      </c>
      <c r="X4380">
        <v>0</v>
      </c>
    </row>
    <row r="4381" spans="1:24" ht="15.75" x14ac:dyDescent="0.25">
      <c r="A4381" t="s">
        <v>42</v>
      </c>
      <c r="B4381" t="s">
        <v>25</v>
      </c>
      <c r="C4381" t="s">
        <v>12267</v>
      </c>
      <c r="D4381">
        <v>54033.84</v>
      </c>
      <c r="E4381">
        <v>0</v>
      </c>
      <c r="F4381">
        <v>0</v>
      </c>
      <c r="G4381">
        <v>0</v>
      </c>
      <c r="H4381">
        <v>0</v>
      </c>
      <c r="I4381" t="s">
        <v>12268</v>
      </c>
      <c r="J4381">
        <v>4</v>
      </c>
      <c r="K4381">
        <v>8288</v>
      </c>
      <c r="L4381">
        <v>45597</v>
      </c>
      <c r="M4381" t="s">
        <v>54</v>
      </c>
      <c r="N4381" t="s">
        <v>8851</v>
      </c>
      <c r="O4381" t="s">
        <v>8852</v>
      </c>
      <c r="P4381">
        <v>0.93</v>
      </c>
      <c r="Q4381">
        <v>0</v>
      </c>
      <c r="R4381">
        <v>0</v>
      </c>
      <c r="S4381">
        <v>30774</v>
      </c>
      <c r="T4381" t="s">
        <v>31</v>
      </c>
      <c r="U4381" t="s">
        <v>63</v>
      </c>
      <c r="V4381">
        <v>640000</v>
      </c>
      <c r="W4381">
        <v>0</v>
      </c>
      <c r="X4381">
        <v>0</v>
      </c>
    </row>
    <row r="4382" spans="1:24" ht="15.75" x14ac:dyDescent="0.25">
      <c r="A4382" t="s">
        <v>42</v>
      </c>
      <c r="B4382" t="s">
        <v>51</v>
      </c>
      <c r="C4382" t="s">
        <v>12269</v>
      </c>
      <c r="D4382">
        <v>8967.32</v>
      </c>
      <c r="E4382">
        <v>0</v>
      </c>
      <c r="F4382">
        <v>0</v>
      </c>
      <c r="G4382">
        <v>0</v>
      </c>
      <c r="H4382">
        <v>0</v>
      </c>
      <c r="I4382" t="s">
        <v>12270</v>
      </c>
      <c r="J4382">
        <v>5</v>
      </c>
      <c r="K4382">
        <v>6400</v>
      </c>
      <c r="L4382">
        <v>45603</v>
      </c>
      <c r="M4382" t="s">
        <v>54</v>
      </c>
      <c r="N4382" t="s">
        <v>6272</v>
      </c>
      <c r="O4382" t="s">
        <v>6273</v>
      </c>
      <c r="P4382">
        <v>0.91</v>
      </c>
      <c r="Q4382">
        <v>0</v>
      </c>
      <c r="R4382">
        <v>0</v>
      </c>
      <c r="S4382">
        <v>7900</v>
      </c>
      <c r="T4382" t="s">
        <v>40</v>
      </c>
      <c r="U4382" t="s">
        <v>1585</v>
      </c>
      <c r="V4382">
        <v>33672</v>
      </c>
      <c r="W4382">
        <v>0</v>
      </c>
      <c r="X4382">
        <v>0</v>
      </c>
    </row>
    <row r="4383" spans="1:24" ht="15.75" x14ac:dyDescent="0.25">
      <c r="A4383" t="s">
        <v>76</v>
      </c>
      <c r="B4383" t="s">
        <v>77</v>
      </c>
      <c r="C4383" t="s">
        <v>12271</v>
      </c>
      <c r="D4383">
        <v>21648.47</v>
      </c>
      <c r="E4383">
        <v>0</v>
      </c>
      <c r="F4383">
        <v>0</v>
      </c>
      <c r="G4383">
        <v>0</v>
      </c>
      <c r="H4383">
        <v>0</v>
      </c>
      <c r="I4383" t="s">
        <v>12272</v>
      </c>
      <c r="J4383">
        <v>3</v>
      </c>
      <c r="K4383">
        <v>113</v>
      </c>
      <c r="L4383">
        <v>45597</v>
      </c>
      <c r="M4383" t="s">
        <v>71</v>
      </c>
      <c r="N4383" t="s">
        <v>9464</v>
      </c>
      <c r="O4383" t="s">
        <v>9465</v>
      </c>
      <c r="P4383">
        <v>0.95</v>
      </c>
      <c r="Q4383">
        <v>0</v>
      </c>
      <c r="R4383">
        <v>0</v>
      </c>
      <c r="S4383">
        <v>6595</v>
      </c>
      <c r="T4383" t="s">
        <v>40</v>
      </c>
      <c r="U4383" t="s">
        <v>396</v>
      </c>
      <c r="V4383">
        <v>226242</v>
      </c>
      <c r="W4383">
        <v>0</v>
      </c>
      <c r="X4383">
        <v>0</v>
      </c>
    </row>
    <row r="4384" spans="1:24" ht="15.75" x14ac:dyDescent="0.25">
      <c r="A4384" t="s">
        <v>58</v>
      </c>
      <c r="B4384" t="s">
        <v>34</v>
      </c>
      <c r="C4384" t="s">
        <v>12273</v>
      </c>
      <c r="D4384">
        <v>5827.18</v>
      </c>
      <c r="E4384">
        <v>0</v>
      </c>
      <c r="F4384">
        <v>0</v>
      </c>
      <c r="G4384">
        <v>0</v>
      </c>
      <c r="H4384">
        <v>0</v>
      </c>
      <c r="I4384" t="s">
        <v>12274</v>
      </c>
      <c r="J4384">
        <v>4</v>
      </c>
      <c r="K4384">
        <v>3612</v>
      </c>
      <c r="L4384">
        <v>45624</v>
      </c>
      <c r="M4384" t="s">
        <v>37</v>
      </c>
      <c r="N4384" t="s">
        <v>4243</v>
      </c>
      <c r="O4384" t="s">
        <v>12275</v>
      </c>
      <c r="P4384">
        <v>1</v>
      </c>
      <c r="Q4384">
        <v>0</v>
      </c>
      <c r="R4384">
        <v>0</v>
      </c>
      <c r="S4384">
        <v>2181</v>
      </c>
      <c r="T4384" t="s">
        <v>308</v>
      </c>
      <c r="U4384" t="s">
        <v>444</v>
      </c>
      <c r="V4384">
        <v>238262</v>
      </c>
      <c r="W4384">
        <v>0</v>
      </c>
      <c r="X4384">
        <v>0</v>
      </c>
    </row>
    <row r="4385" spans="1:24" ht="15.75" x14ac:dyDescent="0.25">
      <c r="A4385" t="s">
        <v>76</v>
      </c>
      <c r="B4385" t="s">
        <v>77</v>
      </c>
      <c r="C4385" t="s">
        <v>12276</v>
      </c>
      <c r="D4385">
        <v>3178.15</v>
      </c>
      <c r="E4385">
        <v>0</v>
      </c>
      <c r="F4385">
        <v>0</v>
      </c>
      <c r="G4385">
        <v>0</v>
      </c>
      <c r="H4385">
        <v>0</v>
      </c>
      <c r="I4385" t="s">
        <v>12277</v>
      </c>
      <c r="J4385">
        <v>5</v>
      </c>
      <c r="K4385">
        <v>9012</v>
      </c>
      <c r="L4385">
        <v>45599</v>
      </c>
      <c r="M4385" t="s">
        <v>71</v>
      </c>
      <c r="N4385" t="s">
        <v>6066</v>
      </c>
      <c r="O4385" t="s">
        <v>6067</v>
      </c>
      <c r="P4385">
        <v>1</v>
      </c>
      <c r="Q4385">
        <v>0</v>
      </c>
      <c r="R4385">
        <v>0</v>
      </c>
      <c r="S4385">
        <v>1657</v>
      </c>
      <c r="T4385" t="s">
        <v>308</v>
      </c>
      <c r="U4385" t="s">
        <v>1209</v>
      </c>
      <c r="V4385">
        <v>105000</v>
      </c>
      <c r="W4385">
        <v>0</v>
      </c>
      <c r="X4385">
        <v>0</v>
      </c>
    </row>
    <row r="4386" spans="1:24" ht="15.75" x14ac:dyDescent="0.25">
      <c r="A4386" t="s">
        <v>58</v>
      </c>
      <c r="B4386" t="s">
        <v>34</v>
      </c>
      <c r="C4386" t="s">
        <v>12278</v>
      </c>
      <c r="D4386">
        <v>14840.85</v>
      </c>
      <c r="E4386">
        <v>0</v>
      </c>
      <c r="F4386">
        <v>0</v>
      </c>
      <c r="G4386">
        <v>0</v>
      </c>
      <c r="H4386">
        <v>0</v>
      </c>
      <c r="I4386" t="s">
        <v>12279</v>
      </c>
      <c r="J4386">
        <v>7</v>
      </c>
      <c r="K4386">
        <v>5474</v>
      </c>
      <c r="L4386">
        <v>45597</v>
      </c>
      <c r="M4386" t="s">
        <v>37</v>
      </c>
      <c r="N4386" t="s">
        <v>2116</v>
      </c>
      <c r="O4386" t="s">
        <v>2117</v>
      </c>
      <c r="P4386">
        <v>0.92</v>
      </c>
      <c r="Q4386">
        <v>0</v>
      </c>
      <c r="R4386">
        <v>0</v>
      </c>
      <c r="S4386">
        <v>5585</v>
      </c>
      <c r="T4386" t="s">
        <v>40</v>
      </c>
      <c r="U4386" t="s">
        <v>108</v>
      </c>
      <c r="V4386">
        <v>214557</v>
      </c>
      <c r="W4386">
        <v>0</v>
      </c>
      <c r="X4386">
        <v>0</v>
      </c>
    </row>
    <row r="4387" spans="1:24" ht="15.75" x14ac:dyDescent="0.25">
      <c r="A4387" t="s">
        <v>76</v>
      </c>
      <c r="B4387" t="s">
        <v>153</v>
      </c>
      <c r="C4387" t="s">
        <v>12280</v>
      </c>
      <c r="D4387">
        <v>7070.97</v>
      </c>
      <c r="E4387">
        <v>0</v>
      </c>
      <c r="F4387">
        <v>0</v>
      </c>
      <c r="G4387">
        <v>0</v>
      </c>
      <c r="H4387">
        <v>0</v>
      </c>
      <c r="I4387" t="s">
        <v>12281</v>
      </c>
      <c r="J4387">
        <v>3</v>
      </c>
      <c r="K4387">
        <v>3076</v>
      </c>
      <c r="L4387">
        <v>45597</v>
      </c>
      <c r="M4387" t="s">
        <v>71</v>
      </c>
      <c r="N4387" t="s">
        <v>3258</v>
      </c>
      <c r="O4387" t="s">
        <v>3259</v>
      </c>
      <c r="P4387">
        <v>1</v>
      </c>
      <c r="Q4387">
        <v>0</v>
      </c>
      <c r="R4387">
        <v>0</v>
      </c>
      <c r="S4387">
        <v>2940</v>
      </c>
      <c r="T4387" t="s">
        <v>308</v>
      </c>
      <c r="U4387" t="s">
        <v>2354</v>
      </c>
      <c r="V4387">
        <v>111854</v>
      </c>
      <c r="W4387">
        <v>0</v>
      </c>
      <c r="X4387">
        <v>0</v>
      </c>
    </row>
    <row r="4388" spans="1:24" ht="15.75" x14ac:dyDescent="0.25">
      <c r="A4388" t="s">
        <v>58</v>
      </c>
      <c r="B4388" t="s">
        <v>43</v>
      </c>
      <c r="C4388" t="s">
        <v>12282</v>
      </c>
      <c r="D4388">
        <v>85174.68</v>
      </c>
      <c r="E4388">
        <v>0</v>
      </c>
      <c r="F4388">
        <v>0</v>
      </c>
      <c r="G4388">
        <v>0</v>
      </c>
      <c r="H4388">
        <v>0</v>
      </c>
      <c r="I4388" t="s">
        <v>12283</v>
      </c>
      <c r="J4388">
        <v>6</v>
      </c>
      <c r="K4388">
        <v>5221</v>
      </c>
      <c r="L4388">
        <v>45615</v>
      </c>
      <c r="M4388" t="s">
        <v>105</v>
      </c>
      <c r="N4388" t="s">
        <v>471</v>
      </c>
      <c r="O4388" t="s">
        <v>472</v>
      </c>
      <c r="P4388">
        <v>0.95</v>
      </c>
      <c r="Q4388">
        <v>0</v>
      </c>
      <c r="R4388">
        <v>0</v>
      </c>
      <c r="S4388">
        <v>3607</v>
      </c>
      <c r="T4388" t="s">
        <v>308</v>
      </c>
      <c r="U4388" t="s">
        <v>12284</v>
      </c>
      <c r="V4388">
        <v>138284</v>
      </c>
      <c r="W4388">
        <v>0</v>
      </c>
      <c r="X4388">
        <v>0</v>
      </c>
    </row>
    <row r="4389" spans="1:24" ht="15.75" x14ac:dyDescent="0.25">
      <c r="A4389" t="s">
        <v>58</v>
      </c>
      <c r="B4389" t="s">
        <v>34</v>
      </c>
      <c r="C4389" t="s">
        <v>12285</v>
      </c>
      <c r="D4389">
        <v>14720.869999999999</v>
      </c>
      <c r="E4389">
        <v>0</v>
      </c>
      <c r="F4389">
        <v>0</v>
      </c>
      <c r="G4389">
        <v>0</v>
      </c>
      <c r="H4389">
        <v>0</v>
      </c>
      <c r="I4389" t="s">
        <v>12286</v>
      </c>
      <c r="J4389">
        <v>7</v>
      </c>
      <c r="K4389">
        <v>6217</v>
      </c>
      <c r="L4389">
        <v>45611</v>
      </c>
      <c r="M4389" t="s">
        <v>37</v>
      </c>
      <c r="N4389" t="s">
        <v>12287</v>
      </c>
      <c r="O4389" t="s">
        <v>12288</v>
      </c>
      <c r="P4389">
        <v>0.92</v>
      </c>
      <c r="Q4389">
        <v>0</v>
      </c>
      <c r="R4389">
        <v>0</v>
      </c>
      <c r="S4389">
        <v>5818</v>
      </c>
      <c r="T4389" t="s">
        <v>40</v>
      </c>
      <c r="U4389" t="s">
        <v>41</v>
      </c>
      <c r="V4389">
        <v>267594</v>
      </c>
      <c r="W4389">
        <v>0</v>
      </c>
      <c r="X4389">
        <v>0</v>
      </c>
    </row>
    <row r="4390" spans="1:24" ht="15.75" x14ac:dyDescent="0.25">
      <c r="A4390" t="s">
        <v>76</v>
      </c>
      <c r="B4390" t="s">
        <v>77</v>
      </c>
      <c r="C4390" t="s">
        <v>12289</v>
      </c>
      <c r="D4390">
        <v>18208.59</v>
      </c>
      <c r="E4390">
        <v>0</v>
      </c>
      <c r="F4390">
        <v>0</v>
      </c>
      <c r="G4390">
        <v>0</v>
      </c>
      <c r="H4390">
        <v>0</v>
      </c>
      <c r="I4390" t="s">
        <v>12290</v>
      </c>
      <c r="J4390">
        <v>5</v>
      </c>
      <c r="K4390">
        <v>5223</v>
      </c>
      <c r="L4390">
        <v>45609</v>
      </c>
      <c r="M4390" t="s">
        <v>71</v>
      </c>
      <c r="N4390" t="s">
        <v>6125</v>
      </c>
      <c r="O4390" t="s">
        <v>6126</v>
      </c>
      <c r="P4390">
        <v>0.96</v>
      </c>
      <c r="Q4390">
        <v>0</v>
      </c>
      <c r="R4390">
        <v>0</v>
      </c>
      <c r="S4390">
        <v>5487</v>
      </c>
      <c r="T4390" t="s">
        <v>40</v>
      </c>
      <c r="U4390" t="s">
        <v>118</v>
      </c>
      <c r="V4390">
        <v>194743</v>
      </c>
      <c r="W4390">
        <v>0</v>
      </c>
      <c r="X4390">
        <v>0</v>
      </c>
    </row>
    <row r="4391" spans="1:24" ht="15.75" x14ac:dyDescent="0.25">
      <c r="A4391" t="s">
        <v>24</v>
      </c>
      <c r="B4391" t="s">
        <v>25</v>
      </c>
      <c r="C4391" t="s">
        <v>12291</v>
      </c>
      <c r="D4391">
        <v>12905.68</v>
      </c>
      <c r="E4391">
        <v>0</v>
      </c>
      <c r="F4391">
        <v>0</v>
      </c>
      <c r="G4391">
        <v>0</v>
      </c>
      <c r="H4391">
        <v>0</v>
      </c>
      <c r="I4391" t="s">
        <v>12292</v>
      </c>
      <c r="J4391">
        <v>6</v>
      </c>
      <c r="K4391">
        <v>7219</v>
      </c>
      <c r="L4391">
        <v>45606</v>
      </c>
      <c r="M4391" t="s">
        <v>192</v>
      </c>
      <c r="N4391" t="s">
        <v>12293</v>
      </c>
      <c r="O4391" t="s">
        <v>12294</v>
      </c>
      <c r="P4391">
        <v>0.95</v>
      </c>
      <c r="Q4391">
        <v>0</v>
      </c>
      <c r="R4391">
        <v>0</v>
      </c>
      <c r="S4391">
        <v>4181</v>
      </c>
      <c r="T4391" t="s">
        <v>308</v>
      </c>
      <c r="U4391" t="s">
        <v>195</v>
      </c>
      <c r="V4391">
        <v>65748</v>
      </c>
      <c r="W4391">
        <v>0</v>
      </c>
      <c r="X4391">
        <v>0</v>
      </c>
    </row>
    <row r="4392" spans="1:24" ht="15.75" x14ac:dyDescent="0.25">
      <c r="A4392" t="s">
        <v>33</v>
      </c>
      <c r="B4392" t="s">
        <v>34</v>
      </c>
      <c r="C4392" t="s">
        <v>12295</v>
      </c>
      <c r="D4392">
        <v>6292.9</v>
      </c>
      <c r="E4392">
        <v>0</v>
      </c>
      <c r="F4392">
        <v>0</v>
      </c>
      <c r="G4392">
        <v>0</v>
      </c>
      <c r="H4392">
        <v>0</v>
      </c>
      <c r="I4392" t="s">
        <v>12296</v>
      </c>
      <c r="J4392">
        <v>1</v>
      </c>
      <c r="K4392">
        <v>9082</v>
      </c>
      <c r="L4392">
        <v>45617</v>
      </c>
      <c r="M4392" t="s">
        <v>37</v>
      </c>
      <c r="N4392" t="s">
        <v>264</v>
      </c>
      <c r="O4392" t="s">
        <v>12297</v>
      </c>
      <c r="P4392">
        <v>1</v>
      </c>
      <c r="Q4392">
        <v>0</v>
      </c>
      <c r="R4392">
        <v>0</v>
      </c>
      <c r="S4392">
        <v>2539</v>
      </c>
      <c r="T4392" t="s">
        <v>308</v>
      </c>
      <c r="U4392" t="s">
        <v>108</v>
      </c>
      <c r="V4392">
        <v>369851</v>
      </c>
      <c r="W4392">
        <v>0</v>
      </c>
      <c r="X4392">
        <v>0</v>
      </c>
    </row>
    <row r="4393" spans="1:24" ht="15.75" x14ac:dyDescent="0.25">
      <c r="A4393" t="s">
        <v>33</v>
      </c>
      <c r="B4393" t="s">
        <v>34</v>
      </c>
      <c r="C4393" t="s">
        <v>12298</v>
      </c>
      <c r="D4393">
        <v>2784.25</v>
      </c>
      <c r="E4393">
        <v>0</v>
      </c>
      <c r="F4393">
        <v>0</v>
      </c>
      <c r="G4393">
        <v>0</v>
      </c>
      <c r="H4393">
        <v>0</v>
      </c>
      <c r="I4393" t="s">
        <v>12299</v>
      </c>
      <c r="J4393">
        <v>3</v>
      </c>
      <c r="K4393">
        <v>8832</v>
      </c>
      <c r="L4393">
        <v>45614</v>
      </c>
      <c r="M4393" t="s">
        <v>71</v>
      </c>
      <c r="N4393" t="s">
        <v>885</v>
      </c>
      <c r="O4393" t="s">
        <v>886</v>
      </c>
      <c r="P4393">
        <v>1</v>
      </c>
      <c r="Q4393">
        <v>0</v>
      </c>
      <c r="R4393">
        <v>0</v>
      </c>
      <c r="S4393">
        <v>1142</v>
      </c>
      <c r="T4393" t="s">
        <v>308</v>
      </c>
      <c r="U4393" t="s">
        <v>75</v>
      </c>
      <c r="V4393">
        <v>139174</v>
      </c>
      <c r="W4393">
        <v>0</v>
      </c>
      <c r="X4393">
        <v>0</v>
      </c>
    </row>
    <row r="4394" spans="1:24" ht="15.75" x14ac:dyDescent="0.25">
      <c r="A4394" t="s">
        <v>33</v>
      </c>
      <c r="B4394" t="s">
        <v>34</v>
      </c>
      <c r="C4394" t="s">
        <v>12300</v>
      </c>
      <c r="D4394">
        <v>33815.93</v>
      </c>
      <c r="E4394">
        <v>0</v>
      </c>
      <c r="F4394">
        <v>0</v>
      </c>
      <c r="G4394">
        <v>0</v>
      </c>
      <c r="H4394">
        <v>0</v>
      </c>
      <c r="I4394" t="s">
        <v>12301</v>
      </c>
      <c r="J4394">
        <v>7</v>
      </c>
      <c r="K4394">
        <v>5474</v>
      </c>
      <c r="L4394">
        <v>45612</v>
      </c>
      <c r="M4394" t="s">
        <v>37</v>
      </c>
      <c r="N4394" t="s">
        <v>264</v>
      </c>
      <c r="O4394" t="s">
        <v>12302</v>
      </c>
      <c r="P4394">
        <v>0.87</v>
      </c>
      <c r="Q4394">
        <v>0</v>
      </c>
      <c r="R4394">
        <v>0</v>
      </c>
      <c r="S4394">
        <v>15579</v>
      </c>
      <c r="T4394" t="s">
        <v>74</v>
      </c>
      <c r="U4394" t="s">
        <v>874</v>
      </c>
      <c r="V4394">
        <v>494724</v>
      </c>
      <c r="W4394">
        <v>0</v>
      </c>
      <c r="X4394">
        <v>0</v>
      </c>
    </row>
    <row r="4395" spans="1:24" ht="15.75" x14ac:dyDescent="0.25">
      <c r="A4395" t="s">
        <v>76</v>
      </c>
      <c r="B4395" t="s">
        <v>77</v>
      </c>
      <c r="C4395" t="s">
        <v>12303</v>
      </c>
      <c r="D4395">
        <v>15005.53</v>
      </c>
      <c r="E4395">
        <v>0</v>
      </c>
      <c r="F4395">
        <v>0</v>
      </c>
      <c r="G4395">
        <v>0</v>
      </c>
      <c r="H4395">
        <v>0</v>
      </c>
      <c r="I4395" t="s">
        <v>12304</v>
      </c>
      <c r="J4395">
        <v>7</v>
      </c>
      <c r="K4395">
        <v>5645</v>
      </c>
      <c r="L4395">
        <v>45604</v>
      </c>
      <c r="M4395" t="s">
        <v>71</v>
      </c>
      <c r="N4395" t="s">
        <v>423</v>
      </c>
      <c r="O4395" t="s">
        <v>12305</v>
      </c>
      <c r="P4395">
        <v>0.95</v>
      </c>
      <c r="Q4395">
        <v>0</v>
      </c>
      <c r="R4395">
        <v>0</v>
      </c>
      <c r="S4395">
        <v>6033</v>
      </c>
      <c r="T4395" t="s">
        <v>40</v>
      </c>
      <c r="U4395" t="s">
        <v>1467</v>
      </c>
      <c r="V4395">
        <v>50716</v>
      </c>
      <c r="W4395">
        <v>0</v>
      </c>
      <c r="X4395">
        <v>0</v>
      </c>
    </row>
    <row r="4396" spans="1:24" ht="15.75" x14ac:dyDescent="0.25">
      <c r="A4396" t="s">
        <v>58</v>
      </c>
      <c r="B4396" t="s">
        <v>43</v>
      </c>
      <c r="C4396" t="s">
        <v>12306</v>
      </c>
      <c r="D4396">
        <v>7394.93</v>
      </c>
      <c r="E4396">
        <v>0</v>
      </c>
      <c r="F4396">
        <v>0</v>
      </c>
      <c r="G4396">
        <v>0</v>
      </c>
      <c r="H4396">
        <v>0</v>
      </c>
      <c r="I4396" t="s">
        <v>12307</v>
      </c>
      <c r="J4396">
        <v>3</v>
      </c>
      <c r="K4396">
        <v>9014</v>
      </c>
      <c r="L4396">
        <v>45598</v>
      </c>
      <c r="M4396" t="s">
        <v>54</v>
      </c>
      <c r="N4396" t="s">
        <v>12308</v>
      </c>
      <c r="O4396" t="s">
        <v>12309</v>
      </c>
      <c r="P4396">
        <v>1</v>
      </c>
      <c r="Q4396">
        <v>0</v>
      </c>
      <c r="R4396">
        <v>0</v>
      </c>
      <c r="S4396">
        <v>1720</v>
      </c>
      <c r="T4396" t="s">
        <v>308</v>
      </c>
      <c r="U4396" t="s">
        <v>1291</v>
      </c>
      <c r="V4396">
        <v>75000</v>
      </c>
      <c r="W4396">
        <v>0</v>
      </c>
      <c r="X4396">
        <v>0</v>
      </c>
    </row>
    <row r="4397" spans="1:24" ht="15.75" x14ac:dyDescent="0.25">
      <c r="A4397" t="s">
        <v>58</v>
      </c>
      <c r="B4397" t="s">
        <v>43</v>
      </c>
      <c r="C4397" t="s">
        <v>12310</v>
      </c>
      <c r="D4397">
        <v>6387.01</v>
      </c>
      <c r="E4397">
        <v>0</v>
      </c>
      <c r="F4397">
        <v>0</v>
      </c>
      <c r="G4397">
        <v>0</v>
      </c>
      <c r="H4397">
        <v>0</v>
      </c>
      <c r="I4397" t="s">
        <v>12311</v>
      </c>
      <c r="J4397">
        <v>3</v>
      </c>
      <c r="K4397">
        <v>9154</v>
      </c>
      <c r="L4397">
        <v>45599</v>
      </c>
      <c r="M4397" t="s">
        <v>54</v>
      </c>
      <c r="N4397" t="s">
        <v>177</v>
      </c>
      <c r="O4397" t="s">
        <v>178</v>
      </c>
      <c r="P4397">
        <v>0.89</v>
      </c>
      <c r="Q4397">
        <v>0</v>
      </c>
      <c r="R4397">
        <v>0</v>
      </c>
      <c r="S4397">
        <v>2407</v>
      </c>
      <c r="T4397" t="s">
        <v>308</v>
      </c>
      <c r="U4397" t="s">
        <v>635</v>
      </c>
      <c r="V4397">
        <v>257092</v>
      </c>
      <c r="W4397">
        <v>0</v>
      </c>
      <c r="X4397">
        <v>0</v>
      </c>
    </row>
    <row r="4398" spans="1:24" ht="15.75" x14ac:dyDescent="0.25">
      <c r="A4398" t="s">
        <v>58</v>
      </c>
      <c r="B4398" t="s">
        <v>43</v>
      </c>
      <c r="C4398" t="s">
        <v>12312</v>
      </c>
      <c r="D4398">
        <v>8166.6900000000005</v>
      </c>
      <c r="E4398">
        <v>0</v>
      </c>
      <c r="F4398">
        <v>0</v>
      </c>
      <c r="G4398">
        <v>0</v>
      </c>
      <c r="H4398">
        <v>0</v>
      </c>
      <c r="I4398" t="s">
        <v>12313</v>
      </c>
      <c r="J4398">
        <v>5</v>
      </c>
      <c r="K4398">
        <v>5215</v>
      </c>
      <c r="L4398">
        <v>45612</v>
      </c>
      <c r="M4398" t="s">
        <v>54</v>
      </c>
      <c r="N4398" t="s">
        <v>12314</v>
      </c>
      <c r="O4398" t="s">
        <v>12315</v>
      </c>
      <c r="P4398">
        <v>1</v>
      </c>
      <c r="Q4398">
        <v>0</v>
      </c>
      <c r="R4398">
        <v>0</v>
      </c>
      <c r="S4398">
        <v>2939</v>
      </c>
      <c r="T4398" t="s">
        <v>308</v>
      </c>
      <c r="U4398" t="s">
        <v>57</v>
      </c>
      <c r="V4398">
        <v>69395</v>
      </c>
      <c r="W4398">
        <v>0</v>
      </c>
      <c r="X4398">
        <v>0</v>
      </c>
    </row>
    <row r="4399" spans="1:24" ht="15.75" x14ac:dyDescent="0.25">
      <c r="A4399" t="s">
        <v>76</v>
      </c>
      <c r="B4399" t="s">
        <v>34</v>
      </c>
      <c r="C4399" t="s">
        <v>12316</v>
      </c>
      <c r="D4399">
        <v>14087.67</v>
      </c>
      <c r="E4399">
        <v>0</v>
      </c>
      <c r="F4399">
        <v>0</v>
      </c>
      <c r="G4399">
        <v>0</v>
      </c>
      <c r="H4399">
        <v>0</v>
      </c>
      <c r="I4399" t="s">
        <v>12317</v>
      </c>
      <c r="J4399">
        <v>5</v>
      </c>
      <c r="K4399">
        <v>9012</v>
      </c>
      <c r="L4399">
        <v>45612</v>
      </c>
      <c r="M4399" t="s">
        <v>71</v>
      </c>
      <c r="N4399" t="s">
        <v>1004</v>
      </c>
      <c r="O4399" t="s">
        <v>4530</v>
      </c>
      <c r="P4399">
        <v>0.96</v>
      </c>
      <c r="Q4399">
        <v>0</v>
      </c>
      <c r="R4399">
        <v>0</v>
      </c>
      <c r="S4399">
        <v>5153</v>
      </c>
      <c r="T4399" t="s">
        <v>40</v>
      </c>
      <c r="U4399" t="s">
        <v>2917</v>
      </c>
      <c r="V4399">
        <v>380468</v>
      </c>
      <c r="W4399">
        <v>0</v>
      </c>
      <c r="X4399">
        <v>0</v>
      </c>
    </row>
    <row r="4400" spans="1:24" ht="15.75" x14ac:dyDescent="0.25">
      <c r="A4400" t="s">
        <v>33</v>
      </c>
      <c r="B4400" t="s">
        <v>34</v>
      </c>
      <c r="C4400" t="s">
        <v>12318</v>
      </c>
      <c r="D4400">
        <v>5998.71</v>
      </c>
      <c r="E4400">
        <v>0</v>
      </c>
      <c r="F4400">
        <v>0</v>
      </c>
      <c r="G4400">
        <v>0</v>
      </c>
      <c r="H4400">
        <v>0</v>
      </c>
      <c r="I4400" t="s">
        <v>12319</v>
      </c>
      <c r="J4400">
        <v>1</v>
      </c>
      <c r="K4400">
        <v>9083</v>
      </c>
      <c r="L4400">
        <v>45612</v>
      </c>
      <c r="M4400" t="s">
        <v>71</v>
      </c>
      <c r="N4400" t="s">
        <v>7763</v>
      </c>
      <c r="O4400" t="s">
        <v>7764</v>
      </c>
      <c r="P4400">
        <v>1</v>
      </c>
      <c r="Q4400">
        <v>0</v>
      </c>
      <c r="R4400">
        <v>0</v>
      </c>
      <c r="S4400">
        <v>2185</v>
      </c>
      <c r="T4400" t="s">
        <v>308</v>
      </c>
      <c r="U4400" t="s">
        <v>3203</v>
      </c>
      <c r="V4400">
        <v>127663</v>
      </c>
      <c r="W4400">
        <v>0</v>
      </c>
      <c r="X4400">
        <v>0</v>
      </c>
    </row>
    <row r="4401" spans="1:24" ht="15.75" x14ac:dyDescent="0.25">
      <c r="A4401" t="s">
        <v>76</v>
      </c>
      <c r="B4401" t="s">
        <v>34</v>
      </c>
      <c r="C4401" t="s">
        <v>12320</v>
      </c>
      <c r="D4401">
        <v>30619.11</v>
      </c>
      <c r="E4401">
        <v>0</v>
      </c>
      <c r="F4401">
        <v>0</v>
      </c>
      <c r="G4401">
        <v>0</v>
      </c>
      <c r="H4401">
        <v>0</v>
      </c>
      <c r="I4401" t="s">
        <v>12321</v>
      </c>
      <c r="J4401">
        <v>5</v>
      </c>
      <c r="K4401">
        <v>37</v>
      </c>
      <c r="L4401">
        <v>45609</v>
      </c>
      <c r="M4401" t="s">
        <v>71</v>
      </c>
      <c r="N4401" t="s">
        <v>12322</v>
      </c>
      <c r="O4401" t="s">
        <v>12323</v>
      </c>
      <c r="P4401">
        <v>0.9</v>
      </c>
      <c r="Q4401">
        <v>0</v>
      </c>
      <c r="R4401">
        <v>0</v>
      </c>
      <c r="S4401">
        <v>10100</v>
      </c>
      <c r="T4401" t="s">
        <v>123</v>
      </c>
      <c r="U4401" t="s">
        <v>1515</v>
      </c>
      <c r="V4401">
        <v>470595</v>
      </c>
      <c r="W4401">
        <v>0</v>
      </c>
      <c r="X4401">
        <v>0</v>
      </c>
    </row>
    <row r="4402" spans="1:24" ht="15.75" x14ac:dyDescent="0.25">
      <c r="A4402" t="s">
        <v>33</v>
      </c>
      <c r="B4402" t="s">
        <v>34</v>
      </c>
      <c r="C4402" t="s">
        <v>12324</v>
      </c>
      <c r="D4402">
        <v>9341.76</v>
      </c>
      <c r="E4402">
        <v>0</v>
      </c>
      <c r="F4402">
        <v>0</v>
      </c>
      <c r="G4402">
        <v>0</v>
      </c>
      <c r="H4402">
        <v>0</v>
      </c>
      <c r="I4402" t="s">
        <v>12325</v>
      </c>
      <c r="J4402">
        <v>6</v>
      </c>
      <c r="K4402">
        <v>5221</v>
      </c>
      <c r="L4402">
        <v>45603</v>
      </c>
      <c r="M4402" t="s">
        <v>136</v>
      </c>
      <c r="N4402" t="s">
        <v>1013</v>
      </c>
      <c r="O4402" t="s">
        <v>8722</v>
      </c>
      <c r="P4402">
        <v>1</v>
      </c>
      <c r="Q4402">
        <v>0</v>
      </c>
      <c r="R4402">
        <v>0</v>
      </c>
      <c r="S4402">
        <v>6387</v>
      </c>
      <c r="T4402" t="s">
        <v>40</v>
      </c>
      <c r="U4402" t="s">
        <v>4306</v>
      </c>
      <c r="V4402">
        <v>236738</v>
      </c>
      <c r="W4402">
        <v>0</v>
      </c>
      <c r="X4402">
        <v>0</v>
      </c>
    </row>
    <row r="4403" spans="1:24" ht="15.75" x14ac:dyDescent="0.25">
      <c r="A4403" t="s">
        <v>33</v>
      </c>
      <c r="B4403" t="s">
        <v>34</v>
      </c>
      <c r="C4403" t="s">
        <v>12326</v>
      </c>
      <c r="D4403">
        <v>12485.99</v>
      </c>
      <c r="E4403">
        <v>0</v>
      </c>
      <c r="F4403">
        <v>0</v>
      </c>
      <c r="G4403">
        <v>0</v>
      </c>
      <c r="H4403">
        <v>0</v>
      </c>
      <c r="I4403" t="s">
        <v>12327</v>
      </c>
      <c r="J4403">
        <v>6</v>
      </c>
      <c r="K4403">
        <v>5221</v>
      </c>
      <c r="L4403">
        <v>45601</v>
      </c>
      <c r="M4403" t="s">
        <v>37</v>
      </c>
      <c r="N4403" t="s">
        <v>264</v>
      </c>
      <c r="O4403" t="s">
        <v>12328</v>
      </c>
      <c r="P4403">
        <v>1</v>
      </c>
      <c r="Q4403">
        <v>0</v>
      </c>
      <c r="R4403">
        <v>0</v>
      </c>
      <c r="S4403">
        <v>5192</v>
      </c>
      <c r="T4403" t="s">
        <v>40</v>
      </c>
      <c r="U4403" t="s">
        <v>108</v>
      </c>
      <c r="V4403">
        <v>188400</v>
      </c>
      <c r="W4403">
        <v>0</v>
      </c>
      <c r="X4403">
        <v>0</v>
      </c>
    </row>
    <row r="4404" spans="1:24" ht="15.75" x14ac:dyDescent="0.25">
      <c r="A4404" t="s">
        <v>33</v>
      </c>
      <c r="B4404" t="s">
        <v>34</v>
      </c>
      <c r="C4404" t="s">
        <v>12329</v>
      </c>
      <c r="D4404">
        <v>13257.41</v>
      </c>
      <c r="E4404">
        <v>0</v>
      </c>
      <c r="F4404">
        <v>0</v>
      </c>
      <c r="G4404">
        <v>0</v>
      </c>
      <c r="H4404">
        <v>0</v>
      </c>
      <c r="I4404" t="s">
        <v>12330</v>
      </c>
      <c r="J4404">
        <v>4</v>
      </c>
      <c r="K4404">
        <v>9102</v>
      </c>
      <c r="L4404">
        <v>45601</v>
      </c>
      <c r="M4404" t="s">
        <v>136</v>
      </c>
      <c r="N4404" t="s">
        <v>669</v>
      </c>
      <c r="O4404" t="s">
        <v>670</v>
      </c>
      <c r="P4404">
        <v>1</v>
      </c>
      <c r="Q4404">
        <v>0</v>
      </c>
      <c r="R4404">
        <v>0</v>
      </c>
      <c r="S4404">
        <v>4590</v>
      </c>
      <c r="T4404" t="s">
        <v>308</v>
      </c>
      <c r="U4404" t="s">
        <v>907</v>
      </c>
      <c r="V4404">
        <v>224248</v>
      </c>
      <c r="W4404">
        <v>0</v>
      </c>
      <c r="X4404">
        <v>0</v>
      </c>
    </row>
    <row r="4405" spans="1:24" ht="15.75" x14ac:dyDescent="0.25">
      <c r="A4405" t="s">
        <v>76</v>
      </c>
      <c r="B4405" t="s">
        <v>34</v>
      </c>
      <c r="C4405" t="s">
        <v>12331</v>
      </c>
      <c r="D4405">
        <v>13398.380000000001</v>
      </c>
      <c r="E4405">
        <v>0</v>
      </c>
      <c r="F4405">
        <v>0</v>
      </c>
      <c r="G4405">
        <v>0</v>
      </c>
      <c r="H4405">
        <v>0</v>
      </c>
      <c r="I4405" t="s">
        <v>12332</v>
      </c>
      <c r="J4405">
        <v>5</v>
      </c>
      <c r="K4405">
        <v>37</v>
      </c>
      <c r="L4405">
        <v>45601</v>
      </c>
      <c r="M4405" t="s">
        <v>71</v>
      </c>
      <c r="N4405" t="s">
        <v>5675</v>
      </c>
      <c r="O4405" t="s">
        <v>5676</v>
      </c>
      <c r="P4405">
        <v>1</v>
      </c>
      <c r="Q4405">
        <v>0</v>
      </c>
      <c r="R4405">
        <v>0</v>
      </c>
      <c r="S4405">
        <v>4471</v>
      </c>
      <c r="T4405" t="s">
        <v>308</v>
      </c>
      <c r="U4405" t="s">
        <v>4774</v>
      </c>
      <c r="V4405">
        <v>121786</v>
      </c>
      <c r="W4405">
        <v>0</v>
      </c>
      <c r="X4405">
        <v>0</v>
      </c>
    </row>
    <row r="4406" spans="1:24" ht="15.75" x14ac:dyDescent="0.25">
      <c r="A4406" t="s">
        <v>33</v>
      </c>
      <c r="B4406" t="s">
        <v>34</v>
      </c>
      <c r="C4406" t="s">
        <v>12333</v>
      </c>
      <c r="D4406">
        <v>13511.92</v>
      </c>
      <c r="E4406">
        <v>0</v>
      </c>
      <c r="F4406">
        <v>0</v>
      </c>
      <c r="G4406">
        <v>0</v>
      </c>
      <c r="H4406">
        <v>0</v>
      </c>
      <c r="I4406" t="s">
        <v>12334</v>
      </c>
      <c r="J4406">
        <v>5</v>
      </c>
      <c r="K4406">
        <v>8602</v>
      </c>
      <c r="L4406">
        <v>45611</v>
      </c>
      <c r="M4406" t="s">
        <v>71</v>
      </c>
      <c r="N4406" t="s">
        <v>72</v>
      </c>
      <c r="O4406" t="s">
        <v>5476</v>
      </c>
      <c r="P4406">
        <v>1</v>
      </c>
      <c r="Q4406">
        <v>0</v>
      </c>
      <c r="R4406">
        <v>0</v>
      </c>
      <c r="S4406">
        <v>5238</v>
      </c>
      <c r="T4406" t="s">
        <v>40</v>
      </c>
      <c r="U4406" t="s">
        <v>639</v>
      </c>
      <c r="V4406">
        <v>391789</v>
      </c>
      <c r="W4406">
        <v>0</v>
      </c>
      <c r="X4406">
        <v>0</v>
      </c>
    </row>
    <row r="4407" spans="1:24" ht="15.75" x14ac:dyDescent="0.25">
      <c r="A4407" t="s">
        <v>58</v>
      </c>
      <c r="B4407" t="s">
        <v>43</v>
      </c>
      <c r="C4407" t="s">
        <v>12335</v>
      </c>
      <c r="D4407">
        <v>22346.13</v>
      </c>
      <c r="E4407">
        <v>0</v>
      </c>
      <c r="F4407">
        <v>0</v>
      </c>
      <c r="G4407">
        <v>0</v>
      </c>
      <c r="H4407">
        <v>0</v>
      </c>
      <c r="I4407" t="s">
        <v>12336</v>
      </c>
      <c r="J4407">
        <v>4</v>
      </c>
      <c r="K4407">
        <v>4452</v>
      </c>
      <c r="L4407">
        <v>45597</v>
      </c>
      <c r="M4407" t="s">
        <v>54</v>
      </c>
      <c r="N4407" t="s">
        <v>1647</v>
      </c>
      <c r="O4407" t="s">
        <v>4937</v>
      </c>
      <c r="P4407">
        <v>0.89</v>
      </c>
      <c r="Q4407">
        <v>0</v>
      </c>
      <c r="R4407">
        <v>0</v>
      </c>
      <c r="S4407">
        <v>6476</v>
      </c>
      <c r="T4407" t="s">
        <v>40</v>
      </c>
      <c r="U4407" t="s">
        <v>1291</v>
      </c>
      <c r="V4407">
        <v>516085</v>
      </c>
      <c r="W4407">
        <v>0</v>
      </c>
      <c r="X4407">
        <v>0</v>
      </c>
    </row>
    <row r="4408" spans="1:24" ht="15.75" x14ac:dyDescent="0.25">
      <c r="A4408" t="s">
        <v>33</v>
      </c>
      <c r="B4408" t="s">
        <v>34</v>
      </c>
      <c r="C4408" t="s">
        <v>12337</v>
      </c>
      <c r="D4408">
        <v>5785.58</v>
      </c>
      <c r="E4408">
        <v>0</v>
      </c>
      <c r="F4408">
        <v>0</v>
      </c>
      <c r="G4408">
        <v>0</v>
      </c>
      <c r="H4408">
        <v>0</v>
      </c>
      <c r="I4408" t="s">
        <v>12338</v>
      </c>
      <c r="J4408">
        <v>4</v>
      </c>
      <c r="K4408">
        <v>8391</v>
      </c>
      <c r="L4408">
        <v>45598</v>
      </c>
      <c r="M4408" t="s">
        <v>71</v>
      </c>
      <c r="N4408" t="s">
        <v>12339</v>
      </c>
      <c r="O4408" t="s">
        <v>12340</v>
      </c>
      <c r="P4408">
        <v>1</v>
      </c>
      <c r="Q4408">
        <v>0</v>
      </c>
      <c r="R4408">
        <v>0</v>
      </c>
      <c r="S4408">
        <v>2050</v>
      </c>
      <c r="T4408" t="s">
        <v>308</v>
      </c>
      <c r="U4408" t="s">
        <v>2019</v>
      </c>
      <c r="V4408">
        <v>72714</v>
      </c>
      <c r="W4408">
        <v>0</v>
      </c>
      <c r="X4408">
        <v>0</v>
      </c>
    </row>
    <row r="4409" spans="1:24" ht="15.75" x14ac:dyDescent="0.25">
      <c r="A4409" t="s">
        <v>58</v>
      </c>
      <c r="B4409" t="s">
        <v>43</v>
      </c>
      <c r="C4409" t="s">
        <v>12341</v>
      </c>
      <c r="D4409">
        <v>9490.06</v>
      </c>
      <c r="E4409">
        <v>0</v>
      </c>
      <c r="F4409">
        <v>0</v>
      </c>
      <c r="G4409">
        <v>0</v>
      </c>
      <c r="H4409">
        <v>0</v>
      </c>
      <c r="I4409" t="s">
        <v>12342</v>
      </c>
      <c r="J4409">
        <v>3</v>
      </c>
      <c r="K4409">
        <v>9014</v>
      </c>
      <c r="L4409">
        <v>45597</v>
      </c>
      <c r="M4409" t="s">
        <v>54</v>
      </c>
      <c r="N4409" t="s">
        <v>428</v>
      </c>
      <c r="O4409" t="s">
        <v>783</v>
      </c>
      <c r="P4409">
        <v>0.93</v>
      </c>
      <c r="Q4409">
        <v>0</v>
      </c>
      <c r="R4409">
        <v>0</v>
      </c>
      <c r="S4409">
        <v>3606</v>
      </c>
      <c r="T4409" t="s">
        <v>308</v>
      </c>
      <c r="U4409" t="s">
        <v>57</v>
      </c>
      <c r="V4409">
        <v>178980</v>
      </c>
      <c r="W4409">
        <v>0</v>
      </c>
      <c r="X4409">
        <v>0</v>
      </c>
    </row>
    <row r="4410" spans="1:24" ht="15.75" x14ac:dyDescent="0.25">
      <c r="A4410" t="s">
        <v>33</v>
      </c>
      <c r="B4410" t="s">
        <v>34</v>
      </c>
      <c r="C4410" t="s">
        <v>12343</v>
      </c>
      <c r="D4410">
        <v>8825.880000000001</v>
      </c>
      <c r="E4410">
        <v>0</v>
      </c>
      <c r="F4410">
        <v>0</v>
      </c>
      <c r="G4410">
        <v>0</v>
      </c>
      <c r="H4410">
        <v>0</v>
      </c>
      <c r="I4410" t="s">
        <v>12344</v>
      </c>
      <c r="J4410">
        <v>6</v>
      </c>
      <c r="K4410">
        <v>5183</v>
      </c>
      <c r="L4410">
        <v>45597</v>
      </c>
      <c r="M4410" t="s">
        <v>71</v>
      </c>
      <c r="N4410" t="s">
        <v>7193</v>
      </c>
      <c r="O4410" t="s">
        <v>7194</v>
      </c>
      <c r="P4410">
        <v>1</v>
      </c>
      <c r="Q4410">
        <v>0</v>
      </c>
      <c r="R4410">
        <v>0</v>
      </c>
      <c r="S4410">
        <v>3010</v>
      </c>
      <c r="T4410" t="s">
        <v>308</v>
      </c>
      <c r="U4410" t="s">
        <v>3203</v>
      </c>
      <c r="V4410">
        <v>171785</v>
      </c>
      <c r="W4410">
        <v>0</v>
      </c>
      <c r="X4410">
        <v>0</v>
      </c>
    </row>
    <row r="4411" spans="1:24" ht="15.75" x14ac:dyDescent="0.25">
      <c r="A4411" t="s">
        <v>33</v>
      </c>
      <c r="B4411" t="s">
        <v>34</v>
      </c>
      <c r="C4411" t="s">
        <v>12345</v>
      </c>
      <c r="D4411">
        <v>3548.83</v>
      </c>
      <c r="E4411">
        <v>0</v>
      </c>
      <c r="F4411">
        <v>0</v>
      </c>
      <c r="G4411">
        <v>0</v>
      </c>
      <c r="H4411">
        <v>0</v>
      </c>
      <c r="I4411" t="s">
        <v>12346</v>
      </c>
      <c r="J4411">
        <v>4</v>
      </c>
      <c r="K4411">
        <v>7520</v>
      </c>
      <c r="L4411">
        <v>45600</v>
      </c>
      <c r="M4411" t="s">
        <v>136</v>
      </c>
      <c r="N4411" t="s">
        <v>207</v>
      </c>
      <c r="O4411" t="s">
        <v>208</v>
      </c>
      <c r="P4411">
        <v>1</v>
      </c>
      <c r="Q4411">
        <v>0</v>
      </c>
      <c r="R4411">
        <v>0</v>
      </c>
      <c r="S4411">
        <v>1217</v>
      </c>
      <c r="T4411" t="s">
        <v>308</v>
      </c>
      <c r="U4411" t="s">
        <v>1302</v>
      </c>
      <c r="V4411">
        <v>40800</v>
      </c>
      <c r="W4411">
        <v>0</v>
      </c>
      <c r="X4411">
        <v>0</v>
      </c>
    </row>
    <row r="4412" spans="1:24" ht="15.75" x14ac:dyDescent="0.25">
      <c r="A4412" t="s">
        <v>76</v>
      </c>
      <c r="B4412" t="s">
        <v>102</v>
      </c>
      <c r="C4412" t="s">
        <v>12347</v>
      </c>
      <c r="D4412">
        <v>10027.01</v>
      </c>
      <c r="E4412">
        <v>0</v>
      </c>
      <c r="F4412">
        <v>0</v>
      </c>
      <c r="G4412">
        <v>0</v>
      </c>
      <c r="H4412">
        <v>0</v>
      </c>
      <c r="I4412" t="s">
        <v>12348</v>
      </c>
      <c r="J4412">
        <v>6</v>
      </c>
      <c r="K4412">
        <v>5188</v>
      </c>
      <c r="L4412">
        <v>45606</v>
      </c>
      <c r="M4412" t="s">
        <v>71</v>
      </c>
      <c r="N4412" t="s">
        <v>678</v>
      </c>
      <c r="O4412" t="s">
        <v>679</v>
      </c>
      <c r="P4412">
        <v>1</v>
      </c>
      <c r="Q4412">
        <v>0</v>
      </c>
      <c r="R4412">
        <v>0</v>
      </c>
      <c r="S4412">
        <v>3861</v>
      </c>
      <c r="T4412" t="s">
        <v>308</v>
      </c>
      <c r="U4412" t="s">
        <v>1541</v>
      </c>
      <c r="V4412">
        <v>200260</v>
      </c>
      <c r="W4412">
        <v>0</v>
      </c>
      <c r="X4412">
        <v>0</v>
      </c>
    </row>
    <row r="4413" spans="1:24" ht="15.75" x14ac:dyDescent="0.25">
      <c r="A4413" t="s">
        <v>76</v>
      </c>
      <c r="B4413" t="s">
        <v>77</v>
      </c>
      <c r="C4413" t="s">
        <v>12349</v>
      </c>
      <c r="D4413">
        <v>13420.76</v>
      </c>
      <c r="E4413">
        <v>0</v>
      </c>
      <c r="F4413">
        <v>0</v>
      </c>
      <c r="G4413">
        <v>0</v>
      </c>
      <c r="H4413">
        <v>0</v>
      </c>
      <c r="I4413" t="s">
        <v>12350</v>
      </c>
      <c r="J4413">
        <v>5</v>
      </c>
      <c r="K4413">
        <v>5223</v>
      </c>
      <c r="L4413">
        <v>45616</v>
      </c>
      <c r="M4413" t="s">
        <v>71</v>
      </c>
      <c r="N4413" t="s">
        <v>95</v>
      </c>
      <c r="O4413" t="s">
        <v>2778</v>
      </c>
      <c r="P4413">
        <v>0.97</v>
      </c>
      <c r="Q4413">
        <v>0</v>
      </c>
      <c r="R4413">
        <v>0</v>
      </c>
      <c r="S4413">
        <v>4684</v>
      </c>
      <c r="T4413" t="s">
        <v>308</v>
      </c>
      <c r="U4413" t="s">
        <v>363</v>
      </c>
      <c r="V4413">
        <v>107000</v>
      </c>
      <c r="W4413">
        <v>0</v>
      </c>
      <c r="X4413">
        <v>0</v>
      </c>
    </row>
    <row r="4414" spans="1:24" ht="15.75" x14ac:dyDescent="0.25">
      <c r="A4414" t="s">
        <v>76</v>
      </c>
      <c r="B4414" t="s">
        <v>656</v>
      </c>
      <c r="C4414" t="s">
        <v>12351</v>
      </c>
      <c r="D4414">
        <v>31029.8</v>
      </c>
      <c r="E4414">
        <v>0</v>
      </c>
      <c r="F4414">
        <v>0</v>
      </c>
      <c r="G4414">
        <v>0</v>
      </c>
      <c r="H4414">
        <v>0</v>
      </c>
      <c r="I4414" t="s">
        <v>12352</v>
      </c>
      <c r="J4414">
        <v>6</v>
      </c>
      <c r="K4414">
        <v>5190</v>
      </c>
      <c r="L4414">
        <v>45616</v>
      </c>
      <c r="M4414" t="s">
        <v>71</v>
      </c>
      <c r="N4414" t="s">
        <v>6066</v>
      </c>
      <c r="O4414" t="s">
        <v>6067</v>
      </c>
      <c r="P4414">
        <v>0.92</v>
      </c>
      <c r="Q4414">
        <v>0</v>
      </c>
      <c r="R4414">
        <v>0</v>
      </c>
      <c r="S4414">
        <v>10336</v>
      </c>
      <c r="T4414" t="s">
        <v>123</v>
      </c>
      <c r="U4414" t="s">
        <v>1541</v>
      </c>
      <c r="V4414">
        <v>528888</v>
      </c>
      <c r="W4414">
        <v>0</v>
      </c>
      <c r="X4414">
        <v>0</v>
      </c>
    </row>
    <row r="4415" spans="1:24" ht="15.75" x14ac:dyDescent="0.25">
      <c r="A4415" t="s">
        <v>76</v>
      </c>
      <c r="B4415" t="s">
        <v>656</v>
      </c>
      <c r="C4415" t="s">
        <v>12353</v>
      </c>
      <c r="D4415">
        <v>8850.68</v>
      </c>
      <c r="E4415">
        <v>0</v>
      </c>
      <c r="F4415">
        <v>0</v>
      </c>
      <c r="G4415">
        <v>0</v>
      </c>
      <c r="H4415">
        <v>0</v>
      </c>
      <c r="I4415" t="s">
        <v>12354</v>
      </c>
      <c r="J4415">
        <v>3</v>
      </c>
      <c r="K4415">
        <v>9014</v>
      </c>
      <c r="L4415">
        <v>45621</v>
      </c>
      <c r="M4415" t="s">
        <v>71</v>
      </c>
      <c r="N4415" t="s">
        <v>2012</v>
      </c>
      <c r="O4415" t="s">
        <v>2013</v>
      </c>
      <c r="P4415">
        <v>1</v>
      </c>
      <c r="Q4415">
        <v>0</v>
      </c>
      <c r="R4415">
        <v>0</v>
      </c>
      <c r="S4415">
        <v>3245</v>
      </c>
      <c r="T4415" t="s">
        <v>308</v>
      </c>
      <c r="U4415" t="s">
        <v>1541</v>
      </c>
      <c r="V4415">
        <v>128681</v>
      </c>
      <c r="W4415">
        <v>0</v>
      </c>
      <c r="X4415">
        <v>0</v>
      </c>
    </row>
    <row r="4416" spans="1:24" ht="15.75" x14ac:dyDescent="0.25">
      <c r="A4416" t="s">
        <v>33</v>
      </c>
      <c r="B4416" t="s">
        <v>34</v>
      </c>
      <c r="C4416" t="s">
        <v>12355</v>
      </c>
      <c r="D4416">
        <v>3056.49</v>
      </c>
      <c r="E4416">
        <v>0</v>
      </c>
      <c r="F4416">
        <v>0</v>
      </c>
      <c r="G4416">
        <v>0</v>
      </c>
      <c r="H4416">
        <v>0</v>
      </c>
      <c r="I4416" t="s">
        <v>12356</v>
      </c>
      <c r="J4416">
        <v>4</v>
      </c>
      <c r="K4416">
        <v>8723</v>
      </c>
      <c r="L4416">
        <v>45611</v>
      </c>
      <c r="M4416" t="s">
        <v>71</v>
      </c>
      <c r="N4416" t="s">
        <v>72</v>
      </c>
      <c r="O4416" t="s">
        <v>622</v>
      </c>
      <c r="P4416">
        <v>1</v>
      </c>
      <c r="Q4416">
        <v>0</v>
      </c>
      <c r="R4416">
        <v>0</v>
      </c>
      <c r="S4416">
        <v>1196</v>
      </c>
      <c r="T4416" t="s">
        <v>308</v>
      </c>
      <c r="U4416" t="s">
        <v>639</v>
      </c>
      <c r="V4416">
        <v>319503</v>
      </c>
      <c r="W4416">
        <v>0</v>
      </c>
      <c r="X4416">
        <v>0</v>
      </c>
    </row>
    <row r="4417" spans="1:24" ht="15.75" x14ac:dyDescent="0.25">
      <c r="A4417" t="s">
        <v>76</v>
      </c>
      <c r="B4417" t="s">
        <v>34</v>
      </c>
      <c r="C4417" t="s">
        <v>12357</v>
      </c>
      <c r="D4417">
        <v>3134.39</v>
      </c>
      <c r="E4417">
        <v>0</v>
      </c>
      <c r="F4417">
        <v>0</v>
      </c>
      <c r="G4417">
        <v>0</v>
      </c>
      <c r="H4417">
        <v>0</v>
      </c>
      <c r="I4417" t="s">
        <v>12358</v>
      </c>
      <c r="J4417">
        <v>2</v>
      </c>
      <c r="K4417">
        <v>8017</v>
      </c>
      <c r="L4417">
        <v>45600</v>
      </c>
      <c r="M4417" t="s">
        <v>71</v>
      </c>
      <c r="N4417" t="s">
        <v>3258</v>
      </c>
      <c r="O4417" t="s">
        <v>3259</v>
      </c>
      <c r="P4417">
        <v>1</v>
      </c>
      <c r="Q4417">
        <v>0</v>
      </c>
      <c r="R4417">
        <v>0</v>
      </c>
      <c r="S4417">
        <v>1106</v>
      </c>
      <c r="T4417" t="s">
        <v>308</v>
      </c>
      <c r="U4417" t="s">
        <v>569</v>
      </c>
      <c r="V4417">
        <v>64735</v>
      </c>
      <c r="W4417">
        <v>0</v>
      </c>
      <c r="X4417">
        <v>0</v>
      </c>
    </row>
    <row r="4418" spans="1:24" ht="15.75" x14ac:dyDescent="0.25">
      <c r="A4418" t="s">
        <v>76</v>
      </c>
      <c r="B4418" t="s">
        <v>656</v>
      </c>
      <c r="C4418" t="s">
        <v>12359</v>
      </c>
      <c r="D4418">
        <v>13788.43</v>
      </c>
      <c r="E4418">
        <v>0</v>
      </c>
      <c r="F4418">
        <v>0</v>
      </c>
      <c r="G4418">
        <v>0</v>
      </c>
      <c r="H4418">
        <v>0</v>
      </c>
      <c r="I4418" t="s">
        <v>12360</v>
      </c>
      <c r="J4418">
        <v>6</v>
      </c>
      <c r="K4418">
        <v>5190</v>
      </c>
      <c r="L4418">
        <v>45606</v>
      </c>
      <c r="M4418" t="s">
        <v>71</v>
      </c>
      <c r="N4418" t="s">
        <v>4737</v>
      </c>
      <c r="O4418" t="s">
        <v>4738</v>
      </c>
      <c r="P4418">
        <v>1</v>
      </c>
      <c r="Q4418">
        <v>0</v>
      </c>
      <c r="R4418">
        <v>0</v>
      </c>
      <c r="S4418">
        <v>3499</v>
      </c>
      <c r="T4418" t="s">
        <v>308</v>
      </c>
      <c r="U4418" t="s">
        <v>4226</v>
      </c>
      <c r="V4418">
        <v>237104</v>
      </c>
      <c r="W4418">
        <v>0</v>
      </c>
      <c r="X4418">
        <v>0</v>
      </c>
    </row>
    <row r="4419" spans="1:24" ht="15.75" x14ac:dyDescent="0.25">
      <c r="A4419" t="s">
        <v>24</v>
      </c>
      <c r="B4419" t="s">
        <v>43</v>
      </c>
      <c r="C4419" t="s">
        <v>12361</v>
      </c>
      <c r="D4419">
        <v>13862.53</v>
      </c>
      <c r="E4419">
        <v>0</v>
      </c>
      <c r="F4419">
        <v>0</v>
      </c>
      <c r="G4419">
        <v>0</v>
      </c>
      <c r="H4419">
        <v>0</v>
      </c>
      <c r="I4419" t="s">
        <v>12362</v>
      </c>
      <c r="J4419">
        <v>3</v>
      </c>
      <c r="K4419">
        <v>8810</v>
      </c>
      <c r="L4419">
        <v>45597</v>
      </c>
      <c r="M4419" t="s">
        <v>192</v>
      </c>
      <c r="N4419" t="s">
        <v>12363</v>
      </c>
      <c r="O4419" t="s">
        <v>12364</v>
      </c>
      <c r="P4419">
        <v>0.94</v>
      </c>
      <c r="Q4419">
        <v>0</v>
      </c>
      <c r="R4419">
        <v>0</v>
      </c>
      <c r="S4419">
        <v>4724</v>
      </c>
      <c r="T4419" t="s">
        <v>308</v>
      </c>
      <c r="U4419" t="s">
        <v>195</v>
      </c>
      <c r="V4419">
        <v>345494</v>
      </c>
      <c r="W4419">
        <v>0</v>
      </c>
      <c r="X4419">
        <v>0</v>
      </c>
    </row>
    <row r="4420" spans="1:24" ht="15.75" x14ac:dyDescent="0.25">
      <c r="A4420" t="s">
        <v>76</v>
      </c>
      <c r="B4420" t="s">
        <v>77</v>
      </c>
      <c r="C4420" t="s">
        <v>12365</v>
      </c>
      <c r="D4420">
        <v>23551.119999999999</v>
      </c>
      <c r="E4420">
        <v>0</v>
      </c>
      <c r="F4420">
        <v>0</v>
      </c>
      <c r="G4420">
        <v>0</v>
      </c>
      <c r="H4420">
        <v>0</v>
      </c>
      <c r="I4420" t="s">
        <v>12366</v>
      </c>
      <c r="J4420">
        <v>7</v>
      </c>
      <c r="K4420">
        <v>5606</v>
      </c>
      <c r="L4420">
        <v>45598</v>
      </c>
      <c r="M4420" t="s">
        <v>71</v>
      </c>
      <c r="N4420" t="s">
        <v>903</v>
      </c>
      <c r="O4420" t="s">
        <v>12367</v>
      </c>
      <c r="P4420">
        <v>0.96</v>
      </c>
      <c r="Q4420">
        <v>0</v>
      </c>
      <c r="R4420">
        <v>0</v>
      </c>
      <c r="S4420">
        <v>6907</v>
      </c>
      <c r="T4420" t="s">
        <v>40</v>
      </c>
      <c r="U4420" t="s">
        <v>118</v>
      </c>
      <c r="V4420">
        <v>272641</v>
      </c>
      <c r="W4420">
        <v>0</v>
      </c>
      <c r="X4420">
        <v>0</v>
      </c>
    </row>
    <row r="4421" spans="1:24" ht="15.75" x14ac:dyDescent="0.25">
      <c r="A4421" t="s">
        <v>76</v>
      </c>
      <c r="B4421" t="s">
        <v>34</v>
      </c>
      <c r="C4421" t="s">
        <v>12368</v>
      </c>
      <c r="D4421">
        <v>7905.64</v>
      </c>
      <c r="E4421">
        <v>0</v>
      </c>
      <c r="F4421">
        <v>0</v>
      </c>
      <c r="G4421">
        <v>0</v>
      </c>
      <c r="H4421">
        <v>0</v>
      </c>
      <c r="I4421" t="s">
        <v>12369</v>
      </c>
      <c r="J4421">
        <v>7</v>
      </c>
      <c r="K4421">
        <v>5474</v>
      </c>
      <c r="L4421">
        <v>45611</v>
      </c>
      <c r="M4421" t="s">
        <v>71</v>
      </c>
      <c r="N4421" t="s">
        <v>106</v>
      </c>
      <c r="O4421" t="s">
        <v>1923</v>
      </c>
      <c r="P4421">
        <v>1</v>
      </c>
      <c r="Q4421">
        <v>0</v>
      </c>
      <c r="R4421">
        <v>0</v>
      </c>
      <c r="S4421">
        <v>3810</v>
      </c>
      <c r="T4421" t="s">
        <v>308</v>
      </c>
      <c r="U4421" t="s">
        <v>1704</v>
      </c>
      <c r="V4421">
        <v>55273</v>
      </c>
      <c r="W4421">
        <v>0</v>
      </c>
      <c r="X4421">
        <v>0</v>
      </c>
    </row>
    <row r="4422" spans="1:24" ht="15.75" x14ac:dyDescent="0.25">
      <c r="A4422" t="s">
        <v>58</v>
      </c>
      <c r="B4422" t="s">
        <v>43</v>
      </c>
      <c r="C4422" t="s">
        <v>12370</v>
      </c>
      <c r="D4422">
        <v>12281.869999999999</v>
      </c>
      <c r="E4422">
        <v>0</v>
      </c>
      <c r="F4422">
        <v>0</v>
      </c>
      <c r="G4422">
        <v>0</v>
      </c>
      <c r="H4422">
        <v>0</v>
      </c>
      <c r="I4422" t="s">
        <v>12371</v>
      </c>
      <c r="J4422">
        <v>4</v>
      </c>
      <c r="K4422">
        <v>83</v>
      </c>
      <c r="L4422">
        <v>45606</v>
      </c>
      <c r="M4422" t="s">
        <v>54</v>
      </c>
      <c r="N4422" t="s">
        <v>12372</v>
      </c>
      <c r="O4422" t="s">
        <v>12373</v>
      </c>
      <c r="P4422">
        <v>1</v>
      </c>
      <c r="Q4422">
        <v>0</v>
      </c>
      <c r="R4422">
        <v>0</v>
      </c>
      <c r="S4422">
        <v>6287</v>
      </c>
      <c r="T4422" t="s">
        <v>40</v>
      </c>
      <c r="U4422" t="s">
        <v>163</v>
      </c>
      <c r="V4422">
        <v>216200</v>
      </c>
      <c r="W4422">
        <v>0</v>
      </c>
      <c r="X4422">
        <v>0</v>
      </c>
    </row>
    <row r="4423" spans="1:24" ht="15.75" x14ac:dyDescent="0.25">
      <c r="A4423" t="s">
        <v>76</v>
      </c>
      <c r="B4423" t="s">
        <v>34</v>
      </c>
      <c r="C4423" t="s">
        <v>12374</v>
      </c>
      <c r="D4423">
        <v>41130</v>
      </c>
      <c r="E4423">
        <v>0</v>
      </c>
      <c r="F4423">
        <v>0</v>
      </c>
      <c r="G4423">
        <v>0</v>
      </c>
      <c r="H4423">
        <v>0</v>
      </c>
      <c r="I4423" t="s">
        <v>12375</v>
      </c>
      <c r="J4423">
        <v>6</v>
      </c>
      <c r="K4423">
        <v>7219</v>
      </c>
      <c r="L4423">
        <v>45607</v>
      </c>
      <c r="M4423" t="s">
        <v>136</v>
      </c>
      <c r="N4423" t="s">
        <v>437</v>
      </c>
      <c r="O4423" t="s">
        <v>438</v>
      </c>
      <c r="P4423">
        <v>0.87</v>
      </c>
      <c r="Q4423">
        <v>0</v>
      </c>
      <c r="R4423">
        <v>0</v>
      </c>
      <c r="S4423">
        <v>12688</v>
      </c>
      <c r="T4423" t="s">
        <v>123</v>
      </c>
      <c r="U4423" t="s">
        <v>229</v>
      </c>
      <c r="V4423">
        <v>613017</v>
      </c>
      <c r="W4423">
        <v>0</v>
      </c>
      <c r="X4423">
        <v>0</v>
      </c>
    </row>
    <row r="4424" spans="1:24" ht="15.75" x14ac:dyDescent="0.25">
      <c r="A4424" t="s">
        <v>58</v>
      </c>
      <c r="B4424" t="s">
        <v>153</v>
      </c>
      <c r="C4424" t="s">
        <v>12376</v>
      </c>
      <c r="D4424">
        <v>6270.02</v>
      </c>
      <c r="E4424">
        <v>0</v>
      </c>
      <c r="F4424">
        <v>0</v>
      </c>
      <c r="G4424">
        <v>0</v>
      </c>
      <c r="H4424">
        <v>0</v>
      </c>
      <c r="I4424" t="s">
        <v>12377</v>
      </c>
      <c r="J4424">
        <v>7</v>
      </c>
      <c r="K4424">
        <v>5645</v>
      </c>
      <c r="L4424">
        <v>45597</v>
      </c>
      <c r="M4424" t="s">
        <v>156</v>
      </c>
      <c r="N4424" t="s">
        <v>157</v>
      </c>
      <c r="O4424" t="s">
        <v>11895</v>
      </c>
      <c r="P4424">
        <v>1</v>
      </c>
      <c r="Q4424">
        <v>0</v>
      </c>
      <c r="R4424">
        <v>0</v>
      </c>
      <c r="S4424">
        <v>4729</v>
      </c>
      <c r="T4424" t="s">
        <v>308</v>
      </c>
      <c r="U4424" t="s">
        <v>139</v>
      </c>
      <c r="V4424">
        <v>50000</v>
      </c>
      <c r="W4424">
        <v>0</v>
      </c>
      <c r="X4424">
        <v>0</v>
      </c>
    </row>
    <row r="4425" spans="1:24" ht="15.75" x14ac:dyDescent="0.25">
      <c r="A4425" t="s">
        <v>76</v>
      </c>
      <c r="B4425" t="s">
        <v>77</v>
      </c>
      <c r="C4425" t="s">
        <v>12378</v>
      </c>
      <c r="D4425">
        <v>19836.190000000002</v>
      </c>
      <c r="E4425">
        <v>0</v>
      </c>
      <c r="F4425">
        <v>0</v>
      </c>
      <c r="G4425">
        <v>0</v>
      </c>
      <c r="H4425">
        <v>0</v>
      </c>
      <c r="I4425" t="s">
        <v>12379</v>
      </c>
      <c r="J4425">
        <v>5</v>
      </c>
      <c r="K4425">
        <v>9519</v>
      </c>
      <c r="L4425">
        <v>45626</v>
      </c>
      <c r="M4425" t="s">
        <v>71</v>
      </c>
      <c r="N4425" t="s">
        <v>1825</v>
      </c>
      <c r="O4425" t="s">
        <v>1826</v>
      </c>
      <c r="P4425">
        <v>0.97</v>
      </c>
      <c r="Q4425">
        <v>0</v>
      </c>
      <c r="R4425">
        <v>0</v>
      </c>
      <c r="S4425">
        <v>7706</v>
      </c>
      <c r="T4425" t="s">
        <v>40</v>
      </c>
      <c r="U4425" t="s">
        <v>2055</v>
      </c>
      <c r="V4425">
        <v>376468</v>
      </c>
      <c r="W4425">
        <v>0</v>
      </c>
      <c r="X4425">
        <v>0</v>
      </c>
    </row>
    <row r="4426" spans="1:24" ht="15.75" x14ac:dyDescent="0.25">
      <c r="A4426" t="s">
        <v>58</v>
      </c>
      <c r="B4426" t="s">
        <v>51</v>
      </c>
      <c r="C4426" t="s">
        <v>12380</v>
      </c>
      <c r="D4426">
        <v>14387.5</v>
      </c>
      <c r="E4426">
        <v>0</v>
      </c>
      <c r="F4426">
        <v>0</v>
      </c>
      <c r="G4426">
        <v>0</v>
      </c>
      <c r="H4426">
        <v>0</v>
      </c>
      <c r="I4426" t="s">
        <v>12381</v>
      </c>
      <c r="J4426">
        <v>3</v>
      </c>
      <c r="K4426">
        <v>9014</v>
      </c>
      <c r="L4426">
        <v>45603</v>
      </c>
      <c r="M4426" t="s">
        <v>54</v>
      </c>
      <c r="N4426" t="s">
        <v>1109</v>
      </c>
      <c r="O4426" t="s">
        <v>3960</v>
      </c>
      <c r="P4426">
        <v>0.93</v>
      </c>
      <c r="Q4426">
        <v>0</v>
      </c>
      <c r="R4426">
        <v>0</v>
      </c>
      <c r="S4426">
        <v>4829</v>
      </c>
      <c r="T4426" t="s">
        <v>308</v>
      </c>
      <c r="U4426" t="s">
        <v>936</v>
      </c>
      <c r="V4426">
        <v>250500</v>
      </c>
      <c r="W4426">
        <v>0</v>
      </c>
      <c r="X4426">
        <v>0</v>
      </c>
    </row>
    <row r="4427" spans="1:24" ht="15.75" x14ac:dyDescent="0.25">
      <c r="A4427" t="s">
        <v>58</v>
      </c>
      <c r="B4427" t="s">
        <v>51</v>
      </c>
      <c r="C4427" t="s">
        <v>12382</v>
      </c>
      <c r="D4427">
        <v>5880.33</v>
      </c>
      <c r="E4427">
        <v>0</v>
      </c>
      <c r="F4427">
        <v>0</v>
      </c>
      <c r="G4427">
        <v>0</v>
      </c>
      <c r="H4427">
        <v>0</v>
      </c>
      <c r="I4427" t="s">
        <v>12383</v>
      </c>
      <c r="J4427">
        <v>7</v>
      </c>
      <c r="K4427">
        <v>5445</v>
      </c>
      <c r="L4427">
        <v>45576</v>
      </c>
      <c r="M4427" t="s">
        <v>105</v>
      </c>
      <c r="N4427" t="s">
        <v>8878</v>
      </c>
      <c r="O4427" t="s">
        <v>8879</v>
      </c>
      <c r="P4427">
        <v>0.89</v>
      </c>
      <c r="Q4427">
        <v>0</v>
      </c>
      <c r="R4427">
        <v>0</v>
      </c>
      <c r="S4427">
        <v>10573</v>
      </c>
      <c r="T4427" t="s">
        <v>123</v>
      </c>
      <c r="U4427" t="s">
        <v>32</v>
      </c>
      <c r="V4427">
        <v>336475</v>
      </c>
      <c r="W4427">
        <v>0</v>
      </c>
      <c r="X4427">
        <v>0</v>
      </c>
    </row>
    <row r="4428" spans="1:24" ht="15.75" x14ac:dyDescent="0.25">
      <c r="A4428" t="s">
        <v>24</v>
      </c>
      <c r="B4428" t="s">
        <v>51</v>
      </c>
      <c r="C4428" t="s">
        <v>12384</v>
      </c>
      <c r="D4428">
        <v>1779.86</v>
      </c>
      <c r="E4428">
        <v>0</v>
      </c>
      <c r="F4428">
        <v>0</v>
      </c>
      <c r="G4428">
        <v>0</v>
      </c>
      <c r="H4428">
        <v>0</v>
      </c>
      <c r="I4428" t="s">
        <v>12385</v>
      </c>
      <c r="J4428">
        <v>5</v>
      </c>
      <c r="K4428">
        <v>37</v>
      </c>
      <c r="L4428">
        <v>45566</v>
      </c>
      <c r="M4428" t="s">
        <v>28</v>
      </c>
      <c r="N4428" t="s">
        <v>2936</v>
      </c>
      <c r="O4428" t="s">
        <v>2937</v>
      </c>
      <c r="P4428">
        <v>0.94</v>
      </c>
      <c r="Q4428">
        <v>0</v>
      </c>
      <c r="R4428">
        <v>0</v>
      </c>
      <c r="S4428">
        <v>3050</v>
      </c>
      <c r="T4428" t="s">
        <v>308</v>
      </c>
      <c r="U4428" t="s">
        <v>1022</v>
      </c>
      <c r="V4428">
        <v>82000</v>
      </c>
      <c r="W4428">
        <v>0</v>
      </c>
      <c r="X4428">
        <v>0</v>
      </c>
    </row>
    <row r="4429" spans="1:24" ht="15.75" x14ac:dyDescent="0.25">
      <c r="A4429" t="s">
        <v>58</v>
      </c>
      <c r="B4429" t="s">
        <v>153</v>
      </c>
      <c r="C4429" t="s">
        <v>12386</v>
      </c>
      <c r="D4429">
        <v>122011.34</v>
      </c>
      <c r="E4429">
        <v>0</v>
      </c>
      <c r="F4429">
        <v>0</v>
      </c>
      <c r="G4429">
        <v>0</v>
      </c>
      <c r="H4429">
        <v>0</v>
      </c>
      <c r="I4429" t="s">
        <v>12387</v>
      </c>
      <c r="J4429">
        <v>7</v>
      </c>
      <c r="K4429">
        <v>5645</v>
      </c>
      <c r="L4429">
        <v>45586</v>
      </c>
      <c r="M4429" t="s">
        <v>156</v>
      </c>
      <c r="N4429" t="s">
        <v>9955</v>
      </c>
      <c r="O4429" t="s">
        <v>12388</v>
      </c>
      <c r="P4429">
        <v>0.88</v>
      </c>
      <c r="Q4429">
        <v>0</v>
      </c>
      <c r="R4429">
        <v>0</v>
      </c>
      <c r="S4429">
        <v>40353</v>
      </c>
      <c r="T4429" t="s">
        <v>31</v>
      </c>
      <c r="U4429" t="s">
        <v>139</v>
      </c>
      <c r="V4429">
        <v>558848</v>
      </c>
      <c r="W4429">
        <v>0</v>
      </c>
      <c r="X4429">
        <v>0</v>
      </c>
    </row>
    <row r="4430" spans="1:24" ht="15.75" x14ac:dyDescent="0.25">
      <c r="A4430" t="s">
        <v>24</v>
      </c>
      <c r="B4430" t="s">
        <v>51</v>
      </c>
      <c r="C4430" t="s">
        <v>12389</v>
      </c>
      <c r="D4430">
        <v>2115.48</v>
      </c>
      <c r="E4430">
        <v>0</v>
      </c>
      <c r="F4430">
        <v>0</v>
      </c>
      <c r="G4430">
        <v>0</v>
      </c>
      <c r="H4430">
        <v>0</v>
      </c>
      <c r="I4430" t="s">
        <v>12390</v>
      </c>
      <c r="J4430">
        <v>6</v>
      </c>
      <c r="K4430">
        <v>6306</v>
      </c>
      <c r="L4430">
        <v>45530</v>
      </c>
      <c r="M4430" t="s">
        <v>28</v>
      </c>
      <c r="N4430" t="s">
        <v>969</v>
      </c>
      <c r="O4430" t="s">
        <v>12266</v>
      </c>
      <c r="P4430">
        <v>1</v>
      </c>
      <c r="Q4430">
        <v>0</v>
      </c>
      <c r="R4430">
        <v>0</v>
      </c>
      <c r="S4430">
        <v>3101</v>
      </c>
      <c r="T4430" t="s">
        <v>308</v>
      </c>
      <c r="U4430" t="s">
        <v>971</v>
      </c>
      <c r="V4430">
        <v>100000</v>
      </c>
      <c r="W4430">
        <v>0</v>
      </c>
      <c r="X4430">
        <v>0</v>
      </c>
    </row>
    <row r="4431" spans="1:24" ht="15.75" x14ac:dyDescent="0.25">
      <c r="A4431" t="s">
        <v>76</v>
      </c>
      <c r="B4431" t="s">
        <v>249</v>
      </c>
      <c r="C4431" t="s">
        <v>12391</v>
      </c>
      <c r="D4431">
        <v>1593.99</v>
      </c>
      <c r="E4431">
        <v>0</v>
      </c>
      <c r="F4431">
        <v>0</v>
      </c>
      <c r="G4431">
        <v>0</v>
      </c>
      <c r="H4431">
        <v>0</v>
      </c>
      <c r="I4431" t="s">
        <v>12392</v>
      </c>
      <c r="J4431">
        <v>7</v>
      </c>
      <c r="K4431">
        <v>5474</v>
      </c>
      <c r="L4431">
        <v>45531</v>
      </c>
      <c r="M4431" t="s">
        <v>71</v>
      </c>
      <c r="N4431" t="s">
        <v>2228</v>
      </c>
      <c r="O4431" t="s">
        <v>2229</v>
      </c>
      <c r="P4431">
        <v>1</v>
      </c>
      <c r="Q4431">
        <v>0</v>
      </c>
      <c r="R4431">
        <v>0</v>
      </c>
      <c r="S4431">
        <v>2346</v>
      </c>
      <c r="T4431" t="s">
        <v>308</v>
      </c>
      <c r="U4431" t="s">
        <v>1001</v>
      </c>
      <c r="V4431">
        <v>45000</v>
      </c>
      <c r="W4431">
        <v>0</v>
      </c>
      <c r="X4431">
        <v>0</v>
      </c>
    </row>
    <row r="4432" spans="1:24" ht="15.75" x14ac:dyDescent="0.25">
      <c r="A4432" t="s">
        <v>76</v>
      </c>
      <c r="B4432" t="s">
        <v>656</v>
      </c>
      <c r="C4432" t="s">
        <v>12393</v>
      </c>
      <c r="D4432">
        <v>3615.26</v>
      </c>
      <c r="E4432">
        <v>0</v>
      </c>
      <c r="F4432">
        <v>0</v>
      </c>
      <c r="G4432">
        <v>0</v>
      </c>
      <c r="H4432">
        <v>0</v>
      </c>
      <c r="I4432" t="s">
        <v>12394</v>
      </c>
      <c r="J4432">
        <v>5</v>
      </c>
      <c r="K4432">
        <v>50</v>
      </c>
      <c r="L4432">
        <v>45534</v>
      </c>
      <c r="M4432" t="s">
        <v>71</v>
      </c>
      <c r="N4432" t="s">
        <v>1605</v>
      </c>
      <c r="O4432" t="s">
        <v>1606</v>
      </c>
      <c r="P4432">
        <v>0.96</v>
      </c>
      <c r="Q4432">
        <v>0</v>
      </c>
      <c r="R4432">
        <v>0</v>
      </c>
      <c r="S4432">
        <v>5386</v>
      </c>
      <c r="T4432" t="s">
        <v>40</v>
      </c>
      <c r="U4432" t="s">
        <v>118</v>
      </c>
      <c r="V4432">
        <v>138000</v>
      </c>
      <c r="W4432">
        <v>0</v>
      </c>
      <c r="X4432">
        <v>0</v>
      </c>
    </row>
    <row r="4433" spans="1:24" ht="15.75" x14ac:dyDescent="0.25">
      <c r="A4433" t="s">
        <v>24</v>
      </c>
      <c r="B4433" t="s">
        <v>51</v>
      </c>
      <c r="C4433" t="s">
        <v>12395</v>
      </c>
      <c r="D4433">
        <v>698.3</v>
      </c>
      <c r="E4433">
        <v>0</v>
      </c>
      <c r="F4433">
        <v>0</v>
      </c>
      <c r="G4433">
        <v>0</v>
      </c>
      <c r="H4433">
        <v>0</v>
      </c>
      <c r="I4433" t="s">
        <v>12396</v>
      </c>
      <c r="J4433">
        <v>3</v>
      </c>
      <c r="K4433">
        <v>8810</v>
      </c>
      <c r="L4433">
        <v>45543</v>
      </c>
      <c r="M4433" t="s">
        <v>28</v>
      </c>
      <c r="N4433" t="s">
        <v>1258</v>
      </c>
      <c r="O4433" t="s">
        <v>1259</v>
      </c>
      <c r="P4433">
        <v>1</v>
      </c>
      <c r="Q4433">
        <v>0</v>
      </c>
      <c r="R4433">
        <v>0</v>
      </c>
      <c r="S4433">
        <v>1080</v>
      </c>
      <c r="T4433" t="s">
        <v>308</v>
      </c>
      <c r="U4433" t="s">
        <v>515</v>
      </c>
      <c r="V4433">
        <v>50000</v>
      </c>
      <c r="W4433">
        <v>0</v>
      </c>
      <c r="X4433">
        <v>0</v>
      </c>
    </row>
    <row r="4434" spans="1:24" ht="15.75" x14ac:dyDescent="0.25">
      <c r="A4434" t="s">
        <v>58</v>
      </c>
      <c r="B4434" t="s">
        <v>51</v>
      </c>
      <c r="C4434" t="s">
        <v>12397</v>
      </c>
      <c r="D4434">
        <v>3889.06</v>
      </c>
      <c r="E4434">
        <v>0</v>
      </c>
      <c r="F4434">
        <v>0</v>
      </c>
      <c r="G4434">
        <v>0</v>
      </c>
      <c r="H4434">
        <v>0</v>
      </c>
      <c r="I4434" t="s">
        <v>12398</v>
      </c>
      <c r="J4434">
        <v>7</v>
      </c>
      <c r="K4434">
        <v>5022</v>
      </c>
      <c r="L4434">
        <v>45553</v>
      </c>
      <c r="M4434" t="s">
        <v>105</v>
      </c>
      <c r="N4434" t="s">
        <v>2250</v>
      </c>
      <c r="O4434" t="s">
        <v>2251</v>
      </c>
      <c r="P4434">
        <v>0.94</v>
      </c>
      <c r="Q4434">
        <v>0</v>
      </c>
      <c r="R4434">
        <v>0</v>
      </c>
      <c r="S4434">
        <v>6281</v>
      </c>
      <c r="T4434" t="s">
        <v>40</v>
      </c>
      <c r="U4434" t="s">
        <v>32</v>
      </c>
      <c r="V4434">
        <v>136902</v>
      </c>
      <c r="W4434">
        <v>0</v>
      </c>
      <c r="X4434">
        <v>0</v>
      </c>
    </row>
    <row r="4435" spans="1:24" ht="15.75" x14ac:dyDescent="0.25">
      <c r="A4435" t="s">
        <v>42</v>
      </c>
      <c r="B4435" t="s">
        <v>25</v>
      </c>
      <c r="C4435" t="s">
        <v>12399</v>
      </c>
      <c r="D4435">
        <v>7431.66</v>
      </c>
      <c r="E4435">
        <v>0</v>
      </c>
      <c r="F4435">
        <v>0</v>
      </c>
      <c r="G4435">
        <v>0</v>
      </c>
      <c r="H4435">
        <v>0</v>
      </c>
      <c r="I4435" t="s">
        <v>12400</v>
      </c>
      <c r="J4435">
        <v>4</v>
      </c>
      <c r="K4435">
        <v>8288</v>
      </c>
      <c r="L4435">
        <v>45566</v>
      </c>
      <c r="M4435" t="s">
        <v>54</v>
      </c>
      <c r="N4435" t="s">
        <v>12401</v>
      </c>
      <c r="O4435" t="s">
        <v>12402</v>
      </c>
      <c r="P4435">
        <v>0.95</v>
      </c>
      <c r="Q4435">
        <v>0</v>
      </c>
      <c r="R4435">
        <v>0</v>
      </c>
      <c r="S4435">
        <v>12735</v>
      </c>
      <c r="T4435" t="s">
        <v>123</v>
      </c>
      <c r="U4435" t="s">
        <v>63</v>
      </c>
      <c r="V4435">
        <v>261017</v>
      </c>
      <c r="W4435">
        <v>0</v>
      </c>
      <c r="X4435">
        <v>0</v>
      </c>
    </row>
    <row r="4436" spans="1:24" ht="15.75" x14ac:dyDescent="0.25">
      <c r="A4436" t="s">
        <v>58</v>
      </c>
      <c r="B4436" t="s">
        <v>25</v>
      </c>
      <c r="C4436" t="s">
        <v>12403</v>
      </c>
      <c r="D4436">
        <v>3703.63</v>
      </c>
      <c r="E4436">
        <v>0</v>
      </c>
      <c r="F4436">
        <v>0</v>
      </c>
      <c r="G4436">
        <v>0</v>
      </c>
      <c r="H4436">
        <v>0</v>
      </c>
      <c r="I4436" t="s">
        <v>12404</v>
      </c>
      <c r="J4436">
        <v>6</v>
      </c>
      <c r="K4436">
        <v>3365</v>
      </c>
      <c r="L4436">
        <v>45556</v>
      </c>
      <c r="M4436" t="s">
        <v>54</v>
      </c>
      <c r="N4436" t="s">
        <v>556</v>
      </c>
      <c r="O4436" t="s">
        <v>1220</v>
      </c>
      <c r="P4436">
        <v>1</v>
      </c>
      <c r="Q4436">
        <v>0</v>
      </c>
      <c r="R4436">
        <v>0</v>
      </c>
      <c r="S4436">
        <v>6062</v>
      </c>
      <c r="T4436" t="s">
        <v>40</v>
      </c>
      <c r="U4436" t="s">
        <v>63</v>
      </c>
      <c r="V4436">
        <v>304000</v>
      </c>
      <c r="W4436">
        <v>0</v>
      </c>
      <c r="X4436">
        <v>0</v>
      </c>
    </row>
    <row r="4437" spans="1:24" ht="15.75" x14ac:dyDescent="0.25">
      <c r="A4437" t="s">
        <v>33</v>
      </c>
      <c r="B4437" t="s">
        <v>981</v>
      </c>
      <c r="C4437" t="s">
        <v>12405</v>
      </c>
      <c r="D4437">
        <v>3074.86</v>
      </c>
      <c r="E4437">
        <v>0</v>
      </c>
      <c r="F4437">
        <v>0</v>
      </c>
      <c r="G4437">
        <v>0</v>
      </c>
      <c r="H4437">
        <v>0</v>
      </c>
      <c r="I4437" t="s">
        <v>12406</v>
      </c>
      <c r="J4437">
        <v>4</v>
      </c>
      <c r="K4437">
        <v>8116</v>
      </c>
      <c r="L4437">
        <v>45562</v>
      </c>
      <c r="M4437" t="s">
        <v>136</v>
      </c>
      <c r="N4437" t="s">
        <v>1013</v>
      </c>
      <c r="O4437" t="s">
        <v>8722</v>
      </c>
      <c r="P4437">
        <v>0.93</v>
      </c>
      <c r="Q4437">
        <v>0</v>
      </c>
      <c r="R4437">
        <v>0</v>
      </c>
      <c r="S4437">
        <v>5172</v>
      </c>
      <c r="T4437" t="s">
        <v>40</v>
      </c>
      <c r="U4437" t="s">
        <v>496</v>
      </c>
      <c r="V4437">
        <v>375901</v>
      </c>
      <c r="W4437">
        <v>0</v>
      </c>
      <c r="X4437">
        <v>0</v>
      </c>
    </row>
    <row r="4438" spans="1:24" ht="15.75" x14ac:dyDescent="0.25">
      <c r="A4438" t="s">
        <v>76</v>
      </c>
      <c r="B4438" t="s">
        <v>249</v>
      </c>
      <c r="C4438" t="s">
        <v>12407</v>
      </c>
      <c r="D4438">
        <v>3852.81</v>
      </c>
      <c r="E4438">
        <v>0</v>
      </c>
      <c r="F4438">
        <v>0</v>
      </c>
      <c r="G4438">
        <v>0</v>
      </c>
      <c r="H4438">
        <v>0</v>
      </c>
      <c r="I4438" t="s">
        <v>12408</v>
      </c>
      <c r="J4438">
        <v>5</v>
      </c>
      <c r="K4438">
        <v>7225</v>
      </c>
      <c r="L4438">
        <v>45540</v>
      </c>
      <c r="M4438" t="s">
        <v>71</v>
      </c>
      <c r="N4438" t="s">
        <v>1755</v>
      </c>
      <c r="O4438" t="s">
        <v>1756</v>
      </c>
      <c r="P4438">
        <v>1</v>
      </c>
      <c r="Q4438">
        <v>0</v>
      </c>
      <c r="R4438">
        <v>0</v>
      </c>
      <c r="S4438">
        <v>5884</v>
      </c>
      <c r="T4438" t="s">
        <v>40</v>
      </c>
      <c r="U4438" t="s">
        <v>5368</v>
      </c>
      <c r="V4438">
        <v>142320</v>
      </c>
      <c r="W4438">
        <v>0</v>
      </c>
      <c r="X4438">
        <v>0</v>
      </c>
    </row>
    <row r="4439" spans="1:24" ht="15.75" x14ac:dyDescent="0.25">
      <c r="A4439" t="s">
        <v>76</v>
      </c>
      <c r="B4439" t="s">
        <v>249</v>
      </c>
      <c r="C4439" t="s">
        <v>12409</v>
      </c>
      <c r="D4439">
        <v>4554.67</v>
      </c>
      <c r="E4439">
        <v>0</v>
      </c>
      <c r="F4439">
        <v>0</v>
      </c>
      <c r="G4439">
        <v>0</v>
      </c>
      <c r="H4439">
        <v>0</v>
      </c>
      <c r="I4439" t="s">
        <v>12410</v>
      </c>
      <c r="J4439">
        <v>5</v>
      </c>
      <c r="K4439">
        <v>5537</v>
      </c>
      <c r="L4439">
        <v>45546</v>
      </c>
      <c r="M4439" t="s">
        <v>71</v>
      </c>
      <c r="N4439" t="s">
        <v>399</v>
      </c>
      <c r="O4439" t="s">
        <v>400</v>
      </c>
      <c r="P4439">
        <v>0.96</v>
      </c>
      <c r="Q4439">
        <v>0</v>
      </c>
      <c r="R4439">
        <v>0</v>
      </c>
      <c r="S4439">
        <v>7135</v>
      </c>
      <c r="T4439" t="s">
        <v>40</v>
      </c>
      <c r="U4439" t="s">
        <v>3897</v>
      </c>
      <c r="V4439">
        <v>370000</v>
      </c>
      <c r="W4439">
        <v>0</v>
      </c>
      <c r="X4439">
        <v>0</v>
      </c>
    </row>
    <row r="4440" spans="1:24" ht="15.75" x14ac:dyDescent="0.25">
      <c r="A4440" t="s">
        <v>24</v>
      </c>
      <c r="B4440" t="s">
        <v>51</v>
      </c>
      <c r="C4440" t="s">
        <v>12411</v>
      </c>
      <c r="D4440">
        <v>6274.37</v>
      </c>
      <c r="E4440">
        <v>0</v>
      </c>
      <c r="F4440">
        <v>0</v>
      </c>
      <c r="G4440">
        <v>0</v>
      </c>
      <c r="H4440">
        <v>0</v>
      </c>
      <c r="I4440" t="s">
        <v>12412</v>
      </c>
      <c r="J4440">
        <v>5</v>
      </c>
      <c r="K4440">
        <v>7225</v>
      </c>
      <c r="L4440">
        <v>45543</v>
      </c>
      <c r="M4440" t="s">
        <v>28</v>
      </c>
      <c r="N4440" t="s">
        <v>12413</v>
      </c>
      <c r="O4440" t="s">
        <v>12414</v>
      </c>
      <c r="P4440">
        <v>1</v>
      </c>
      <c r="Q4440">
        <v>0</v>
      </c>
      <c r="R4440">
        <v>0</v>
      </c>
      <c r="S4440">
        <v>9704</v>
      </c>
      <c r="T4440" t="s">
        <v>40</v>
      </c>
      <c r="U4440" t="s">
        <v>870</v>
      </c>
      <c r="V4440">
        <v>341362</v>
      </c>
      <c r="W4440">
        <v>0</v>
      </c>
      <c r="X4440">
        <v>0</v>
      </c>
    </row>
    <row r="4441" spans="1:24" ht="15.75" x14ac:dyDescent="0.25">
      <c r="A4441" t="s">
        <v>76</v>
      </c>
      <c r="B4441" t="s">
        <v>77</v>
      </c>
      <c r="C4441" t="s">
        <v>12415</v>
      </c>
      <c r="D4441">
        <v>11438.869999999999</v>
      </c>
      <c r="E4441">
        <v>0</v>
      </c>
      <c r="F4441">
        <v>0</v>
      </c>
      <c r="G4441">
        <v>0</v>
      </c>
      <c r="H4441">
        <v>0</v>
      </c>
      <c r="I4441" t="s">
        <v>12416</v>
      </c>
      <c r="J4441">
        <v>7</v>
      </c>
      <c r="K4441">
        <v>5535</v>
      </c>
      <c r="L4441">
        <v>45646</v>
      </c>
      <c r="M4441" t="s">
        <v>71</v>
      </c>
      <c r="N4441" t="s">
        <v>4030</v>
      </c>
      <c r="O4441" t="s">
        <v>4031</v>
      </c>
      <c r="P4441">
        <v>1</v>
      </c>
      <c r="Q4441">
        <v>0</v>
      </c>
      <c r="R4441">
        <v>0</v>
      </c>
      <c r="S4441">
        <v>9432</v>
      </c>
      <c r="T4441" t="s">
        <v>40</v>
      </c>
      <c r="U4441" t="s">
        <v>1541</v>
      </c>
      <c r="V4441">
        <v>120000</v>
      </c>
      <c r="W4441">
        <v>0</v>
      </c>
      <c r="X4441">
        <v>0</v>
      </c>
    </row>
    <row r="4442" spans="1:24" ht="15.75" x14ac:dyDescent="0.25">
      <c r="A4442" t="s">
        <v>76</v>
      </c>
      <c r="B4442" t="s">
        <v>77</v>
      </c>
      <c r="C4442" t="s">
        <v>12417</v>
      </c>
      <c r="D4442">
        <v>10501.74</v>
      </c>
      <c r="E4442">
        <v>0</v>
      </c>
      <c r="F4442">
        <v>0</v>
      </c>
      <c r="G4442">
        <v>0</v>
      </c>
      <c r="H4442">
        <v>0</v>
      </c>
      <c r="I4442" t="s">
        <v>12418</v>
      </c>
      <c r="J4442">
        <v>6</v>
      </c>
      <c r="K4442">
        <v>9402</v>
      </c>
      <c r="L4442">
        <v>45646</v>
      </c>
      <c r="M4442" t="s">
        <v>71</v>
      </c>
      <c r="N4442" t="s">
        <v>1525</v>
      </c>
      <c r="O4442" t="s">
        <v>1526</v>
      </c>
      <c r="P4442">
        <v>1</v>
      </c>
      <c r="Q4442">
        <v>0</v>
      </c>
      <c r="R4442">
        <v>0</v>
      </c>
      <c r="S4442">
        <v>9503</v>
      </c>
      <c r="T4442" t="s">
        <v>40</v>
      </c>
      <c r="U4442" t="s">
        <v>1527</v>
      </c>
      <c r="V4442">
        <v>192400</v>
      </c>
      <c r="W4442">
        <v>0</v>
      </c>
      <c r="X4442">
        <v>0</v>
      </c>
    </row>
    <row r="4443" spans="1:24" ht="15.75" x14ac:dyDescent="0.25">
      <c r="A4443" t="s">
        <v>76</v>
      </c>
      <c r="B4443" t="s">
        <v>34</v>
      </c>
      <c r="C4443" t="s">
        <v>12419</v>
      </c>
      <c r="D4443">
        <v>17162.16</v>
      </c>
      <c r="E4443">
        <v>0</v>
      </c>
      <c r="F4443">
        <v>0</v>
      </c>
      <c r="G4443">
        <v>0</v>
      </c>
      <c r="H4443">
        <v>0</v>
      </c>
      <c r="I4443" t="s">
        <v>12420</v>
      </c>
      <c r="J4443">
        <v>4</v>
      </c>
      <c r="K4443">
        <v>8387</v>
      </c>
      <c r="L4443">
        <v>45627</v>
      </c>
      <c r="M4443" t="s">
        <v>71</v>
      </c>
      <c r="N4443" t="s">
        <v>2926</v>
      </c>
      <c r="O4443" t="s">
        <v>2927</v>
      </c>
      <c r="P4443">
        <v>1</v>
      </c>
      <c r="Q4443">
        <v>0</v>
      </c>
      <c r="R4443">
        <v>0</v>
      </c>
      <c r="S4443">
        <v>9865</v>
      </c>
      <c r="T4443" t="s">
        <v>40</v>
      </c>
      <c r="U4443" t="s">
        <v>506</v>
      </c>
      <c r="V4443">
        <v>426400</v>
      </c>
      <c r="W4443">
        <v>0</v>
      </c>
      <c r="X4443">
        <v>0</v>
      </c>
    </row>
    <row r="4444" spans="1:24" ht="15.75" x14ac:dyDescent="0.25">
      <c r="A4444" t="s">
        <v>76</v>
      </c>
      <c r="B4444" t="s">
        <v>77</v>
      </c>
      <c r="C4444" t="s">
        <v>12421</v>
      </c>
      <c r="D4444">
        <v>32430.78</v>
      </c>
      <c r="E4444">
        <v>0</v>
      </c>
      <c r="F4444">
        <v>0</v>
      </c>
      <c r="G4444">
        <v>0</v>
      </c>
      <c r="H4444">
        <v>0</v>
      </c>
      <c r="I4444" t="s">
        <v>12422</v>
      </c>
      <c r="J4444">
        <v>6</v>
      </c>
      <c r="K4444">
        <v>7219</v>
      </c>
      <c r="L4444">
        <v>45657</v>
      </c>
      <c r="M4444" t="s">
        <v>71</v>
      </c>
      <c r="N4444" t="s">
        <v>1004</v>
      </c>
      <c r="O4444" t="s">
        <v>4530</v>
      </c>
      <c r="P4444">
        <v>1</v>
      </c>
      <c r="Q4444">
        <v>0</v>
      </c>
      <c r="R4444">
        <v>0</v>
      </c>
      <c r="S4444">
        <v>22758</v>
      </c>
      <c r="T4444" t="s">
        <v>74</v>
      </c>
      <c r="U4444" t="s">
        <v>1406</v>
      </c>
      <c r="V4444">
        <v>318973</v>
      </c>
      <c r="W4444">
        <v>0</v>
      </c>
      <c r="X4444">
        <v>0</v>
      </c>
    </row>
    <row r="4445" spans="1:24" ht="15.75" x14ac:dyDescent="0.25">
      <c r="A4445" t="s">
        <v>33</v>
      </c>
      <c r="B4445" t="s">
        <v>34</v>
      </c>
      <c r="C4445" t="s">
        <v>12423</v>
      </c>
      <c r="D4445">
        <v>25839.37</v>
      </c>
      <c r="E4445">
        <v>0</v>
      </c>
      <c r="F4445">
        <v>0</v>
      </c>
      <c r="G4445">
        <v>0</v>
      </c>
      <c r="H4445">
        <v>0</v>
      </c>
      <c r="I4445" t="s">
        <v>12424</v>
      </c>
      <c r="J4445">
        <v>5</v>
      </c>
      <c r="K4445">
        <v>37</v>
      </c>
      <c r="L4445">
        <v>45634</v>
      </c>
      <c r="M4445" t="s">
        <v>37</v>
      </c>
      <c r="N4445" t="s">
        <v>12425</v>
      </c>
      <c r="O4445" t="s">
        <v>12426</v>
      </c>
      <c r="P4445">
        <v>1</v>
      </c>
      <c r="Q4445">
        <v>0</v>
      </c>
      <c r="R4445">
        <v>0</v>
      </c>
      <c r="S4445">
        <v>7822</v>
      </c>
      <c r="T4445" t="s">
        <v>40</v>
      </c>
      <c r="U4445" t="s">
        <v>108</v>
      </c>
      <c r="V4445">
        <v>217728</v>
      </c>
      <c r="W4445">
        <v>0</v>
      </c>
      <c r="X4445">
        <v>0</v>
      </c>
    </row>
    <row r="4446" spans="1:24" ht="15.75" x14ac:dyDescent="0.25">
      <c r="A4446" t="s">
        <v>58</v>
      </c>
      <c r="B4446" t="s">
        <v>34</v>
      </c>
      <c r="C4446" t="s">
        <v>12427</v>
      </c>
      <c r="D4446">
        <v>52357.78</v>
      </c>
      <c r="E4446">
        <v>0</v>
      </c>
      <c r="F4446">
        <v>1</v>
      </c>
      <c r="G4446">
        <v>0</v>
      </c>
      <c r="H4446">
        <v>1.9099358299759845</v>
      </c>
      <c r="I4446" t="s">
        <v>12428</v>
      </c>
      <c r="J4446">
        <v>5</v>
      </c>
      <c r="K4446">
        <v>37</v>
      </c>
      <c r="L4446">
        <v>45632</v>
      </c>
      <c r="M4446" t="s">
        <v>105</v>
      </c>
      <c r="N4446" t="s">
        <v>12429</v>
      </c>
      <c r="O4446" t="s">
        <v>12430</v>
      </c>
      <c r="P4446">
        <v>0.9</v>
      </c>
      <c r="Q4446">
        <v>0</v>
      </c>
      <c r="R4446">
        <v>0</v>
      </c>
      <c r="S4446">
        <v>13718</v>
      </c>
      <c r="T4446" t="s">
        <v>123</v>
      </c>
      <c r="U4446" t="s">
        <v>420</v>
      </c>
      <c r="V4446">
        <v>541692</v>
      </c>
      <c r="W4446">
        <v>0</v>
      </c>
      <c r="X4446">
        <v>0</v>
      </c>
    </row>
    <row r="4447" spans="1:24" ht="15.75" x14ac:dyDescent="0.25">
      <c r="A4447" t="s">
        <v>76</v>
      </c>
      <c r="B4447" t="s">
        <v>77</v>
      </c>
      <c r="C4447" t="s">
        <v>12431</v>
      </c>
      <c r="D4447">
        <v>21554.92</v>
      </c>
      <c r="E4447">
        <v>0</v>
      </c>
      <c r="F4447">
        <v>0</v>
      </c>
      <c r="G4447">
        <v>0</v>
      </c>
      <c r="H4447">
        <v>0</v>
      </c>
      <c r="I4447" t="s">
        <v>12432</v>
      </c>
      <c r="J4447">
        <v>7</v>
      </c>
      <c r="K4447">
        <v>5474</v>
      </c>
      <c r="L4447">
        <v>45632</v>
      </c>
      <c r="M4447" t="s">
        <v>136</v>
      </c>
      <c r="N4447" t="s">
        <v>850</v>
      </c>
      <c r="O4447" t="s">
        <v>3615</v>
      </c>
      <c r="P4447">
        <v>1</v>
      </c>
      <c r="Q4447">
        <v>0</v>
      </c>
      <c r="R4447">
        <v>0</v>
      </c>
      <c r="S4447">
        <v>5738</v>
      </c>
      <c r="T4447" t="s">
        <v>40</v>
      </c>
      <c r="U4447" t="s">
        <v>3631</v>
      </c>
      <c r="V4447">
        <v>157475</v>
      </c>
      <c r="W4447">
        <v>0</v>
      </c>
      <c r="X4447">
        <v>0</v>
      </c>
    </row>
    <row r="4448" spans="1:24" ht="15.75" x14ac:dyDescent="0.25">
      <c r="A4448" t="s">
        <v>76</v>
      </c>
      <c r="B4448" t="s">
        <v>77</v>
      </c>
      <c r="C4448" t="s">
        <v>12433</v>
      </c>
      <c r="D4448">
        <v>63677.53</v>
      </c>
      <c r="E4448">
        <v>47526.27</v>
      </c>
      <c r="F4448">
        <v>1</v>
      </c>
      <c r="G4448">
        <v>0.74635856635770892</v>
      </c>
      <c r="H4448">
        <v>1.5704126714713968</v>
      </c>
      <c r="I4448" t="s">
        <v>12434</v>
      </c>
      <c r="J4448">
        <v>6</v>
      </c>
      <c r="K4448">
        <v>4000</v>
      </c>
      <c r="L4448">
        <v>45638</v>
      </c>
      <c r="M4448" t="s">
        <v>71</v>
      </c>
      <c r="N4448" t="s">
        <v>2367</v>
      </c>
      <c r="O4448" t="s">
        <v>2368</v>
      </c>
      <c r="P4448">
        <v>0.88</v>
      </c>
      <c r="Q4448">
        <v>0</v>
      </c>
      <c r="R4448">
        <v>0</v>
      </c>
      <c r="S4448">
        <v>23307</v>
      </c>
      <c r="T4448" t="s">
        <v>74</v>
      </c>
      <c r="U4448" t="s">
        <v>1406</v>
      </c>
      <c r="V4448">
        <v>589550</v>
      </c>
      <c r="W4448">
        <v>0</v>
      </c>
      <c r="X4448">
        <v>0</v>
      </c>
    </row>
    <row r="4449" spans="1:24" ht="15.75" x14ac:dyDescent="0.25">
      <c r="A4449" t="s">
        <v>33</v>
      </c>
      <c r="B4449" t="s">
        <v>25</v>
      </c>
      <c r="C4449" t="s">
        <v>12435</v>
      </c>
      <c r="D4449">
        <v>20664.12</v>
      </c>
      <c r="E4449">
        <v>0</v>
      </c>
      <c r="F4449">
        <v>0</v>
      </c>
      <c r="G4449">
        <v>0</v>
      </c>
      <c r="H4449">
        <v>0</v>
      </c>
      <c r="I4449" t="s">
        <v>12436</v>
      </c>
      <c r="J4449">
        <v>4</v>
      </c>
      <c r="K4449">
        <v>8288</v>
      </c>
      <c r="L4449">
        <v>45657</v>
      </c>
      <c r="M4449" t="s">
        <v>37</v>
      </c>
      <c r="N4449" t="s">
        <v>5333</v>
      </c>
      <c r="O4449" t="s">
        <v>5334</v>
      </c>
      <c r="P4449">
        <v>0.8</v>
      </c>
      <c r="Q4449">
        <v>0</v>
      </c>
      <c r="R4449">
        <v>0</v>
      </c>
      <c r="S4449">
        <v>8889</v>
      </c>
      <c r="T4449" t="s">
        <v>40</v>
      </c>
      <c r="U4449" t="s">
        <v>63</v>
      </c>
      <c r="V4449">
        <v>467247</v>
      </c>
      <c r="W4449">
        <v>0</v>
      </c>
      <c r="X4449">
        <v>0</v>
      </c>
    </row>
    <row r="4450" spans="1:24" ht="15.75" x14ac:dyDescent="0.25">
      <c r="A4450" t="s">
        <v>33</v>
      </c>
      <c r="B4450" t="s">
        <v>34</v>
      </c>
      <c r="C4450" t="s">
        <v>12437</v>
      </c>
      <c r="D4450">
        <v>7784.83</v>
      </c>
      <c r="E4450">
        <v>0</v>
      </c>
      <c r="F4450">
        <v>0</v>
      </c>
      <c r="G4450">
        <v>0</v>
      </c>
      <c r="H4450">
        <v>0</v>
      </c>
      <c r="I4450" t="s">
        <v>12438</v>
      </c>
      <c r="J4450">
        <v>2</v>
      </c>
      <c r="K4450">
        <v>8006</v>
      </c>
      <c r="L4450">
        <v>45631</v>
      </c>
      <c r="M4450" t="s">
        <v>71</v>
      </c>
      <c r="N4450" t="s">
        <v>885</v>
      </c>
      <c r="O4450" t="s">
        <v>886</v>
      </c>
      <c r="P4450">
        <v>1</v>
      </c>
      <c r="Q4450">
        <v>0</v>
      </c>
      <c r="R4450">
        <v>0</v>
      </c>
      <c r="S4450">
        <v>2816</v>
      </c>
      <c r="T4450" t="s">
        <v>308</v>
      </c>
      <c r="U4450" t="s">
        <v>3203</v>
      </c>
      <c r="V4450">
        <v>136206</v>
      </c>
      <c r="W4450">
        <v>0</v>
      </c>
      <c r="X4450">
        <v>0</v>
      </c>
    </row>
    <row r="4451" spans="1:24" ht="15.75" x14ac:dyDescent="0.25">
      <c r="A4451" t="s">
        <v>24</v>
      </c>
      <c r="B4451" t="s">
        <v>25</v>
      </c>
      <c r="C4451" t="s">
        <v>12439</v>
      </c>
      <c r="D4451">
        <v>33323.050000000003</v>
      </c>
      <c r="E4451">
        <v>0</v>
      </c>
      <c r="F4451">
        <v>0</v>
      </c>
      <c r="G4451">
        <v>0</v>
      </c>
      <c r="H4451">
        <v>0</v>
      </c>
      <c r="I4451" t="s">
        <v>12440</v>
      </c>
      <c r="J4451">
        <v>6</v>
      </c>
      <c r="K4451">
        <v>7219</v>
      </c>
      <c r="L4451">
        <v>45638</v>
      </c>
      <c r="M4451" t="s">
        <v>192</v>
      </c>
      <c r="N4451" t="s">
        <v>12441</v>
      </c>
      <c r="O4451" t="s">
        <v>12442</v>
      </c>
      <c r="P4451">
        <v>0.87</v>
      </c>
      <c r="Q4451">
        <v>0</v>
      </c>
      <c r="R4451">
        <v>0</v>
      </c>
      <c r="S4451">
        <v>16275</v>
      </c>
      <c r="T4451" t="s">
        <v>74</v>
      </c>
      <c r="U4451" t="s">
        <v>195</v>
      </c>
      <c r="V4451">
        <v>399000</v>
      </c>
      <c r="W4451">
        <v>0</v>
      </c>
      <c r="X4451">
        <v>0</v>
      </c>
    </row>
    <row r="4452" spans="1:24" ht="15.75" x14ac:dyDescent="0.25">
      <c r="A4452" t="s">
        <v>33</v>
      </c>
      <c r="B4452" t="s">
        <v>34</v>
      </c>
      <c r="C4452" t="s">
        <v>12443</v>
      </c>
      <c r="D4452">
        <v>25055.95</v>
      </c>
      <c r="E4452">
        <v>0</v>
      </c>
      <c r="F4452">
        <v>0</v>
      </c>
      <c r="G4452">
        <v>0</v>
      </c>
      <c r="H4452">
        <v>0</v>
      </c>
      <c r="I4452" t="s">
        <v>12444</v>
      </c>
      <c r="J4452">
        <v>6</v>
      </c>
      <c r="K4452">
        <v>7219</v>
      </c>
      <c r="L4452">
        <v>45642</v>
      </c>
      <c r="M4452" t="s">
        <v>37</v>
      </c>
      <c r="N4452" t="s">
        <v>5333</v>
      </c>
      <c r="O4452" t="s">
        <v>5334</v>
      </c>
      <c r="P4452">
        <v>0.87</v>
      </c>
      <c r="Q4452">
        <v>0</v>
      </c>
      <c r="R4452">
        <v>0</v>
      </c>
      <c r="S4452">
        <v>10060</v>
      </c>
      <c r="T4452" t="s">
        <v>123</v>
      </c>
      <c r="U4452" t="s">
        <v>655</v>
      </c>
      <c r="V4452">
        <v>336451</v>
      </c>
      <c r="W4452">
        <v>0</v>
      </c>
      <c r="X4452">
        <v>0</v>
      </c>
    </row>
    <row r="4453" spans="1:24" ht="15.75" x14ac:dyDescent="0.25">
      <c r="A4453" t="s">
        <v>58</v>
      </c>
      <c r="B4453" t="s">
        <v>43</v>
      </c>
      <c r="C4453" t="s">
        <v>12445</v>
      </c>
      <c r="D4453">
        <v>7213.66</v>
      </c>
      <c r="E4453">
        <v>0</v>
      </c>
      <c r="F4453">
        <v>0</v>
      </c>
      <c r="G4453">
        <v>0</v>
      </c>
      <c r="H4453">
        <v>0</v>
      </c>
      <c r="I4453" t="s">
        <v>12446</v>
      </c>
      <c r="J4453">
        <v>3</v>
      </c>
      <c r="K4453">
        <v>2883</v>
      </c>
      <c r="L4453">
        <v>45637</v>
      </c>
      <c r="M4453" t="s">
        <v>54</v>
      </c>
      <c r="N4453" t="s">
        <v>5996</v>
      </c>
      <c r="O4453" t="s">
        <v>5997</v>
      </c>
      <c r="P4453">
        <v>1</v>
      </c>
      <c r="Q4453">
        <v>0</v>
      </c>
      <c r="R4453">
        <v>0</v>
      </c>
      <c r="S4453">
        <v>2513</v>
      </c>
      <c r="T4453" t="s">
        <v>308</v>
      </c>
      <c r="U4453" t="s">
        <v>1072</v>
      </c>
      <c r="V4453">
        <v>81016</v>
      </c>
      <c r="W4453">
        <v>0</v>
      </c>
      <c r="X4453">
        <v>0</v>
      </c>
    </row>
    <row r="4454" spans="1:24" ht="15.75" x14ac:dyDescent="0.25">
      <c r="A4454" t="s">
        <v>33</v>
      </c>
      <c r="B4454" t="s">
        <v>34</v>
      </c>
      <c r="C4454" t="s">
        <v>12447</v>
      </c>
      <c r="D4454">
        <v>15595.630000000001</v>
      </c>
      <c r="E4454">
        <v>0</v>
      </c>
      <c r="F4454">
        <v>0</v>
      </c>
      <c r="G4454">
        <v>0</v>
      </c>
      <c r="H4454">
        <v>0</v>
      </c>
      <c r="I4454" t="s">
        <v>12448</v>
      </c>
      <c r="J4454">
        <v>5</v>
      </c>
      <c r="K4454">
        <v>37</v>
      </c>
      <c r="L4454">
        <v>45634</v>
      </c>
      <c r="M4454" t="s">
        <v>37</v>
      </c>
      <c r="N4454" t="s">
        <v>450</v>
      </c>
      <c r="O4454" t="s">
        <v>451</v>
      </c>
      <c r="P4454">
        <v>1</v>
      </c>
      <c r="Q4454">
        <v>0</v>
      </c>
      <c r="R4454">
        <v>0</v>
      </c>
      <c r="S4454">
        <v>6486</v>
      </c>
      <c r="T4454" t="s">
        <v>40</v>
      </c>
      <c r="U4454" t="s">
        <v>108</v>
      </c>
      <c r="V4454">
        <v>177818</v>
      </c>
      <c r="W4454">
        <v>0</v>
      </c>
      <c r="X4454">
        <v>0</v>
      </c>
    </row>
    <row r="4455" spans="1:24" ht="15.75" x14ac:dyDescent="0.25">
      <c r="A4455" t="s">
        <v>33</v>
      </c>
      <c r="B4455" t="s">
        <v>34</v>
      </c>
      <c r="C4455" t="s">
        <v>12449</v>
      </c>
      <c r="D4455">
        <v>14363.52</v>
      </c>
      <c r="E4455">
        <v>0</v>
      </c>
      <c r="F4455">
        <v>0</v>
      </c>
      <c r="G4455">
        <v>0</v>
      </c>
      <c r="H4455">
        <v>0</v>
      </c>
      <c r="I4455" t="s">
        <v>12450</v>
      </c>
      <c r="J4455">
        <v>5</v>
      </c>
      <c r="K4455">
        <v>37</v>
      </c>
      <c r="L4455">
        <v>45637</v>
      </c>
      <c r="M4455" t="s">
        <v>37</v>
      </c>
      <c r="N4455" t="s">
        <v>6696</v>
      </c>
      <c r="O4455" t="s">
        <v>12451</v>
      </c>
      <c r="P4455">
        <v>1</v>
      </c>
      <c r="Q4455">
        <v>0</v>
      </c>
      <c r="R4455">
        <v>0</v>
      </c>
      <c r="S4455">
        <v>5975</v>
      </c>
      <c r="T4455" t="s">
        <v>40</v>
      </c>
      <c r="U4455" t="s">
        <v>108</v>
      </c>
      <c r="V4455">
        <v>161852</v>
      </c>
      <c r="W4455">
        <v>0</v>
      </c>
      <c r="X4455">
        <v>0</v>
      </c>
    </row>
    <row r="4456" spans="1:24" ht="15.75" x14ac:dyDescent="0.25">
      <c r="A4456" t="s">
        <v>76</v>
      </c>
      <c r="B4456" t="s">
        <v>77</v>
      </c>
      <c r="C4456" t="s">
        <v>12452</v>
      </c>
      <c r="D4456">
        <v>19070.68</v>
      </c>
      <c r="E4456">
        <v>0</v>
      </c>
      <c r="F4456">
        <v>0</v>
      </c>
      <c r="G4456">
        <v>0</v>
      </c>
      <c r="H4456">
        <v>0</v>
      </c>
      <c r="I4456" t="s">
        <v>12453</v>
      </c>
      <c r="J4456">
        <v>2</v>
      </c>
      <c r="K4456">
        <v>8864</v>
      </c>
      <c r="L4456">
        <v>45657</v>
      </c>
      <c r="M4456" t="s">
        <v>71</v>
      </c>
      <c r="N4456" t="s">
        <v>295</v>
      </c>
      <c r="O4456" t="s">
        <v>810</v>
      </c>
      <c r="P4456">
        <v>0.91</v>
      </c>
      <c r="Q4456">
        <v>0</v>
      </c>
      <c r="R4456">
        <v>0</v>
      </c>
      <c r="S4456">
        <v>4400</v>
      </c>
      <c r="T4456" t="s">
        <v>308</v>
      </c>
      <c r="U4456" t="s">
        <v>363</v>
      </c>
      <c r="V4456">
        <v>682213</v>
      </c>
      <c r="W4456">
        <v>0</v>
      </c>
      <c r="X4456">
        <v>0</v>
      </c>
    </row>
    <row r="4457" spans="1:24" ht="15.75" x14ac:dyDescent="0.25">
      <c r="A4457" t="s">
        <v>33</v>
      </c>
      <c r="B4457" t="s">
        <v>34</v>
      </c>
      <c r="C4457" t="s">
        <v>12454</v>
      </c>
      <c r="D4457">
        <v>6566.66</v>
      </c>
      <c r="E4457">
        <v>0</v>
      </c>
      <c r="F4457">
        <v>0</v>
      </c>
      <c r="G4457">
        <v>0</v>
      </c>
      <c r="H4457">
        <v>0</v>
      </c>
      <c r="I4457" t="s">
        <v>12455</v>
      </c>
      <c r="J4457">
        <v>3</v>
      </c>
      <c r="K4457">
        <v>3824</v>
      </c>
      <c r="L4457">
        <v>45644</v>
      </c>
      <c r="M4457" t="s">
        <v>37</v>
      </c>
      <c r="N4457" t="s">
        <v>6595</v>
      </c>
      <c r="O4457" t="s">
        <v>6596</v>
      </c>
      <c r="P4457">
        <v>1</v>
      </c>
      <c r="Q4457">
        <v>0</v>
      </c>
      <c r="R4457">
        <v>0</v>
      </c>
      <c r="S4457">
        <v>2135</v>
      </c>
      <c r="T4457" t="s">
        <v>308</v>
      </c>
      <c r="U4457" t="s">
        <v>108</v>
      </c>
      <c r="V4457">
        <v>120712</v>
      </c>
      <c r="W4457">
        <v>0</v>
      </c>
      <c r="X4457">
        <v>0</v>
      </c>
    </row>
    <row r="4458" spans="1:24" ht="15.75" x14ac:dyDescent="0.25">
      <c r="A4458" t="s">
        <v>76</v>
      </c>
      <c r="B4458" t="s">
        <v>34</v>
      </c>
      <c r="C4458" t="s">
        <v>12456</v>
      </c>
      <c r="D4458">
        <v>2295.75</v>
      </c>
      <c r="E4458">
        <v>0</v>
      </c>
      <c r="F4458">
        <v>0</v>
      </c>
      <c r="G4458">
        <v>0</v>
      </c>
      <c r="H4458">
        <v>0</v>
      </c>
      <c r="I4458" t="s">
        <v>12457</v>
      </c>
      <c r="J4458">
        <v>1</v>
      </c>
      <c r="K4458">
        <v>9083</v>
      </c>
      <c r="L4458">
        <v>45639</v>
      </c>
      <c r="M4458" t="s">
        <v>71</v>
      </c>
      <c r="N4458" t="s">
        <v>12458</v>
      </c>
      <c r="O4458" t="s">
        <v>12459</v>
      </c>
      <c r="P4458">
        <v>1</v>
      </c>
      <c r="Q4458">
        <v>0</v>
      </c>
      <c r="R4458">
        <v>0</v>
      </c>
      <c r="S4458">
        <v>964</v>
      </c>
      <c r="T4458" t="s">
        <v>308</v>
      </c>
      <c r="U4458" t="s">
        <v>1515</v>
      </c>
      <c r="V4458">
        <v>46444</v>
      </c>
      <c r="W4458">
        <v>0</v>
      </c>
      <c r="X4458">
        <v>0</v>
      </c>
    </row>
    <row r="4459" spans="1:24" ht="15.75" x14ac:dyDescent="0.25">
      <c r="A4459" t="s">
        <v>33</v>
      </c>
      <c r="B4459" t="s">
        <v>34</v>
      </c>
      <c r="C4459" t="s">
        <v>12460</v>
      </c>
      <c r="D4459">
        <v>20679.690000000002</v>
      </c>
      <c r="E4459">
        <v>0</v>
      </c>
      <c r="F4459">
        <v>0</v>
      </c>
      <c r="G4459">
        <v>0</v>
      </c>
      <c r="H4459">
        <v>0</v>
      </c>
      <c r="I4459" t="s">
        <v>12461</v>
      </c>
      <c r="J4459">
        <v>7</v>
      </c>
      <c r="K4459">
        <v>5645</v>
      </c>
      <c r="L4459">
        <v>45648</v>
      </c>
      <c r="M4459" t="s">
        <v>37</v>
      </c>
      <c r="N4459" t="s">
        <v>12462</v>
      </c>
      <c r="O4459" t="s">
        <v>12463</v>
      </c>
      <c r="P4459">
        <v>0.94</v>
      </c>
      <c r="Q4459">
        <v>0</v>
      </c>
      <c r="R4459">
        <v>0</v>
      </c>
      <c r="S4459">
        <v>7692</v>
      </c>
      <c r="T4459" t="s">
        <v>40</v>
      </c>
      <c r="U4459" t="s">
        <v>108</v>
      </c>
      <c r="V4459">
        <v>135195</v>
      </c>
      <c r="W4459">
        <v>0</v>
      </c>
      <c r="X4459">
        <v>0</v>
      </c>
    </row>
    <row r="4460" spans="1:24" ht="15.75" x14ac:dyDescent="0.25">
      <c r="A4460" t="s">
        <v>58</v>
      </c>
      <c r="B4460" t="s">
        <v>25</v>
      </c>
      <c r="C4460" t="s">
        <v>12464</v>
      </c>
      <c r="D4460">
        <v>20688.37</v>
      </c>
      <c r="E4460">
        <v>0</v>
      </c>
      <c r="F4460">
        <v>0</v>
      </c>
      <c r="G4460">
        <v>0</v>
      </c>
      <c r="H4460">
        <v>0</v>
      </c>
      <c r="I4460" t="s">
        <v>12465</v>
      </c>
      <c r="J4460">
        <v>4</v>
      </c>
      <c r="K4460">
        <v>9015</v>
      </c>
      <c r="L4460">
        <v>45644</v>
      </c>
      <c r="M4460" t="s">
        <v>54</v>
      </c>
      <c r="N4460" t="s">
        <v>12466</v>
      </c>
      <c r="O4460" t="s">
        <v>12467</v>
      </c>
      <c r="P4460">
        <v>0.92</v>
      </c>
      <c r="Q4460">
        <v>0</v>
      </c>
      <c r="R4460">
        <v>0</v>
      </c>
      <c r="S4460">
        <v>7593</v>
      </c>
      <c r="T4460" t="s">
        <v>40</v>
      </c>
      <c r="U4460" t="s">
        <v>63</v>
      </c>
      <c r="V4460">
        <v>384168</v>
      </c>
      <c r="W4460">
        <v>0</v>
      </c>
      <c r="X4460">
        <v>0</v>
      </c>
    </row>
    <row r="4461" spans="1:24" ht="15.75" x14ac:dyDescent="0.25">
      <c r="A4461" t="s">
        <v>76</v>
      </c>
      <c r="B4461" t="s">
        <v>34</v>
      </c>
      <c r="C4461" t="s">
        <v>12468</v>
      </c>
      <c r="D4461">
        <v>4689.71</v>
      </c>
      <c r="E4461">
        <v>0</v>
      </c>
      <c r="F4461">
        <v>0</v>
      </c>
      <c r="G4461">
        <v>0</v>
      </c>
      <c r="H4461">
        <v>0</v>
      </c>
      <c r="I4461" t="s">
        <v>12469</v>
      </c>
      <c r="J4461">
        <v>5</v>
      </c>
      <c r="K4461">
        <v>5537</v>
      </c>
      <c r="L4461">
        <v>45644</v>
      </c>
      <c r="M4461" t="s">
        <v>71</v>
      </c>
      <c r="N4461" t="s">
        <v>8182</v>
      </c>
      <c r="O4461" t="s">
        <v>8183</v>
      </c>
      <c r="P4461">
        <v>1</v>
      </c>
      <c r="Q4461">
        <v>0</v>
      </c>
      <c r="R4461">
        <v>0</v>
      </c>
      <c r="S4461">
        <v>1881</v>
      </c>
      <c r="T4461" t="s">
        <v>308</v>
      </c>
      <c r="U4461" t="s">
        <v>2162</v>
      </c>
      <c r="V4461">
        <v>51739</v>
      </c>
      <c r="W4461">
        <v>0</v>
      </c>
      <c r="X4461">
        <v>0</v>
      </c>
    </row>
    <row r="4462" spans="1:24" ht="15.75" x14ac:dyDescent="0.25">
      <c r="A4462" t="s">
        <v>58</v>
      </c>
      <c r="B4462" t="s">
        <v>34</v>
      </c>
      <c r="C4462" t="s">
        <v>12470</v>
      </c>
      <c r="D4462">
        <v>7553.83</v>
      </c>
      <c r="E4462">
        <v>0</v>
      </c>
      <c r="F4462">
        <v>0</v>
      </c>
      <c r="G4462">
        <v>0</v>
      </c>
      <c r="H4462">
        <v>0</v>
      </c>
      <c r="I4462" t="s">
        <v>12471</v>
      </c>
      <c r="J4462">
        <v>4</v>
      </c>
      <c r="K4462">
        <v>83</v>
      </c>
      <c r="L4462">
        <v>45636</v>
      </c>
      <c r="M4462" t="s">
        <v>37</v>
      </c>
      <c r="N4462" t="s">
        <v>12472</v>
      </c>
      <c r="O4462" t="s">
        <v>12473</v>
      </c>
      <c r="P4462">
        <v>1</v>
      </c>
      <c r="Q4462">
        <v>0</v>
      </c>
      <c r="R4462">
        <v>0</v>
      </c>
      <c r="S4462">
        <v>3014</v>
      </c>
      <c r="T4462" t="s">
        <v>308</v>
      </c>
      <c r="U4462" t="s">
        <v>108</v>
      </c>
      <c r="V4462">
        <v>97313</v>
      </c>
      <c r="W4462">
        <v>0</v>
      </c>
      <c r="X4462">
        <v>0</v>
      </c>
    </row>
    <row r="4463" spans="1:24" ht="15.75" x14ac:dyDescent="0.25">
      <c r="A4463" t="s">
        <v>58</v>
      </c>
      <c r="B4463" t="s">
        <v>25</v>
      </c>
      <c r="C4463" t="s">
        <v>12474</v>
      </c>
      <c r="D4463">
        <v>20639.45</v>
      </c>
      <c r="E4463">
        <v>0</v>
      </c>
      <c r="F4463">
        <v>0</v>
      </c>
      <c r="G4463">
        <v>0</v>
      </c>
      <c r="H4463">
        <v>0</v>
      </c>
      <c r="I4463" t="s">
        <v>12475</v>
      </c>
      <c r="J4463">
        <v>6</v>
      </c>
      <c r="K4463">
        <v>7219</v>
      </c>
      <c r="L4463">
        <v>45642</v>
      </c>
      <c r="M4463" t="s">
        <v>54</v>
      </c>
      <c r="N4463" t="s">
        <v>556</v>
      </c>
      <c r="O4463" t="s">
        <v>626</v>
      </c>
      <c r="P4463">
        <v>0.92</v>
      </c>
      <c r="Q4463">
        <v>0</v>
      </c>
      <c r="R4463">
        <v>0</v>
      </c>
      <c r="S4463">
        <v>7890</v>
      </c>
      <c r="T4463" t="s">
        <v>40</v>
      </c>
      <c r="U4463" t="s">
        <v>63</v>
      </c>
      <c r="V4463">
        <v>180253</v>
      </c>
      <c r="W4463">
        <v>0</v>
      </c>
      <c r="X4463">
        <v>0</v>
      </c>
    </row>
    <row r="4464" spans="1:24" ht="15.75" x14ac:dyDescent="0.25">
      <c r="A4464" t="s">
        <v>76</v>
      </c>
      <c r="B4464" t="s">
        <v>34</v>
      </c>
      <c r="C4464" t="s">
        <v>12476</v>
      </c>
      <c r="D4464">
        <v>3827.7200000000003</v>
      </c>
      <c r="E4464">
        <v>0</v>
      </c>
      <c r="F4464">
        <v>0</v>
      </c>
      <c r="G4464">
        <v>0</v>
      </c>
      <c r="H4464">
        <v>0</v>
      </c>
      <c r="I4464" t="s">
        <v>12477</v>
      </c>
      <c r="J4464">
        <v>3</v>
      </c>
      <c r="K4464">
        <v>8810</v>
      </c>
      <c r="L4464">
        <v>45653</v>
      </c>
      <c r="M4464" t="s">
        <v>71</v>
      </c>
      <c r="N4464" t="s">
        <v>10257</v>
      </c>
      <c r="O4464" t="s">
        <v>10258</v>
      </c>
      <c r="P4464">
        <v>1</v>
      </c>
      <c r="Q4464">
        <v>0</v>
      </c>
      <c r="R4464">
        <v>0</v>
      </c>
      <c r="S4464">
        <v>1633</v>
      </c>
      <c r="T4464" t="s">
        <v>308</v>
      </c>
      <c r="U4464" t="s">
        <v>2236</v>
      </c>
      <c r="V4464">
        <v>112450</v>
      </c>
      <c r="W4464">
        <v>0</v>
      </c>
      <c r="X4464">
        <v>0</v>
      </c>
    </row>
    <row r="4465" spans="1:24" ht="15.75" x14ac:dyDescent="0.25">
      <c r="A4465" t="s">
        <v>58</v>
      </c>
      <c r="B4465" t="s">
        <v>34</v>
      </c>
      <c r="C4465" t="s">
        <v>12478</v>
      </c>
      <c r="D4465">
        <v>6892.6</v>
      </c>
      <c r="E4465">
        <v>0</v>
      </c>
      <c r="F4465">
        <v>0</v>
      </c>
      <c r="G4465">
        <v>0</v>
      </c>
      <c r="H4465">
        <v>0</v>
      </c>
      <c r="I4465" t="s">
        <v>12479</v>
      </c>
      <c r="J4465">
        <v>2</v>
      </c>
      <c r="K4465">
        <v>2081</v>
      </c>
      <c r="L4465">
        <v>45633</v>
      </c>
      <c r="M4465" t="s">
        <v>37</v>
      </c>
      <c r="N4465" t="s">
        <v>12480</v>
      </c>
      <c r="O4465" t="s">
        <v>12481</v>
      </c>
      <c r="P4465">
        <v>1</v>
      </c>
      <c r="Q4465">
        <v>0</v>
      </c>
      <c r="R4465">
        <v>0</v>
      </c>
      <c r="S4465">
        <v>2979</v>
      </c>
      <c r="T4465" t="s">
        <v>308</v>
      </c>
      <c r="U4465" t="s">
        <v>444</v>
      </c>
      <c r="V4465">
        <v>202050</v>
      </c>
      <c r="W4465">
        <v>0</v>
      </c>
      <c r="X4465">
        <v>0</v>
      </c>
    </row>
    <row r="4466" spans="1:24" ht="15.75" x14ac:dyDescent="0.25">
      <c r="A4466" t="s">
        <v>76</v>
      </c>
      <c r="B4466" t="s">
        <v>77</v>
      </c>
      <c r="C4466" t="s">
        <v>12482</v>
      </c>
      <c r="D4466">
        <v>20004.440000000002</v>
      </c>
      <c r="E4466">
        <v>0</v>
      </c>
      <c r="F4466">
        <v>0</v>
      </c>
      <c r="G4466">
        <v>0</v>
      </c>
      <c r="H4466">
        <v>0</v>
      </c>
      <c r="I4466" t="s">
        <v>12483</v>
      </c>
      <c r="J4466">
        <v>7</v>
      </c>
      <c r="K4466">
        <v>5645</v>
      </c>
      <c r="L4466">
        <v>45655</v>
      </c>
      <c r="M4466" t="s">
        <v>71</v>
      </c>
      <c r="N4466" t="s">
        <v>399</v>
      </c>
      <c r="O4466" t="s">
        <v>400</v>
      </c>
      <c r="P4466">
        <v>0.95</v>
      </c>
      <c r="Q4466">
        <v>0</v>
      </c>
      <c r="R4466">
        <v>0</v>
      </c>
      <c r="S4466">
        <v>7213</v>
      </c>
      <c r="T4466" t="s">
        <v>40</v>
      </c>
      <c r="U4466" t="s">
        <v>2503</v>
      </c>
      <c r="V4466">
        <v>61854</v>
      </c>
      <c r="W4466">
        <v>0</v>
      </c>
      <c r="X4466">
        <v>0</v>
      </c>
    </row>
    <row r="4467" spans="1:24" ht="15.75" x14ac:dyDescent="0.25">
      <c r="A4467" t="s">
        <v>33</v>
      </c>
      <c r="B4467" t="s">
        <v>34</v>
      </c>
      <c r="C4467" t="s">
        <v>12484</v>
      </c>
      <c r="D4467">
        <v>18664.36</v>
      </c>
      <c r="E4467">
        <v>0</v>
      </c>
      <c r="F4467">
        <v>0</v>
      </c>
      <c r="G4467">
        <v>0</v>
      </c>
      <c r="H4467">
        <v>0</v>
      </c>
      <c r="I4467" t="s">
        <v>12485</v>
      </c>
      <c r="J4467">
        <v>7</v>
      </c>
      <c r="K4467">
        <v>5645</v>
      </c>
      <c r="L4467">
        <v>45647</v>
      </c>
      <c r="M4467" t="s">
        <v>37</v>
      </c>
      <c r="N4467" t="s">
        <v>2045</v>
      </c>
      <c r="O4467" t="s">
        <v>2046</v>
      </c>
      <c r="P4467">
        <v>0.94</v>
      </c>
      <c r="Q4467">
        <v>0</v>
      </c>
      <c r="R4467">
        <v>0</v>
      </c>
      <c r="S4467">
        <v>7619</v>
      </c>
      <c r="T4467" t="s">
        <v>40</v>
      </c>
      <c r="U4467" t="s">
        <v>2511</v>
      </c>
      <c r="V4467">
        <v>138173</v>
      </c>
      <c r="W4467">
        <v>0</v>
      </c>
      <c r="X4467">
        <v>0</v>
      </c>
    </row>
    <row r="4468" spans="1:24" ht="15.75" x14ac:dyDescent="0.25">
      <c r="A4468" t="s">
        <v>33</v>
      </c>
      <c r="B4468" t="s">
        <v>34</v>
      </c>
      <c r="C4468" t="s">
        <v>12486</v>
      </c>
      <c r="D4468">
        <v>3873</v>
      </c>
      <c r="E4468">
        <v>0</v>
      </c>
      <c r="F4468">
        <v>0</v>
      </c>
      <c r="G4468">
        <v>0</v>
      </c>
      <c r="H4468">
        <v>0</v>
      </c>
      <c r="I4468" t="s">
        <v>12487</v>
      </c>
      <c r="J4468">
        <v>4</v>
      </c>
      <c r="K4468">
        <v>8380</v>
      </c>
      <c r="L4468">
        <v>45654</v>
      </c>
      <c r="M4468" t="s">
        <v>37</v>
      </c>
      <c r="N4468" t="s">
        <v>1768</v>
      </c>
      <c r="O4468" t="s">
        <v>1769</v>
      </c>
      <c r="P4468">
        <v>1</v>
      </c>
      <c r="Q4468">
        <v>0</v>
      </c>
      <c r="R4468">
        <v>0</v>
      </c>
      <c r="S4468">
        <v>1606</v>
      </c>
      <c r="T4468" t="s">
        <v>308</v>
      </c>
      <c r="U4468" t="s">
        <v>12488</v>
      </c>
      <c r="V4468">
        <v>128927</v>
      </c>
      <c r="W4468">
        <v>0</v>
      </c>
      <c r="X4468">
        <v>0</v>
      </c>
    </row>
    <row r="4469" spans="1:24" ht="15.75" x14ac:dyDescent="0.25">
      <c r="A4469" t="s">
        <v>33</v>
      </c>
      <c r="B4469" t="s">
        <v>34</v>
      </c>
      <c r="C4469" t="s">
        <v>12489</v>
      </c>
      <c r="D4469">
        <v>2654.25</v>
      </c>
      <c r="E4469">
        <v>0</v>
      </c>
      <c r="F4469">
        <v>0</v>
      </c>
      <c r="G4469">
        <v>0</v>
      </c>
      <c r="H4469">
        <v>0</v>
      </c>
      <c r="I4469" t="s">
        <v>12490</v>
      </c>
      <c r="J4469">
        <v>3</v>
      </c>
      <c r="K4469">
        <v>4410</v>
      </c>
      <c r="L4469">
        <v>45641</v>
      </c>
      <c r="M4469" t="s">
        <v>71</v>
      </c>
      <c r="N4469" t="s">
        <v>959</v>
      </c>
      <c r="O4469" t="s">
        <v>960</v>
      </c>
      <c r="P4469">
        <v>1</v>
      </c>
      <c r="Q4469">
        <v>0</v>
      </c>
      <c r="R4469">
        <v>0</v>
      </c>
      <c r="S4469">
        <v>1056</v>
      </c>
      <c r="T4469" t="s">
        <v>308</v>
      </c>
      <c r="U4469" t="s">
        <v>2917</v>
      </c>
      <c r="V4469">
        <v>19188</v>
      </c>
      <c r="W4469">
        <v>0</v>
      </c>
      <c r="X4469">
        <v>0</v>
      </c>
    </row>
    <row r="4470" spans="1:24" ht="15.75" x14ac:dyDescent="0.25">
      <c r="A4470" t="s">
        <v>76</v>
      </c>
      <c r="B4470" t="s">
        <v>43</v>
      </c>
      <c r="C4470" t="s">
        <v>12491</v>
      </c>
      <c r="D4470">
        <v>3631.3</v>
      </c>
      <c r="E4470">
        <v>0</v>
      </c>
      <c r="F4470">
        <v>0</v>
      </c>
      <c r="G4470">
        <v>0</v>
      </c>
      <c r="H4470">
        <v>0</v>
      </c>
      <c r="I4470" t="s">
        <v>12492</v>
      </c>
      <c r="J4470">
        <v>3</v>
      </c>
      <c r="K4470">
        <v>9014</v>
      </c>
      <c r="L4470">
        <v>45644</v>
      </c>
      <c r="M4470" t="s">
        <v>71</v>
      </c>
      <c r="N4470" t="s">
        <v>116</v>
      </c>
      <c r="O4470" t="s">
        <v>509</v>
      </c>
      <c r="P4470">
        <v>1</v>
      </c>
      <c r="Q4470">
        <v>0</v>
      </c>
      <c r="R4470">
        <v>0</v>
      </c>
      <c r="S4470">
        <v>1304</v>
      </c>
      <c r="T4470" t="s">
        <v>308</v>
      </c>
      <c r="U4470" t="s">
        <v>645</v>
      </c>
      <c r="V4470">
        <v>40185</v>
      </c>
      <c r="W4470">
        <v>0</v>
      </c>
      <c r="X4470">
        <v>0</v>
      </c>
    </row>
    <row r="4471" spans="1:24" ht="15.75" x14ac:dyDescent="0.25">
      <c r="A4471" t="s">
        <v>76</v>
      </c>
      <c r="B4471" t="s">
        <v>34</v>
      </c>
      <c r="C4471" t="s">
        <v>12493</v>
      </c>
      <c r="D4471">
        <v>6355.82</v>
      </c>
      <c r="E4471">
        <v>0</v>
      </c>
      <c r="F4471">
        <v>0</v>
      </c>
      <c r="G4471">
        <v>0</v>
      </c>
      <c r="H4471">
        <v>0</v>
      </c>
      <c r="I4471" t="s">
        <v>12494</v>
      </c>
      <c r="J4471">
        <v>3</v>
      </c>
      <c r="K4471">
        <v>8810</v>
      </c>
      <c r="L4471">
        <v>45648</v>
      </c>
      <c r="M4471" t="s">
        <v>71</v>
      </c>
      <c r="N4471" t="s">
        <v>678</v>
      </c>
      <c r="O4471" t="s">
        <v>679</v>
      </c>
      <c r="P4471">
        <v>1</v>
      </c>
      <c r="Q4471">
        <v>0</v>
      </c>
      <c r="R4471">
        <v>0</v>
      </c>
      <c r="S4471">
        <v>2613</v>
      </c>
      <c r="T4471" t="s">
        <v>308</v>
      </c>
      <c r="U4471" t="s">
        <v>760</v>
      </c>
      <c r="V4471">
        <v>227563</v>
      </c>
      <c r="W4471">
        <v>0</v>
      </c>
      <c r="X4471">
        <v>0</v>
      </c>
    </row>
    <row r="4472" spans="1:24" ht="15.75" x14ac:dyDescent="0.25">
      <c r="A4472" t="s">
        <v>76</v>
      </c>
      <c r="B4472" t="s">
        <v>77</v>
      </c>
      <c r="C4472" t="s">
        <v>12495</v>
      </c>
      <c r="D4472">
        <v>5310.91</v>
      </c>
      <c r="E4472">
        <v>0</v>
      </c>
      <c r="F4472">
        <v>0</v>
      </c>
      <c r="G4472">
        <v>0</v>
      </c>
      <c r="H4472">
        <v>0</v>
      </c>
      <c r="I4472" t="s">
        <v>12496</v>
      </c>
      <c r="J4472">
        <v>3</v>
      </c>
      <c r="K4472">
        <v>9014</v>
      </c>
      <c r="L4472">
        <v>45642</v>
      </c>
      <c r="M4472" t="s">
        <v>71</v>
      </c>
      <c r="N4472" t="s">
        <v>202</v>
      </c>
      <c r="O4472" t="s">
        <v>1186</v>
      </c>
      <c r="P4472">
        <v>1</v>
      </c>
      <c r="Q4472">
        <v>0</v>
      </c>
      <c r="R4472">
        <v>0</v>
      </c>
      <c r="S4472">
        <v>1918</v>
      </c>
      <c r="T4472" t="s">
        <v>308</v>
      </c>
      <c r="U4472" t="s">
        <v>2928</v>
      </c>
      <c r="V4472">
        <v>65222</v>
      </c>
      <c r="W4472">
        <v>0</v>
      </c>
      <c r="X4472">
        <v>0</v>
      </c>
    </row>
    <row r="4473" spans="1:24" ht="15.75" x14ac:dyDescent="0.25">
      <c r="A4473" t="s">
        <v>76</v>
      </c>
      <c r="B4473" t="s">
        <v>77</v>
      </c>
      <c r="C4473" t="s">
        <v>12497</v>
      </c>
      <c r="D4473">
        <v>2466.85</v>
      </c>
      <c r="E4473">
        <v>0</v>
      </c>
      <c r="F4473">
        <v>0</v>
      </c>
      <c r="G4473">
        <v>0</v>
      </c>
      <c r="H4473">
        <v>0</v>
      </c>
      <c r="I4473" t="s">
        <v>12498</v>
      </c>
      <c r="J4473">
        <v>2</v>
      </c>
      <c r="K4473">
        <v>9586</v>
      </c>
      <c r="L4473">
        <v>45627</v>
      </c>
      <c r="M4473" t="s">
        <v>71</v>
      </c>
      <c r="N4473" t="s">
        <v>116</v>
      </c>
      <c r="O4473" t="s">
        <v>509</v>
      </c>
      <c r="P4473">
        <v>1</v>
      </c>
      <c r="Q4473">
        <v>0</v>
      </c>
      <c r="R4473">
        <v>0</v>
      </c>
      <c r="S4473">
        <v>1001</v>
      </c>
      <c r="T4473" t="s">
        <v>308</v>
      </c>
      <c r="U4473" t="s">
        <v>1832</v>
      </c>
      <c r="V4473">
        <v>167500</v>
      </c>
      <c r="W4473">
        <v>0</v>
      </c>
      <c r="X4473">
        <v>0</v>
      </c>
    </row>
    <row r="4474" spans="1:24" ht="15.75" x14ac:dyDescent="0.25">
      <c r="A4474" t="s">
        <v>76</v>
      </c>
      <c r="B4474" t="s">
        <v>77</v>
      </c>
      <c r="C4474" t="s">
        <v>12499</v>
      </c>
      <c r="D4474">
        <v>6482.65</v>
      </c>
      <c r="E4474">
        <v>0</v>
      </c>
      <c r="F4474">
        <v>0</v>
      </c>
      <c r="G4474">
        <v>0</v>
      </c>
      <c r="H4474">
        <v>0</v>
      </c>
      <c r="I4474" t="s">
        <v>12500</v>
      </c>
      <c r="J4474">
        <v>6</v>
      </c>
      <c r="K4474">
        <v>5183</v>
      </c>
      <c r="L4474">
        <v>45628</v>
      </c>
      <c r="M4474" t="s">
        <v>71</v>
      </c>
      <c r="N4474" t="s">
        <v>4733</v>
      </c>
      <c r="O4474" t="s">
        <v>4734</v>
      </c>
      <c r="P4474">
        <v>1</v>
      </c>
      <c r="Q4474">
        <v>0</v>
      </c>
      <c r="R4474">
        <v>0</v>
      </c>
      <c r="S4474">
        <v>2559</v>
      </c>
      <c r="T4474" t="s">
        <v>308</v>
      </c>
      <c r="U4474" t="s">
        <v>607</v>
      </c>
      <c r="V4474">
        <v>120145</v>
      </c>
      <c r="W4474">
        <v>0</v>
      </c>
      <c r="X4474">
        <v>0</v>
      </c>
    </row>
    <row r="4475" spans="1:24" ht="15.75" x14ac:dyDescent="0.25">
      <c r="A4475" t="s">
        <v>24</v>
      </c>
      <c r="B4475" t="s">
        <v>43</v>
      </c>
      <c r="C4475" t="s">
        <v>12501</v>
      </c>
      <c r="D4475">
        <v>14985.91</v>
      </c>
      <c r="E4475">
        <v>0</v>
      </c>
      <c r="F4475">
        <v>0</v>
      </c>
      <c r="G4475">
        <v>0</v>
      </c>
      <c r="H4475">
        <v>0</v>
      </c>
      <c r="I4475" t="s">
        <v>12502</v>
      </c>
      <c r="J4475">
        <v>5</v>
      </c>
      <c r="K4475">
        <v>3643</v>
      </c>
      <c r="L4475">
        <v>45648</v>
      </c>
      <c r="M4475" t="s">
        <v>28</v>
      </c>
      <c r="N4475" t="s">
        <v>969</v>
      </c>
      <c r="O4475" t="s">
        <v>1851</v>
      </c>
      <c r="P4475">
        <v>0.89</v>
      </c>
      <c r="Q4475">
        <v>0</v>
      </c>
      <c r="R4475">
        <v>0</v>
      </c>
      <c r="S4475">
        <v>6436</v>
      </c>
      <c r="T4475" t="s">
        <v>40</v>
      </c>
      <c r="U4475" t="s">
        <v>5562</v>
      </c>
      <c r="V4475">
        <v>668500</v>
      </c>
      <c r="W4475">
        <v>0</v>
      </c>
      <c r="X4475">
        <v>0</v>
      </c>
    </row>
    <row r="4476" spans="1:24" ht="15.75" x14ac:dyDescent="0.25">
      <c r="A4476" t="s">
        <v>76</v>
      </c>
      <c r="B4476" t="s">
        <v>34</v>
      </c>
      <c r="C4476" t="s">
        <v>12503</v>
      </c>
      <c r="D4476">
        <v>14224.76</v>
      </c>
      <c r="E4476">
        <v>0</v>
      </c>
      <c r="F4476">
        <v>0</v>
      </c>
      <c r="G4476">
        <v>0</v>
      </c>
      <c r="H4476">
        <v>0</v>
      </c>
      <c r="I4476" t="s">
        <v>12504</v>
      </c>
      <c r="J4476">
        <v>7</v>
      </c>
      <c r="K4476">
        <v>5022</v>
      </c>
      <c r="L4476">
        <v>45655</v>
      </c>
      <c r="M4476" t="s">
        <v>71</v>
      </c>
      <c r="N4476" t="s">
        <v>1905</v>
      </c>
      <c r="O4476" t="s">
        <v>1906</v>
      </c>
      <c r="P4476">
        <v>0.95</v>
      </c>
      <c r="Q4476">
        <v>0</v>
      </c>
      <c r="R4476">
        <v>0</v>
      </c>
      <c r="S4476">
        <v>5177</v>
      </c>
      <c r="T4476" t="s">
        <v>40</v>
      </c>
      <c r="U4476" t="s">
        <v>1822</v>
      </c>
      <c r="V4476">
        <v>60259</v>
      </c>
      <c r="W4476">
        <v>0</v>
      </c>
      <c r="X4476">
        <v>0</v>
      </c>
    </row>
    <row r="4477" spans="1:24" ht="15.75" x14ac:dyDescent="0.25">
      <c r="A4477" t="s">
        <v>58</v>
      </c>
      <c r="B4477" t="s">
        <v>153</v>
      </c>
      <c r="C4477" t="s">
        <v>12505</v>
      </c>
      <c r="D4477">
        <v>6441.97</v>
      </c>
      <c r="E4477">
        <v>0</v>
      </c>
      <c r="F4477">
        <v>0</v>
      </c>
      <c r="G4477">
        <v>0</v>
      </c>
      <c r="H4477">
        <v>0</v>
      </c>
      <c r="I4477" t="s">
        <v>12506</v>
      </c>
      <c r="J4477">
        <v>7</v>
      </c>
      <c r="K4477">
        <v>5040</v>
      </c>
      <c r="L4477">
        <v>45639</v>
      </c>
      <c r="M4477" t="s">
        <v>156</v>
      </c>
      <c r="N4477" t="s">
        <v>1996</v>
      </c>
      <c r="O4477" t="s">
        <v>12507</v>
      </c>
      <c r="P4477">
        <v>1</v>
      </c>
      <c r="Q4477">
        <v>0</v>
      </c>
      <c r="R4477">
        <v>0</v>
      </c>
      <c r="S4477">
        <v>3530</v>
      </c>
      <c r="T4477" t="s">
        <v>308</v>
      </c>
      <c r="U4477" t="s">
        <v>139</v>
      </c>
      <c r="V4477">
        <v>100000</v>
      </c>
      <c r="W4477">
        <v>0</v>
      </c>
      <c r="X4477">
        <v>0</v>
      </c>
    </row>
    <row r="4478" spans="1:24" ht="15.75" x14ac:dyDescent="0.25">
      <c r="A4478" t="s">
        <v>58</v>
      </c>
      <c r="B4478" t="s">
        <v>153</v>
      </c>
      <c r="C4478" t="s">
        <v>12508</v>
      </c>
      <c r="D4478">
        <v>17577.63</v>
      </c>
      <c r="E4478">
        <v>0</v>
      </c>
      <c r="F4478">
        <v>0</v>
      </c>
      <c r="G4478">
        <v>0</v>
      </c>
      <c r="H4478">
        <v>0</v>
      </c>
      <c r="I4478" t="s">
        <v>12509</v>
      </c>
      <c r="J4478">
        <v>7</v>
      </c>
      <c r="K4478">
        <v>5022</v>
      </c>
      <c r="L4478">
        <v>45643</v>
      </c>
      <c r="M4478" t="s">
        <v>156</v>
      </c>
      <c r="N4478" t="s">
        <v>2000</v>
      </c>
      <c r="O4478" t="s">
        <v>10795</v>
      </c>
      <c r="P4478">
        <v>0.95</v>
      </c>
      <c r="Q4478">
        <v>0</v>
      </c>
      <c r="R4478">
        <v>0</v>
      </c>
      <c r="S4478">
        <v>6934</v>
      </c>
      <c r="T4478" t="s">
        <v>40</v>
      </c>
      <c r="U4478" t="s">
        <v>139</v>
      </c>
      <c r="V4478">
        <v>212044</v>
      </c>
      <c r="W4478">
        <v>0</v>
      </c>
      <c r="X4478">
        <v>0</v>
      </c>
    </row>
    <row r="4479" spans="1:24" ht="15.75" x14ac:dyDescent="0.25">
      <c r="A4479" t="s">
        <v>76</v>
      </c>
      <c r="B4479" t="s">
        <v>77</v>
      </c>
      <c r="C4479" t="s">
        <v>12510</v>
      </c>
      <c r="D4479">
        <v>23768.18</v>
      </c>
      <c r="E4479">
        <v>0</v>
      </c>
      <c r="F4479">
        <v>0</v>
      </c>
      <c r="G4479">
        <v>0</v>
      </c>
      <c r="H4479">
        <v>0</v>
      </c>
      <c r="I4479" t="s">
        <v>12511</v>
      </c>
      <c r="J4479">
        <v>7</v>
      </c>
      <c r="K4479">
        <v>5645</v>
      </c>
      <c r="L4479">
        <v>45654</v>
      </c>
      <c r="M4479" t="s">
        <v>71</v>
      </c>
      <c r="N4479" t="s">
        <v>499</v>
      </c>
      <c r="O4479" t="s">
        <v>500</v>
      </c>
      <c r="P4479">
        <v>0.87</v>
      </c>
      <c r="Q4479">
        <v>0</v>
      </c>
      <c r="R4479">
        <v>0</v>
      </c>
      <c r="S4479">
        <v>9984</v>
      </c>
      <c r="T4479" t="s">
        <v>40</v>
      </c>
      <c r="U4479" t="s">
        <v>425</v>
      </c>
      <c r="V4479">
        <v>134370</v>
      </c>
      <c r="W4479">
        <v>0</v>
      </c>
      <c r="X4479">
        <v>0</v>
      </c>
    </row>
    <row r="4480" spans="1:24" ht="15.75" x14ac:dyDescent="0.25">
      <c r="A4480" t="s">
        <v>58</v>
      </c>
      <c r="B4480" t="s">
        <v>51</v>
      </c>
      <c r="C4480" t="s">
        <v>12512</v>
      </c>
      <c r="D4480">
        <v>1882.09</v>
      </c>
      <c r="E4480">
        <v>0</v>
      </c>
      <c r="F4480">
        <v>0</v>
      </c>
      <c r="G4480">
        <v>0</v>
      </c>
      <c r="H4480">
        <v>0</v>
      </c>
      <c r="I4480" t="s">
        <v>12513</v>
      </c>
      <c r="J4480">
        <v>6</v>
      </c>
      <c r="K4480">
        <v>5183</v>
      </c>
      <c r="L4480">
        <v>45551</v>
      </c>
      <c r="M4480" t="s">
        <v>156</v>
      </c>
      <c r="N4480" t="s">
        <v>1171</v>
      </c>
      <c r="O4480" t="s">
        <v>11840</v>
      </c>
      <c r="P4480">
        <v>1</v>
      </c>
      <c r="Q4480">
        <v>0</v>
      </c>
      <c r="R4480">
        <v>0</v>
      </c>
      <c r="S4480">
        <v>3013</v>
      </c>
      <c r="T4480" t="s">
        <v>308</v>
      </c>
      <c r="U4480" t="s">
        <v>515</v>
      </c>
      <c r="V4480">
        <v>150000</v>
      </c>
      <c r="W4480">
        <v>0</v>
      </c>
      <c r="X4480">
        <v>0</v>
      </c>
    </row>
    <row r="4481" spans="1:24" ht="15.75" x14ac:dyDescent="0.25">
      <c r="A4481" t="s">
        <v>76</v>
      </c>
      <c r="B4481" t="s">
        <v>981</v>
      </c>
      <c r="C4481" t="s">
        <v>12514</v>
      </c>
      <c r="D4481">
        <v>3477.02</v>
      </c>
      <c r="E4481">
        <v>0</v>
      </c>
      <c r="F4481">
        <v>0</v>
      </c>
      <c r="G4481">
        <v>0</v>
      </c>
      <c r="H4481">
        <v>0</v>
      </c>
      <c r="I4481" t="s">
        <v>12515</v>
      </c>
      <c r="J4481">
        <v>6</v>
      </c>
      <c r="K4481">
        <v>5221</v>
      </c>
      <c r="L4481">
        <v>45548</v>
      </c>
      <c r="M4481" t="s">
        <v>136</v>
      </c>
      <c r="N4481" t="s">
        <v>850</v>
      </c>
      <c r="O4481" t="s">
        <v>3615</v>
      </c>
      <c r="P4481">
        <v>1</v>
      </c>
      <c r="Q4481">
        <v>0</v>
      </c>
      <c r="R4481">
        <v>0</v>
      </c>
      <c r="S4481">
        <v>5494</v>
      </c>
      <c r="T4481" t="s">
        <v>40</v>
      </c>
      <c r="U4481" t="s">
        <v>7375</v>
      </c>
      <c r="V4481">
        <v>200000</v>
      </c>
      <c r="W4481">
        <v>0</v>
      </c>
      <c r="X4481">
        <v>0</v>
      </c>
    </row>
    <row r="4482" spans="1:24" ht="15.75" x14ac:dyDescent="0.25">
      <c r="A4482" t="s">
        <v>33</v>
      </c>
      <c r="B4482" t="s">
        <v>981</v>
      </c>
      <c r="C4482" t="s">
        <v>12516</v>
      </c>
      <c r="D4482">
        <v>3646.26</v>
      </c>
      <c r="E4482">
        <v>0</v>
      </c>
      <c r="F4482">
        <v>0</v>
      </c>
      <c r="G4482">
        <v>0</v>
      </c>
      <c r="H4482">
        <v>0</v>
      </c>
      <c r="I4482" t="s">
        <v>12517</v>
      </c>
      <c r="J4482">
        <v>7</v>
      </c>
      <c r="K4482">
        <v>5645</v>
      </c>
      <c r="L4482">
        <v>45562</v>
      </c>
      <c r="M4482" t="s">
        <v>136</v>
      </c>
      <c r="N4482" t="s">
        <v>12518</v>
      </c>
      <c r="O4482" t="s">
        <v>12519</v>
      </c>
      <c r="P4482">
        <v>1</v>
      </c>
      <c r="Q4482">
        <v>0</v>
      </c>
      <c r="R4482">
        <v>0</v>
      </c>
      <c r="S4482">
        <v>6460</v>
      </c>
      <c r="T4482" t="s">
        <v>40</v>
      </c>
      <c r="U4482" t="s">
        <v>3466</v>
      </c>
      <c r="V4482">
        <v>123880</v>
      </c>
      <c r="W4482">
        <v>0</v>
      </c>
      <c r="X4482">
        <v>0</v>
      </c>
    </row>
    <row r="4483" spans="1:24" ht="15.75" x14ac:dyDescent="0.25">
      <c r="A4483" t="s">
        <v>58</v>
      </c>
      <c r="B4483" t="s">
        <v>51</v>
      </c>
      <c r="C4483" t="s">
        <v>12520</v>
      </c>
      <c r="D4483">
        <v>3706.84</v>
      </c>
      <c r="E4483">
        <v>0</v>
      </c>
      <c r="F4483">
        <v>0</v>
      </c>
      <c r="G4483">
        <v>0</v>
      </c>
      <c r="H4483">
        <v>0</v>
      </c>
      <c r="I4483" t="s">
        <v>12521</v>
      </c>
      <c r="J4483">
        <v>6</v>
      </c>
      <c r="K4483">
        <v>9403</v>
      </c>
      <c r="L4483">
        <v>45576</v>
      </c>
      <c r="M4483" t="s">
        <v>105</v>
      </c>
      <c r="N4483" t="s">
        <v>3180</v>
      </c>
      <c r="O4483" t="s">
        <v>12522</v>
      </c>
      <c r="P4483">
        <v>0.91</v>
      </c>
      <c r="Q4483">
        <v>0</v>
      </c>
      <c r="R4483">
        <v>0</v>
      </c>
      <c r="S4483">
        <v>6665</v>
      </c>
      <c r="T4483" t="s">
        <v>40</v>
      </c>
      <c r="U4483" t="s">
        <v>1692</v>
      </c>
      <c r="V4483">
        <v>149033</v>
      </c>
      <c r="W4483">
        <v>0</v>
      </c>
      <c r="X4483">
        <v>0</v>
      </c>
    </row>
    <row r="4484" spans="1:24" ht="15.75" x14ac:dyDescent="0.25">
      <c r="A4484" t="s">
        <v>58</v>
      </c>
      <c r="B4484" t="s">
        <v>25</v>
      </c>
      <c r="C4484" t="s">
        <v>12523</v>
      </c>
      <c r="D4484">
        <v>484.33</v>
      </c>
      <c r="E4484">
        <v>0</v>
      </c>
      <c r="F4484">
        <v>0</v>
      </c>
      <c r="G4484">
        <v>0</v>
      </c>
      <c r="H4484">
        <v>0</v>
      </c>
      <c r="I4484" t="s">
        <v>12524</v>
      </c>
      <c r="J4484">
        <v>6</v>
      </c>
      <c r="K4484">
        <v>7605</v>
      </c>
      <c r="L4484">
        <v>45622</v>
      </c>
      <c r="M4484" t="s">
        <v>54</v>
      </c>
      <c r="N4484" t="s">
        <v>8649</v>
      </c>
      <c r="O4484" t="s">
        <v>8650</v>
      </c>
      <c r="P4484">
        <v>1</v>
      </c>
      <c r="Q4484">
        <v>0</v>
      </c>
      <c r="R4484">
        <v>0</v>
      </c>
      <c r="S4484">
        <v>1126</v>
      </c>
      <c r="T4484" t="s">
        <v>308</v>
      </c>
      <c r="U4484" t="s">
        <v>63</v>
      </c>
      <c r="V4484">
        <v>36000</v>
      </c>
      <c r="W4484">
        <v>0</v>
      </c>
      <c r="X4484">
        <v>0</v>
      </c>
    </row>
    <row r="4485" spans="1:24" ht="15.75" x14ac:dyDescent="0.25">
      <c r="A4485" t="s">
        <v>58</v>
      </c>
      <c r="B4485" t="s">
        <v>51</v>
      </c>
      <c r="C4485" t="s">
        <v>12525</v>
      </c>
      <c r="D4485">
        <v>6764.44</v>
      </c>
      <c r="E4485">
        <v>0</v>
      </c>
      <c r="F4485">
        <v>0</v>
      </c>
      <c r="G4485">
        <v>0</v>
      </c>
      <c r="H4485">
        <v>0</v>
      </c>
      <c r="I4485" t="s">
        <v>12526</v>
      </c>
      <c r="J4485">
        <v>6</v>
      </c>
      <c r="K4485">
        <v>3365</v>
      </c>
      <c r="L4485">
        <v>45574</v>
      </c>
      <c r="M4485" t="s">
        <v>105</v>
      </c>
      <c r="N4485" t="s">
        <v>11725</v>
      </c>
      <c r="O4485" t="s">
        <v>11726</v>
      </c>
      <c r="P4485">
        <v>0.92</v>
      </c>
      <c r="Q4485">
        <v>0</v>
      </c>
      <c r="R4485">
        <v>0</v>
      </c>
      <c r="S4485">
        <v>12044</v>
      </c>
      <c r="T4485" t="s">
        <v>123</v>
      </c>
      <c r="U4485" t="s">
        <v>4039</v>
      </c>
      <c r="V4485">
        <v>299129</v>
      </c>
      <c r="W4485">
        <v>0</v>
      </c>
      <c r="X4485">
        <v>0</v>
      </c>
    </row>
    <row r="4486" spans="1:24" ht="15.75" x14ac:dyDescent="0.25">
      <c r="A4486" t="s">
        <v>58</v>
      </c>
      <c r="B4486" t="s">
        <v>240</v>
      </c>
      <c r="C4486" t="s">
        <v>12527</v>
      </c>
      <c r="D4486">
        <v>2202.13</v>
      </c>
      <c r="E4486">
        <v>0</v>
      </c>
      <c r="F4486">
        <v>0</v>
      </c>
      <c r="G4486">
        <v>0</v>
      </c>
      <c r="H4486">
        <v>0</v>
      </c>
      <c r="I4486" t="s">
        <v>12528</v>
      </c>
      <c r="J4486">
        <v>6</v>
      </c>
      <c r="K4486">
        <v>5403</v>
      </c>
      <c r="L4486">
        <v>45627</v>
      </c>
      <c r="M4486" t="s">
        <v>105</v>
      </c>
      <c r="N4486" t="s">
        <v>3180</v>
      </c>
      <c r="O4486" t="s">
        <v>5063</v>
      </c>
      <c r="P4486">
        <v>0.93</v>
      </c>
      <c r="Q4486">
        <v>0</v>
      </c>
      <c r="R4486">
        <v>0</v>
      </c>
      <c r="S4486">
        <v>5288</v>
      </c>
      <c r="T4486" t="s">
        <v>40</v>
      </c>
      <c r="U4486" t="s">
        <v>594</v>
      </c>
      <c r="V4486">
        <v>116000</v>
      </c>
      <c r="W4486">
        <v>0</v>
      </c>
      <c r="X4486">
        <v>0</v>
      </c>
    </row>
    <row r="4487" spans="1:24" ht="15.75" x14ac:dyDescent="0.25">
      <c r="A4487" t="s">
        <v>58</v>
      </c>
      <c r="B4487" t="s">
        <v>51</v>
      </c>
      <c r="C4487" t="s">
        <v>12529</v>
      </c>
      <c r="D4487">
        <v>550.1</v>
      </c>
      <c r="E4487">
        <v>0</v>
      </c>
      <c r="F4487">
        <v>0</v>
      </c>
      <c r="G4487">
        <v>0</v>
      </c>
      <c r="H4487">
        <v>0</v>
      </c>
      <c r="I4487" t="s">
        <v>12530</v>
      </c>
      <c r="J4487">
        <v>5</v>
      </c>
      <c r="K4487">
        <v>8742</v>
      </c>
      <c r="L4487">
        <v>45637</v>
      </c>
      <c r="M4487" t="s">
        <v>105</v>
      </c>
      <c r="N4487" t="s">
        <v>220</v>
      </c>
      <c r="O4487" t="s">
        <v>221</v>
      </c>
      <c r="P4487">
        <v>1</v>
      </c>
      <c r="Q4487">
        <v>0</v>
      </c>
      <c r="R4487">
        <v>0</v>
      </c>
      <c r="S4487">
        <v>1414</v>
      </c>
      <c r="T4487" t="s">
        <v>308</v>
      </c>
      <c r="U4487" t="s">
        <v>2252</v>
      </c>
      <c r="V4487">
        <v>347900</v>
      </c>
      <c r="W4487">
        <v>0</v>
      </c>
      <c r="X4487">
        <v>0</v>
      </c>
    </row>
    <row r="4488" spans="1:24" ht="15.75" x14ac:dyDescent="0.25">
      <c r="A4488" t="s">
        <v>33</v>
      </c>
      <c r="B4488" t="s">
        <v>102</v>
      </c>
      <c r="C4488" t="s">
        <v>12531</v>
      </c>
      <c r="D4488">
        <v>1038.49</v>
      </c>
      <c r="E4488">
        <v>0</v>
      </c>
      <c r="F4488">
        <v>0</v>
      </c>
      <c r="G4488">
        <v>0</v>
      </c>
      <c r="H4488">
        <v>0</v>
      </c>
      <c r="I4488" t="s">
        <v>12532</v>
      </c>
      <c r="J4488">
        <v>1</v>
      </c>
      <c r="K4488">
        <v>9082</v>
      </c>
      <c r="L4488">
        <v>45589</v>
      </c>
      <c r="M4488" t="s">
        <v>37</v>
      </c>
      <c r="N4488" t="s">
        <v>264</v>
      </c>
      <c r="O4488" t="s">
        <v>12533</v>
      </c>
      <c r="P4488">
        <v>1</v>
      </c>
      <c r="Q4488">
        <v>0</v>
      </c>
      <c r="R4488">
        <v>0</v>
      </c>
      <c r="S4488">
        <v>1995</v>
      </c>
      <c r="T4488" t="s">
        <v>308</v>
      </c>
      <c r="U4488" t="s">
        <v>1084</v>
      </c>
      <c r="V4488">
        <v>260000</v>
      </c>
      <c r="W4488">
        <v>0</v>
      </c>
      <c r="X4488">
        <v>0</v>
      </c>
    </row>
    <row r="4489" spans="1:24" ht="15.75" x14ac:dyDescent="0.25">
      <c r="A4489" t="s">
        <v>33</v>
      </c>
      <c r="B4489" t="s">
        <v>981</v>
      </c>
      <c r="C4489" t="s">
        <v>12534</v>
      </c>
      <c r="D4489">
        <v>683.41</v>
      </c>
      <c r="E4489">
        <v>0</v>
      </c>
      <c r="F4489">
        <v>0</v>
      </c>
      <c r="G4489">
        <v>0</v>
      </c>
      <c r="H4489">
        <v>0</v>
      </c>
      <c r="I4489" t="s">
        <v>12535</v>
      </c>
      <c r="J4489">
        <v>6</v>
      </c>
      <c r="K4489">
        <v>5183</v>
      </c>
      <c r="L4489">
        <v>45610</v>
      </c>
      <c r="M4489" t="s">
        <v>136</v>
      </c>
      <c r="N4489" t="s">
        <v>2544</v>
      </c>
      <c r="O4489" t="s">
        <v>2545</v>
      </c>
      <c r="P4489">
        <v>1</v>
      </c>
      <c r="Q4489">
        <v>0</v>
      </c>
      <c r="R4489">
        <v>0</v>
      </c>
      <c r="S4489">
        <v>1476</v>
      </c>
      <c r="T4489" t="s">
        <v>308</v>
      </c>
      <c r="U4489" t="s">
        <v>2635</v>
      </c>
      <c r="V4489">
        <v>50000</v>
      </c>
      <c r="W4489">
        <v>0</v>
      </c>
      <c r="X4489">
        <v>0</v>
      </c>
    </row>
    <row r="4490" spans="1:24" ht="15.75" x14ac:dyDescent="0.25">
      <c r="A4490" t="s">
        <v>76</v>
      </c>
      <c r="B4490" t="s">
        <v>656</v>
      </c>
      <c r="C4490" t="s">
        <v>12536</v>
      </c>
      <c r="D4490">
        <v>3767.47</v>
      </c>
      <c r="E4490">
        <v>0</v>
      </c>
      <c r="F4490">
        <v>0</v>
      </c>
      <c r="G4490">
        <v>0</v>
      </c>
      <c r="H4490">
        <v>0</v>
      </c>
      <c r="I4490" t="s">
        <v>12537</v>
      </c>
      <c r="J4490">
        <v>7</v>
      </c>
      <c r="K4490">
        <v>6217</v>
      </c>
      <c r="L4490">
        <v>45566</v>
      </c>
      <c r="M4490" t="s">
        <v>71</v>
      </c>
      <c r="N4490" t="s">
        <v>6483</v>
      </c>
      <c r="O4490" t="s">
        <v>6484</v>
      </c>
      <c r="P4490">
        <v>0.96</v>
      </c>
      <c r="Q4490">
        <v>0</v>
      </c>
      <c r="R4490">
        <v>0</v>
      </c>
      <c r="S4490">
        <v>6456</v>
      </c>
      <c r="T4490" t="s">
        <v>40</v>
      </c>
      <c r="U4490" t="s">
        <v>4774</v>
      </c>
      <c r="V4490">
        <v>330000</v>
      </c>
      <c r="W4490">
        <v>0</v>
      </c>
      <c r="X4490">
        <v>0</v>
      </c>
    </row>
    <row r="4491" spans="1:24" ht="15.75" x14ac:dyDescent="0.25">
      <c r="A4491" t="s">
        <v>58</v>
      </c>
      <c r="B4491" t="s">
        <v>51</v>
      </c>
      <c r="C4491" t="s">
        <v>12538</v>
      </c>
      <c r="D4491">
        <v>4151.5600000000004</v>
      </c>
      <c r="E4491">
        <v>0</v>
      </c>
      <c r="F4491">
        <v>0</v>
      </c>
      <c r="G4491">
        <v>0</v>
      </c>
      <c r="H4491">
        <v>0</v>
      </c>
      <c r="I4491" t="s">
        <v>12539</v>
      </c>
      <c r="J4491">
        <v>4</v>
      </c>
      <c r="K4491">
        <v>3507</v>
      </c>
      <c r="L4491">
        <v>45564</v>
      </c>
      <c r="M4491" t="s">
        <v>54</v>
      </c>
      <c r="N4491" t="s">
        <v>5453</v>
      </c>
      <c r="O4491" t="s">
        <v>12540</v>
      </c>
      <c r="P4491">
        <v>0.89</v>
      </c>
      <c r="Q4491">
        <v>0</v>
      </c>
      <c r="R4491">
        <v>0</v>
      </c>
      <c r="S4491">
        <v>11843</v>
      </c>
      <c r="T4491" t="s">
        <v>123</v>
      </c>
      <c r="U4491" t="s">
        <v>1959</v>
      </c>
      <c r="V4491">
        <v>559695</v>
      </c>
      <c r="W4491">
        <v>0</v>
      </c>
      <c r="X4491">
        <v>0</v>
      </c>
    </row>
    <row r="4492" spans="1:24" ht="15.75" x14ac:dyDescent="0.25">
      <c r="A4492" t="s">
        <v>42</v>
      </c>
      <c r="B4492" t="s">
        <v>249</v>
      </c>
      <c r="C4492" t="s">
        <v>12541</v>
      </c>
      <c r="D4492">
        <v>2080.61</v>
      </c>
      <c r="E4492">
        <v>0</v>
      </c>
      <c r="F4492">
        <v>0</v>
      </c>
      <c r="G4492">
        <v>0</v>
      </c>
      <c r="H4492">
        <v>0</v>
      </c>
      <c r="I4492" t="s">
        <v>12542</v>
      </c>
      <c r="J4492">
        <v>6</v>
      </c>
      <c r="K4492">
        <v>7219</v>
      </c>
      <c r="L4492">
        <v>45576</v>
      </c>
      <c r="M4492" t="s">
        <v>54</v>
      </c>
      <c r="N4492" t="s">
        <v>2456</v>
      </c>
      <c r="O4492" t="s">
        <v>2457</v>
      </c>
      <c r="P4492">
        <v>1</v>
      </c>
      <c r="Q4492">
        <v>0</v>
      </c>
      <c r="R4492">
        <v>0</v>
      </c>
      <c r="S4492">
        <v>3741</v>
      </c>
      <c r="T4492" t="s">
        <v>308</v>
      </c>
      <c r="U4492" t="s">
        <v>598</v>
      </c>
      <c r="V4492">
        <v>85000</v>
      </c>
      <c r="W4492">
        <v>0</v>
      </c>
      <c r="X4492">
        <v>0</v>
      </c>
    </row>
    <row r="4493" spans="1:24" ht="15.75" x14ac:dyDescent="0.25">
      <c r="A4493" t="s">
        <v>33</v>
      </c>
      <c r="B4493" t="s">
        <v>240</v>
      </c>
      <c r="C4493" t="s">
        <v>12543</v>
      </c>
      <c r="D4493">
        <v>3374.96</v>
      </c>
      <c r="E4493">
        <v>0</v>
      </c>
      <c r="F4493">
        <v>0</v>
      </c>
      <c r="G4493">
        <v>0</v>
      </c>
      <c r="H4493">
        <v>0</v>
      </c>
      <c r="I4493" t="s">
        <v>12544</v>
      </c>
      <c r="J4493">
        <v>7</v>
      </c>
      <c r="K4493">
        <v>5022</v>
      </c>
      <c r="L4493">
        <v>45569</v>
      </c>
      <c r="M4493" t="s">
        <v>136</v>
      </c>
      <c r="N4493" t="s">
        <v>9166</v>
      </c>
      <c r="O4493" t="s">
        <v>9167</v>
      </c>
      <c r="P4493">
        <v>0.95</v>
      </c>
      <c r="Q4493">
        <v>0</v>
      </c>
      <c r="R4493">
        <v>0</v>
      </c>
      <c r="S4493">
        <v>5866</v>
      </c>
      <c r="T4493" t="s">
        <v>40</v>
      </c>
      <c r="U4493" t="s">
        <v>594</v>
      </c>
      <c r="V4493">
        <v>168000</v>
      </c>
      <c r="W4493">
        <v>0</v>
      </c>
      <c r="X4493">
        <v>0</v>
      </c>
    </row>
    <row r="4494" spans="1:24" ht="15.75" x14ac:dyDescent="0.25">
      <c r="A4494" t="s">
        <v>24</v>
      </c>
      <c r="B4494" t="s">
        <v>51</v>
      </c>
      <c r="C4494" t="s">
        <v>12545</v>
      </c>
      <c r="D4494">
        <v>2415.0700000000002</v>
      </c>
      <c r="E4494">
        <v>0</v>
      </c>
      <c r="F4494">
        <v>0</v>
      </c>
      <c r="G4494">
        <v>0</v>
      </c>
      <c r="H4494">
        <v>0</v>
      </c>
      <c r="I4494" t="s">
        <v>12546</v>
      </c>
      <c r="J4494">
        <v>6</v>
      </c>
      <c r="K4494">
        <v>9403</v>
      </c>
      <c r="L4494">
        <v>45574</v>
      </c>
      <c r="M4494" t="s">
        <v>28</v>
      </c>
      <c r="N4494" t="s">
        <v>12547</v>
      </c>
      <c r="O4494" t="s">
        <v>12548</v>
      </c>
      <c r="P4494">
        <v>1</v>
      </c>
      <c r="Q4494">
        <v>0</v>
      </c>
      <c r="R4494">
        <v>0</v>
      </c>
      <c r="S4494">
        <v>4300</v>
      </c>
      <c r="T4494" t="s">
        <v>308</v>
      </c>
      <c r="U4494" t="s">
        <v>1692</v>
      </c>
      <c r="V4494">
        <v>52000</v>
      </c>
      <c r="W4494">
        <v>0</v>
      </c>
      <c r="X4494">
        <v>0</v>
      </c>
    </row>
    <row r="4495" spans="1:24" ht="15.75" x14ac:dyDescent="0.25">
      <c r="A4495" t="s">
        <v>76</v>
      </c>
      <c r="B4495" t="s">
        <v>249</v>
      </c>
      <c r="C4495" t="s">
        <v>12549</v>
      </c>
      <c r="D4495">
        <v>3307.63</v>
      </c>
      <c r="E4495">
        <v>0</v>
      </c>
      <c r="F4495">
        <v>0</v>
      </c>
      <c r="G4495">
        <v>0</v>
      </c>
      <c r="H4495">
        <v>0</v>
      </c>
      <c r="I4495" t="s">
        <v>12550</v>
      </c>
      <c r="J4495">
        <v>6</v>
      </c>
      <c r="K4495">
        <v>5183</v>
      </c>
      <c r="L4495">
        <v>45566</v>
      </c>
      <c r="M4495" t="s">
        <v>357</v>
      </c>
      <c r="N4495" t="s">
        <v>12551</v>
      </c>
      <c r="O4495" t="s">
        <v>12552</v>
      </c>
      <c r="P4495">
        <v>0.93</v>
      </c>
      <c r="Q4495">
        <v>0</v>
      </c>
      <c r="R4495">
        <v>0</v>
      </c>
      <c r="S4495">
        <v>5668</v>
      </c>
      <c r="T4495" t="s">
        <v>40</v>
      </c>
      <c r="U4495" t="s">
        <v>12553</v>
      </c>
      <c r="V4495">
        <v>611172</v>
      </c>
      <c r="W4495">
        <v>0</v>
      </c>
      <c r="X4495">
        <v>0</v>
      </c>
    </row>
    <row r="4496" spans="1:24" ht="15.75" x14ac:dyDescent="0.25">
      <c r="A4496" t="s">
        <v>58</v>
      </c>
      <c r="B4496" t="s">
        <v>51</v>
      </c>
      <c r="C4496" t="s">
        <v>12554</v>
      </c>
      <c r="D4496">
        <v>4245.87</v>
      </c>
      <c r="E4496">
        <v>0</v>
      </c>
      <c r="F4496">
        <v>0</v>
      </c>
      <c r="G4496">
        <v>0</v>
      </c>
      <c r="H4496">
        <v>0</v>
      </c>
      <c r="I4496" t="s">
        <v>12555</v>
      </c>
      <c r="J4496">
        <v>5</v>
      </c>
      <c r="K4496">
        <v>2014</v>
      </c>
      <c r="L4496">
        <v>45642</v>
      </c>
      <c r="M4496" t="s">
        <v>105</v>
      </c>
      <c r="N4496" t="s">
        <v>3691</v>
      </c>
      <c r="O4496" t="s">
        <v>3692</v>
      </c>
      <c r="P4496">
        <v>0.97</v>
      </c>
      <c r="Q4496">
        <v>0</v>
      </c>
      <c r="R4496">
        <v>0</v>
      </c>
      <c r="S4496">
        <v>11312</v>
      </c>
      <c r="T4496" t="s">
        <v>123</v>
      </c>
      <c r="U4496" t="s">
        <v>163</v>
      </c>
      <c r="V4496">
        <v>254200</v>
      </c>
      <c r="W4496">
        <v>0</v>
      </c>
      <c r="X4496">
        <v>0</v>
      </c>
    </row>
    <row r="4497" spans="1:24" ht="15.75" x14ac:dyDescent="0.25">
      <c r="A4497" t="s">
        <v>58</v>
      </c>
      <c r="B4497" t="s">
        <v>249</v>
      </c>
      <c r="C4497" t="s">
        <v>12556</v>
      </c>
      <c r="D4497">
        <v>6871.23</v>
      </c>
      <c r="E4497">
        <v>0</v>
      </c>
      <c r="F4497">
        <v>0</v>
      </c>
      <c r="G4497">
        <v>0</v>
      </c>
      <c r="H4497">
        <v>0</v>
      </c>
      <c r="I4497" t="s">
        <v>12557</v>
      </c>
      <c r="J4497">
        <v>7</v>
      </c>
      <c r="K4497">
        <v>5022</v>
      </c>
      <c r="L4497">
        <v>45614</v>
      </c>
      <c r="M4497" t="s">
        <v>54</v>
      </c>
      <c r="N4497" t="s">
        <v>5513</v>
      </c>
      <c r="O4497" t="s">
        <v>5514</v>
      </c>
      <c r="P4497">
        <v>0.93</v>
      </c>
      <c r="Q4497">
        <v>0</v>
      </c>
      <c r="R4497">
        <v>0</v>
      </c>
      <c r="S4497">
        <v>15200</v>
      </c>
      <c r="T4497" t="s">
        <v>74</v>
      </c>
      <c r="U4497" t="s">
        <v>598</v>
      </c>
      <c r="V4497">
        <v>383645</v>
      </c>
      <c r="W4497">
        <v>0</v>
      </c>
      <c r="X4497">
        <v>0</v>
      </c>
    </row>
    <row r="4498" spans="1:24" ht="15.75" x14ac:dyDescent="0.25">
      <c r="A4498" t="s">
        <v>33</v>
      </c>
      <c r="B4498" t="s">
        <v>656</v>
      </c>
      <c r="C4498" t="s">
        <v>12558</v>
      </c>
      <c r="D4498">
        <v>3690.71</v>
      </c>
      <c r="E4498">
        <v>0</v>
      </c>
      <c r="F4498">
        <v>0</v>
      </c>
      <c r="G4498">
        <v>0</v>
      </c>
      <c r="H4498">
        <v>0</v>
      </c>
      <c r="I4498" t="s">
        <v>12559</v>
      </c>
      <c r="J4498">
        <v>4</v>
      </c>
      <c r="K4498">
        <v>7705</v>
      </c>
      <c r="L4498">
        <v>45576</v>
      </c>
      <c r="M4498" t="s">
        <v>71</v>
      </c>
      <c r="N4498" t="s">
        <v>323</v>
      </c>
      <c r="O4498" t="s">
        <v>324</v>
      </c>
      <c r="P4498">
        <v>1</v>
      </c>
      <c r="Q4498">
        <v>0</v>
      </c>
      <c r="R4498">
        <v>0</v>
      </c>
      <c r="S4498">
        <v>6636</v>
      </c>
      <c r="T4498" t="s">
        <v>40</v>
      </c>
      <c r="U4498" t="s">
        <v>148</v>
      </c>
      <c r="V4498">
        <v>100000</v>
      </c>
      <c r="W4498">
        <v>0</v>
      </c>
      <c r="X4498">
        <v>0</v>
      </c>
    </row>
    <row r="4499" spans="1:24" ht="15.75" x14ac:dyDescent="0.25">
      <c r="A4499" t="s">
        <v>76</v>
      </c>
      <c r="B4499" t="s">
        <v>249</v>
      </c>
      <c r="C4499" t="s">
        <v>12560</v>
      </c>
      <c r="D4499">
        <v>6272.88</v>
      </c>
      <c r="E4499">
        <v>0</v>
      </c>
      <c r="F4499">
        <v>0</v>
      </c>
      <c r="G4499">
        <v>0</v>
      </c>
      <c r="H4499">
        <v>0</v>
      </c>
      <c r="I4499" t="s">
        <v>12561</v>
      </c>
      <c r="J4499">
        <v>7</v>
      </c>
      <c r="K4499">
        <v>6217</v>
      </c>
      <c r="L4499">
        <v>45579</v>
      </c>
      <c r="M4499" t="s">
        <v>71</v>
      </c>
      <c r="N4499" t="s">
        <v>1207</v>
      </c>
      <c r="O4499" t="s">
        <v>1703</v>
      </c>
      <c r="P4499">
        <v>0.99</v>
      </c>
      <c r="Q4499">
        <v>0</v>
      </c>
      <c r="R4499">
        <v>0</v>
      </c>
      <c r="S4499">
        <v>11448</v>
      </c>
      <c r="T4499" t="s">
        <v>123</v>
      </c>
      <c r="U4499" t="s">
        <v>1704</v>
      </c>
      <c r="V4499">
        <v>250000</v>
      </c>
      <c r="W4499">
        <v>0</v>
      </c>
      <c r="X4499">
        <v>0</v>
      </c>
    </row>
    <row r="4500" spans="1:24" ht="15.75" x14ac:dyDescent="0.25">
      <c r="A4500" t="s">
        <v>76</v>
      </c>
      <c r="B4500" t="s">
        <v>249</v>
      </c>
      <c r="C4500" t="s">
        <v>12562</v>
      </c>
      <c r="D4500">
        <v>2971.34</v>
      </c>
      <c r="E4500">
        <v>0</v>
      </c>
      <c r="F4500">
        <v>0</v>
      </c>
      <c r="G4500">
        <v>0</v>
      </c>
      <c r="H4500">
        <v>0</v>
      </c>
      <c r="I4500" t="s">
        <v>12563</v>
      </c>
      <c r="J4500">
        <v>3</v>
      </c>
      <c r="K4500">
        <v>9014</v>
      </c>
      <c r="L4500">
        <v>45597</v>
      </c>
      <c r="M4500" t="s">
        <v>357</v>
      </c>
      <c r="N4500" t="s">
        <v>12564</v>
      </c>
      <c r="O4500" t="s">
        <v>12565</v>
      </c>
      <c r="P4500">
        <v>1</v>
      </c>
      <c r="Q4500">
        <v>0</v>
      </c>
      <c r="R4500">
        <v>0</v>
      </c>
      <c r="S4500">
        <v>5959</v>
      </c>
      <c r="T4500" t="s">
        <v>40</v>
      </c>
      <c r="U4500" t="s">
        <v>2670</v>
      </c>
      <c r="V4500">
        <v>704000</v>
      </c>
      <c r="W4500">
        <v>0</v>
      </c>
      <c r="X4500">
        <v>0</v>
      </c>
    </row>
    <row r="4501" spans="1:24" ht="15.75" x14ac:dyDescent="0.25">
      <c r="A4501" t="s">
        <v>42</v>
      </c>
      <c r="B4501" t="s">
        <v>981</v>
      </c>
      <c r="C4501" t="s">
        <v>12566</v>
      </c>
      <c r="D4501">
        <v>2675.65</v>
      </c>
      <c r="E4501">
        <v>0</v>
      </c>
      <c r="F4501">
        <v>0</v>
      </c>
      <c r="G4501">
        <v>0</v>
      </c>
      <c r="H4501">
        <v>0</v>
      </c>
      <c r="I4501" t="s">
        <v>12567</v>
      </c>
      <c r="J4501">
        <v>2</v>
      </c>
      <c r="K4501">
        <v>8017</v>
      </c>
      <c r="L4501">
        <v>45597</v>
      </c>
      <c r="M4501" t="s">
        <v>46</v>
      </c>
      <c r="N4501" t="s">
        <v>5964</v>
      </c>
      <c r="O4501" t="s">
        <v>7418</v>
      </c>
      <c r="P4501">
        <v>1</v>
      </c>
      <c r="Q4501">
        <v>0</v>
      </c>
      <c r="R4501">
        <v>0</v>
      </c>
      <c r="S4501">
        <v>5366</v>
      </c>
      <c r="T4501" t="s">
        <v>40</v>
      </c>
      <c r="U4501" t="s">
        <v>3653</v>
      </c>
      <c r="V4501">
        <v>423000</v>
      </c>
      <c r="W4501">
        <v>0</v>
      </c>
      <c r="X4501">
        <v>0</v>
      </c>
    </row>
    <row r="4502" spans="1:24" ht="15.75" x14ac:dyDescent="0.25">
      <c r="A4502" t="s">
        <v>42</v>
      </c>
      <c r="B4502" t="s">
        <v>240</v>
      </c>
      <c r="C4502" t="s">
        <v>12568</v>
      </c>
      <c r="D4502">
        <v>3896.91</v>
      </c>
      <c r="E4502">
        <v>0</v>
      </c>
      <c r="F4502">
        <v>0</v>
      </c>
      <c r="G4502">
        <v>0</v>
      </c>
      <c r="H4502">
        <v>0</v>
      </c>
      <c r="I4502" t="s">
        <v>12569</v>
      </c>
      <c r="J4502">
        <v>5</v>
      </c>
      <c r="K4502">
        <v>7720</v>
      </c>
      <c r="L4502">
        <v>45583</v>
      </c>
      <c r="M4502" t="s">
        <v>46</v>
      </c>
      <c r="N4502" t="s">
        <v>12570</v>
      </c>
      <c r="O4502" t="s">
        <v>12571</v>
      </c>
      <c r="P4502">
        <v>1</v>
      </c>
      <c r="Q4502">
        <v>0</v>
      </c>
      <c r="R4502">
        <v>0</v>
      </c>
      <c r="S4502">
        <v>7257</v>
      </c>
      <c r="T4502" t="s">
        <v>40</v>
      </c>
      <c r="U4502" t="s">
        <v>245</v>
      </c>
      <c r="V4502">
        <v>338500</v>
      </c>
      <c r="W4502">
        <v>0</v>
      </c>
      <c r="X4502">
        <v>0</v>
      </c>
    </row>
    <row r="4503" spans="1:24" ht="15.75" x14ac:dyDescent="0.25">
      <c r="A4503" t="s">
        <v>33</v>
      </c>
      <c r="B4503" t="s">
        <v>102</v>
      </c>
      <c r="C4503" t="s">
        <v>12572</v>
      </c>
      <c r="D4503">
        <v>1456.08</v>
      </c>
      <c r="E4503">
        <v>0</v>
      </c>
      <c r="F4503">
        <v>0</v>
      </c>
      <c r="G4503">
        <v>0</v>
      </c>
      <c r="H4503">
        <v>0</v>
      </c>
      <c r="I4503" t="s">
        <v>12573</v>
      </c>
      <c r="J4503">
        <v>4</v>
      </c>
      <c r="K4503">
        <v>8380</v>
      </c>
      <c r="L4503">
        <v>45653</v>
      </c>
      <c r="M4503" t="s">
        <v>37</v>
      </c>
      <c r="N4503" t="s">
        <v>1087</v>
      </c>
      <c r="O4503" t="s">
        <v>1088</v>
      </c>
      <c r="P4503">
        <v>0.92</v>
      </c>
      <c r="Q4503">
        <v>0</v>
      </c>
      <c r="R4503">
        <v>0</v>
      </c>
      <c r="S4503">
        <v>4218</v>
      </c>
      <c r="T4503" t="s">
        <v>308</v>
      </c>
      <c r="U4503" t="s">
        <v>108</v>
      </c>
      <c r="V4503">
        <v>441287</v>
      </c>
      <c r="W4503">
        <v>0</v>
      </c>
      <c r="X4503">
        <v>0</v>
      </c>
    </row>
    <row r="4504" spans="1:24" ht="15.75" x14ac:dyDescent="0.25">
      <c r="A4504" t="s">
        <v>42</v>
      </c>
      <c r="B4504" t="s">
        <v>25</v>
      </c>
      <c r="C4504" t="s">
        <v>12574</v>
      </c>
      <c r="D4504">
        <v>2437.3000000000002</v>
      </c>
      <c r="E4504">
        <v>0</v>
      </c>
      <c r="F4504">
        <v>0</v>
      </c>
      <c r="G4504">
        <v>0</v>
      </c>
      <c r="H4504">
        <v>0</v>
      </c>
      <c r="I4504" t="s">
        <v>12575</v>
      </c>
      <c r="J4504">
        <v>4</v>
      </c>
      <c r="K4504">
        <v>8204</v>
      </c>
      <c r="L4504">
        <v>45597</v>
      </c>
      <c r="M4504" t="s">
        <v>54</v>
      </c>
      <c r="N4504" t="s">
        <v>121</v>
      </c>
      <c r="O4504" t="s">
        <v>7629</v>
      </c>
      <c r="P4504">
        <v>0.92</v>
      </c>
      <c r="Q4504">
        <v>0</v>
      </c>
      <c r="R4504">
        <v>0</v>
      </c>
      <c r="S4504">
        <v>4888</v>
      </c>
      <c r="T4504" t="s">
        <v>308</v>
      </c>
      <c r="U4504" t="s">
        <v>63</v>
      </c>
      <c r="V4504">
        <v>188751</v>
      </c>
      <c r="W4504">
        <v>0</v>
      </c>
      <c r="X4504">
        <v>0</v>
      </c>
    </row>
    <row r="4505" spans="1:24" ht="15.75" x14ac:dyDescent="0.25">
      <c r="A4505" t="s">
        <v>42</v>
      </c>
      <c r="B4505" t="s">
        <v>240</v>
      </c>
      <c r="C4505" t="s">
        <v>12576</v>
      </c>
      <c r="D4505">
        <v>3630.96</v>
      </c>
      <c r="E4505">
        <v>0</v>
      </c>
      <c r="F4505">
        <v>0</v>
      </c>
      <c r="G4505">
        <v>0</v>
      </c>
      <c r="H4505">
        <v>0</v>
      </c>
      <c r="I4505" t="s">
        <v>12577</v>
      </c>
      <c r="J4505">
        <v>5</v>
      </c>
      <c r="K4505">
        <v>37</v>
      </c>
      <c r="L4505">
        <v>45597</v>
      </c>
      <c r="M4505" t="s">
        <v>46</v>
      </c>
      <c r="N4505" t="s">
        <v>12578</v>
      </c>
      <c r="O4505" t="s">
        <v>12579</v>
      </c>
      <c r="P4505">
        <v>0.73</v>
      </c>
      <c r="Q4505">
        <v>0</v>
      </c>
      <c r="R4505">
        <v>0</v>
      </c>
      <c r="S4505">
        <v>6424</v>
      </c>
      <c r="T4505" t="s">
        <v>40</v>
      </c>
      <c r="U4505" t="s">
        <v>532</v>
      </c>
      <c r="V4505">
        <v>251564</v>
      </c>
      <c r="W4505">
        <v>0</v>
      </c>
      <c r="X4505">
        <v>0</v>
      </c>
    </row>
    <row r="4506" spans="1:24" ht="15.75" x14ac:dyDescent="0.25">
      <c r="A4506" t="s">
        <v>33</v>
      </c>
      <c r="B4506" t="s">
        <v>102</v>
      </c>
      <c r="C4506" t="s">
        <v>12580</v>
      </c>
      <c r="D4506">
        <v>1844.32</v>
      </c>
      <c r="E4506">
        <v>0</v>
      </c>
      <c r="F4506">
        <v>0</v>
      </c>
      <c r="G4506">
        <v>0</v>
      </c>
      <c r="H4506">
        <v>0</v>
      </c>
      <c r="I4506" t="s">
        <v>12581</v>
      </c>
      <c r="J4506">
        <v>5</v>
      </c>
      <c r="K4506">
        <v>8393</v>
      </c>
      <c r="L4506">
        <v>45611</v>
      </c>
      <c r="M4506" t="s">
        <v>71</v>
      </c>
      <c r="N4506" t="s">
        <v>974</v>
      </c>
      <c r="O4506" t="s">
        <v>4821</v>
      </c>
      <c r="P4506">
        <v>0.98</v>
      </c>
      <c r="Q4506">
        <v>0</v>
      </c>
      <c r="R4506">
        <v>0</v>
      </c>
      <c r="S4506">
        <v>4007</v>
      </c>
      <c r="T4506" t="s">
        <v>308</v>
      </c>
      <c r="U4506" t="s">
        <v>3239</v>
      </c>
      <c r="V4506">
        <v>207766</v>
      </c>
      <c r="W4506">
        <v>0</v>
      </c>
      <c r="X4506">
        <v>0</v>
      </c>
    </row>
    <row r="4507" spans="1:24" ht="15.75" x14ac:dyDescent="0.25">
      <c r="A4507" t="s">
        <v>42</v>
      </c>
      <c r="B4507" t="s">
        <v>249</v>
      </c>
      <c r="C4507" t="s">
        <v>12582</v>
      </c>
      <c r="D4507">
        <v>2280.87</v>
      </c>
      <c r="E4507">
        <v>0</v>
      </c>
      <c r="F4507">
        <v>0</v>
      </c>
      <c r="G4507">
        <v>0</v>
      </c>
      <c r="H4507">
        <v>0</v>
      </c>
      <c r="I4507" t="s">
        <v>12583</v>
      </c>
      <c r="J4507">
        <v>3</v>
      </c>
      <c r="K4507">
        <v>8293</v>
      </c>
      <c r="L4507">
        <v>45617</v>
      </c>
      <c r="M4507" t="s">
        <v>54</v>
      </c>
      <c r="N4507" t="s">
        <v>428</v>
      </c>
      <c r="O4507" t="s">
        <v>2192</v>
      </c>
      <c r="P4507">
        <v>1</v>
      </c>
      <c r="Q4507">
        <v>0</v>
      </c>
      <c r="R4507">
        <v>0</v>
      </c>
      <c r="S4507">
        <v>5139</v>
      </c>
      <c r="T4507" t="s">
        <v>40</v>
      </c>
      <c r="U4507" t="s">
        <v>598</v>
      </c>
      <c r="V4507">
        <v>78000</v>
      </c>
      <c r="W4507">
        <v>0</v>
      </c>
      <c r="X4507">
        <v>0</v>
      </c>
    </row>
    <row r="4508" spans="1:24" ht="15.75" x14ac:dyDescent="0.25">
      <c r="A4508" t="s">
        <v>76</v>
      </c>
      <c r="B4508" t="s">
        <v>102</v>
      </c>
      <c r="C4508" t="s">
        <v>12584</v>
      </c>
      <c r="D4508">
        <v>2534.65</v>
      </c>
      <c r="E4508">
        <v>0</v>
      </c>
      <c r="F4508">
        <v>0</v>
      </c>
      <c r="G4508">
        <v>0</v>
      </c>
      <c r="H4508">
        <v>0</v>
      </c>
      <c r="I4508" t="s">
        <v>12585</v>
      </c>
      <c r="J4508">
        <v>4</v>
      </c>
      <c r="K4508">
        <v>9102</v>
      </c>
      <c r="L4508">
        <v>45573</v>
      </c>
      <c r="M4508" t="s">
        <v>136</v>
      </c>
      <c r="N4508" t="s">
        <v>137</v>
      </c>
      <c r="O4508" t="s">
        <v>9644</v>
      </c>
      <c r="P4508">
        <v>0.91</v>
      </c>
      <c r="Q4508">
        <v>0</v>
      </c>
      <c r="R4508">
        <v>0</v>
      </c>
      <c r="S4508">
        <v>4491</v>
      </c>
      <c r="T4508" t="s">
        <v>308</v>
      </c>
      <c r="U4508" t="s">
        <v>108</v>
      </c>
      <c r="V4508">
        <v>275000</v>
      </c>
      <c r="W4508">
        <v>0</v>
      </c>
      <c r="X4508">
        <v>0</v>
      </c>
    </row>
    <row r="4509" spans="1:24" ht="15.75" x14ac:dyDescent="0.25">
      <c r="A4509" t="s">
        <v>58</v>
      </c>
      <c r="B4509" t="s">
        <v>981</v>
      </c>
      <c r="C4509" t="s">
        <v>12586</v>
      </c>
      <c r="D4509">
        <v>19458.240000000002</v>
      </c>
      <c r="E4509">
        <v>0</v>
      </c>
      <c r="F4509">
        <v>0</v>
      </c>
      <c r="G4509">
        <v>0</v>
      </c>
      <c r="H4509">
        <v>0</v>
      </c>
      <c r="I4509" t="s">
        <v>12587</v>
      </c>
      <c r="J4509">
        <v>7</v>
      </c>
      <c r="K4509">
        <v>5645</v>
      </c>
      <c r="L4509">
        <v>45583</v>
      </c>
      <c r="M4509" t="s">
        <v>156</v>
      </c>
      <c r="N4509" t="s">
        <v>4658</v>
      </c>
      <c r="O4509" t="s">
        <v>4659</v>
      </c>
      <c r="P4509">
        <v>1</v>
      </c>
      <c r="Q4509">
        <v>0</v>
      </c>
      <c r="R4509">
        <v>0</v>
      </c>
      <c r="S4509">
        <v>36236</v>
      </c>
      <c r="T4509" t="s">
        <v>31</v>
      </c>
      <c r="U4509" t="s">
        <v>9174</v>
      </c>
      <c r="V4509">
        <v>509284</v>
      </c>
      <c r="W4509">
        <v>0</v>
      </c>
      <c r="X4509">
        <v>0</v>
      </c>
    </row>
    <row r="4510" spans="1:24" ht="15.75" x14ac:dyDescent="0.25">
      <c r="A4510" t="s">
        <v>58</v>
      </c>
      <c r="B4510" t="s">
        <v>51</v>
      </c>
      <c r="C4510" t="s">
        <v>12588</v>
      </c>
      <c r="D4510">
        <v>12027.62</v>
      </c>
      <c r="E4510">
        <v>0</v>
      </c>
      <c r="F4510">
        <v>0</v>
      </c>
      <c r="G4510">
        <v>0</v>
      </c>
      <c r="H4510">
        <v>0</v>
      </c>
      <c r="I4510" t="s">
        <v>12589</v>
      </c>
      <c r="J4510">
        <v>7</v>
      </c>
      <c r="K4510">
        <v>5059</v>
      </c>
      <c r="L4510">
        <v>45587</v>
      </c>
      <c r="M4510" t="s">
        <v>105</v>
      </c>
      <c r="N4510" t="s">
        <v>232</v>
      </c>
      <c r="O4510" t="s">
        <v>7702</v>
      </c>
      <c r="P4510">
        <v>1</v>
      </c>
      <c r="Q4510">
        <v>0</v>
      </c>
      <c r="R4510">
        <v>0</v>
      </c>
      <c r="S4510">
        <v>22865</v>
      </c>
      <c r="T4510" t="s">
        <v>74</v>
      </c>
      <c r="U4510" t="s">
        <v>2730</v>
      </c>
      <c r="V4510">
        <v>200000</v>
      </c>
      <c r="W4510">
        <v>0</v>
      </c>
      <c r="X4510">
        <v>0</v>
      </c>
    </row>
    <row r="4511" spans="1:24" ht="15.75" x14ac:dyDescent="0.25">
      <c r="A4511" t="s">
        <v>76</v>
      </c>
      <c r="B4511" t="s">
        <v>77</v>
      </c>
      <c r="C4511" t="s">
        <v>12590</v>
      </c>
      <c r="D4511">
        <v>26057.200000000001</v>
      </c>
      <c r="E4511">
        <v>0</v>
      </c>
      <c r="F4511">
        <v>0</v>
      </c>
      <c r="G4511">
        <v>0</v>
      </c>
      <c r="H4511">
        <v>0</v>
      </c>
      <c r="I4511" t="s">
        <v>12591</v>
      </c>
      <c r="J4511">
        <v>6</v>
      </c>
      <c r="K4511">
        <v>5437</v>
      </c>
      <c r="L4511">
        <v>45635</v>
      </c>
      <c r="M4511" t="s">
        <v>71</v>
      </c>
      <c r="N4511" t="s">
        <v>80</v>
      </c>
      <c r="O4511" t="s">
        <v>12592</v>
      </c>
      <c r="P4511">
        <v>1</v>
      </c>
      <c r="Q4511">
        <v>0</v>
      </c>
      <c r="R4511">
        <v>0</v>
      </c>
      <c r="S4511">
        <v>9673</v>
      </c>
      <c r="T4511" t="s">
        <v>40</v>
      </c>
      <c r="U4511" t="s">
        <v>501</v>
      </c>
      <c r="V4511">
        <v>175319</v>
      </c>
      <c r="W4511">
        <v>0</v>
      </c>
      <c r="X4511">
        <v>0</v>
      </c>
    </row>
    <row r="4512" spans="1:24" ht="15.75" x14ac:dyDescent="0.25">
      <c r="A4512" t="s">
        <v>76</v>
      </c>
      <c r="B4512" t="s">
        <v>77</v>
      </c>
      <c r="C4512" t="s">
        <v>12593</v>
      </c>
      <c r="D4512">
        <v>10825.43</v>
      </c>
      <c r="E4512">
        <v>0</v>
      </c>
      <c r="F4512">
        <v>0</v>
      </c>
      <c r="G4512">
        <v>0</v>
      </c>
      <c r="H4512">
        <v>0</v>
      </c>
      <c r="I4512" t="s">
        <v>12594</v>
      </c>
      <c r="J4512">
        <v>4</v>
      </c>
      <c r="K4512">
        <v>3632</v>
      </c>
      <c r="L4512">
        <v>45658</v>
      </c>
      <c r="M4512" t="s">
        <v>71</v>
      </c>
      <c r="N4512" t="s">
        <v>920</v>
      </c>
      <c r="O4512" t="s">
        <v>5685</v>
      </c>
      <c r="P4512">
        <v>0.94</v>
      </c>
      <c r="Q4512">
        <v>0</v>
      </c>
      <c r="R4512">
        <v>0</v>
      </c>
      <c r="S4512">
        <v>6333</v>
      </c>
      <c r="T4512" t="s">
        <v>40</v>
      </c>
      <c r="U4512" t="s">
        <v>10252</v>
      </c>
      <c r="V4512">
        <v>577276</v>
      </c>
      <c r="W4512">
        <v>0</v>
      </c>
      <c r="X4512">
        <v>0</v>
      </c>
    </row>
    <row r="4513" spans="1:24" ht="15.75" x14ac:dyDescent="0.25">
      <c r="A4513" t="s">
        <v>76</v>
      </c>
      <c r="B4513" t="s">
        <v>34</v>
      </c>
      <c r="C4513" t="s">
        <v>12595</v>
      </c>
      <c r="D4513">
        <v>8636.58</v>
      </c>
      <c r="E4513">
        <v>0</v>
      </c>
      <c r="F4513">
        <v>0</v>
      </c>
      <c r="G4513">
        <v>0</v>
      </c>
      <c r="H4513">
        <v>0</v>
      </c>
      <c r="I4513" t="s">
        <v>12596</v>
      </c>
      <c r="J4513">
        <v>4</v>
      </c>
      <c r="K4513">
        <v>9015</v>
      </c>
      <c r="L4513">
        <v>45658</v>
      </c>
      <c r="M4513" t="s">
        <v>71</v>
      </c>
      <c r="N4513" t="s">
        <v>1641</v>
      </c>
      <c r="O4513" t="s">
        <v>2431</v>
      </c>
      <c r="P4513">
        <v>1</v>
      </c>
      <c r="Q4513">
        <v>0</v>
      </c>
      <c r="R4513">
        <v>0</v>
      </c>
      <c r="S4513">
        <v>4427</v>
      </c>
      <c r="T4513" t="s">
        <v>308</v>
      </c>
      <c r="U4513" t="s">
        <v>4999</v>
      </c>
      <c r="V4513">
        <v>69777</v>
      </c>
      <c r="W4513">
        <v>0</v>
      </c>
      <c r="X4513">
        <v>0</v>
      </c>
    </row>
    <row r="4514" spans="1:24" ht="15.75" x14ac:dyDescent="0.25">
      <c r="A4514" t="s">
        <v>76</v>
      </c>
      <c r="B4514" t="s">
        <v>77</v>
      </c>
      <c r="C4514" t="s">
        <v>12597</v>
      </c>
      <c r="D4514">
        <v>8206.2799999999988</v>
      </c>
      <c r="E4514">
        <v>0</v>
      </c>
      <c r="F4514">
        <v>0</v>
      </c>
      <c r="G4514">
        <v>0</v>
      </c>
      <c r="H4514">
        <v>0</v>
      </c>
      <c r="I4514" t="s">
        <v>12598</v>
      </c>
      <c r="J4514">
        <v>4</v>
      </c>
      <c r="K4514">
        <v>8391</v>
      </c>
      <c r="L4514">
        <v>45658</v>
      </c>
      <c r="M4514" t="s">
        <v>71</v>
      </c>
      <c r="N4514" t="s">
        <v>116</v>
      </c>
      <c r="O4514" t="s">
        <v>509</v>
      </c>
      <c r="P4514">
        <v>1</v>
      </c>
      <c r="Q4514">
        <v>0</v>
      </c>
      <c r="R4514">
        <v>0</v>
      </c>
      <c r="S4514">
        <v>2951</v>
      </c>
      <c r="T4514" t="s">
        <v>308</v>
      </c>
      <c r="U4514" t="s">
        <v>645</v>
      </c>
      <c r="V4514">
        <v>153860</v>
      </c>
      <c r="W4514">
        <v>0</v>
      </c>
      <c r="X4514">
        <v>0</v>
      </c>
    </row>
    <row r="4515" spans="1:24" ht="15.75" x14ac:dyDescent="0.25">
      <c r="A4515" t="s">
        <v>76</v>
      </c>
      <c r="B4515" t="s">
        <v>77</v>
      </c>
      <c r="C4515" t="s">
        <v>12599</v>
      </c>
      <c r="D4515">
        <v>11444.99</v>
      </c>
      <c r="E4515">
        <v>0</v>
      </c>
      <c r="F4515">
        <v>0</v>
      </c>
      <c r="G4515">
        <v>0</v>
      </c>
      <c r="H4515">
        <v>0</v>
      </c>
      <c r="I4515" t="s">
        <v>12600</v>
      </c>
      <c r="J4515">
        <v>1</v>
      </c>
      <c r="K4515">
        <v>9083</v>
      </c>
      <c r="L4515">
        <v>45658</v>
      </c>
      <c r="M4515" t="s">
        <v>71</v>
      </c>
      <c r="N4515" t="s">
        <v>903</v>
      </c>
      <c r="O4515" t="s">
        <v>7248</v>
      </c>
      <c r="P4515">
        <v>1</v>
      </c>
      <c r="Q4515">
        <v>0</v>
      </c>
      <c r="R4515">
        <v>0</v>
      </c>
      <c r="S4515">
        <v>4202</v>
      </c>
      <c r="T4515" t="s">
        <v>308</v>
      </c>
      <c r="U4515" t="s">
        <v>3368</v>
      </c>
      <c r="V4515">
        <v>375000</v>
      </c>
      <c r="W4515">
        <v>0</v>
      </c>
      <c r="X4515">
        <v>0</v>
      </c>
    </row>
    <row r="4516" spans="1:24" ht="15.75" x14ac:dyDescent="0.25">
      <c r="A4516" t="s">
        <v>33</v>
      </c>
      <c r="B4516" t="s">
        <v>34</v>
      </c>
      <c r="C4516" t="s">
        <v>12601</v>
      </c>
      <c r="D4516">
        <v>24230.639999999999</v>
      </c>
      <c r="E4516">
        <v>0</v>
      </c>
      <c r="F4516">
        <v>0</v>
      </c>
      <c r="G4516">
        <v>0</v>
      </c>
      <c r="H4516">
        <v>0</v>
      </c>
      <c r="I4516" t="s">
        <v>12602</v>
      </c>
      <c r="J4516">
        <v>2</v>
      </c>
      <c r="K4516">
        <v>8017</v>
      </c>
      <c r="L4516">
        <v>45658</v>
      </c>
      <c r="M4516" t="s">
        <v>71</v>
      </c>
      <c r="N4516" t="s">
        <v>885</v>
      </c>
      <c r="O4516" t="s">
        <v>886</v>
      </c>
      <c r="P4516">
        <v>0.9</v>
      </c>
      <c r="Q4516">
        <v>0</v>
      </c>
      <c r="R4516">
        <v>0</v>
      </c>
      <c r="S4516">
        <v>8774</v>
      </c>
      <c r="T4516" t="s">
        <v>40</v>
      </c>
      <c r="U4516" t="s">
        <v>3278</v>
      </c>
      <c r="V4516">
        <v>838712</v>
      </c>
      <c r="W4516">
        <v>0</v>
      </c>
      <c r="X4516">
        <v>0</v>
      </c>
    </row>
    <row r="4517" spans="1:24" ht="15.75" x14ac:dyDescent="0.25">
      <c r="A4517" t="s">
        <v>76</v>
      </c>
      <c r="B4517" t="s">
        <v>77</v>
      </c>
      <c r="C4517" t="s">
        <v>12603</v>
      </c>
      <c r="D4517">
        <v>17686.82</v>
      </c>
      <c r="E4517">
        <v>0</v>
      </c>
      <c r="F4517">
        <v>0</v>
      </c>
      <c r="G4517">
        <v>0</v>
      </c>
      <c r="H4517">
        <v>0</v>
      </c>
      <c r="I4517" t="s">
        <v>12604</v>
      </c>
      <c r="J4517">
        <v>3</v>
      </c>
      <c r="K4517">
        <v>8835</v>
      </c>
      <c r="L4517">
        <v>45658</v>
      </c>
      <c r="M4517" t="s">
        <v>71</v>
      </c>
      <c r="N4517" t="s">
        <v>336</v>
      </c>
      <c r="O4517" t="s">
        <v>3109</v>
      </c>
      <c r="P4517">
        <v>0.93</v>
      </c>
      <c r="Q4517">
        <v>0</v>
      </c>
      <c r="R4517">
        <v>0</v>
      </c>
      <c r="S4517">
        <v>6120</v>
      </c>
      <c r="T4517" t="s">
        <v>40</v>
      </c>
      <c r="U4517" t="s">
        <v>1006</v>
      </c>
      <c r="V4517">
        <v>597739</v>
      </c>
      <c r="W4517">
        <v>0</v>
      </c>
      <c r="X4517">
        <v>0</v>
      </c>
    </row>
    <row r="4518" spans="1:24" ht="15.75" x14ac:dyDescent="0.25">
      <c r="A4518" t="s">
        <v>76</v>
      </c>
      <c r="B4518" t="s">
        <v>34</v>
      </c>
      <c r="C4518" t="s">
        <v>12605</v>
      </c>
      <c r="D4518">
        <v>12889</v>
      </c>
      <c r="E4518">
        <v>0</v>
      </c>
      <c r="F4518">
        <v>0</v>
      </c>
      <c r="G4518">
        <v>0</v>
      </c>
      <c r="H4518">
        <v>0</v>
      </c>
      <c r="I4518" t="s">
        <v>12606</v>
      </c>
      <c r="J4518">
        <v>5</v>
      </c>
      <c r="K4518">
        <v>5348</v>
      </c>
      <c r="L4518">
        <v>45658</v>
      </c>
      <c r="M4518" t="s">
        <v>71</v>
      </c>
      <c r="N4518" t="s">
        <v>4395</v>
      </c>
      <c r="O4518" t="s">
        <v>4826</v>
      </c>
      <c r="P4518">
        <v>0.96</v>
      </c>
      <c r="Q4518">
        <v>0</v>
      </c>
      <c r="R4518">
        <v>0</v>
      </c>
      <c r="S4518">
        <v>4926</v>
      </c>
      <c r="T4518" t="s">
        <v>308</v>
      </c>
      <c r="U4518" t="s">
        <v>814</v>
      </c>
      <c r="V4518">
        <v>186173</v>
      </c>
      <c r="W4518">
        <v>0</v>
      </c>
      <c r="X4518">
        <v>0</v>
      </c>
    </row>
    <row r="4519" spans="1:24" ht="15.75" x14ac:dyDescent="0.25">
      <c r="A4519" t="s">
        <v>76</v>
      </c>
      <c r="B4519" t="s">
        <v>34</v>
      </c>
      <c r="C4519" t="s">
        <v>12607</v>
      </c>
      <c r="D4519">
        <v>17070.91</v>
      </c>
      <c r="E4519">
        <v>0</v>
      </c>
      <c r="F4519">
        <v>0</v>
      </c>
      <c r="G4519">
        <v>0</v>
      </c>
      <c r="H4519">
        <v>0</v>
      </c>
      <c r="I4519" t="s">
        <v>12608</v>
      </c>
      <c r="J4519">
        <v>4</v>
      </c>
      <c r="K4519">
        <v>83</v>
      </c>
      <c r="L4519">
        <v>45658</v>
      </c>
      <c r="M4519" t="s">
        <v>71</v>
      </c>
      <c r="N4519" t="s">
        <v>2092</v>
      </c>
      <c r="O4519" t="s">
        <v>2093</v>
      </c>
      <c r="P4519">
        <v>0.94</v>
      </c>
      <c r="Q4519">
        <v>0</v>
      </c>
      <c r="R4519">
        <v>0</v>
      </c>
      <c r="S4519">
        <v>6437</v>
      </c>
      <c r="T4519" t="s">
        <v>40</v>
      </c>
      <c r="U4519" t="s">
        <v>506</v>
      </c>
      <c r="V4519">
        <v>169077</v>
      </c>
      <c r="W4519">
        <v>0</v>
      </c>
      <c r="X4519">
        <v>0</v>
      </c>
    </row>
    <row r="4520" spans="1:24" ht="15.75" x14ac:dyDescent="0.25">
      <c r="A4520" t="s">
        <v>76</v>
      </c>
      <c r="B4520" t="s">
        <v>34</v>
      </c>
      <c r="C4520" t="s">
        <v>12609</v>
      </c>
      <c r="D4520">
        <v>6087.59</v>
      </c>
      <c r="E4520">
        <v>0</v>
      </c>
      <c r="F4520">
        <v>0</v>
      </c>
      <c r="G4520">
        <v>0</v>
      </c>
      <c r="H4520">
        <v>0</v>
      </c>
      <c r="I4520" t="s">
        <v>12610</v>
      </c>
      <c r="J4520">
        <v>4</v>
      </c>
      <c r="K4520">
        <v>8391</v>
      </c>
      <c r="L4520">
        <v>45658</v>
      </c>
      <c r="M4520" t="s">
        <v>71</v>
      </c>
      <c r="N4520" t="s">
        <v>4571</v>
      </c>
      <c r="O4520" t="s">
        <v>4572</v>
      </c>
      <c r="P4520">
        <v>1</v>
      </c>
      <c r="Q4520">
        <v>0</v>
      </c>
      <c r="R4520">
        <v>0</v>
      </c>
      <c r="S4520">
        <v>2047</v>
      </c>
      <c r="T4520" t="s">
        <v>308</v>
      </c>
      <c r="U4520" t="s">
        <v>1924</v>
      </c>
      <c r="V4520">
        <v>109144</v>
      </c>
      <c r="W4520">
        <v>0</v>
      </c>
      <c r="X4520">
        <v>0</v>
      </c>
    </row>
    <row r="4521" spans="1:24" ht="15.75" x14ac:dyDescent="0.25">
      <c r="A4521" t="s">
        <v>76</v>
      </c>
      <c r="B4521" t="s">
        <v>34</v>
      </c>
      <c r="C4521" t="s">
        <v>12611</v>
      </c>
      <c r="D4521">
        <v>12793.7</v>
      </c>
      <c r="E4521">
        <v>0</v>
      </c>
      <c r="F4521">
        <v>0</v>
      </c>
      <c r="G4521">
        <v>0</v>
      </c>
      <c r="H4521">
        <v>0</v>
      </c>
      <c r="I4521" t="s">
        <v>12612</v>
      </c>
      <c r="J4521">
        <v>7</v>
      </c>
      <c r="K4521">
        <v>6217</v>
      </c>
      <c r="L4521">
        <v>45658</v>
      </c>
      <c r="M4521" t="s">
        <v>71</v>
      </c>
      <c r="N4521" t="s">
        <v>7615</v>
      </c>
      <c r="O4521" t="s">
        <v>7616</v>
      </c>
      <c r="P4521">
        <v>1</v>
      </c>
      <c r="Q4521">
        <v>0</v>
      </c>
      <c r="R4521">
        <v>0</v>
      </c>
      <c r="S4521">
        <v>5640</v>
      </c>
      <c r="T4521" t="s">
        <v>40</v>
      </c>
      <c r="U4521" t="s">
        <v>1724</v>
      </c>
      <c r="V4521">
        <v>100000</v>
      </c>
      <c r="W4521">
        <v>0</v>
      </c>
      <c r="X4521">
        <v>0</v>
      </c>
    </row>
    <row r="4522" spans="1:24" ht="15.75" x14ac:dyDescent="0.25">
      <c r="A4522" t="s">
        <v>76</v>
      </c>
      <c r="B4522" t="s">
        <v>34</v>
      </c>
      <c r="C4522" t="s">
        <v>12613</v>
      </c>
      <c r="D4522">
        <v>9261.7999999999993</v>
      </c>
      <c r="E4522">
        <v>0</v>
      </c>
      <c r="F4522">
        <v>0</v>
      </c>
      <c r="G4522">
        <v>0</v>
      </c>
      <c r="H4522">
        <v>0</v>
      </c>
      <c r="I4522" t="s">
        <v>12614</v>
      </c>
      <c r="J4522">
        <v>7</v>
      </c>
      <c r="K4522">
        <v>5474</v>
      </c>
      <c r="L4522">
        <v>45658</v>
      </c>
      <c r="M4522" t="s">
        <v>71</v>
      </c>
      <c r="N4522" t="s">
        <v>116</v>
      </c>
      <c r="O4522" t="s">
        <v>663</v>
      </c>
      <c r="P4522">
        <v>1</v>
      </c>
      <c r="Q4522">
        <v>0</v>
      </c>
      <c r="R4522">
        <v>0</v>
      </c>
      <c r="S4522">
        <v>3031</v>
      </c>
      <c r="T4522" t="s">
        <v>308</v>
      </c>
      <c r="U4522" t="s">
        <v>818</v>
      </c>
      <c r="V4522">
        <v>54140</v>
      </c>
      <c r="W4522">
        <v>0</v>
      </c>
      <c r="X4522">
        <v>0</v>
      </c>
    </row>
    <row r="4523" spans="1:24" ht="15.75" x14ac:dyDescent="0.25">
      <c r="A4523" t="s">
        <v>76</v>
      </c>
      <c r="B4523" t="s">
        <v>77</v>
      </c>
      <c r="C4523" t="s">
        <v>12615</v>
      </c>
      <c r="D4523">
        <v>9178.42</v>
      </c>
      <c r="E4523">
        <v>0</v>
      </c>
      <c r="F4523">
        <v>0</v>
      </c>
      <c r="G4523">
        <v>0</v>
      </c>
      <c r="H4523">
        <v>0</v>
      </c>
      <c r="I4523" t="s">
        <v>12616</v>
      </c>
      <c r="J4523">
        <v>6</v>
      </c>
      <c r="K4523">
        <v>8227</v>
      </c>
      <c r="L4523">
        <v>45658</v>
      </c>
      <c r="M4523" t="s">
        <v>71</v>
      </c>
      <c r="N4523" t="s">
        <v>6846</v>
      </c>
      <c r="O4523" t="s">
        <v>6847</v>
      </c>
      <c r="P4523">
        <v>1</v>
      </c>
      <c r="Q4523">
        <v>0</v>
      </c>
      <c r="R4523">
        <v>0</v>
      </c>
      <c r="S4523">
        <v>3603</v>
      </c>
      <c r="T4523" t="s">
        <v>308</v>
      </c>
      <c r="U4523" t="s">
        <v>645</v>
      </c>
      <c r="V4523">
        <v>124325</v>
      </c>
      <c r="W4523">
        <v>0</v>
      </c>
      <c r="X4523">
        <v>0</v>
      </c>
    </row>
    <row r="4524" spans="1:24" ht="15.75" x14ac:dyDescent="0.25">
      <c r="A4524" t="s">
        <v>76</v>
      </c>
      <c r="B4524" t="s">
        <v>102</v>
      </c>
      <c r="C4524" t="s">
        <v>12617</v>
      </c>
      <c r="D4524">
        <v>68342.28</v>
      </c>
      <c r="E4524">
        <v>0</v>
      </c>
      <c r="F4524">
        <v>0</v>
      </c>
      <c r="G4524">
        <v>0</v>
      </c>
      <c r="H4524">
        <v>0</v>
      </c>
      <c r="I4524" t="s">
        <v>12618</v>
      </c>
      <c r="J4524">
        <v>7</v>
      </c>
      <c r="K4524">
        <v>5645</v>
      </c>
      <c r="L4524">
        <v>45658</v>
      </c>
      <c r="M4524" t="s">
        <v>71</v>
      </c>
      <c r="N4524" t="s">
        <v>336</v>
      </c>
      <c r="O4524" t="s">
        <v>3109</v>
      </c>
      <c r="P4524">
        <v>0.88</v>
      </c>
      <c r="Q4524">
        <v>0</v>
      </c>
      <c r="R4524">
        <v>0</v>
      </c>
      <c r="S4524">
        <v>27768</v>
      </c>
      <c r="T4524" t="s">
        <v>31</v>
      </c>
      <c r="U4524" t="s">
        <v>1006</v>
      </c>
      <c r="V4524">
        <v>325481</v>
      </c>
      <c r="W4524">
        <v>0</v>
      </c>
      <c r="X4524">
        <v>0</v>
      </c>
    </row>
    <row r="4525" spans="1:24" ht="15.75" x14ac:dyDescent="0.25">
      <c r="A4525" t="s">
        <v>33</v>
      </c>
      <c r="B4525" t="s">
        <v>34</v>
      </c>
      <c r="C4525" t="s">
        <v>12619</v>
      </c>
      <c r="D4525">
        <v>45873.65</v>
      </c>
      <c r="E4525">
        <v>0</v>
      </c>
      <c r="F4525">
        <v>0</v>
      </c>
      <c r="G4525">
        <v>0</v>
      </c>
      <c r="H4525">
        <v>0</v>
      </c>
      <c r="I4525" t="s">
        <v>12620</v>
      </c>
      <c r="J4525">
        <v>2</v>
      </c>
      <c r="K4525">
        <v>8033</v>
      </c>
      <c r="L4525">
        <v>45658</v>
      </c>
      <c r="M4525" t="s">
        <v>71</v>
      </c>
      <c r="N4525" t="s">
        <v>4126</v>
      </c>
      <c r="O4525" t="s">
        <v>4127</v>
      </c>
      <c r="P4525">
        <v>0.9</v>
      </c>
      <c r="Q4525">
        <v>0</v>
      </c>
      <c r="R4525">
        <v>0</v>
      </c>
      <c r="S4525">
        <v>11139</v>
      </c>
      <c r="T4525" t="s">
        <v>123</v>
      </c>
      <c r="U4525" t="s">
        <v>3239</v>
      </c>
      <c r="V4525">
        <v>587847</v>
      </c>
      <c r="W4525">
        <v>0</v>
      </c>
      <c r="X4525">
        <v>0</v>
      </c>
    </row>
    <row r="4526" spans="1:24" ht="15.75" x14ac:dyDescent="0.25">
      <c r="A4526" t="s">
        <v>33</v>
      </c>
      <c r="B4526" t="s">
        <v>34</v>
      </c>
      <c r="C4526" t="s">
        <v>12621</v>
      </c>
      <c r="D4526">
        <v>22741.53</v>
      </c>
      <c r="E4526">
        <v>0</v>
      </c>
      <c r="F4526">
        <v>0</v>
      </c>
      <c r="G4526">
        <v>0</v>
      </c>
      <c r="H4526">
        <v>0</v>
      </c>
      <c r="I4526" t="s">
        <v>12622</v>
      </c>
      <c r="J4526">
        <v>5</v>
      </c>
      <c r="K4526">
        <v>9620</v>
      </c>
      <c r="L4526">
        <v>45658</v>
      </c>
      <c r="M4526" t="s">
        <v>71</v>
      </c>
      <c r="N4526" t="s">
        <v>974</v>
      </c>
      <c r="O4526" t="s">
        <v>4821</v>
      </c>
      <c r="P4526">
        <v>0.93</v>
      </c>
      <c r="Q4526">
        <v>0</v>
      </c>
      <c r="R4526">
        <v>0</v>
      </c>
      <c r="S4526">
        <v>8653</v>
      </c>
      <c r="T4526" t="s">
        <v>40</v>
      </c>
      <c r="U4526" t="s">
        <v>3239</v>
      </c>
      <c r="V4526">
        <v>741712</v>
      </c>
      <c r="W4526">
        <v>0</v>
      </c>
      <c r="X4526">
        <v>0</v>
      </c>
    </row>
    <row r="4527" spans="1:24" ht="15.75" x14ac:dyDescent="0.25">
      <c r="A4527" t="s">
        <v>76</v>
      </c>
      <c r="B4527" t="s">
        <v>34</v>
      </c>
      <c r="C4527" t="s">
        <v>12623</v>
      </c>
      <c r="D4527">
        <v>6481.6</v>
      </c>
      <c r="E4527">
        <v>0</v>
      </c>
      <c r="F4527">
        <v>0</v>
      </c>
      <c r="G4527">
        <v>0</v>
      </c>
      <c r="H4527">
        <v>0</v>
      </c>
      <c r="I4527" t="s">
        <v>12624</v>
      </c>
      <c r="J4527">
        <v>6</v>
      </c>
      <c r="K4527">
        <v>3365</v>
      </c>
      <c r="L4527">
        <v>45658</v>
      </c>
      <c r="M4527" t="s">
        <v>71</v>
      </c>
      <c r="N4527" t="s">
        <v>4955</v>
      </c>
      <c r="O4527" t="s">
        <v>4956</v>
      </c>
      <c r="P4527">
        <v>1</v>
      </c>
      <c r="Q4527">
        <v>0</v>
      </c>
      <c r="R4527">
        <v>0</v>
      </c>
      <c r="S4527">
        <v>2590</v>
      </c>
      <c r="T4527" t="s">
        <v>308</v>
      </c>
      <c r="U4527" t="s">
        <v>4627</v>
      </c>
      <c r="V4527">
        <v>51500</v>
      </c>
      <c r="W4527">
        <v>0</v>
      </c>
      <c r="X4527">
        <v>0</v>
      </c>
    </row>
    <row r="4528" spans="1:24" ht="15.75" x14ac:dyDescent="0.25">
      <c r="A4528" t="s">
        <v>76</v>
      </c>
      <c r="B4528" t="s">
        <v>77</v>
      </c>
      <c r="C4528" t="s">
        <v>12625</v>
      </c>
      <c r="D4528">
        <v>4282.82</v>
      </c>
      <c r="E4528">
        <v>0</v>
      </c>
      <c r="F4528">
        <v>0</v>
      </c>
      <c r="G4528">
        <v>0</v>
      </c>
      <c r="H4528">
        <v>0</v>
      </c>
      <c r="I4528" t="s">
        <v>12626</v>
      </c>
      <c r="J4528">
        <v>3</v>
      </c>
      <c r="K4528">
        <v>8810</v>
      </c>
      <c r="L4528">
        <v>45658</v>
      </c>
      <c r="M4528" t="s">
        <v>71</v>
      </c>
      <c r="N4528" t="s">
        <v>12627</v>
      </c>
      <c r="O4528" t="s">
        <v>12628</v>
      </c>
      <c r="P4528">
        <v>1</v>
      </c>
      <c r="Q4528">
        <v>0</v>
      </c>
      <c r="R4528">
        <v>0</v>
      </c>
      <c r="S4528">
        <v>1740</v>
      </c>
      <c r="T4528" t="s">
        <v>308</v>
      </c>
      <c r="U4528" t="s">
        <v>1467</v>
      </c>
      <c r="V4528">
        <v>134067</v>
      </c>
      <c r="W4528">
        <v>0</v>
      </c>
      <c r="X4528">
        <v>0</v>
      </c>
    </row>
    <row r="4529" spans="1:24" ht="15.75" x14ac:dyDescent="0.25">
      <c r="A4529" t="s">
        <v>33</v>
      </c>
      <c r="B4529" t="s">
        <v>34</v>
      </c>
      <c r="C4529" t="s">
        <v>12629</v>
      </c>
      <c r="D4529">
        <v>2661.1</v>
      </c>
      <c r="E4529">
        <v>0</v>
      </c>
      <c r="F4529">
        <v>0</v>
      </c>
      <c r="G4529">
        <v>0</v>
      </c>
      <c r="H4529">
        <v>0</v>
      </c>
      <c r="I4529" t="s">
        <v>12630</v>
      </c>
      <c r="J4529">
        <v>6</v>
      </c>
      <c r="K4529">
        <v>1320</v>
      </c>
      <c r="L4529">
        <v>45658</v>
      </c>
      <c r="M4529" t="s">
        <v>71</v>
      </c>
      <c r="N4529" t="s">
        <v>72</v>
      </c>
      <c r="O4529" t="s">
        <v>1615</v>
      </c>
      <c r="P4529">
        <v>1</v>
      </c>
      <c r="Q4529">
        <v>0</v>
      </c>
      <c r="R4529">
        <v>0</v>
      </c>
      <c r="S4529">
        <v>1038</v>
      </c>
      <c r="T4529" t="s">
        <v>308</v>
      </c>
      <c r="U4529" t="s">
        <v>75</v>
      </c>
      <c r="V4529">
        <v>48301</v>
      </c>
      <c r="W4529">
        <v>0</v>
      </c>
      <c r="X4529">
        <v>0</v>
      </c>
    </row>
    <row r="4530" spans="1:24" ht="15.75" x14ac:dyDescent="0.25">
      <c r="A4530" t="s">
        <v>33</v>
      </c>
      <c r="B4530" t="s">
        <v>34</v>
      </c>
      <c r="C4530" t="s">
        <v>12631</v>
      </c>
      <c r="D4530">
        <v>8505.56</v>
      </c>
      <c r="E4530">
        <v>0</v>
      </c>
      <c r="F4530">
        <v>0</v>
      </c>
      <c r="G4530">
        <v>0</v>
      </c>
      <c r="H4530">
        <v>0</v>
      </c>
      <c r="I4530" t="s">
        <v>12632</v>
      </c>
      <c r="J4530">
        <v>1</v>
      </c>
      <c r="K4530">
        <v>8831</v>
      </c>
      <c r="L4530">
        <v>45658</v>
      </c>
      <c r="M4530" t="s">
        <v>71</v>
      </c>
      <c r="N4530" t="s">
        <v>5740</v>
      </c>
      <c r="O4530" t="s">
        <v>5741</v>
      </c>
      <c r="P4530">
        <v>1</v>
      </c>
      <c r="Q4530">
        <v>0</v>
      </c>
      <c r="R4530">
        <v>0</v>
      </c>
      <c r="S4530">
        <v>2979</v>
      </c>
      <c r="T4530" t="s">
        <v>308</v>
      </c>
      <c r="U4530" t="s">
        <v>1757</v>
      </c>
      <c r="V4530">
        <v>311156</v>
      </c>
      <c r="W4530">
        <v>0</v>
      </c>
      <c r="X4530">
        <v>0</v>
      </c>
    </row>
    <row r="4531" spans="1:24" ht="15.75" x14ac:dyDescent="0.25">
      <c r="A4531" t="s">
        <v>76</v>
      </c>
      <c r="B4531" t="s">
        <v>1532</v>
      </c>
      <c r="C4531" t="s">
        <v>12633</v>
      </c>
      <c r="D4531">
        <v>24353.47</v>
      </c>
      <c r="E4531">
        <v>0</v>
      </c>
      <c r="F4531">
        <v>0</v>
      </c>
      <c r="G4531">
        <v>0</v>
      </c>
      <c r="H4531">
        <v>0</v>
      </c>
      <c r="I4531" t="s">
        <v>12634</v>
      </c>
      <c r="J4531">
        <v>3</v>
      </c>
      <c r="K4531">
        <v>8810</v>
      </c>
      <c r="L4531">
        <v>45658</v>
      </c>
      <c r="M4531" t="s">
        <v>71</v>
      </c>
      <c r="N4531" t="s">
        <v>413</v>
      </c>
      <c r="O4531" t="s">
        <v>414</v>
      </c>
      <c r="P4531">
        <v>0.95</v>
      </c>
      <c r="Q4531">
        <v>0</v>
      </c>
      <c r="R4531">
        <v>0</v>
      </c>
      <c r="S4531">
        <v>8867</v>
      </c>
      <c r="T4531" t="s">
        <v>40</v>
      </c>
      <c r="U4531" t="s">
        <v>415</v>
      </c>
      <c r="V4531">
        <v>248426</v>
      </c>
      <c r="W4531">
        <v>0</v>
      </c>
      <c r="X4531">
        <v>0</v>
      </c>
    </row>
    <row r="4532" spans="1:24" ht="15.75" x14ac:dyDescent="0.25">
      <c r="A4532" t="s">
        <v>33</v>
      </c>
      <c r="B4532" t="s">
        <v>34</v>
      </c>
      <c r="C4532" t="s">
        <v>12635</v>
      </c>
      <c r="D4532">
        <v>4908.82</v>
      </c>
      <c r="E4532">
        <v>0</v>
      </c>
      <c r="F4532">
        <v>0</v>
      </c>
      <c r="G4532">
        <v>0</v>
      </c>
      <c r="H4532">
        <v>0</v>
      </c>
      <c r="I4532" t="s">
        <v>12636</v>
      </c>
      <c r="J4532">
        <v>3</v>
      </c>
      <c r="K4532">
        <v>8810</v>
      </c>
      <c r="L4532">
        <v>45658</v>
      </c>
      <c r="M4532" t="s">
        <v>71</v>
      </c>
      <c r="N4532" t="s">
        <v>72</v>
      </c>
      <c r="O4532" t="s">
        <v>73</v>
      </c>
      <c r="P4532">
        <v>1</v>
      </c>
      <c r="Q4532">
        <v>0</v>
      </c>
      <c r="R4532">
        <v>0</v>
      </c>
      <c r="S4532">
        <v>1921</v>
      </c>
      <c r="T4532" t="s">
        <v>308</v>
      </c>
      <c r="U4532" t="s">
        <v>750</v>
      </c>
      <c r="V4532">
        <v>236000</v>
      </c>
      <c r="W4532">
        <v>0</v>
      </c>
      <c r="X4532">
        <v>0</v>
      </c>
    </row>
    <row r="4533" spans="1:24" ht="15.75" x14ac:dyDescent="0.25">
      <c r="A4533" t="s">
        <v>33</v>
      </c>
      <c r="B4533" t="s">
        <v>34</v>
      </c>
      <c r="C4533" t="s">
        <v>12637</v>
      </c>
      <c r="D4533">
        <v>3043.55</v>
      </c>
      <c r="E4533">
        <v>0</v>
      </c>
      <c r="F4533">
        <v>0</v>
      </c>
      <c r="G4533">
        <v>0</v>
      </c>
      <c r="H4533">
        <v>0</v>
      </c>
      <c r="I4533" t="s">
        <v>12638</v>
      </c>
      <c r="J4533">
        <v>5</v>
      </c>
      <c r="K4533">
        <v>8393</v>
      </c>
      <c r="L4533">
        <v>45658</v>
      </c>
      <c r="M4533" t="s">
        <v>71</v>
      </c>
      <c r="N4533" t="s">
        <v>6541</v>
      </c>
      <c r="O4533" t="s">
        <v>6542</v>
      </c>
      <c r="P4533">
        <v>1</v>
      </c>
      <c r="Q4533">
        <v>0</v>
      </c>
      <c r="R4533">
        <v>0</v>
      </c>
      <c r="S4533">
        <v>1157</v>
      </c>
      <c r="T4533" t="s">
        <v>308</v>
      </c>
      <c r="U4533" t="s">
        <v>1752</v>
      </c>
      <c r="V4533">
        <v>76522</v>
      </c>
      <c r="W4533">
        <v>0</v>
      </c>
      <c r="X4533">
        <v>0</v>
      </c>
    </row>
    <row r="4534" spans="1:24" ht="15.75" x14ac:dyDescent="0.25">
      <c r="A4534" t="s">
        <v>76</v>
      </c>
      <c r="B4534" t="s">
        <v>34</v>
      </c>
      <c r="C4534" t="s">
        <v>12639</v>
      </c>
      <c r="D4534">
        <v>14910.2</v>
      </c>
      <c r="E4534">
        <v>0</v>
      </c>
      <c r="F4534">
        <v>0</v>
      </c>
      <c r="G4534">
        <v>0</v>
      </c>
      <c r="H4534">
        <v>0</v>
      </c>
      <c r="I4534" t="s">
        <v>12640</v>
      </c>
      <c r="J4534">
        <v>6</v>
      </c>
      <c r="K4534">
        <v>5183</v>
      </c>
      <c r="L4534">
        <v>45658</v>
      </c>
      <c r="M4534" t="s">
        <v>71</v>
      </c>
      <c r="N4534" t="s">
        <v>4737</v>
      </c>
      <c r="O4534" t="s">
        <v>4738</v>
      </c>
      <c r="P4534">
        <v>0.96</v>
      </c>
      <c r="Q4534">
        <v>0</v>
      </c>
      <c r="R4534">
        <v>0</v>
      </c>
      <c r="S4534">
        <v>4999</v>
      </c>
      <c r="T4534" t="s">
        <v>308</v>
      </c>
      <c r="U4534" t="s">
        <v>9124</v>
      </c>
      <c r="V4534">
        <v>175398</v>
      </c>
      <c r="W4534">
        <v>0</v>
      </c>
      <c r="X4534">
        <v>0</v>
      </c>
    </row>
    <row r="4535" spans="1:24" ht="15.75" x14ac:dyDescent="0.25">
      <c r="A4535" t="s">
        <v>33</v>
      </c>
      <c r="B4535" t="s">
        <v>34</v>
      </c>
      <c r="C4535" t="s">
        <v>12641</v>
      </c>
      <c r="D4535">
        <v>3031.87</v>
      </c>
      <c r="E4535">
        <v>0</v>
      </c>
      <c r="F4535">
        <v>0</v>
      </c>
      <c r="G4535">
        <v>0</v>
      </c>
      <c r="H4535">
        <v>0</v>
      </c>
      <c r="I4535" t="s">
        <v>12642</v>
      </c>
      <c r="J4535">
        <v>4</v>
      </c>
      <c r="K4535">
        <v>9015</v>
      </c>
      <c r="L4535">
        <v>45658</v>
      </c>
      <c r="M4535" t="s">
        <v>71</v>
      </c>
      <c r="N4535" t="s">
        <v>7193</v>
      </c>
      <c r="O4535" t="s">
        <v>7194</v>
      </c>
      <c r="P4535">
        <v>0.94</v>
      </c>
      <c r="Q4535">
        <v>0</v>
      </c>
      <c r="R4535">
        <v>0</v>
      </c>
      <c r="S4535">
        <v>1167</v>
      </c>
      <c r="T4535" t="s">
        <v>308</v>
      </c>
      <c r="U4535" t="s">
        <v>2602</v>
      </c>
      <c r="V4535">
        <v>40000</v>
      </c>
      <c r="W4535">
        <v>0</v>
      </c>
      <c r="X4535">
        <v>0</v>
      </c>
    </row>
    <row r="4536" spans="1:24" ht="15.75" x14ac:dyDescent="0.25">
      <c r="A4536" t="s">
        <v>33</v>
      </c>
      <c r="B4536" t="s">
        <v>34</v>
      </c>
      <c r="C4536" t="s">
        <v>12643</v>
      </c>
      <c r="D4536">
        <v>23092.83</v>
      </c>
      <c r="E4536">
        <v>0</v>
      </c>
      <c r="F4536">
        <v>0</v>
      </c>
      <c r="G4536">
        <v>0</v>
      </c>
      <c r="H4536">
        <v>0</v>
      </c>
      <c r="I4536" t="s">
        <v>12644</v>
      </c>
      <c r="J4536">
        <v>4</v>
      </c>
      <c r="K4536">
        <v>7520</v>
      </c>
      <c r="L4536">
        <v>45658</v>
      </c>
      <c r="M4536" t="s">
        <v>71</v>
      </c>
      <c r="N4536" t="s">
        <v>237</v>
      </c>
      <c r="O4536" t="s">
        <v>4535</v>
      </c>
      <c r="P4536">
        <v>0.94</v>
      </c>
      <c r="Q4536">
        <v>0</v>
      </c>
      <c r="R4536">
        <v>0</v>
      </c>
      <c r="S4536">
        <v>7939</v>
      </c>
      <c r="T4536" t="s">
        <v>40</v>
      </c>
      <c r="U4536" t="s">
        <v>3061</v>
      </c>
      <c r="V4536">
        <v>373910</v>
      </c>
      <c r="W4536">
        <v>0</v>
      </c>
      <c r="X4536">
        <v>0</v>
      </c>
    </row>
    <row r="4537" spans="1:24" ht="15.75" x14ac:dyDescent="0.25">
      <c r="A4537" t="s">
        <v>76</v>
      </c>
      <c r="B4537" t="s">
        <v>34</v>
      </c>
      <c r="C4537" t="s">
        <v>12645</v>
      </c>
      <c r="D4537">
        <v>3809.81</v>
      </c>
      <c r="E4537">
        <v>0</v>
      </c>
      <c r="F4537">
        <v>0</v>
      </c>
      <c r="G4537">
        <v>0</v>
      </c>
      <c r="H4537">
        <v>0</v>
      </c>
      <c r="I4537" t="s">
        <v>12646</v>
      </c>
      <c r="J4537">
        <v>3</v>
      </c>
      <c r="K4537">
        <v>8832</v>
      </c>
      <c r="L4537">
        <v>45658</v>
      </c>
      <c r="M4537" t="s">
        <v>71</v>
      </c>
      <c r="N4537" t="s">
        <v>423</v>
      </c>
      <c r="O4537" t="s">
        <v>424</v>
      </c>
      <c r="P4537">
        <v>1</v>
      </c>
      <c r="Q4537">
        <v>0</v>
      </c>
      <c r="R4537">
        <v>0</v>
      </c>
      <c r="S4537">
        <v>1384</v>
      </c>
      <c r="T4537" t="s">
        <v>308</v>
      </c>
      <c r="U4537" t="s">
        <v>760</v>
      </c>
      <c r="V4537">
        <v>438481</v>
      </c>
      <c r="W4537">
        <v>0</v>
      </c>
      <c r="X4537">
        <v>0</v>
      </c>
    </row>
    <row r="4538" spans="1:24" ht="15.75" x14ac:dyDescent="0.25">
      <c r="A4538" t="s">
        <v>33</v>
      </c>
      <c r="B4538" t="s">
        <v>34</v>
      </c>
      <c r="C4538" t="s">
        <v>12647</v>
      </c>
      <c r="D4538">
        <v>8300.880000000001</v>
      </c>
      <c r="E4538">
        <v>0</v>
      </c>
      <c r="F4538">
        <v>0</v>
      </c>
      <c r="G4538">
        <v>0</v>
      </c>
      <c r="H4538">
        <v>0</v>
      </c>
      <c r="I4538" t="s">
        <v>12648</v>
      </c>
      <c r="J4538">
        <v>2</v>
      </c>
      <c r="K4538">
        <v>8868</v>
      </c>
      <c r="L4538">
        <v>45658</v>
      </c>
      <c r="M4538" t="s">
        <v>71</v>
      </c>
      <c r="N4538" t="s">
        <v>838</v>
      </c>
      <c r="O4538" t="s">
        <v>839</v>
      </c>
      <c r="P4538">
        <v>1</v>
      </c>
      <c r="Q4538">
        <v>0</v>
      </c>
      <c r="R4538">
        <v>0</v>
      </c>
      <c r="S4538">
        <v>3167</v>
      </c>
      <c r="T4538" t="s">
        <v>308</v>
      </c>
      <c r="U4538" t="s">
        <v>2602</v>
      </c>
      <c r="V4538">
        <v>414969</v>
      </c>
      <c r="W4538">
        <v>0</v>
      </c>
      <c r="X4538">
        <v>0</v>
      </c>
    </row>
    <row r="4539" spans="1:24" ht="15.75" x14ac:dyDescent="0.25">
      <c r="A4539" t="s">
        <v>76</v>
      </c>
      <c r="B4539" t="s">
        <v>77</v>
      </c>
      <c r="C4539" t="s">
        <v>12649</v>
      </c>
      <c r="D4539">
        <v>19933.23</v>
      </c>
      <c r="E4539">
        <v>0</v>
      </c>
      <c r="F4539">
        <v>0</v>
      </c>
      <c r="G4539">
        <v>0</v>
      </c>
      <c r="H4539">
        <v>0</v>
      </c>
      <c r="I4539" t="s">
        <v>12650</v>
      </c>
      <c r="J4539">
        <v>3</v>
      </c>
      <c r="K4539">
        <v>5</v>
      </c>
      <c r="L4539">
        <v>45658</v>
      </c>
      <c r="M4539" t="s">
        <v>71</v>
      </c>
      <c r="N4539" t="s">
        <v>2012</v>
      </c>
      <c r="O4539" t="s">
        <v>2013</v>
      </c>
      <c r="P4539">
        <v>0.9</v>
      </c>
      <c r="Q4539">
        <v>0</v>
      </c>
      <c r="R4539">
        <v>0</v>
      </c>
      <c r="S4539">
        <v>7355</v>
      </c>
      <c r="T4539" t="s">
        <v>40</v>
      </c>
      <c r="U4539" t="s">
        <v>1745</v>
      </c>
      <c r="V4539">
        <v>484486</v>
      </c>
      <c r="W4539">
        <v>0</v>
      </c>
      <c r="X4539">
        <v>0</v>
      </c>
    </row>
    <row r="4540" spans="1:24" ht="15.75" x14ac:dyDescent="0.25">
      <c r="A4540" t="s">
        <v>76</v>
      </c>
      <c r="B4540" t="s">
        <v>77</v>
      </c>
      <c r="C4540" t="s">
        <v>12651</v>
      </c>
      <c r="D4540">
        <v>14527.619999999999</v>
      </c>
      <c r="E4540">
        <v>0</v>
      </c>
      <c r="F4540">
        <v>0</v>
      </c>
      <c r="G4540">
        <v>0</v>
      </c>
      <c r="H4540">
        <v>0</v>
      </c>
      <c r="I4540" t="s">
        <v>12652</v>
      </c>
      <c r="J4540">
        <v>6</v>
      </c>
      <c r="K4540">
        <v>5437</v>
      </c>
      <c r="L4540">
        <v>45658</v>
      </c>
      <c r="M4540" t="s">
        <v>71</v>
      </c>
      <c r="N4540" t="s">
        <v>6483</v>
      </c>
      <c r="O4540" t="s">
        <v>6484</v>
      </c>
      <c r="P4540">
        <v>0.96</v>
      </c>
      <c r="Q4540">
        <v>0</v>
      </c>
      <c r="R4540">
        <v>0</v>
      </c>
      <c r="S4540">
        <v>6412</v>
      </c>
      <c r="T4540" t="s">
        <v>40</v>
      </c>
      <c r="U4540" t="s">
        <v>1001</v>
      </c>
      <c r="V4540">
        <v>150000</v>
      </c>
      <c r="W4540">
        <v>0</v>
      </c>
      <c r="X4540">
        <v>0</v>
      </c>
    </row>
    <row r="4541" spans="1:24" ht="15.75" x14ac:dyDescent="0.25">
      <c r="A4541" t="s">
        <v>76</v>
      </c>
      <c r="B4541" t="s">
        <v>34</v>
      </c>
      <c r="C4541" t="s">
        <v>12653</v>
      </c>
      <c r="D4541">
        <v>8427.86</v>
      </c>
      <c r="E4541">
        <v>0</v>
      </c>
      <c r="F4541">
        <v>0</v>
      </c>
      <c r="G4541">
        <v>0</v>
      </c>
      <c r="H4541">
        <v>0</v>
      </c>
      <c r="I4541" t="s">
        <v>12654</v>
      </c>
      <c r="J4541">
        <v>6</v>
      </c>
      <c r="K4541">
        <v>5437</v>
      </c>
      <c r="L4541">
        <v>45658</v>
      </c>
      <c r="M4541" t="s">
        <v>71</v>
      </c>
      <c r="N4541" t="s">
        <v>394</v>
      </c>
      <c r="O4541" t="s">
        <v>395</v>
      </c>
      <c r="P4541">
        <v>0.97</v>
      </c>
      <c r="Q4541">
        <v>0</v>
      </c>
      <c r="R4541">
        <v>0</v>
      </c>
      <c r="S4541">
        <v>2633</v>
      </c>
      <c r="T4541" t="s">
        <v>308</v>
      </c>
      <c r="U4541" t="s">
        <v>506</v>
      </c>
      <c r="V4541">
        <v>42114</v>
      </c>
      <c r="W4541">
        <v>0</v>
      </c>
      <c r="X4541">
        <v>0</v>
      </c>
    </row>
    <row r="4542" spans="1:24" ht="15.75" x14ac:dyDescent="0.25">
      <c r="A4542" t="s">
        <v>76</v>
      </c>
      <c r="B4542" t="s">
        <v>77</v>
      </c>
      <c r="C4542" t="s">
        <v>12655</v>
      </c>
      <c r="D4542">
        <v>32308.1</v>
      </c>
      <c r="E4542">
        <v>0</v>
      </c>
      <c r="F4542">
        <v>0</v>
      </c>
      <c r="G4542">
        <v>0</v>
      </c>
      <c r="H4542">
        <v>0</v>
      </c>
      <c r="I4542" t="s">
        <v>12656</v>
      </c>
      <c r="J4542">
        <v>3</v>
      </c>
      <c r="K4542">
        <v>9014</v>
      </c>
      <c r="L4542">
        <v>45658</v>
      </c>
      <c r="M4542" t="s">
        <v>71</v>
      </c>
      <c r="N4542" t="s">
        <v>687</v>
      </c>
      <c r="O4542" t="s">
        <v>688</v>
      </c>
      <c r="P4542">
        <v>0.9</v>
      </c>
      <c r="Q4542">
        <v>0</v>
      </c>
      <c r="R4542">
        <v>0</v>
      </c>
      <c r="S4542">
        <v>11261</v>
      </c>
      <c r="T4542" t="s">
        <v>123</v>
      </c>
      <c r="U4542" t="s">
        <v>607</v>
      </c>
      <c r="V4542">
        <v>864607</v>
      </c>
      <c r="W4542">
        <v>0</v>
      </c>
      <c r="X4542">
        <v>0</v>
      </c>
    </row>
    <row r="4543" spans="1:24" ht="15.75" x14ac:dyDescent="0.25">
      <c r="A4543" t="s">
        <v>76</v>
      </c>
      <c r="B4543" t="s">
        <v>77</v>
      </c>
      <c r="C4543" t="s">
        <v>12657</v>
      </c>
      <c r="D4543">
        <v>183203.19</v>
      </c>
      <c r="E4543">
        <v>0</v>
      </c>
      <c r="F4543">
        <v>0</v>
      </c>
      <c r="G4543">
        <v>0</v>
      </c>
      <c r="H4543">
        <v>0</v>
      </c>
      <c r="I4543" t="s">
        <v>12658</v>
      </c>
      <c r="J4543">
        <v>7</v>
      </c>
      <c r="K4543">
        <v>5645</v>
      </c>
      <c r="L4543">
        <v>45658</v>
      </c>
      <c r="M4543" t="s">
        <v>71</v>
      </c>
      <c r="N4543" t="s">
        <v>2926</v>
      </c>
      <c r="O4543" t="s">
        <v>2927</v>
      </c>
      <c r="P4543">
        <v>0.97</v>
      </c>
      <c r="Q4543">
        <v>0</v>
      </c>
      <c r="R4543">
        <v>0</v>
      </c>
      <c r="S4543">
        <v>56289</v>
      </c>
      <c r="T4543" t="s">
        <v>68</v>
      </c>
      <c r="U4543" t="s">
        <v>1662</v>
      </c>
      <c r="V4543">
        <v>606540</v>
      </c>
      <c r="W4543">
        <v>0</v>
      </c>
      <c r="X4543">
        <v>0</v>
      </c>
    </row>
    <row r="4544" spans="1:24" ht="15.75" x14ac:dyDescent="0.25">
      <c r="A4544" t="s">
        <v>76</v>
      </c>
      <c r="B4544" t="s">
        <v>77</v>
      </c>
      <c r="C4544" t="s">
        <v>12659</v>
      </c>
      <c r="D4544">
        <v>6560.21</v>
      </c>
      <c r="E4544">
        <v>0</v>
      </c>
      <c r="F4544">
        <v>0</v>
      </c>
      <c r="G4544">
        <v>0</v>
      </c>
      <c r="H4544">
        <v>0</v>
      </c>
      <c r="I4544" t="s">
        <v>12660</v>
      </c>
      <c r="J4544">
        <v>7</v>
      </c>
      <c r="K4544">
        <v>3724</v>
      </c>
      <c r="L4544">
        <v>45658</v>
      </c>
      <c r="M4544" t="s">
        <v>71</v>
      </c>
      <c r="N4544" t="s">
        <v>827</v>
      </c>
      <c r="O4544" t="s">
        <v>12661</v>
      </c>
      <c r="P4544">
        <v>1</v>
      </c>
      <c r="Q4544">
        <v>0</v>
      </c>
      <c r="R4544">
        <v>0</v>
      </c>
      <c r="S4544">
        <v>2990</v>
      </c>
      <c r="T4544" t="s">
        <v>308</v>
      </c>
      <c r="U4544" t="s">
        <v>1987</v>
      </c>
      <c r="V4544">
        <v>126400</v>
      </c>
      <c r="W4544">
        <v>0</v>
      </c>
      <c r="X4544">
        <v>0</v>
      </c>
    </row>
    <row r="4545" spans="1:24" ht="15.75" x14ac:dyDescent="0.25">
      <c r="A4545" t="s">
        <v>33</v>
      </c>
      <c r="B4545" t="s">
        <v>153</v>
      </c>
      <c r="C4545" t="s">
        <v>12662</v>
      </c>
      <c r="D4545">
        <v>11789.8</v>
      </c>
      <c r="E4545">
        <v>0</v>
      </c>
      <c r="F4545">
        <v>0</v>
      </c>
      <c r="G4545">
        <v>0</v>
      </c>
      <c r="H4545">
        <v>0</v>
      </c>
      <c r="I4545" t="s">
        <v>12663</v>
      </c>
      <c r="J4545">
        <v>4</v>
      </c>
      <c r="K4545">
        <v>3632</v>
      </c>
      <c r="L4545">
        <v>45687</v>
      </c>
      <c r="M4545" t="s">
        <v>71</v>
      </c>
      <c r="N4545" t="s">
        <v>6960</v>
      </c>
      <c r="O4545" t="s">
        <v>6961</v>
      </c>
      <c r="P4545">
        <v>0.94</v>
      </c>
      <c r="Q4545">
        <v>0</v>
      </c>
      <c r="R4545">
        <v>0</v>
      </c>
      <c r="S4545">
        <v>9029</v>
      </c>
      <c r="T4545" t="s">
        <v>40</v>
      </c>
      <c r="U4545" t="s">
        <v>1752</v>
      </c>
      <c r="V4545">
        <v>583362</v>
      </c>
      <c r="W4545">
        <v>0</v>
      </c>
      <c r="X4545">
        <v>0</v>
      </c>
    </row>
    <row r="4546" spans="1:24" ht="15.75" x14ac:dyDescent="0.25">
      <c r="A4546" t="s">
        <v>33</v>
      </c>
      <c r="B4546" t="s">
        <v>34</v>
      </c>
      <c r="C4546" t="s">
        <v>12664</v>
      </c>
      <c r="D4546">
        <v>1715.26</v>
      </c>
      <c r="E4546">
        <v>0</v>
      </c>
      <c r="F4546">
        <v>0</v>
      </c>
      <c r="G4546">
        <v>0</v>
      </c>
      <c r="H4546">
        <v>0</v>
      </c>
      <c r="I4546" t="s">
        <v>12665</v>
      </c>
      <c r="J4546">
        <v>3</v>
      </c>
      <c r="K4546">
        <v>8835</v>
      </c>
      <c r="L4546">
        <v>45680</v>
      </c>
      <c r="M4546" t="s">
        <v>71</v>
      </c>
      <c r="N4546" t="s">
        <v>146</v>
      </c>
      <c r="O4546" t="s">
        <v>147</v>
      </c>
      <c r="P4546">
        <v>1</v>
      </c>
      <c r="Q4546">
        <v>0</v>
      </c>
      <c r="R4546">
        <v>0</v>
      </c>
      <c r="S4546">
        <v>2261</v>
      </c>
      <c r="T4546" t="s">
        <v>308</v>
      </c>
      <c r="U4546" t="s">
        <v>148</v>
      </c>
      <c r="V4546">
        <v>160000</v>
      </c>
      <c r="W4546">
        <v>0</v>
      </c>
      <c r="X4546">
        <v>0</v>
      </c>
    </row>
    <row r="4547" spans="1:24" ht="15.75" x14ac:dyDescent="0.25">
      <c r="A4547" t="s">
        <v>33</v>
      </c>
      <c r="B4547" t="s">
        <v>34</v>
      </c>
      <c r="C4547" t="s">
        <v>12666</v>
      </c>
      <c r="D4547">
        <v>2698.1</v>
      </c>
      <c r="E4547">
        <v>0</v>
      </c>
      <c r="F4547">
        <v>0</v>
      </c>
      <c r="G4547">
        <v>0</v>
      </c>
      <c r="H4547">
        <v>0</v>
      </c>
      <c r="I4547" t="s">
        <v>12667</v>
      </c>
      <c r="J4547">
        <v>3</v>
      </c>
      <c r="K4547">
        <v>8835</v>
      </c>
      <c r="L4547">
        <v>45680</v>
      </c>
      <c r="M4547" t="s">
        <v>71</v>
      </c>
      <c r="N4547" t="s">
        <v>146</v>
      </c>
      <c r="O4547" t="s">
        <v>147</v>
      </c>
      <c r="P4547">
        <v>1</v>
      </c>
      <c r="Q4547">
        <v>0</v>
      </c>
      <c r="R4547">
        <v>0</v>
      </c>
      <c r="S4547">
        <v>5892</v>
      </c>
      <c r="T4547" t="s">
        <v>40</v>
      </c>
      <c r="U4547" t="s">
        <v>148</v>
      </c>
      <c r="V4547">
        <v>380000</v>
      </c>
      <c r="W4547">
        <v>0</v>
      </c>
      <c r="X4547">
        <v>0</v>
      </c>
    </row>
    <row r="4548" spans="1:24" ht="15.75" x14ac:dyDescent="0.25">
      <c r="A4548" t="s">
        <v>76</v>
      </c>
      <c r="B4548" t="s">
        <v>77</v>
      </c>
      <c r="C4548" t="s">
        <v>12668</v>
      </c>
      <c r="D4548">
        <v>39694.04</v>
      </c>
      <c r="E4548">
        <v>0</v>
      </c>
      <c r="F4548">
        <v>0</v>
      </c>
      <c r="G4548">
        <v>0</v>
      </c>
      <c r="H4548">
        <v>0</v>
      </c>
      <c r="I4548" t="s">
        <v>12669</v>
      </c>
      <c r="J4548">
        <v>6</v>
      </c>
      <c r="K4548">
        <v>9403</v>
      </c>
      <c r="L4548">
        <v>45671</v>
      </c>
      <c r="M4548" t="s">
        <v>71</v>
      </c>
      <c r="N4548" t="s">
        <v>423</v>
      </c>
      <c r="O4548" t="s">
        <v>424</v>
      </c>
      <c r="P4548">
        <v>0.96</v>
      </c>
      <c r="Q4548">
        <v>0</v>
      </c>
      <c r="R4548">
        <v>0</v>
      </c>
      <c r="S4548">
        <v>9213</v>
      </c>
      <c r="T4548" t="s">
        <v>40</v>
      </c>
      <c r="U4548" t="s">
        <v>1522</v>
      </c>
      <c r="V4548">
        <v>100000</v>
      </c>
      <c r="W4548">
        <v>0</v>
      </c>
      <c r="X4548">
        <v>0</v>
      </c>
    </row>
    <row r="4549" spans="1:24" ht="15.75" x14ac:dyDescent="0.25">
      <c r="A4549" t="s">
        <v>76</v>
      </c>
      <c r="B4549" t="s">
        <v>34</v>
      </c>
      <c r="C4549" t="s">
        <v>12670</v>
      </c>
      <c r="D4549">
        <v>6822.1</v>
      </c>
      <c r="E4549">
        <v>0</v>
      </c>
      <c r="F4549">
        <v>0</v>
      </c>
      <c r="G4549">
        <v>0</v>
      </c>
      <c r="H4549">
        <v>0</v>
      </c>
      <c r="I4549" t="s">
        <v>12671</v>
      </c>
      <c r="J4549">
        <v>4</v>
      </c>
      <c r="K4549">
        <v>3507</v>
      </c>
      <c r="L4549">
        <v>45667</v>
      </c>
      <c r="M4549" t="s">
        <v>71</v>
      </c>
      <c r="N4549" t="s">
        <v>95</v>
      </c>
      <c r="O4549" t="s">
        <v>96</v>
      </c>
      <c r="P4549">
        <v>0.96</v>
      </c>
      <c r="Q4549">
        <v>0</v>
      </c>
      <c r="R4549">
        <v>0</v>
      </c>
      <c r="S4549">
        <v>5081</v>
      </c>
      <c r="T4549" t="s">
        <v>40</v>
      </c>
      <c r="U4549" t="s">
        <v>4774</v>
      </c>
      <c r="V4549">
        <v>319280</v>
      </c>
      <c r="W4549">
        <v>0</v>
      </c>
      <c r="X4549">
        <v>0</v>
      </c>
    </row>
    <row r="4550" spans="1:24" ht="15.75" x14ac:dyDescent="0.25">
      <c r="A4550" t="s">
        <v>76</v>
      </c>
      <c r="B4550" t="s">
        <v>133</v>
      </c>
      <c r="C4550" t="s">
        <v>12672</v>
      </c>
      <c r="D4550">
        <v>4925.91</v>
      </c>
      <c r="E4550">
        <v>0</v>
      </c>
      <c r="F4550">
        <v>0</v>
      </c>
      <c r="G4550">
        <v>0</v>
      </c>
      <c r="H4550">
        <v>0</v>
      </c>
      <c r="I4550" t="s">
        <v>12673</v>
      </c>
      <c r="J4550">
        <v>7</v>
      </c>
      <c r="K4550">
        <v>5606</v>
      </c>
      <c r="L4550">
        <v>45687</v>
      </c>
      <c r="M4550" t="s">
        <v>71</v>
      </c>
      <c r="N4550" t="s">
        <v>2594</v>
      </c>
      <c r="O4550" t="s">
        <v>2595</v>
      </c>
      <c r="P4550">
        <v>1</v>
      </c>
      <c r="Q4550">
        <v>0</v>
      </c>
      <c r="R4550">
        <v>0</v>
      </c>
      <c r="S4550">
        <v>3606</v>
      </c>
      <c r="T4550" t="s">
        <v>308</v>
      </c>
      <c r="U4550" t="s">
        <v>607</v>
      </c>
      <c r="V4550">
        <v>229459</v>
      </c>
      <c r="W4550">
        <v>0</v>
      </c>
      <c r="X4550">
        <v>0</v>
      </c>
    </row>
    <row r="4551" spans="1:24" ht="15.75" x14ac:dyDescent="0.25">
      <c r="A4551" t="s">
        <v>76</v>
      </c>
      <c r="B4551" t="s">
        <v>77</v>
      </c>
      <c r="C4551" t="s">
        <v>12674</v>
      </c>
      <c r="D4551">
        <v>3217.5299999999997</v>
      </c>
      <c r="E4551">
        <v>0</v>
      </c>
      <c r="F4551">
        <v>0</v>
      </c>
      <c r="G4551">
        <v>0</v>
      </c>
      <c r="H4551">
        <v>0</v>
      </c>
      <c r="I4551" t="s">
        <v>12675</v>
      </c>
      <c r="J4551">
        <v>3</v>
      </c>
      <c r="K4551">
        <v>8810</v>
      </c>
      <c r="L4551">
        <v>45662</v>
      </c>
      <c r="M4551" t="s">
        <v>71</v>
      </c>
      <c r="N4551" t="s">
        <v>12676</v>
      </c>
      <c r="O4551" t="s">
        <v>1005</v>
      </c>
      <c r="P4551">
        <v>1</v>
      </c>
      <c r="Q4551">
        <v>0</v>
      </c>
      <c r="R4551">
        <v>0</v>
      </c>
      <c r="S4551">
        <v>975</v>
      </c>
      <c r="T4551" t="s">
        <v>308</v>
      </c>
      <c r="U4551" t="s">
        <v>1099</v>
      </c>
      <c r="V4551">
        <v>99000</v>
      </c>
      <c r="W4551">
        <v>0</v>
      </c>
      <c r="X4551">
        <v>0</v>
      </c>
    </row>
    <row r="4552" spans="1:24" ht="15.75" x14ac:dyDescent="0.25">
      <c r="A4552" t="s">
        <v>33</v>
      </c>
      <c r="B4552" t="s">
        <v>34</v>
      </c>
      <c r="C4552" t="s">
        <v>12677</v>
      </c>
      <c r="D4552">
        <v>12529.630000000001</v>
      </c>
      <c r="E4552">
        <v>0</v>
      </c>
      <c r="F4552">
        <v>0</v>
      </c>
      <c r="G4552">
        <v>0</v>
      </c>
      <c r="H4552">
        <v>0</v>
      </c>
      <c r="I4552" t="s">
        <v>12678</v>
      </c>
      <c r="J4552">
        <v>4</v>
      </c>
      <c r="K4552">
        <v>9516</v>
      </c>
      <c r="L4552">
        <v>45687</v>
      </c>
      <c r="M4552" t="s">
        <v>71</v>
      </c>
      <c r="N4552" t="s">
        <v>237</v>
      </c>
      <c r="O4552" t="s">
        <v>3331</v>
      </c>
      <c r="P4552">
        <v>0.96</v>
      </c>
      <c r="Q4552">
        <v>0</v>
      </c>
      <c r="R4552">
        <v>0</v>
      </c>
      <c r="S4552">
        <v>2010</v>
      </c>
      <c r="T4552" t="s">
        <v>308</v>
      </c>
      <c r="U4552" t="s">
        <v>750</v>
      </c>
      <c r="V4552">
        <v>98748</v>
      </c>
      <c r="W4552">
        <v>0</v>
      </c>
      <c r="X4552">
        <v>0</v>
      </c>
    </row>
    <row r="4553" spans="1:24" ht="15.75" x14ac:dyDescent="0.25">
      <c r="A4553" t="s">
        <v>76</v>
      </c>
      <c r="B4553" t="s">
        <v>34</v>
      </c>
      <c r="C4553" t="s">
        <v>12679</v>
      </c>
      <c r="D4553">
        <v>49578.42</v>
      </c>
      <c r="E4553">
        <v>0</v>
      </c>
      <c r="F4553">
        <v>0</v>
      </c>
      <c r="G4553">
        <v>0</v>
      </c>
      <c r="H4553">
        <v>0</v>
      </c>
      <c r="I4553" t="s">
        <v>12680</v>
      </c>
      <c r="J4553">
        <v>3</v>
      </c>
      <c r="K4553">
        <v>3076</v>
      </c>
      <c r="L4553">
        <v>45662</v>
      </c>
      <c r="M4553" t="s">
        <v>71</v>
      </c>
      <c r="N4553" t="s">
        <v>1641</v>
      </c>
      <c r="O4553" t="s">
        <v>3589</v>
      </c>
      <c r="P4553">
        <v>0.92</v>
      </c>
      <c r="Q4553">
        <v>0</v>
      </c>
      <c r="R4553">
        <v>0</v>
      </c>
      <c r="S4553">
        <v>5520</v>
      </c>
      <c r="T4553" t="s">
        <v>40</v>
      </c>
      <c r="U4553" t="s">
        <v>1704</v>
      </c>
      <c r="V4553">
        <v>219868</v>
      </c>
      <c r="W4553">
        <v>0</v>
      </c>
      <c r="X4553">
        <v>0</v>
      </c>
    </row>
    <row r="4554" spans="1:24" ht="15.75" x14ac:dyDescent="0.25">
      <c r="A4554" t="s">
        <v>76</v>
      </c>
      <c r="B4554" t="s">
        <v>34</v>
      </c>
      <c r="C4554" t="s">
        <v>12681</v>
      </c>
      <c r="D4554">
        <v>10907.69</v>
      </c>
      <c r="E4554">
        <v>0</v>
      </c>
      <c r="F4554">
        <v>0</v>
      </c>
      <c r="G4554">
        <v>0</v>
      </c>
      <c r="H4554">
        <v>0</v>
      </c>
      <c r="I4554" t="s">
        <v>12682</v>
      </c>
      <c r="J4554">
        <v>3</v>
      </c>
      <c r="K4554">
        <v>113</v>
      </c>
      <c r="L4554">
        <v>45672</v>
      </c>
      <c r="M4554" t="s">
        <v>71</v>
      </c>
      <c r="N4554" t="s">
        <v>2092</v>
      </c>
      <c r="O4554" t="s">
        <v>2093</v>
      </c>
      <c r="P4554">
        <v>1</v>
      </c>
      <c r="Q4554">
        <v>0</v>
      </c>
      <c r="R4554">
        <v>0</v>
      </c>
      <c r="S4554">
        <v>3301</v>
      </c>
      <c r="T4554" t="s">
        <v>308</v>
      </c>
      <c r="U4554" t="s">
        <v>1662</v>
      </c>
      <c r="V4554">
        <v>129219</v>
      </c>
      <c r="W4554">
        <v>0</v>
      </c>
      <c r="X4554">
        <v>0</v>
      </c>
    </row>
    <row r="4555" spans="1:24" ht="15.75" x14ac:dyDescent="0.25">
      <c r="A4555" t="s">
        <v>76</v>
      </c>
      <c r="B4555" t="s">
        <v>34</v>
      </c>
      <c r="C4555" t="s">
        <v>12683</v>
      </c>
      <c r="D4555">
        <v>17147.419999999998</v>
      </c>
      <c r="E4555">
        <v>0</v>
      </c>
      <c r="F4555">
        <v>0</v>
      </c>
      <c r="G4555">
        <v>0</v>
      </c>
      <c r="H4555">
        <v>0</v>
      </c>
      <c r="I4555" t="s">
        <v>12684</v>
      </c>
      <c r="J4555">
        <v>5</v>
      </c>
      <c r="K4555">
        <v>37</v>
      </c>
      <c r="L4555">
        <v>45672</v>
      </c>
      <c r="M4555" t="s">
        <v>71</v>
      </c>
      <c r="N4555" t="s">
        <v>2092</v>
      </c>
      <c r="O4555" t="s">
        <v>2093</v>
      </c>
      <c r="P4555">
        <v>0.96</v>
      </c>
      <c r="Q4555">
        <v>0</v>
      </c>
      <c r="R4555">
        <v>0</v>
      </c>
      <c r="S4555">
        <v>5531</v>
      </c>
      <c r="T4555" t="s">
        <v>40</v>
      </c>
      <c r="U4555" t="s">
        <v>1934</v>
      </c>
      <c r="V4555">
        <v>213038</v>
      </c>
      <c r="W4555">
        <v>0</v>
      </c>
      <c r="X4555">
        <v>0</v>
      </c>
    </row>
    <row r="4556" spans="1:24" ht="15.75" x14ac:dyDescent="0.25">
      <c r="A4556" t="s">
        <v>76</v>
      </c>
      <c r="B4556" t="s">
        <v>34</v>
      </c>
      <c r="C4556" t="s">
        <v>12685</v>
      </c>
      <c r="D4556">
        <v>4852.66</v>
      </c>
      <c r="E4556">
        <v>0</v>
      </c>
      <c r="F4556">
        <v>0</v>
      </c>
      <c r="G4556">
        <v>0</v>
      </c>
      <c r="H4556">
        <v>0</v>
      </c>
      <c r="I4556" t="s">
        <v>12686</v>
      </c>
      <c r="J4556">
        <v>3</v>
      </c>
      <c r="K4556">
        <v>8810</v>
      </c>
      <c r="L4556">
        <v>45674</v>
      </c>
      <c r="M4556" t="s">
        <v>71</v>
      </c>
      <c r="N4556" t="s">
        <v>12687</v>
      </c>
      <c r="O4556" t="s">
        <v>12688</v>
      </c>
      <c r="P4556">
        <v>1</v>
      </c>
      <c r="Q4556">
        <v>0</v>
      </c>
      <c r="R4556">
        <v>0</v>
      </c>
      <c r="S4556">
        <v>1358</v>
      </c>
      <c r="T4556" t="s">
        <v>308</v>
      </c>
      <c r="U4556" t="s">
        <v>2362</v>
      </c>
      <c r="V4556">
        <v>94166</v>
      </c>
      <c r="W4556">
        <v>0</v>
      </c>
      <c r="X4556">
        <v>0</v>
      </c>
    </row>
    <row r="4557" spans="1:24" ht="15.75" x14ac:dyDescent="0.25">
      <c r="A4557" t="s">
        <v>76</v>
      </c>
      <c r="B4557" t="s">
        <v>34</v>
      </c>
      <c r="C4557" t="s">
        <v>12689</v>
      </c>
      <c r="D4557">
        <v>14600.54</v>
      </c>
      <c r="E4557">
        <v>0</v>
      </c>
      <c r="F4557">
        <v>0</v>
      </c>
      <c r="G4557">
        <v>0</v>
      </c>
      <c r="H4557">
        <v>0</v>
      </c>
      <c r="I4557" t="s">
        <v>12690</v>
      </c>
      <c r="J4557">
        <v>6</v>
      </c>
      <c r="K4557">
        <v>3365</v>
      </c>
      <c r="L4557">
        <v>45675</v>
      </c>
      <c r="M4557" t="s">
        <v>71</v>
      </c>
      <c r="N4557" t="s">
        <v>2160</v>
      </c>
      <c r="O4557" t="s">
        <v>2161</v>
      </c>
      <c r="P4557">
        <v>1</v>
      </c>
      <c r="Q4557">
        <v>0</v>
      </c>
      <c r="R4557">
        <v>0</v>
      </c>
      <c r="S4557">
        <v>3508</v>
      </c>
      <c r="T4557" t="s">
        <v>308</v>
      </c>
      <c r="U4557" t="s">
        <v>1515</v>
      </c>
      <c r="V4557">
        <v>70311</v>
      </c>
      <c r="W4557">
        <v>0</v>
      </c>
      <c r="X4557">
        <v>0</v>
      </c>
    </row>
    <row r="4558" spans="1:24" ht="15.75" x14ac:dyDescent="0.25">
      <c r="A4558" t="s">
        <v>76</v>
      </c>
      <c r="B4558" t="s">
        <v>133</v>
      </c>
      <c r="C4558" t="s">
        <v>12691</v>
      </c>
      <c r="D4558">
        <v>10062.35</v>
      </c>
      <c r="E4558">
        <v>0</v>
      </c>
      <c r="F4558">
        <v>0</v>
      </c>
      <c r="G4558">
        <v>0</v>
      </c>
      <c r="H4558">
        <v>0</v>
      </c>
      <c r="I4558" t="s">
        <v>12692</v>
      </c>
      <c r="J4558">
        <v>6</v>
      </c>
      <c r="K4558">
        <v>8748</v>
      </c>
      <c r="L4558">
        <v>45675</v>
      </c>
      <c r="M4558" t="s">
        <v>71</v>
      </c>
      <c r="N4558" t="s">
        <v>116</v>
      </c>
      <c r="O4558" t="s">
        <v>644</v>
      </c>
      <c r="P4558">
        <v>1</v>
      </c>
      <c r="Q4558">
        <v>0</v>
      </c>
      <c r="R4558">
        <v>0</v>
      </c>
      <c r="S4558">
        <v>2837</v>
      </c>
      <c r="T4558" t="s">
        <v>308</v>
      </c>
      <c r="U4558" t="s">
        <v>501</v>
      </c>
      <c r="V4558">
        <v>234574</v>
      </c>
      <c r="W4558">
        <v>0</v>
      </c>
      <c r="X4558">
        <v>0</v>
      </c>
    </row>
    <row r="4559" spans="1:24" ht="15.75" x14ac:dyDescent="0.25">
      <c r="A4559" t="s">
        <v>76</v>
      </c>
      <c r="B4559" t="s">
        <v>133</v>
      </c>
      <c r="C4559" t="s">
        <v>12693</v>
      </c>
      <c r="D4559">
        <v>24248.190000000002</v>
      </c>
      <c r="E4559">
        <v>0</v>
      </c>
      <c r="F4559">
        <v>0</v>
      </c>
      <c r="G4559">
        <v>0</v>
      </c>
      <c r="H4559">
        <v>0</v>
      </c>
      <c r="I4559" t="s">
        <v>12694</v>
      </c>
      <c r="J4559">
        <v>7</v>
      </c>
      <c r="K4559">
        <v>5445</v>
      </c>
      <c r="L4559">
        <v>45677</v>
      </c>
      <c r="M4559" t="s">
        <v>71</v>
      </c>
      <c r="N4559" t="s">
        <v>903</v>
      </c>
      <c r="O4559" t="s">
        <v>4100</v>
      </c>
      <c r="P4559">
        <v>0.97</v>
      </c>
      <c r="Q4559">
        <v>0</v>
      </c>
      <c r="R4559">
        <v>0</v>
      </c>
      <c r="S4559">
        <v>6220</v>
      </c>
      <c r="T4559" t="s">
        <v>40</v>
      </c>
      <c r="U4559" t="s">
        <v>607</v>
      </c>
      <c r="V4559">
        <v>95787</v>
      </c>
      <c r="W4559">
        <v>0</v>
      </c>
      <c r="X4559">
        <v>0</v>
      </c>
    </row>
    <row r="4560" spans="1:24" ht="15.75" x14ac:dyDescent="0.25">
      <c r="A4560" t="s">
        <v>76</v>
      </c>
      <c r="B4560" t="s">
        <v>34</v>
      </c>
      <c r="C4560" t="s">
        <v>12695</v>
      </c>
      <c r="D4560">
        <v>16176.86</v>
      </c>
      <c r="E4560">
        <v>0</v>
      </c>
      <c r="F4560">
        <v>0</v>
      </c>
      <c r="G4560">
        <v>0</v>
      </c>
      <c r="H4560">
        <v>0</v>
      </c>
      <c r="I4560" t="s">
        <v>12696</v>
      </c>
      <c r="J4560">
        <v>3</v>
      </c>
      <c r="K4560">
        <v>8810</v>
      </c>
      <c r="L4560">
        <v>45683</v>
      </c>
      <c r="M4560" t="s">
        <v>71</v>
      </c>
      <c r="N4560" t="s">
        <v>903</v>
      </c>
      <c r="O4560" t="s">
        <v>7305</v>
      </c>
      <c r="P4560">
        <v>1</v>
      </c>
      <c r="Q4560">
        <v>0</v>
      </c>
      <c r="R4560">
        <v>0</v>
      </c>
      <c r="S4560">
        <v>4254</v>
      </c>
      <c r="T4560" t="s">
        <v>308</v>
      </c>
      <c r="U4560" t="s">
        <v>2917</v>
      </c>
      <c r="V4560">
        <v>614412</v>
      </c>
      <c r="W4560">
        <v>0</v>
      </c>
      <c r="X4560">
        <v>0</v>
      </c>
    </row>
    <row r="4561" spans="1:24" ht="15.75" x14ac:dyDescent="0.25">
      <c r="A4561" t="s">
        <v>76</v>
      </c>
      <c r="B4561" t="s">
        <v>133</v>
      </c>
      <c r="C4561" t="s">
        <v>12697</v>
      </c>
      <c r="D4561">
        <v>41445.760000000002</v>
      </c>
      <c r="E4561">
        <v>0</v>
      </c>
      <c r="F4561">
        <v>0</v>
      </c>
      <c r="G4561">
        <v>0</v>
      </c>
      <c r="H4561">
        <v>0</v>
      </c>
      <c r="I4561" t="s">
        <v>12698</v>
      </c>
      <c r="J4561">
        <v>5</v>
      </c>
      <c r="K4561">
        <v>37</v>
      </c>
      <c r="L4561">
        <v>45678</v>
      </c>
      <c r="M4561" t="s">
        <v>71</v>
      </c>
      <c r="N4561" t="s">
        <v>7199</v>
      </c>
      <c r="O4561" t="s">
        <v>7200</v>
      </c>
      <c r="P4561">
        <v>0.88</v>
      </c>
      <c r="Q4561">
        <v>0</v>
      </c>
      <c r="R4561">
        <v>0</v>
      </c>
      <c r="S4561">
        <v>10866</v>
      </c>
      <c r="T4561" t="s">
        <v>123</v>
      </c>
      <c r="U4561" t="s">
        <v>396</v>
      </c>
      <c r="V4561">
        <v>417810</v>
      </c>
      <c r="W4561">
        <v>0</v>
      </c>
      <c r="X4561">
        <v>0</v>
      </c>
    </row>
    <row r="4562" spans="1:24" ht="15.75" x14ac:dyDescent="0.25">
      <c r="A4562" t="s">
        <v>76</v>
      </c>
      <c r="B4562" t="s">
        <v>34</v>
      </c>
      <c r="C4562" t="s">
        <v>12699</v>
      </c>
      <c r="D4562">
        <v>5049.09</v>
      </c>
      <c r="E4562">
        <v>0</v>
      </c>
      <c r="F4562">
        <v>0</v>
      </c>
      <c r="G4562">
        <v>0</v>
      </c>
      <c r="H4562">
        <v>0</v>
      </c>
      <c r="I4562" t="s">
        <v>12700</v>
      </c>
      <c r="J4562">
        <v>6</v>
      </c>
      <c r="K4562">
        <v>7605</v>
      </c>
      <c r="L4562">
        <v>45686</v>
      </c>
      <c r="M4562" t="s">
        <v>71</v>
      </c>
      <c r="N4562" t="s">
        <v>1207</v>
      </c>
      <c r="O4562" t="s">
        <v>2588</v>
      </c>
      <c r="P4562">
        <v>1</v>
      </c>
      <c r="Q4562">
        <v>0</v>
      </c>
      <c r="R4562">
        <v>0</v>
      </c>
      <c r="S4562">
        <v>1374</v>
      </c>
      <c r="T4562" t="s">
        <v>308</v>
      </c>
      <c r="U4562" t="s">
        <v>1704</v>
      </c>
      <c r="V4562">
        <v>48900</v>
      </c>
      <c r="W4562">
        <v>0</v>
      </c>
      <c r="X4562">
        <v>0</v>
      </c>
    </row>
    <row r="4563" spans="1:24" ht="15.75" x14ac:dyDescent="0.25">
      <c r="A4563" t="s">
        <v>76</v>
      </c>
      <c r="B4563" t="s">
        <v>34</v>
      </c>
      <c r="C4563" t="s">
        <v>12701</v>
      </c>
      <c r="D4563">
        <v>65798.850000000006</v>
      </c>
      <c r="E4563">
        <v>0</v>
      </c>
      <c r="F4563">
        <v>0</v>
      </c>
      <c r="G4563">
        <v>0</v>
      </c>
      <c r="H4563">
        <v>0</v>
      </c>
      <c r="I4563" t="s">
        <v>12702</v>
      </c>
      <c r="J4563">
        <v>7</v>
      </c>
      <c r="K4563">
        <v>5535</v>
      </c>
      <c r="L4563">
        <v>45671</v>
      </c>
      <c r="M4563" t="s">
        <v>71</v>
      </c>
      <c r="N4563" t="s">
        <v>12703</v>
      </c>
      <c r="O4563" t="s">
        <v>10718</v>
      </c>
      <c r="P4563">
        <v>0.91</v>
      </c>
      <c r="Q4563">
        <v>0</v>
      </c>
      <c r="R4563">
        <v>0</v>
      </c>
      <c r="S4563">
        <v>16438</v>
      </c>
      <c r="T4563" t="s">
        <v>74</v>
      </c>
      <c r="U4563" t="s">
        <v>1036</v>
      </c>
      <c r="V4563">
        <v>428885</v>
      </c>
      <c r="W4563">
        <v>0</v>
      </c>
      <c r="X4563">
        <v>0</v>
      </c>
    </row>
    <row r="4564" spans="1:24" ht="15.75" x14ac:dyDescent="0.25">
      <c r="A4564" t="s">
        <v>76</v>
      </c>
      <c r="B4564" t="s">
        <v>133</v>
      </c>
      <c r="C4564" t="s">
        <v>12704</v>
      </c>
      <c r="D4564">
        <v>5266.51</v>
      </c>
      <c r="E4564">
        <v>0</v>
      </c>
      <c r="F4564">
        <v>0</v>
      </c>
      <c r="G4564">
        <v>0</v>
      </c>
      <c r="H4564">
        <v>0</v>
      </c>
      <c r="I4564" t="s">
        <v>12705</v>
      </c>
      <c r="J4564">
        <v>5</v>
      </c>
      <c r="K4564">
        <v>5610</v>
      </c>
      <c r="L4564">
        <v>45678</v>
      </c>
      <c r="M4564" t="s">
        <v>71</v>
      </c>
      <c r="N4564" t="s">
        <v>4030</v>
      </c>
      <c r="O4564" t="s">
        <v>4031</v>
      </c>
      <c r="P4564">
        <v>1</v>
      </c>
      <c r="Q4564">
        <v>0</v>
      </c>
      <c r="R4564">
        <v>0</v>
      </c>
      <c r="S4564">
        <v>1610</v>
      </c>
      <c r="T4564" t="s">
        <v>308</v>
      </c>
      <c r="U4564" t="s">
        <v>3897</v>
      </c>
      <c r="V4564">
        <v>33862</v>
      </c>
      <c r="W4564">
        <v>0</v>
      </c>
      <c r="X4564">
        <v>0</v>
      </c>
    </row>
    <row r="4565" spans="1:24" ht="15.75" x14ac:dyDescent="0.25">
      <c r="A4565" t="s">
        <v>33</v>
      </c>
      <c r="B4565" t="s">
        <v>34</v>
      </c>
      <c r="C4565" t="s">
        <v>12706</v>
      </c>
      <c r="D4565">
        <v>21302.75</v>
      </c>
      <c r="E4565">
        <v>0</v>
      </c>
      <c r="F4565">
        <v>0</v>
      </c>
      <c r="G4565">
        <v>0</v>
      </c>
      <c r="H4565">
        <v>0</v>
      </c>
      <c r="I4565" t="s">
        <v>12707</v>
      </c>
      <c r="J4565">
        <v>5</v>
      </c>
      <c r="K4565">
        <v>8393</v>
      </c>
      <c r="L4565">
        <v>45679</v>
      </c>
      <c r="M4565" t="s">
        <v>71</v>
      </c>
      <c r="N4565" t="s">
        <v>237</v>
      </c>
      <c r="O4565" t="s">
        <v>238</v>
      </c>
      <c r="P4565">
        <v>0.96</v>
      </c>
      <c r="Q4565">
        <v>0</v>
      </c>
      <c r="R4565">
        <v>0</v>
      </c>
      <c r="S4565">
        <v>5204</v>
      </c>
      <c r="T4565" t="s">
        <v>40</v>
      </c>
      <c r="U4565" t="s">
        <v>3061</v>
      </c>
      <c r="V4565">
        <v>483186</v>
      </c>
      <c r="W4565">
        <v>0</v>
      </c>
      <c r="X4565">
        <v>0</v>
      </c>
    </row>
    <row r="4566" spans="1:24" ht="15.75" x14ac:dyDescent="0.25">
      <c r="A4566" t="s">
        <v>33</v>
      </c>
      <c r="B4566" t="s">
        <v>34</v>
      </c>
      <c r="C4566" t="s">
        <v>12708</v>
      </c>
      <c r="D4566">
        <v>23349.46</v>
      </c>
      <c r="E4566">
        <v>0</v>
      </c>
      <c r="F4566">
        <v>0</v>
      </c>
      <c r="G4566">
        <v>0</v>
      </c>
      <c r="H4566">
        <v>0</v>
      </c>
      <c r="I4566" t="s">
        <v>12709</v>
      </c>
      <c r="J4566">
        <v>3</v>
      </c>
      <c r="K4566">
        <v>8835</v>
      </c>
      <c r="L4566">
        <v>45682</v>
      </c>
      <c r="M4566" t="s">
        <v>71</v>
      </c>
      <c r="N4566" t="s">
        <v>838</v>
      </c>
      <c r="O4566" t="s">
        <v>839</v>
      </c>
      <c r="P4566">
        <v>0.95</v>
      </c>
      <c r="Q4566">
        <v>0</v>
      </c>
      <c r="R4566">
        <v>0</v>
      </c>
      <c r="S4566">
        <v>7091</v>
      </c>
      <c r="T4566" t="s">
        <v>40</v>
      </c>
      <c r="U4566" t="s">
        <v>3215</v>
      </c>
      <c r="V4566">
        <v>576647</v>
      </c>
      <c r="W4566">
        <v>0</v>
      </c>
      <c r="X4566">
        <v>0</v>
      </c>
    </row>
    <row r="4567" spans="1:24" ht="15.75" x14ac:dyDescent="0.25">
      <c r="A4567" t="s">
        <v>76</v>
      </c>
      <c r="B4567" t="s">
        <v>34</v>
      </c>
      <c r="C4567" t="s">
        <v>12710</v>
      </c>
      <c r="D4567">
        <v>15367.85</v>
      </c>
      <c r="E4567">
        <v>0</v>
      </c>
      <c r="F4567">
        <v>0</v>
      </c>
      <c r="G4567">
        <v>0</v>
      </c>
      <c r="H4567">
        <v>0</v>
      </c>
      <c r="I4567" t="s">
        <v>12711</v>
      </c>
      <c r="J4567">
        <v>4</v>
      </c>
      <c r="K4567">
        <v>7520</v>
      </c>
      <c r="L4567">
        <v>45688</v>
      </c>
      <c r="M4567" t="s">
        <v>71</v>
      </c>
      <c r="N4567" t="s">
        <v>1513</v>
      </c>
      <c r="O4567" t="s">
        <v>1514</v>
      </c>
      <c r="P4567">
        <v>1</v>
      </c>
      <c r="Q4567">
        <v>0</v>
      </c>
      <c r="R4567">
        <v>0</v>
      </c>
      <c r="S4567">
        <v>3509</v>
      </c>
      <c r="T4567" t="s">
        <v>308</v>
      </c>
      <c r="U4567" t="s">
        <v>1515</v>
      </c>
      <c r="V4567">
        <v>180365</v>
      </c>
      <c r="W4567">
        <v>0</v>
      </c>
      <c r="X4567">
        <v>0</v>
      </c>
    </row>
    <row r="4568" spans="1:24" ht="15.75" x14ac:dyDescent="0.25">
      <c r="A4568" t="s">
        <v>33</v>
      </c>
      <c r="B4568" t="s">
        <v>34</v>
      </c>
      <c r="C4568" t="s">
        <v>12712</v>
      </c>
      <c r="D4568">
        <v>33563.25</v>
      </c>
      <c r="E4568">
        <v>0</v>
      </c>
      <c r="F4568">
        <v>0</v>
      </c>
      <c r="G4568">
        <v>0</v>
      </c>
      <c r="H4568">
        <v>0</v>
      </c>
      <c r="I4568" t="s">
        <v>12713</v>
      </c>
      <c r="J4568">
        <v>7</v>
      </c>
      <c r="K4568">
        <v>6216</v>
      </c>
      <c r="L4568">
        <v>45663</v>
      </c>
      <c r="M4568" t="s">
        <v>71</v>
      </c>
      <c r="N4568" t="s">
        <v>384</v>
      </c>
      <c r="O4568" t="s">
        <v>385</v>
      </c>
      <c r="P4568">
        <v>0.95</v>
      </c>
      <c r="Q4568">
        <v>0</v>
      </c>
      <c r="R4568">
        <v>0</v>
      </c>
      <c r="S4568">
        <v>12222</v>
      </c>
      <c r="T4568" t="s">
        <v>123</v>
      </c>
      <c r="U4568" t="s">
        <v>1765</v>
      </c>
      <c r="V4568">
        <v>340000</v>
      </c>
      <c r="W4568">
        <v>0</v>
      </c>
      <c r="X4568">
        <v>0</v>
      </c>
    </row>
    <row r="4569" spans="1:24" ht="15.75" x14ac:dyDescent="0.25">
      <c r="A4569" t="s">
        <v>76</v>
      </c>
      <c r="B4569" t="s">
        <v>77</v>
      </c>
      <c r="C4569" t="s">
        <v>12714</v>
      </c>
      <c r="D4569">
        <v>25950.2</v>
      </c>
      <c r="E4569">
        <v>0</v>
      </c>
      <c r="F4569">
        <v>0</v>
      </c>
      <c r="G4569">
        <v>0</v>
      </c>
      <c r="H4569">
        <v>0</v>
      </c>
      <c r="I4569" t="s">
        <v>12715</v>
      </c>
      <c r="J4569">
        <v>7</v>
      </c>
      <c r="K4569">
        <v>5645</v>
      </c>
      <c r="L4569">
        <v>45661</v>
      </c>
      <c r="M4569" t="s">
        <v>71</v>
      </c>
      <c r="N4569" t="s">
        <v>4199</v>
      </c>
      <c r="O4569" t="s">
        <v>4200</v>
      </c>
      <c r="P4569">
        <v>0.94</v>
      </c>
      <c r="Q4569">
        <v>0</v>
      </c>
      <c r="R4569">
        <v>0</v>
      </c>
      <c r="S4569">
        <v>9039</v>
      </c>
      <c r="T4569" t="s">
        <v>40</v>
      </c>
      <c r="U4569" t="s">
        <v>922</v>
      </c>
      <c r="V4569">
        <v>90678</v>
      </c>
      <c r="W4569">
        <v>0</v>
      </c>
      <c r="X4569">
        <v>0</v>
      </c>
    </row>
    <row r="4570" spans="1:24" ht="15.75" x14ac:dyDescent="0.25">
      <c r="A4570" t="s">
        <v>33</v>
      </c>
      <c r="B4570" t="s">
        <v>34</v>
      </c>
      <c r="C4570" t="s">
        <v>12716</v>
      </c>
      <c r="D4570">
        <v>8305.16</v>
      </c>
      <c r="E4570">
        <v>0</v>
      </c>
      <c r="F4570">
        <v>0</v>
      </c>
      <c r="G4570">
        <v>0</v>
      </c>
      <c r="H4570">
        <v>0</v>
      </c>
      <c r="I4570" t="s">
        <v>12717</v>
      </c>
      <c r="J4570">
        <v>7</v>
      </c>
      <c r="K4570">
        <v>5474</v>
      </c>
      <c r="L4570">
        <v>45664</v>
      </c>
      <c r="M4570" t="s">
        <v>71</v>
      </c>
      <c r="N4570" t="s">
        <v>72</v>
      </c>
      <c r="O4570" t="s">
        <v>2233</v>
      </c>
      <c r="P4570">
        <v>1</v>
      </c>
      <c r="Q4570">
        <v>0</v>
      </c>
      <c r="R4570">
        <v>0</v>
      </c>
      <c r="S4570">
        <v>2838</v>
      </c>
      <c r="T4570" t="s">
        <v>308</v>
      </c>
      <c r="U4570" t="s">
        <v>1353</v>
      </c>
      <c r="V4570">
        <v>43912</v>
      </c>
      <c r="W4570">
        <v>0</v>
      </c>
      <c r="X4570">
        <v>0</v>
      </c>
    </row>
    <row r="4571" spans="1:24" ht="15.75" x14ac:dyDescent="0.25">
      <c r="A4571" t="s">
        <v>76</v>
      </c>
      <c r="B4571" t="s">
        <v>34</v>
      </c>
      <c r="C4571" t="s">
        <v>12718</v>
      </c>
      <c r="D4571">
        <v>2871.29</v>
      </c>
      <c r="E4571">
        <v>0</v>
      </c>
      <c r="F4571">
        <v>0</v>
      </c>
      <c r="G4571">
        <v>0</v>
      </c>
      <c r="H4571">
        <v>0</v>
      </c>
      <c r="I4571" t="s">
        <v>12719</v>
      </c>
      <c r="J4571">
        <v>3</v>
      </c>
      <c r="K4571">
        <v>8810</v>
      </c>
      <c r="L4571">
        <v>45659</v>
      </c>
      <c r="M4571" t="s">
        <v>71</v>
      </c>
      <c r="N4571" t="s">
        <v>116</v>
      </c>
      <c r="O4571" t="s">
        <v>10411</v>
      </c>
      <c r="P4571">
        <v>1</v>
      </c>
      <c r="Q4571">
        <v>0</v>
      </c>
      <c r="R4571">
        <v>0</v>
      </c>
      <c r="S4571">
        <v>1178</v>
      </c>
      <c r="T4571" t="s">
        <v>308</v>
      </c>
      <c r="U4571" t="s">
        <v>1822</v>
      </c>
      <c r="V4571">
        <v>374106</v>
      </c>
      <c r="W4571">
        <v>0</v>
      </c>
      <c r="X4571">
        <v>0</v>
      </c>
    </row>
    <row r="4572" spans="1:24" ht="15.75" x14ac:dyDescent="0.25">
      <c r="A4572" t="s">
        <v>76</v>
      </c>
      <c r="B4572" t="s">
        <v>34</v>
      </c>
      <c r="C4572" t="s">
        <v>12720</v>
      </c>
      <c r="D4572">
        <v>6641.38</v>
      </c>
      <c r="E4572">
        <v>0</v>
      </c>
      <c r="F4572">
        <v>0</v>
      </c>
      <c r="G4572">
        <v>0</v>
      </c>
      <c r="H4572">
        <v>0</v>
      </c>
      <c r="I4572" t="s">
        <v>12721</v>
      </c>
      <c r="J4572">
        <v>3</v>
      </c>
      <c r="K4572">
        <v>8810</v>
      </c>
      <c r="L4572">
        <v>45669</v>
      </c>
      <c r="M4572" t="s">
        <v>71</v>
      </c>
      <c r="N4572" t="s">
        <v>920</v>
      </c>
      <c r="O4572" t="s">
        <v>5685</v>
      </c>
      <c r="P4572">
        <v>1</v>
      </c>
      <c r="Q4572">
        <v>0</v>
      </c>
      <c r="R4572">
        <v>0</v>
      </c>
      <c r="S4572">
        <v>2470</v>
      </c>
      <c r="T4572" t="s">
        <v>308</v>
      </c>
      <c r="U4572" t="s">
        <v>4405</v>
      </c>
      <c r="V4572">
        <v>101188</v>
      </c>
      <c r="W4572">
        <v>0</v>
      </c>
      <c r="X4572">
        <v>0</v>
      </c>
    </row>
    <row r="4573" spans="1:24" ht="15.75" x14ac:dyDescent="0.25">
      <c r="A4573" t="s">
        <v>76</v>
      </c>
      <c r="B4573" t="s">
        <v>1532</v>
      </c>
      <c r="C4573" t="s">
        <v>12722</v>
      </c>
      <c r="D4573">
        <v>10635.86</v>
      </c>
      <c r="E4573">
        <v>0</v>
      </c>
      <c r="F4573">
        <v>0</v>
      </c>
      <c r="G4573">
        <v>0</v>
      </c>
      <c r="H4573">
        <v>0</v>
      </c>
      <c r="I4573" t="s">
        <v>12723</v>
      </c>
      <c r="J4573">
        <v>6</v>
      </c>
      <c r="K4573">
        <v>5183</v>
      </c>
      <c r="L4573">
        <v>45665</v>
      </c>
      <c r="M4573" t="s">
        <v>71</v>
      </c>
      <c r="N4573" t="s">
        <v>499</v>
      </c>
      <c r="O4573" t="s">
        <v>500</v>
      </c>
      <c r="P4573">
        <v>1</v>
      </c>
      <c r="Q4573">
        <v>0</v>
      </c>
      <c r="R4573">
        <v>0</v>
      </c>
      <c r="S4573">
        <v>4085</v>
      </c>
      <c r="T4573" t="s">
        <v>308</v>
      </c>
      <c r="U4573" t="s">
        <v>1987</v>
      </c>
      <c r="V4573">
        <v>271620</v>
      </c>
      <c r="W4573">
        <v>0</v>
      </c>
      <c r="X4573">
        <v>0</v>
      </c>
    </row>
    <row r="4574" spans="1:24" ht="15.75" x14ac:dyDescent="0.25">
      <c r="A4574" t="s">
        <v>76</v>
      </c>
      <c r="B4574" t="s">
        <v>133</v>
      </c>
      <c r="C4574" t="s">
        <v>12724</v>
      </c>
      <c r="D4574">
        <v>14281.119999999999</v>
      </c>
      <c r="E4574">
        <v>0</v>
      </c>
      <c r="F4574">
        <v>0</v>
      </c>
      <c r="G4574">
        <v>0</v>
      </c>
      <c r="H4574">
        <v>0</v>
      </c>
      <c r="I4574" t="s">
        <v>12725</v>
      </c>
      <c r="J4574">
        <v>4</v>
      </c>
      <c r="K4574">
        <v>3632</v>
      </c>
      <c r="L4574">
        <v>45677</v>
      </c>
      <c r="M4574" t="s">
        <v>71</v>
      </c>
      <c r="N4574" t="s">
        <v>1520</v>
      </c>
      <c r="O4574" t="s">
        <v>1521</v>
      </c>
      <c r="P4574">
        <v>1</v>
      </c>
      <c r="Q4574">
        <v>0</v>
      </c>
      <c r="R4574">
        <v>0</v>
      </c>
      <c r="S4574">
        <v>5479</v>
      </c>
      <c r="T4574" t="s">
        <v>40</v>
      </c>
      <c r="U4574" t="s">
        <v>1832</v>
      </c>
      <c r="V4574">
        <v>306000</v>
      </c>
      <c r="W4574">
        <v>0</v>
      </c>
      <c r="X4574">
        <v>0</v>
      </c>
    </row>
    <row r="4575" spans="1:24" ht="15.75" x14ac:dyDescent="0.25">
      <c r="A4575" t="s">
        <v>76</v>
      </c>
      <c r="B4575" t="s">
        <v>77</v>
      </c>
      <c r="C4575" t="s">
        <v>12726</v>
      </c>
      <c r="D4575">
        <v>17724.400000000001</v>
      </c>
      <c r="E4575">
        <v>0</v>
      </c>
      <c r="F4575">
        <v>0</v>
      </c>
      <c r="G4575">
        <v>0</v>
      </c>
      <c r="H4575">
        <v>0</v>
      </c>
      <c r="I4575" t="s">
        <v>12727</v>
      </c>
      <c r="J4575">
        <v>6</v>
      </c>
      <c r="K4575">
        <v>4635</v>
      </c>
      <c r="L4575">
        <v>45661</v>
      </c>
      <c r="M4575" t="s">
        <v>71</v>
      </c>
      <c r="N4575" t="s">
        <v>1722</v>
      </c>
      <c r="O4575" t="s">
        <v>1723</v>
      </c>
      <c r="P4575">
        <v>1</v>
      </c>
      <c r="Q4575">
        <v>0</v>
      </c>
      <c r="R4575">
        <v>0</v>
      </c>
      <c r="S4575">
        <v>6364</v>
      </c>
      <c r="T4575" t="s">
        <v>40</v>
      </c>
      <c r="U4575" t="s">
        <v>1001</v>
      </c>
      <c r="V4575">
        <v>292000</v>
      </c>
      <c r="W4575">
        <v>0</v>
      </c>
      <c r="X4575">
        <v>0</v>
      </c>
    </row>
    <row r="4576" spans="1:24" ht="15.75" x14ac:dyDescent="0.25">
      <c r="A4576" t="s">
        <v>33</v>
      </c>
      <c r="B4576" t="s">
        <v>34</v>
      </c>
      <c r="C4576" t="s">
        <v>12728</v>
      </c>
      <c r="D4576">
        <v>22918.67</v>
      </c>
      <c r="E4576">
        <v>0</v>
      </c>
      <c r="F4576">
        <v>0</v>
      </c>
      <c r="G4576">
        <v>0</v>
      </c>
      <c r="H4576">
        <v>0</v>
      </c>
      <c r="I4576" t="s">
        <v>12729</v>
      </c>
      <c r="J4576">
        <v>4</v>
      </c>
      <c r="K4576">
        <v>9102</v>
      </c>
      <c r="L4576">
        <v>45669</v>
      </c>
      <c r="M4576" t="s">
        <v>71</v>
      </c>
      <c r="N4576" t="s">
        <v>838</v>
      </c>
      <c r="O4576" t="s">
        <v>839</v>
      </c>
      <c r="P4576">
        <v>0.97</v>
      </c>
      <c r="Q4576">
        <v>0</v>
      </c>
      <c r="R4576">
        <v>0</v>
      </c>
      <c r="S4576">
        <v>7790</v>
      </c>
      <c r="T4576" t="s">
        <v>40</v>
      </c>
      <c r="U4576" t="s">
        <v>1337</v>
      </c>
      <c r="V4576">
        <v>203131</v>
      </c>
      <c r="W4576">
        <v>0</v>
      </c>
      <c r="X4576">
        <v>0</v>
      </c>
    </row>
    <row r="4577" spans="1:24" ht="15.75" x14ac:dyDescent="0.25">
      <c r="A4577" t="s">
        <v>76</v>
      </c>
      <c r="B4577" t="s">
        <v>77</v>
      </c>
      <c r="C4577" t="s">
        <v>12730</v>
      </c>
      <c r="D4577">
        <v>36478.33</v>
      </c>
      <c r="E4577">
        <v>0</v>
      </c>
      <c r="F4577">
        <v>0</v>
      </c>
      <c r="G4577">
        <v>0</v>
      </c>
      <c r="H4577">
        <v>0</v>
      </c>
      <c r="I4577" t="s">
        <v>12731</v>
      </c>
      <c r="J4577">
        <v>7</v>
      </c>
      <c r="K4577">
        <v>5535</v>
      </c>
      <c r="L4577">
        <v>45667</v>
      </c>
      <c r="M4577" t="s">
        <v>71</v>
      </c>
      <c r="N4577" t="s">
        <v>2594</v>
      </c>
      <c r="O4577" t="s">
        <v>2595</v>
      </c>
      <c r="P4577">
        <v>0.97</v>
      </c>
      <c r="Q4577">
        <v>0</v>
      </c>
      <c r="R4577">
        <v>0</v>
      </c>
      <c r="S4577">
        <v>12297</v>
      </c>
      <c r="T4577" t="s">
        <v>123</v>
      </c>
      <c r="U4577" t="s">
        <v>1527</v>
      </c>
      <c r="V4577">
        <v>134235</v>
      </c>
      <c r="W4577">
        <v>0</v>
      </c>
      <c r="X4577">
        <v>0</v>
      </c>
    </row>
    <row r="4578" spans="1:24" ht="15.75" x14ac:dyDescent="0.25">
      <c r="A4578" t="s">
        <v>76</v>
      </c>
      <c r="B4578" t="s">
        <v>133</v>
      </c>
      <c r="C4578" t="s">
        <v>12732</v>
      </c>
      <c r="D4578">
        <v>25572.32</v>
      </c>
      <c r="E4578">
        <v>0</v>
      </c>
      <c r="F4578">
        <v>0</v>
      </c>
      <c r="G4578">
        <v>0</v>
      </c>
      <c r="H4578">
        <v>0</v>
      </c>
      <c r="I4578" t="s">
        <v>12733</v>
      </c>
      <c r="J4578">
        <v>6</v>
      </c>
      <c r="K4578">
        <v>5437</v>
      </c>
      <c r="L4578">
        <v>45682</v>
      </c>
      <c r="M4578" t="s">
        <v>71</v>
      </c>
      <c r="N4578" t="s">
        <v>687</v>
      </c>
      <c r="O4578" t="s">
        <v>688</v>
      </c>
      <c r="P4578">
        <v>1</v>
      </c>
      <c r="Q4578">
        <v>0</v>
      </c>
      <c r="R4578">
        <v>0</v>
      </c>
      <c r="S4578">
        <v>7606</v>
      </c>
      <c r="T4578" t="s">
        <v>40</v>
      </c>
      <c r="U4578" t="s">
        <v>607</v>
      </c>
      <c r="V4578">
        <v>193318</v>
      </c>
      <c r="W4578">
        <v>0</v>
      </c>
      <c r="X4578">
        <v>0</v>
      </c>
    </row>
    <row r="4579" spans="1:24" ht="15.75" x14ac:dyDescent="0.25">
      <c r="A4579" t="s">
        <v>76</v>
      </c>
      <c r="B4579" t="s">
        <v>133</v>
      </c>
      <c r="C4579" t="s">
        <v>12734</v>
      </c>
      <c r="D4579">
        <v>20004.03</v>
      </c>
      <c r="E4579">
        <v>0</v>
      </c>
      <c r="F4579">
        <v>0</v>
      </c>
      <c r="G4579">
        <v>0</v>
      </c>
      <c r="H4579">
        <v>0</v>
      </c>
      <c r="I4579" t="s">
        <v>12735</v>
      </c>
      <c r="J4579">
        <v>6</v>
      </c>
      <c r="K4579">
        <v>5478</v>
      </c>
      <c r="L4579">
        <v>45677</v>
      </c>
      <c r="M4579" t="s">
        <v>71</v>
      </c>
      <c r="N4579" t="s">
        <v>95</v>
      </c>
      <c r="O4579" t="s">
        <v>2778</v>
      </c>
      <c r="P4579">
        <v>1</v>
      </c>
      <c r="Q4579">
        <v>0</v>
      </c>
      <c r="R4579">
        <v>0</v>
      </c>
      <c r="S4579">
        <v>6223</v>
      </c>
      <c r="T4579" t="s">
        <v>40</v>
      </c>
      <c r="U4579" t="s">
        <v>1467</v>
      </c>
      <c r="V4579">
        <v>180195</v>
      </c>
      <c r="W4579">
        <v>0</v>
      </c>
      <c r="X4579">
        <v>0</v>
      </c>
    </row>
    <row r="4580" spans="1:24" ht="15.75" x14ac:dyDescent="0.25">
      <c r="A4580" t="s">
        <v>76</v>
      </c>
      <c r="B4580" t="s">
        <v>34</v>
      </c>
      <c r="C4580" t="s">
        <v>12736</v>
      </c>
      <c r="D4580">
        <v>57471.5</v>
      </c>
      <c r="E4580">
        <v>4465.63</v>
      </c>
      <c r="F4580">
        <v>1</v>
      </c>
      <c r="G4580">
        <v>7.7701643423261968E-2</v>
      </c>
      <c r="H4580">
        <v>1.7399928660292494</v>
      </c>
      <c r="I4580" t="s">
        <v>12737</v>
      </c>
      <c r="J4580">
        <v>7</v>
      </c>
      <c r="K4580">
        <v>5535</v>
      </c>
      <c r="L4580">
        <v>45681</v>
      </c>
      <c r="M4580" t="s">
        <v>71</v>
      </c>
      <c r="N4580" t="s">
        <v>95</v>
      </c>
      <c r="O4580" t="s">
        <v>96</v>
      </c>
      <c r="P4580">
        <v>0.9</v>
      </c>
      <c r="Q4580">
        <v>0</v>
      </c>
      <c r="R4580">
        <v>0</v>
      </c>
      <c r="S4580">
        <v>19764</v>
      </c>
      <c r="T4580" t="s">
        <v>74</v>
      </c>
      <c r="U4580" t="s">
        <v>4774</v>
      </c>
      <c r="V4580">
        <v>457255</v>
      </c>
      <c r="W4580">
        <v>0</v>
      </c>
      <c r="X4580">
        <v>0</v>
      </c>
    </row>
    <row r="4581" spans="1:24" ht="15.75" x14ac:dyDescent="0.25">
      <c r="A4581" t="s">
        <v>33</v>
      </c>
      <c r="B4581" t="s">
        <v>34</v>
      </c>
      <c r="C4581" t="s">
        <v>12738</v>
      </c>
      <c r="D4581">
        <v>12502.27</v>
      </c>
      <c r="E4581">
        <v>0</v>
      </c>
      <c r="F4581">
        <v>0</v>
      </c>
      <c r="G4581">
        <v>0</v>
      </c>
      <c r="H4581">
        <v>0</v>
      </c>
      <c r="I4581" t="s">
        <v>12739</v>
      </c>
      <c r="J4581">
        <v>5</v>
      </c>
      <c r="K4581">
        <v>16</v>
      </c>
      <c r="L4581">
        <v>45687</v>
      </c>
      <c r="M4581" t="s">
        <v>71</v>
      </c>
      <c r="N4581" t="s">
        <v>4630</v>
      </c>
      <c r="O4581" t="s">
        <v>4631</v>
      </c>
      <c r="P4581">
        <v>0.96</v>
      </c>
      <c r="Q4581">
        <v>0</v>
      </c>
      <c r="R4581">
        <v>0</v>
      </c>
      <c r="S4581">
        <v>5119</v>
      </c>
      <c r="T4581" t="s">
        <v>40</v>
      </c>
      <c r="U4581" t="s">
        <v>6236</v>
      </c>
      <c r="V4581">
        <v>124467</v>
      </c>
      <c r="W4581">
        <v>0</v>
      </c>
      <c r="X4581">
        <v>0</v>
      </c>
    </row>
    <row r="4582" spans="1:24" ht="15.75" x14ac:dyDescent="0.25">
      <c r="A4582" t="s">
        <v>33</v>
      </c>
      <c r="B4582" t="s">
        <v>34</v>
      </c>
      <c r="C4582" t="s">
        <v>12740</v>
      </c>
      <c r="D4582">
        <v>10642.71</v>
      </c>
      <c r="E4582">
        <v>0</v>
      </c>
      <c r="F4582">
        <v>0</v>
      </c>
      <c r="G4582">
        <v>0</v>
      </c>
      <c r="H4582">
        <v>0</v>
      </c>
      <c r="I4582" t="s">
        <v>12741</v>
      </c>
      <c r="J4582">
        <v>3</v>
      </c>
      <c r="K4582">
        <v>9016</v>
      </c>
      <c r="L4582">
        <v>45674</v>
      </c>
      <c r="M4582" t="s">
        <v>897</v>
      </c>
      <c r="N4582" t="s">
        <v>12742</v>
      </c>
      <c r="O4582" t="s">
        <v>12743</v>
      </c>
      <c r="P4582">
        <v>1</v>
      </c>
      <c r="Q4582">
        <v>0</v>
      </c>
      <c r="R4582">
        <v>0</v>
      </c>
      <c r="S4582">
        <v>3576</v>
      </c>
      <c r="T4582" t="s">
        <v>308</v>
      </c>
      <c r="U4582" t="s">
        <v>108</v>
      </c>
      <c r="V4582">
        <v>129099</v>
      </c>
      <c r="W4582">
        <v>0</v>
      </c>
      <c r="X4582">
        <v>0</v>
      </c>
    </row>
    <row r="4583" spans="1:24" ht="15.75" x14ac:dyDescent="0.25">
      <c r="A4583" t="s">
        <v>76</v>
      </c>
      <c r="B4583" t="s">
        <v>34</v>
      </c>
      <c r="C4583" t="s">
        <v>12744</v>
      </c>
      <c r="D4583">
        <v>37872.839999999997</v>
      </c>
      <c r="E4583">
        <v>0</v>
      </c>
      <c r="F4583">
        <v>0</v>
      </c>
      <c r="G4583">
        <v>0</v>
      </c>
      <c r="H4583">
        <v>0</v>
      </c>
      <c r="I4583" t="s">
        <v>12745</v>
      </c>
      <c r="J4583">
        <v>7</v>
      </c>
      <c r="K4583">
        <v>6219</v>
      </c>
      <c r="L4583">
        <v>45684</v>
      </c>
      <c r="M4583" t="s">
        <v>357</v>
      </c>
      <c r="N4583" t="s">
        <v>12746</v>
      </c>
      <c r="O4583" t="s">
        <v>12747</v>
      </c>
      <c r="P4583">
        <v>0.88</v>
      </c>
      <c r="Q4583">
        <v>0</v>
      </c>
      <c r="R4583">
        <v>0</v>
      </c>
      <c r="S4583">
        <v>7284</v>
      </c>
      <c r="T4583" t="s">
        <v>40</v>
      </c>
      <c r="U4583" t="s">
        <v>5508</v>
      </c>
      <c r="V4583">
        <v>581163</v>
      </c>
      <c r="W4583">
        <v>0</v>
      </c>
      <c r="X4583">
        <v>0</v>
      </c>
    </row>
    <row r="4584" spans="1:24" ht="15.75" x14ac:dyDescent="0.25">
      <c r="A4584" t="s">
        <v>33</v>
      </c>
      <c r="B4584" t="s">
        <v>153</v>
      </c>
      <c r="C4584" t="s">
        <v>12748</v>
      </c>
      <c r="D4584">
        <v>15373.630000000001</v>
      </c>
      <c r="E4584">
        <v>0</v>
      </c>
      <c r="F4584">
        <v>0</v>
      </c>
      <c r="G4584">
        <v>0</v>
      </c>
      <c r="H4584">
        <v>0</v>
      </c>
      <c r="I4584" t="s">
        <v>12749</v>
      </c>
      <c r="J4584">
        <v>3</v>
      </c>
      <c r="K4584">
        <v>8810</v>
      </c>
      <c r="L4584">
        <v>45666</v>
      </c>
      <c r="M4584" t="s">
        <v>46</v>
      </c>
      <c r="N4584" t="s">
        <v>9006</v>
      </c>
      <c r="O4584" t="s">
        <v>9007</v>
      </c>
      <c r="P4584">
        <v>1</v>
      </c>
      <c r="Q4584">
        <v>0</v>
      </c>
      <c r="R4584">
        <v>0</v>
      </c>
      <c r="S4584">
        <v>4227</v>
      </c>
      <c r="T4584" t="s">
        <v>308</v>
      </c>
      <c r="U4584" t="s">
        <v>594</v>
      </c>
      <c r="V4584">
        <v>217459</v>
      </c>
      <c r="W4584">
        <v>0</v>
      </c>
      <c r="X4584">
        <v>0</v>
      </c>
    </row>
    <row r="4585" spans="1:24" ht="15.75" x14ac:dyDescent="0.25">
      <c r="A4585" t="s">
        <v>33</v>
      </c>
      <c r="B4585" t="s">
        <v>153</v>
      </c>
      <c r="C4585" t="s">
        <v>12750</v>
      </c>
      <c r="D4585">
        <v>17461.45</v>
      </c>
      <c r="E4585">
        <v>0</v>
      </c>
      <c r="F4585">
        <v>0</v>
      </c>
      <c r="G4585">
        <v>0</v>
      </c>
      <c r="H4585">
        <v>0</v>
      </c>
      <c r="I4585" t="s">
        <v>12751</v>
      </c>
      <c r="J4585">
        <v>7</v>
      </c>
      <c r="K4585">
        <v>5040</v>
      </c>
      <c r="L4585">
        <v>45666</v>
      </c>
      <c r="M4585" t="s">
        <v>46</v>
      </c>
      <c r="N4585" t="s">
        <v>659</v>
      </c>
      <c r="O4585" t="s">
        <v>3388</v>
      </c>
      <c r="P4585">
        <v>0.92</v>
      </c>
      <c r="Q4585">
        <v>0</v>
      </c>
      <c r="R4585">
        <v>0</v>
      </c>
      <c r="S4585">
        <v>8025</v>
      </c>
      <c r="T4585" t="s">
        <v>40</v>
      </c>
      <c r="U4585" t="s">
        <v>139</v>
      </c>
      <c r="V4585">
        <v>247418</v>
      </c>
      <c r="W4585">
        <v>0</v>
      </c>
      <c r="X4585">
        <v>0</v>
      </c>
    </row>
    <row r="4586" spans="1:24" ht="15.75" x14ac:dyDescent="0.25">
      <c r="A4586" t="s">
        <v>58</v>
      </c>
      <c r="B4586" t="s">
        <v>153</v>
      </c>
      <c r="C4586" t="s">
        <v>12752</v>
      </c>
      <c r="D4586">
        <v>8953.34</v>
      </c>
      <c r="E4586">
        <v>0</v>
      </c>
      <c r="F4586">
        <v>0</v>
      </c>
      <c r="G4586">
        <v>0</v>
      </c>
      <c r="H4586">
        <v>0</v>
      </c>
      <c r="I4586" t="s">
        <v>12753</v>
      </c>
      <c r="J4586">
        <v>6</v>
      </c>
      <c r="K4586">
        <v>5437</v>
      </c>
      <c r="L4586">
        <v>45669</v>
      </c>
      <c r="M4586" t="s">
        <v>156</v>
      </c>
      <c r="N4586" t="s">
        <v>12754</v>
      </c>
      <c r="O4586" t="s">
        <v>12755</v>
      </c>
      <c r="P4586">
        <v>0.94</v>
      </c>
      <c r="Q4586">
        <v>0</v>
      </c>
      <c r="R4586">
        <v>0</v>
      </c>
      <c r="S4586">
        <v>4411</v>
      </c>
      <c r="T4586" t="s">
        <v>308</v>
      </c>
      <c r="U4586" t="s">
        <v>139</v>
      </c>
      <c r="V4586">
        <v>128600</v>
      </c>
      <c r="W4586">
        <v>0</v>
      </c>
      <c r="X4586">
        <v>0</v>
      </c>
    </row>
    <row r="4587" spans="1:24" ht="15.75" x14ac:dyDescent="0.25">
      <c r="A4587" t="s">
        <v>58</v>
      </c>
      <c r="B4587" t="s">
        <v>133</v>
      </c>
      <c r="C4587" t="s">
        <v>12756</v>
      </c>
      <c r="D4587">
        <v>6272.16</v>
      </c>
      <c r="E4587">
        <v>0</v>
      </c>
      <c r="F4587">
        <v>0</v>
      </c>
      <c r="G4587">
        <v>0</v>
      </c>
      <c r="H4587">
        <v>0</v>
      </c>
      <c r="I4587" t="s">
        <v>12757</v>
      </c>
      <c r="J4587">
        <v>7</v>
      </c>
      <c r="K4587">
        <v>5474</v>
      </c>
      <c r="L4587">
        <v>45679</v>
      </c>
      <c r="M4587" t="s">
        <v>156</v>
      </c>
      <c r="N4587" t="s">
        <v>1509</v>
      </c>
      <c r="O4587" t="s">
        <v>9497</v>
      </c>
      <c r="P4587">
        <v>1</v>
      </c>
      <c r="Q4587">
        <v>0</v>
      </c>
      <c r="R4587">
        <v>0</v>
      </c>
      <c r="S4587">
        <v>6848</v>
      </c>
      <c r="T4587" t="s">
        <v>40</v>
      </c>
      <c r="U4587" t="s">
        <v>139</v>
      </c>
      <c r="V4587">
        <v>219976</v>
      </c>
      <c r="W4587">
        <v>0</v>
      </c>
      <c r="X4587">
        <v>0</v>
      </c>
    </row>
    <row r="4588" spans="1:24" ht="15.75" x14ac:dyDescent="0.25">
      <c r="A4588" t="s">
        <v>58</v>
      </c>
      <c r="B4588" t="s">
        <v>133</v>
      </c>
      <c r="C4588" t="s">
        <v>12758</v>
      </c>
      <c r="D4588">
        <v>18684.28</v>
      </c>
      <c r="E4588">
        <v>0</v>
      </c>
      <c r="F4588">
        <v>0</v>
      </c>
      <c r="G4588">
        <v>0</v>
      </c>
      <c r="H4588">
        <v>0</v>
      </c>
      <c r="I4588" t="s">
        <v>12759</v>
      </c>
      <c r="J4588">
        <v>7</v>
      </c>
      <c r="K4588">
        <v>5445</v>
      </c>
      <c r="L4588">
        <v>45675</v>
      </c>
      <c r="M4588" t="s">
        <v>156</v>
      </c>
      <c r="N4588" t="s">
        <v>418</v>
      </c>
      <c r="O4588" t="s">
        <v>4861</v>
      </c>
      <c r="P4588">
        <v>1</v>
      </c>
      <c r="Q4588">
        <v>0</v>
      </c>
      <c r="R4588">
        <v>0</v>
      </c>
      <c r="S4588">
        <v>6392</v>
      </c>
      <c r="T4588" t="s">
        <v>40</v>
      </c>
      <c r="U4588" t="s">
        <v>139</v>
      </c>
      <c r="V4588">
        <v>202000</v>
      </c>
      <c r="W4588">
        <v>0</v>
      </c>
      <c r="X4588">
        <v>0</v>
      </c>
    </row>
    <row r="4589" spans="1:24" ht="15.75" x14ac:dyDescent="0.25">
      <c r="A4589" t="s">
        <v>24</v>
      </c>
      <c r="B4589" t="s">
        <v>25</v>
      </c>
      <c r="C4589" t="s">
        <v>12760</v>
      </c>
      <c r="D4589">
        <v>37203.35</v>
      </c>
      <c r="E4589">
        <v>0</v>
      </c>
      <c r="F4589">
        <v>0</v>
      </c>
      <c r="G4589">
        <v>0</v>
      </c>
      <c r="H4589">
        <v>0</v>
      </c>
      <c r="I4589" t="s">
        <v>12761</v>
      </c>
      <c r="J4589">
        <v>4</v>
      </c>
      <c r="K4589">
        <v>83</v>
      </c>
      <c r="L4589">
        <v>45658</v>
      </c>
      <c r="M4589" t="s">
        <v>192</v>
      </c>
      <c r="N4589" t="s">
        <v>1800</v>
      </c>
      <c r="O4589" t="s">
        <v>1801</v>
      </c>
      <c r="P4589">
        <v>0.82</v>
      </c>
      <c r="Q4589">
        <v>1</v>
      </c>
      <c r="R4589">
        <v>0</v>
      </c>
      <c r="S4589">
        <v>14408</v>
      </c>
      <c r="T4589" t="s">
        <v>123</v>
      </c>
      <c r="U4589" t="s">
        <v>195</v>
      </c>
      <c r="V4589">
        <v>464825</v>
      </c>
      <c r="W4589">
        <v>0</v>
      </c>
      <c r="X4589">
        <v>0</v>
      </c>
    </row>
    <row r="4590" spans="1:24" ht="15.75" x14ac:dyDescent="0.25">
      <c r="A4590" t="s">
        <v>33</v>
      </c>
      <c r="B4590" t="s">
        <v>34</v>
      </c>
      <c r="C4590" t="s">
        <v>12762</v>
      </c>
      <c r="D4590">
        <v>5699.66</v>
      </c>
      <c r="E4590">
        <v>0</v>
      </c>
      <c r="F4590">
        <v>0</v>
      </c>
      <c r="G4590">
        <v>0</v>
      </c>
      <c r="H4590">
        <v>0</v>
      </c>
      <c r="I4590" t="s">
        <v>12763</v>
      </c>
      <c r="J4590">
        <v>4</v>
      </c>
      <c r="K4590">
        <v>9015</v>
      </c>
      <c r="L4590">
        <v>45683</v>
      </c>
      <c r="M4590" t="s">
        <v>37</v>
      </c>
      <c r="N4590" t="s">
        <v>5453</v>
      </c>
      <c r="O4590" t="s">
        <v>12764</v>
      </c>
      <c r="P4590">
        <v>1</v>
      </c>
      <c r="Q4590">
        <v>0</v>
      </c>
      <c r="R4590">
        <v>0</v>
      </c>
      <c r="S4590">
        <v>1607</v>
      </c>
      <c r="T4590" t="s">
        <v>308</v>
      </c>
      <c r="U4590" t="s">
        <v>4440</v>
      </c>
      <c r="V4590">
        <v>120000</v>
      </c>
      <c r="W4590">
        <v>0</v>
      </c>
      <c r="X4590">
        <v>0</v>
      </c>
    </row>
    <row r="4591" spans="1:24" ht="15.75" x14ac:dyDescent="0.25">
      <c r="A4591" t="s">
        <v>33</v>
      </c>
      <c r="B4591" t="s">
        <v>34</v>
      </c>
      <c r="C4591" t="s">
        <v>12765</v>
      </c>
      <c r="D4591">
        <v>15787.01</v>
      </c>
      <c r="E4591">
        <v>0</v>
      </c>
      <c r="F4591">
        <v>0</v>
      </c>
      <c r="G4591">
        <v>0</v>
      </c>
      <c r="H4591">
        <v>0</v>
      </c>
      <c r="I4591" t="s">
        <v>12766</v>
      </c>
      <c r="J4591">
        <v>5</v>
      </c>
      <c r="K4591">
        <v>37</v>
      </c>
      <c r="L4591">
        <v>45687</v>
      </c>
      <c r="M4591" t="s">
        <v>37</v>
      </c>
      <c r="N4591" t="s">
        <v>12767</v>
      </c>
      <c r="O4591" t="s">
        <v>12768</v>
      </c>
      <c r="P4591">
        <v>1</v>
      </c>
      <c r="Q4591">
        <v>0</v>
      </c>
      <c r="R4591">
        <v>0</v>
      </c>
      <c r="S4591">
        <v>3900</v>
      </c>
      <c r="T4591" t="s">
        <v>308</v>
      </c>
      <c r="U4591" t="s">
        <v>108</v>
      </c>
      <c r="V4591">
        <v>101365</v>
      </c>
      <c r="W4591">
        <v>0</v>
      </c>
      <c r="X4591">
        <v>0</v>
      </c>
    </row>
    <row r="4592" spans="1:24" ht="15.75" x14ac:dyDescent="0.25">
      <c r="A4592" t="s">
        <v>33</v>
      </c>
      <c r="B4592" t="s">
        <v>34</v>
      </c>
      <c r="C4592" t="s">
        <v>12769</v>
      </c>
      <c r="D4592">
        <v>15217.34</v>
      </c>
      <c r="E4592">
        <v>0</v>
      </c>
      <c r="F4592">
        <v>0</v>
      </c>
      <c r="G4592">
        <v>0</v>
      </c>
      <c r="H4592">
        <v>0</v>
      </c>
      <c r="I4592" t="s">
        <v>12770</v>
      </c>
      <c r="J4592">
        <v>5</v>
      </c>
      <c r="K4592">
        <v>37</v>
      </c>
      <c r="L4592">
        <v>45687</v>
      </c>
      <c r="M4592" t="s">
        <v>37</v>
      </c>
      <c r="N4592" t="s">
        <v>12767</v>
      </c>
      <c r="O4592" t="s">
        <v>12768</v>
      </c>
      <c r="P4592">
        <v>1</v>
      </c>
      <c r="Q4592">
        <v>0</v>
      </c>
      <c r="R4592">
        <v>0</v>
      </c>
      <c r="S4592">
        <v>5639</v>
      </c>
      <c r="T4592" t="s">
        <v>40</v>
      </c>
      <c r="U4592" t="s">
        <v>108</v>
      </c>
      <c r="V4592">
        <v>189740</v>
      </c>
      <c r="W4592">
        <v>0</v>
      </c>
      <c r="X4592">
        <v>0</v>
      </c>
    </row>
    <row r="4593" spans="1:24" ht="15.75" x14ac:dyDescent="0.25">
      <c r="A4593" t="s">
        <v>58</v>
      </c>
      <c r="B4593" t="s">
        <v>34</v>
      </c>
      <c r="C4593" t="s">
        <v>12771</v>
      </c>
      <c r="D4593">
        <v>8566.18</v>
      </c>
      <c r="E4593">
        <v>0</v>
      </c>
      <c r="F4593">
        <v>0</v>
      </c>
      <c r="G4593">
        <v>0</v>
      </c>
      <c r="H4593">
        <v>0</v>
      </c>
      <c r="I4593" t="s">
        <v>12772</v>
      </c>
      <c r="J4593">
        <v>5</v>
      </c>
      <c r="K4593">
        <v>5348</v>
      </c>
      <c r="L4593">
        <v>45688</v>
      </c>
      <c r="M4593" t="s">
        <v>37</v>
      </c>
      <c r="N4593" t="s">
        <v>126</v>
      </c>
      <c r="O4593" t="s">
        <v>127</v>
      </c>
      <c r="P4593">
        <v>1</v>
      </c>
      <c r="Q4593">
        <v>0</v>
      </c>
      <c r="R4593">
        <v>0</v>
      </c>
      <c r="S4593">
        <v>1934</v>
      </c>
      <c r="T4593" t="s">
        <v>308</v>
      </c>
      <c r="U4593" t="s">
        <v>325</v>
      </c>
      <c r="V4593">
        <v>97962</v>
      </c>
      <c r="W4593">
        <v>0</v>
      </c>
      <c r="X4593">
        <v>0</v>
      </c>
    </row>
    <row r="4594" spans="1:24" ht="15.75" x14ac:dyDescent="0.25">
      <c r="A4594" t="s">
        <v>33</v>
      </c>
      <c r="B4594" t="s">
        <v>34</v>
      </c>
      <c r="C4594" t="s">
        <v>12773</v>
      </c>
      <c r="D4594">
        <v>19007.72</v>
      </c>
      <c r="E4594">
        <v>0</v>
      </c>
      <c r="F4594">
        <v>0</v>
      </c>
      <c r="G4594">
        <v>0</v>
      </c>
      <c r="H4594">
        <v>0</v>
      </c>
      <c r="I4594" t="s">
        <v>12774</v>
      </c>
      <c r="J4594">
        <v>6</v>
      </c>
      <c r="K4594">
        <v>7219</v>
      </c>
      <c r="L4594">
        <v>45658</v>
      </c>
      <c r="M4594" t="s">
        <v>37</v>
      </c>
      <c r="N4594" t="s">
        <v>323</v>
      </c>
      <c r="O4594" t="s">
        <v>12775</v>
      </c>
      <c r="P4594">
        <v>0.9</v>
      </c>
      <c r="Q4594">
        <v>0</v>
      </c>
      <c r="R4594">
        <v>0</v>
      </c>
      <c r="S4594">
        <v>6726</v>
      </c>
      <c r="T4594" t="s">
        <v>40</v>
      </c>
      <c r="U4594" t="s">
        <v>874</v>
      </c>
      <c r="V4594">
        <v>163863</v>
      </c>
      <c r="W4594">
        <v>0</v>
      </c>
      <c r="X4594">
        <v>0</v>
      </c>
    </row>
    <row r="4595" spans="1:24" ht="15.75" x14ac:dyDescent="0.25">
      <c r="A4595" t="s">
        <v>33</v>
      </c>
      <c r="B4595" t="s">
        <v>25</v>
      </c>
      <c r="C4595" t="s">
        <v>12776</v>
      </c>
      <c r="D4595">
        <v>32972.559999999998</v>
      </c>
      <c r="E4595">
        <v>0</v>
      </c>
      <c r="F4595">
        <v>0</v>
      </c>
      <c r="G4595">
        <v>0</v>
      </c>
      <c r="H4595">
        <v>0</v>
      </c>
      <c r="I4595" t="s">
        <v>12777</v>
      </c>
      <c r="J4595">
        <v>7</v>
      </c>
      <c r="K4595">
        <v>6217</v>
      </c>
      <c r="L4595">
        <v>45668</v>
      </c>
      <c r="M4595" t="s">
        <v>37</v>
      </c>
      <c r="N4595" t="s">
        <v>729</v>
      </c>
      <c r="O4595" t="s">
        <v>1083</v>
      </c>
      <c r="P4595">
        <v>0.88</v>
      </c>
      <c r="Q4595">
        <v>0</v>
      </c>
      <c r="R4595">
        <v>0</v>
      </c>
      <c r="S4595">
        <v>11501</v>
      </c>
      <c r="T4595" t="s">
        <v>123</v>
      </c>
      <c r="U4595" t="s">
        <v>195</v>
      </c>
      <c r="V4595">
        <v>857104</v>
      </c>
      <c r="W4595">
        <v>0</v>
      </c>
      <c r="X4595">
        <v>0</v>
      </c>
    </row>
    <row r="4596" spans="1:24" ht="15.75" x14ac:dyDescent="0.25">
      <c r="A4596" t="s">
        <v>58</v>
      </c>
      <c r="B4596" t="s">
        <v>34</v>
      </c>
      <c r="C4596" t="s">
        <v>12778</v>
      </c>
      <c r="D4596">
        <v>18090.78</v>
      </c>
      <c r="E4596">
        <v>0</v>
      </c>
      <c r="F4596">
        <v>0</v>
      </c>
      <c r="G4596">
        <v>0</v>
      </c>
      <c r="H4596">
        <v>0</v>
      </c>
      <c r="I4596" t="s">
        <v>12779</v>
      </c>
      <c r="J4596">
        <v>3</v>
      </c>
      <c r="K4596">
        <v>2883</v>
      </c>
      <c r="L4596">
        <v>45664</v>
      </c>
      <c r="M4596" t="s">
        <v>37</v>
      </c>
      <c r="N4596" t="s">
        <v>2268</v>
      </c>
      <c r="O4596" t="s">
        <v>9845</v>
      </c>
      <c r="P4596">
        <v>0.86</v>
      </c>
      <c r="Q4596">
        <v>0</v>
      </c>
      <c r="R4596">
        <v>0</v>
      </c>
      <c r="S4596">
        <v>7677</v>
      </c>
      <c r="T4596" t="s">
        <v>40</v>
      </c>
      <c r="U4596" t="s">
        <v>580</v>
      </c>
      <c r="V4596">
        <v>607307</v>
      </c>
      <c r="W4596">
        <v>0</v>
      </c>
      <c r="X4596">
        <v>0</v>
      </c>
    </row>
    <row r="4597" spans="1:24" ht="15.75" x14ac:dyDescent="0.25">
      <c r="A4597" t="s">
        <v>33</v>
      </c>
      <c r="B4597" t="s">
        <v>34</v>
      </c>
      <c r="C4597" t="s">
        <v>12780</v>
      </c>
      <c r="D4597">
        <v>16590.330000000002</v>
      </c>
      <c r="E4597">
        <v>0</v>
      </c>
      <c r="F4597">
        <v>0</v>
      </c>
      <c r="G4597">
        <v>0</v>
      </c>
      <c r="H4597">
        <v>0</v>
      </c>
      <c r="I4597" t="s">
        <v>12781</v>
      </c>
      <c r="J4597">
        <v>5</v>
      </c>
      <c r="K4597">
        <v>37</v>
      </c>
      <c r="L4597">
        <v>45669</v>
      </c>
      <c r="M4597" t="s">
        <v>37</v>
      </c>
      <c r="N4597" t="s">
        <v>1633</v>
      </c>
      <c r="O4597" t="s">
        <v>1634</v>
      </c>
      <c r="P4597">
        <v>1</v>
      </c>
      <c r="Q4597">
        <v>0</v>
      </c>
      <c r="R4597">
        <v>0</v>
      </c>
      <c r="S4597">
        <v>7175</v>
      </c>
      <c r="T4597" t="s">
        <v>40</v>
      </c>
      <c r="U4597" t="s">
        <v>108</v>
      </c>
      <c r="V4597">
        <v>212615</v>
      </c>
      <c r="W4597">
        <v>0</v>
      </c>
      <c r="X4597">
        <v>0</v>
      </c>
    </row>
    <row r="4598" spans="1:24" ht="15.75" x14ac:dyDescent="0.25">
      <c r="A4598" t="s">
        <v>33</v>
      </c>
      <c r="B4598" t="s">
        <v>34</v>
      </c>
      <c r="C4598" t="s">
        <v>12782</v>
      </c>
      <c r="D4598">
        <v>10661.18</v>
      </c>
      <c r="E4598">
        <v>0</v>
      </c>
      <c r="F4598">
        <v>0</v>
      </c>
      <c r="G4598">
        <v>0</v>
      </c>
      <c r="H4598">
        <v>0</v>
      </c>
      <c r="I4598" t="s">
        <v>12783</v>
      </c>
      <c r="J4598">
        <v>5</v>
      </c>
      <c r="K4598">
        <v>37</v>
      </c>
      <c r="L4598">
        <v>45666</v>
      </c>
      <c r="M4598" t="s">
        <v>37</v>
      </c>
      <c r="N4598" t="s">
        <v>12784</v>
      </c>
      <c r="O4598" t="s">
        <v>12785</v>
      </c>
      <c r="P4598">
        <v>1</v>
      </c>
      <c r="Q4598">
        <v>0</v>
      </c>
      <c r="R4598">
        <v>0</v>
      </c>
      <c r="S4598">
        <v>4148</v>
      </c>
      <c r="T4598" t="s">
        <v>308</v>
      </c>
      <c r="U4598" t="s">
        <v>108</v>
      </c>
      <c r="V4598">
        <v>108327</v>
      </c>
      <c r="W4598">
        <v>0</v>
      </c>
      <c r="X4598">
        <v>0</v>
      </c>
    </row>
    <row r="4599" spans="1:24" ht="15.75" x14ac:dyDescent="0.25">
      <c r="A4599" t="s">
        <v>33</v>
      </c>
      <c r="B4599" t="s">
        <v>34</v>
      </c>
      <c r="C4599" t="s">
        <v>12786</v>
      </c>
      <c r="D4599">
        <v>6615.9400000000005</v>
      </c>
      <c r="E4599">
        <v>0</v>
      </c>
      <c r="F4599">
        <v>0</v>
      </c>
      <c r="G4599">
        <v>0</v>
      </c>
      <c r="H4599">
        <v>0</v>
      </c>
      <c r="I4599" t="s">
        <v>12787</v>
      </c>
      <c r="J4599">
        <v>5</v>
      </c>
      <c r="K4599">
        <v>37</v>
      </c>
      <c r="L4599">
        <v>45682</v>
      </c>
      <c r="M4599" t="s">
        <v>37</v>
      </c>
      <c r="N4599" t="s">
        <v>1563</v>
      </c>
      <c r="O4599" t="s">
        <v>1564</v>
      </c>
      <c r="P4599">
        <v>1</v>
      </c>
      <c r="Q4599">
        <v>0</v>
      </c>
      <c r="R4599">
        <v>0</v>
      </c>
      <c r="S4599">
        <v>2694</v>
      </c>
      <c r="T4599" t="s">
        <v>308</v>
      </c>
      <c r="U4599" t="s">
        <v>1742</v>
      </c>
      <c r="V4599">
        <v>83308</v>
      </c>
      <c r="W4599">
        <v>0</v>
      </c>
      <c r="X4599">
        <v>0</v>
      </c>
    </row>
    <row r="4600" spans="1:24" ht="15.75" x14ac:dyDescent="0.25">
      <c r="A4600" t="s">
        <v>33</v>
      </c>
      <c r="B4600" t="s">
        <v>34</v>
      </c>
      <c r="C4600" t="s">
        <v>12788</v>
      </c>
      <c r="D4600">
        <v>6976.9</v>
      </c>
      <c r="E4600">
        <v>0</v>
      </c>
      <c r="F4600">
        <v>0</v>
      </c>
      <c r="G4600">
        <v>0</v>
      </c>
      <c r="H4600">
        <v>0</v>
      </c>
      <c r="I4600" t="s">
        <v>12789</v>
      </c>
      <c r="J4600">
        <v>5</v>
      </c>
      <c r="K4600">
        <v>9012</v>
      </c>
      <c r="L4600">
        <v>45684</v>
      </c>
      <c r="M4600" t="s">
        <v>136</v>
      </c>
      <c r="N4600" t="s">
        <v>2544</v>
      </c>
      <c r="O4600" t="s">
        <v>2545</v>
      </c>
      <c r="P4600">
        <v>1</v>
      </c>
      <c r="Q4600">
        <v>0</v>
      </c>
      <c r="R4600">
        <v>0</v>
      </c>
      <c r="S4600">
        <v>2132</v>
      </c>
      <c r="T4600" t="s">
        <v>308</v>
      </c>
      <c r="U4600" t="s">
        <v>2635</v>
      </c>
      <c r="V4600">
        <v>113879</v>
      </c>
      <c r="W4600">
        <v>0</v>
      </c>
      <c r="X4600">
        <v>0</v>
      </c>
    </row>
    <row r="4601" spans="1:24" ht="15.75" x14ac:dyDescent="0.25">
      <c r="A4601" t="s">
        <v>33</v>
      </c>
      <c r="B4601" t="s">
        <v>34</v>
      </c>
      <c r="C4601" t="s">
        <v>12790</v>
      </c>
      <c r="D4601">
        <v>26175.760000000002</v>
      </c>
      <c r="E4601">
        <v>0</v>
      </c>
      <c r="F4601">
        <v>0</v>
      </c>
      <c r="G4601">
        <v>0</v>
      </c>
      <c r="H4601">
        <v>0</v>
      </c>
      <c r="I4601" t="s">
        <v>12791</v>
      </c>
      <c r="J4601">
        <v>5</v>
      </c>
      <c r="K4601">
        <v>37</v>
      </c>
      <c r="L4601">
        <v>45675</v>
      </c>
      <c r="M4601" t="s">
        <v>136</v>
      </c>
      <c r="N4601" t="s">
        <v>8245</v>
      </c>
      <c r="O4601" t="s">
        <v>8246</v>
      </c>
      <c r="P4601">
        <v>0.9</v>
      </c>
      <c r="Q4601">
        <v>0</v>
      </c>
      <c r="R4601">
        <v>0</v>
      </c>
      <c r="S4601">
        <v>6148</v>
      </c>
      <c r="T4601" t="s">
        <v>40</v>
      </c>
      <c r="U4601" t="s">
        <v>1576</v>
      </c>
      <c r="V4601">
        <v>311135</v>
      </c>
      <c r="W4601">
        <v>0</v>
      </c>
      <c r="X4601">
        <v>0</v>
      </c>
    </row>
    <row r="4602" spans="1:24" ht="15.75" x14ac:dyDescent="0.25">
      <c r="A4602" t="s">
        <v>33</v>
      </c>
      <c r="B4602" t="s">
        <v>34</v>
      </c>
      <c r="C4602" t="s">
        <v>12792</v>
      </c>
      <c r="D4602">
        <v>17945.04</v>
      </c>
      <c r="E4602">
        <v>0</v>
      </c>
      <c r="F4602">
        <v>0</v>
      </c>
      <c r="G4602">
        <v>0</v>
      </c>
      <c r="H4602">
        <v>0</v>
      </c>
      <c r="I4602" t="s">
        <v>12793</v>
      </c>
      <c r="J4602">
        <v>4</v>
      </c>
      <c r="K4602">
        <v>7520</v>
      </c>
      <c r="L4602">
        <v>45658</v>
      </c>
      <c r="M4602" t="s">
        <v>136</v>
      </c>
      <c r="N4602" t="s">
        <v>12794</v>
      </c>
      <c r="O4602" t="s">
        <v>12795</v>
      </c>
      <c r="P4602">
        <v>0.91</v>
      </c>
      <c r="Q4602">
        <v>0</v>
      </c>
      <c r="R4602">
        <v>0</v>
      </c>
      <c r="S4602">
        <v>6368</v>
      </c>
      <c r="T4602" t="s">
        <v>40</v>
      </c>
      <c r="U4602" t="s">
        <v>7163</v>
      </c>
      <c r="V4602">
        <v>460503</v>
      </c>
      <c r="W4602">
        <v>0</v>
      </c>
      <c r="X4602">
        <v>0</v>
      </c>
    </row>
    <row r="4603" spans="1:24" ht="15.75" x14ac:dyDescent="0.25">
      <c r="A4603" t="s">
        <v>33</v>
      </c>
      <c r="B4603" t="s">
        <v>34</v>
      </c>
      <c r="C4603" t="s">
        <v>12796</v>
      </c>
      <c r="D4603">
        <v>13231.17</v>
      </c>
      <c r="E4603">
        <v>0</v>
      </c>
      <c r="F4603">
        <v>0</v>
      </c>
      <c r="G4603">
        <v>0</v>
      </c>
      <c r="H4603">
        <v>0</v>
      </c>
      <c r="I4603" t="s">
        <v>12797</v>
      </c>
      <c r="J4603">
        <v>4</v>
      </c>
      <c r="K4603">
        <v>8380</v>
      </c>
      <c r="L4603">
        <v>45661</v>
      </c>
      <c r="M4603" t="s">
        <v>136</v>
      </c>
      <c r="N4603" t="s">
        <v>521</v>
      </c>
      <c r="O4603" t="s">
        <v>522</v>
      </c>
      <c r="P4603">
        <v>0.92</v>
      </c>
      <c r="Q4603">
        <v>0</v>
      </c>
      <c r="R4603">
        <v>0</v>
      </c>
      <c r="S4603">
        <v>5027</v>
      </c>
      <c r="T4603" t="s">
        <v>40</v>
      </c>
      <c r="U4603" t="s">
        <v>523</v>
      </c>
      <c r="V4603">
        <v>460105</v>
      </c>
      <c r="W4603">
        <v>0</v>
      </c>
      <c r="X4603">
        <v>0</v>
      </c>
    </row>
    <row r="4604" spans="1:24" ht="15.75" x14ac:dyDescent="0.25">
      <c r="A4604" t="s">
        <v>58</v>
      </c>
      <c r="B4604" t="s">
        <v>981</v>
      </c>
      <c r="C4604" t="s">
        <v>12798</v>
      </c>
      <c r="D4604">
        <v>3490.95</v>
      </c>
      <c r="E4604">
        <v>0</v>
      </c>
      <c r="F4604">
        <v>0</v>
      </c>
      <c r="G4604">
        <v>0</v>
      </c>
      <c r="H4604">
        <v>0</v>
      </c>
      <c r="I4604" t="s">
        <v>12799</v>
      </c>
      <c r="J4604">
        <v>7</v>
      </c>
      <c r="K4604">
        <v>5474</v>
      </c>
      <c r="L4604">
        <v>45625</v>
      </c>
      <c r="M4604" t="s">
        <v>105</v>
      </c>
      <c r="N4604" t="s">
        <v>12800</v>
      </c>
      <c r="O4604" t="s">
        <v>12801</v>
      </c>
      <c r="P4604">
        <v>1</v>
      </c>
      <c r="Q4604">
        <v>0</v>
      </c>
      <c r="R4604">
        <v>0</v>
      </c>
      <c r="S4604">
        <v>8274</v>
      </c>
      <c r="T4604" t="s">
        <v>40</v>
      </c>
      <c r="U4604" t="s">
        <v>420</v>
      </c>
      <c r="V4604">
        <v>163407</v>
      </c>
      <c r="W4604">
        <v>0</v>
      </c>
      <c r="X4604">
        <v>0</v>
      </c>
    </row>
    <row r="4605" spans="1:24" ht="15.75" x14ac:dyDescent="0.25">
      <c r="A4605" t="s">
        <v>42</v>
      </c>
      <c r="B4605" t="s">
        <v>240</v>
      </c>
      <c r="C4605" t="s">
        <v>12802</v>
      </c>
      <c r="D4605">
        <v>2146</v>
      </c>
      <c r="E4605">
        <v>0</v>
      </c>
      <c r="F4605">
        <v>0</v>
      </c>
      <c r="G4605">
        <v>0</v>
      </c>
      <c r="H4605">
        <v>0</v>
      </c>
      <c r="I4605" t="s">
        <v>12803</v>
      </c>
      <c r="J4605">
        <v>6</v>
      </c>
      <c r="K4605">
        <v>9403</v>
      </c>
      <c r="L4605">
        <v>45594</v>
      </c>
      <c r="M4605" t="s">
        <v>46</v>
      </c>
      <c r="N4605" t="s">
        <v>10526</v>
      </c>
      <c r="O4605" t="s">
        <v>12804</v>
      </c>
      <c r="P4605">
        <v>1</v>
      </c>
      <c r="Q4605">
        <v>0</v>
      </c>
      <c r="R4605">
        <v>0</v>
      </c>
      <c r="S4605">
        <v>4234</v>
      </c>
      <c r="T4605" t="s">
        <v>308</v>
      </c>
      <c r="U4605" t="s">
        <v>594</v>
      </c>
      <c r="V4605">
        <v>48000</v>
      </c>
      <c r="W4605">
        <v>0</v>
      </c>
      <c r="X4605">
        <v>0</v>
      </c>
    </row>
    <row r="4606" spans="1:24" ht="15.75" x14ac:dyDescent="0.25">
      <c r="A4606" t="s">
        <v>58</v>
      </c>
      <c r="B4606" t="s">
        <v>51</v>
      </c>
      <c r="C4606" t="s">
        <v>12805</v>
      </c>
      <c r="D4606">
        <v>6066.85</v>
      </c>
      <c r="E4606">
        <v>0</v>
      </c>
      <c r="F4606">
        <v>0</v>
      </c>
      <c r="G4606">
        <v>0</v>
      </c>
      <c r="H4606">
        <v>0</v>
      </c>
      <c r="I4606" t="s">
        <v>12806</v>
      </c>
      <c r="J4606">
        <v>6</v>
      </c>
      <c r="K4606">
        <v>5403</v>
      </c>
      <c r="L4606">
        <v>45668</v>
      </c>
      <c r="M4606" t="s">
        <v>105</v>
      </c>
      <c r="N4606" t="s">
        <v>1226</v>
      </c>
      <c r="O4606" t="s">
        <v>1227</v>
      </c>
      <c r="P4606">
        <v>0.98</v>
      </c>
      <c r="Q4606">
        <v>0</v>
      </c>
      <c r="R4606">
        <v>0</v>
      </c>
      <c r="S4606">
        <v>3347</v>
      </c>
      <c r="T4606" t="s">
        <v>308</v>
      </c>
      <c r="U4606" t="s">
        <v>57</v>
      </c>
      <c r="V4606">
        <v>65000</v>
      </c>
      <c r="W4606">
        <v>0</v>
      </c>
      <c r="X4606">
        <v>0</v>
      </c>
    </row>
    <row r="4607" spans="1:24" ht="15.75" x14ac:dyDescent="0.25">
      <c r="A4607" t="s">
        <v>58</v>
      </c>
      <c r="B4607" t="s">
        <v>43</v>
      </c>
      <c r="C4607" t="s">
        <v>12807</v>
      </c>
      <c r="D4607">
        <v>6984.37</v>
      </c>
      <c r="E4607">
        <v>0</v>
      </c>
      <c r="F4607">
        <v>0</v>
      </c>
      <c r="G4607">
        <v>0</v>
      </c>
      <c r="H4607">
        <v>0</v>
      </c>
      <c r="I4607" t="s">
        <v>12808</v>
      </c>
      <c r="J4607">
        <v>1</v>
      </c>
      <c r="K4607">
        <v>9083</v>
      </c>
      <c r="L4607">
        <v>45658</v>
      </c>
      <c r="M4607" t="s">
        <v>105</v>
      </c>
      <c r="N4607" t="s">
        <v>1017</v>
      </c>
      <c r="O4607" t="s">
        <v>1018</v>
      </c>
      <c r="P4607">
        <v>0.95</v>
      </c>
      <c r="Q4607">
        <v>0</v>
      </c>
      <c r="R4607">
        <v>0</v>
      </c>
      <c r="S4607">
        <v>4725</v>
      </c>
      <c r="T4607" t="s">
        <v>308</v>
      </c>
      <c r="U4607" t="s">
        <v>553</v>
      </c>
      <c r="V4607">
        <v>350800</v>
      </c>
      <c r="W4607">
        <v>0</v>
      </c>
      <c r="X4607">
        <v>0</v>
      </c>
    </row>
    <row r="4608" spans="1:24" ht="15.75" x14ac:dyDescent="0.25">
      <c r="A4608" t="s">
        <v>58</v>
      </c>
      <c r="B4608" t="s">
        <v>43</v>
      </c>
      <c r="C4608" t="s">
        <v>12809</v>
      </c>
      <c r="D4608">
        <v>9470.24</v>
      </c>
      <c r="E4608">
        <v>0</v>
      </c>
      <c r="F4608">
        <v>0</v>
      </c>
      <c r="G4608">
        <v>0</v>
      </c>
      <c r="H4608">
        <v>0</v>
      </c>
      <c r="I4608" t="s">
        <v>12810</v>
      </c>
      <c r="J4608">
        <v>1</v>
      </c>
      <c r="K4608">
        <v>9083</v>
      </c>
      <c r="L4608">
        <v>45658</v>
      </c>
      <c r="M4608" t="s">
        <v>105</v>
      </c>
      <c r="N4608" t="s">
        <v>1017</v>
      </c>
      <c r="O4608" t="s">
        <v>1018</v>
      </c>
      <c r="P4608">
        <v>0.92</v>
      </c>
      <c r="Q4608">
        <v>0</v>
      </c>
      <c r="R4608">
        <v>0</v>
      </c>
      <c r="S4608">
        <v>6987</v>
      </c>
      <c r="T4608" t="s">
        <v>40</v>
      </c>
      <c r="U4608" t="s">
        <v>553</v>
      </c>
      <c r="V4608">
        <v>648900</v>
      </c>
      <c r="W4608">
        <v>0</v>
      </c>
      <c r="X4608">
        <v>0</v>
      </c>
    </row>
    <row r="4609" spans="1:24" ht="15.75" x14ac:dyDescent="0.25">
      <c r="A4609" t="s">
        <v>58</v>
      </c>
      <c r="B4609" t="s">
        <v>43</v>
      </c>
      <c r="C4609" t="s">
        <v>12811</v>
      </c>
      <c r="D4609">
        <v>42040.55</v>
      </c>
      <c r="E4609">
        <v>0</v>
      </c>
      <c r="F4609">
        <v>0</v>
      </c>
      <c r="G4609">
        <v>0</v>
      </c>
      <c r="H4609">
        <v>0</v>
      </c>
      <c r="I4609" t="s">
        <v>12812</v>
      </c>
      <c r="J4609">
        <v>5</v>
      </c>
      <c r="K4609">
        <v>37</v>
      </c>
      <c r="L4609">
        <v>45670</v>
      </c>
      <c r="M4609" t="s">
        <v>105</v>
      </c>
      <c r="N4609" t="s">
        <v>1393</v>
      </c>
      <c r="O4609" t="s">
        <v>1394</v>
      </c>
      <c r="P4609">
        <v>0.92</v>
      </c>
      <c r="Q4609">
        <v>0</v>
      </c>
      <c r="R4609">
        <v>0</v>
      </c>
      <c r="S4609">
        <v>14056</v>
      </c>
      <c r="T4609" t="s">
        <v>123</v>
      </c>
      <c r="U4609" t="s">
        <v>1395</v>
      </c>
      <c r="V4609">
        <v>441082</v>
      </c>
      <c r="W4609">
        <v>0</v>
      </c>
      <c r="X4609">
        <v>0</v>
      </c>
    </row>
    <row r="4610" spans="1:24" ht="15.75" x14ac:dyDescent="0.25">
      <c r="A4610" t="s">
        <v>58</v>
      </c>
      <c r="B4610" t="s">
        <v>43</v>
      </c>
      <c r="C4610" t="s">
        <v>12813</v>
      </c>
      <c r="D4610">
        <v>16245.49</v>
      </c>
      <c r="E4610">
        <v>0</v>
      </c>
      <c r="F4610">
        <v>0</v>
      </c>
      <c r="G4610">
        <v>0</v>
      </c>
      <c r="H4610">
        <v>0</v>
      </c>
      <c r="I4610" t="s">
        <v>12814</v>
      </c>
      <c r="J4610">
        <v>3</v>
      </c>
      <c r="K4610">
        <v>8810</v>
      </c>
      <c r="L4610">
        <v>45658</v>
      </c>
      <c r="M4610" t="s">
        <v>105</v>
      </c>
      <c r="N4610" t="s">
        <v>12815</v>
      </c>
      <c r="O4610" t="s">
        <v>12816</v>
      </c>
      <c r="P4610">
        <v>0.92</v>
      </c>
      <c r="Q4610">
        <v>0</v>
      </c>
      <c r="R4610">
        <v>0</v>
      </c>
      <c r="S4610">
        <v>6668</v>
      </c>
      <c r="T4610" t="s">
        <v>40</v>
      </c>
      <c r="U4610" t="s">
        <v>473</v>
      </c>
      <c r="V4610">
        <v>379835</v>
      </c>
      <c r="W4610">
        <v>0</v>
      </c>
      <c r="X4610">
        <v>0</v>
      </c>
    </row>
    <row r="4611" spans="1:24" ht="15.75" x14ac:dyDescent="0.25">
      <c r="A4611" t="s">
        <v>58</v>
      </c>
      <c r="B4611" t="s">
        <v>25</v>
      </c>
      <c r="C4611" t="s">
        <v>12817</v>
      </c>
      <c r="D4611">
        <v>12013.82</v>
      </c>
      <c r="E4611">
        <v>0</v>
      </c>
      <c r="F4611">
        <v>0</v>
      </c>
      <c r="G4611">
        <v>0</v>
      </c>
      <c r="H4611">
        <v>0</v>
      </c>
      <c r="I4611" t="s">
        <v>12818</v>
      </c>
      <c r="J4611">
        <v>4</v>
      </c>
      <c r="K4611">
        <v>8288</v>
      </c>
      <c r="L4611">
        <v>45658</v>
      </c>
      <c r="M4611" t="s">
        <v>105</v>
      </c>
      <c r="N4611" t="s">
        <v>618</v>
      </c>
      <c r="O4611" t="s">
        <v>12819</v>
      </c>
      <c r="P4611">
        <v>0.95</v>
      </c>
      <c r="Q4611">
        <v>0</v>
      </c>
      <c r="R4611">
        <v>0</v>
      </c>
      <c r="S4611">
        <v>4295</v>
      </c>
      <c r="T4611" t="s">
        <v>308</v>
      </c>
      <c r="U4611" t="s">
        <v>63</v>
      </c>
      <c r="V4611">
        <v>99920</v>
      </c>
      <c r="W4611">
        <v>0</v>
      </c>
      <c r="X4611">
        <v>0</v>
      </c>
    </row>
    <row r="4612" spans="1:24" ht="15.75" x14ac:dyDescent="0.25">
      <c r="A4612" t="s">
        <v>76</v>
      </c>
      <c r="B4612" t="s">
        <v>43</v>
      </c>
      <c r="C4612" t="s">
        <v>12820</v>
      </c>
      <c r="D4612">
        <v>8651.619999999999</v>
      </c>
      <c r="E4612">
        <v>0</v>
      </c>
      <c r="F4612">
        <v>0</v>
      </c>
      <c r="G4612">
        <v>0</v>
      </c>
      <c r="H4612">
        <v>0</v>
      </c>
      <c r="I4612" t="s">
        <v>12821</v>
      </c>
      <c r="J4612">
        <v>3</v>
      </c>
      <c r="K4612">
        <v>8292</v>
      </c>
      <c r="L4612">
        <v>45681</v>
      </c>
      <c r="M4612" t="s">
        <v>54</v>
      </c>
      <c r="N4612" t="s">
        <v>2525</v>
      </c>
      <c r="O4612" t="s">
        <v>5417</v>
      </c>
      <c r="P4612">
        <v>0.85</v>
      </c>
      <c r="Q4612">
        <v>0</v>
      </c>
      <c r="R4612">
        <v>0</v>
      </c>
      <c r="S4612">
        <v>4792</v>
      </c>
      <c r="T4612" t="s">
        <v>308</v>
      </c>
      <c r="U4612" t="s">
        <v>598</v>
      </c>
      <c r="V4612">
        <v>428684</v>
      </c>
      <c r="W4612">
        <v>0</v>
      </c>
      <c r="X4612">
        <v>0</v>
      </c>
    </row>
    <row r="4613" spans="1:24" ht="15.75" x14ac:dyDescent="0.25">
      <c r="A4613" t="s">
        <v>42</v>
      </c>
      <c r="B4613" t="s">
        <v>25</v>
      </c>
      <c r="C4613" t="s">
        <v>12822</v>
      </c>
      <c r="D4613">
        <v>31748.52</v>
      </c>
      <c r="E4613">
        <v>0</v>
      </c>
      <c r="F4613">
        <v>0</v>
      </c>
      <c r="G4613">
        <v>0</v>
      </c>
      <c r="H4613">
        <v>0</v>
      </c>
      <c r="I4613" t="s">
        <v>12823</v>
      </c>
      <c r="J4613">
        <v>7</v>
      </c>
      <c r="K4613">
        <v>5645</v>
      </c>
      <c r="L4613">
        <v>45676</v>
      </c>
      <c r="M4613" t="s">
        <v>54</v>
      </c>
      <c r="N4613" t="s">
        <v>353</v>
      </c>
      <c r="O4613" t="s">
        <v>757</v>
      </c>
      <c r="P4613">
        <v>1</v>
      </c>
      <c r="Q4613">
        <v>0</v>
      </c>
      <c r="R4613">
        <v>0</v>
      </c>
      <c r="S4613">
        <v>18670</v>
      </c>
      <c r="T4613" t="s">
        <v>74</v>
      </c>
      <c r="U4613" t="s">
        <v>63</v>
      </c>
      <c r="V4613">
        <v>260000</v>
      </c>
      <c r="W4613">
        <v>0</v>
      </c>
      <c r="X4613">
        <v>0</v>
      </c>
    </row>
    <row r="4614" spans="1:24" ht="15.75" x14ac:dyDescent="0.25">
      <c r="A4614" t="s">
        <v>58</v>
      </c>
      <c r="B4614" t="s">
        <v>25</v>
      </c>
      <c r="C4614" t="s">
        <v>12824</v>
      </c>
      <c r="D4614">
        <v>14473.74</v>
      </c>
      <c r="E4614">
        <v>0</v>
      </c>
      <c r="F4614">
        <v>0</v>
      </c>
      <c r="G4614">
        <v>0</v>
      </c>
      <c r="H4614">
        <v>0</v>
      </c>
      <c r="I4614" t="s">
        <v>12825</v>
      </c>
      <c r="J4614">
        <v>5</v>
      </c>
      <c r="K4614">
        <v>5348</v>
      </c>
      <c r="L4614">
        <v>45677</v>
      </c>
      <c r="M4614" t="s">
        <v>54</v>
      </c>
      <c r="N4614" t="s">
        <v>556</v>
      </c>
      <c r="O4614" t="s">
        <v>1220</v>
      </c>
      <c r="P4614">
        <v>1</v>
      </c>
      <c r="Q4614">
        <v>0</v>
      </c>
      <c r="R4614">
        <v>0</v>
      </c>
      <c r="S4614">
        <v>6315</v>
      </c>
      <c r="T4614" t="s">
        <v>40</v>
      </c>
      <c r="U4614" t="s">
        <v>63</v>
      </c>
      <c r="V4614">
        <v>210000</v>
      </c>
      <c r="W4614">
        <v>0</v>
      </c>
      <c r="X4614">
        <v>0</v>
      </c>
    </row>
    <row r="4615" spans="1:24" ht="15.75" x14ac:dyDescent="0.25">
      <c r="A4615" t="s">
        <v>42</v>
      </c>
      <c r="B4615" t="s">
        <v>43</v>
      </c>
      <c r="C4615" t="s">
        <v>12826</v>
      </c>
      <c r="D4615">
        <v>6527.24</v>
      </c>
      <c r="E4615">
        <v>0</v>
      </c>
      <c r="F4615">
        <v>0</v>
      </c>
      <c r="G4615">
        <v>0</v>
      </c>
      <c r="H4615">
        <v>0</v>
      </c>
      <c r="I4615" t="s">
        <v>12827</v>
      </c>
      <c r="J4615">
        <v>7</v>
      </c>
      <c r="K4615">
        <v>5474</v>
      </c>
      <c r="L4615">
        <v>45685</v>
      </c>
      <c r="M4615" t="s">
        <v>54</v>
      </c>
      <c r="N4615" t="s">
        <v>556</v>
      </c>
      <c r="O4615" t="s">
        <v>4388</v>
      </c>
      <c r="P4615">
        <v>0.95</v>
      </c>
      <c r="Q4615">
        <v>0</v>
      </c>
      <c r="R4615">
        <v>0</v>
      </c>
      <c r="S4615">
        <v>4478</v>
      </c>
      <c r="T4615" t="s">
        <v>308</v>
      </c>
      <c r="U4615" t="s">
        <v>598</v>
      </c>
      <c r="V4615">
        <v>111838</v>
      </c>
      <c r="W4615">
        <v>0</v>
      </c>
      <c r="X4615">
        <v>0</v>
      </c>
    </row>
    <row r="4616" spans="1:24" ht="15.75" x14ac:dyDescent="0.25">
      <c r="A4616" t="s">
        <v>58</v>
      </c>
      <c r="B4616" t="s">
        <v>43</v>
      </c>
      <c r="C4616" t="s">
        <v>12828</v>
      </c>
      <c r="D4616">
        <v>9472.39</v>
      </c>
      <c r="E4616">
        <v>0</v>
      </c>
      <c r="F4616">
        <v>0</v>
      </c>
      <c r="G4616">
        <v>0</v>
      </c>
      <c r="H4616">
        <v>0</v>
      </c>
      <c r="I4616" t="s">
        <v>12829</v>
      </c>
      <c r="J4616">
        <v>4</v>
      </c>
      <c r="K4616">
        <v>9102</v>
      </c>
      <c r="L4616">
        <v>45681</v>
      </c>
      <c r="M4616" t="s">
        <v>54</v>
      </c>
      <c r="N4616" t="s">
        <v>428</v>
      </c>
      <c r="O4616" t="s">
        <v>1120</v>
      </c>
      <c r="P4616">
        <v>1</v>
      </c>
      <c r="Q4616">
        <v>0</v>
      </c>
      <c r="R4616">
        <v>0</v>
      </c>
      <c r="S4616">
        <v>3536</v>
      </c>
      <c r="T4616" t="s">
        <v>308</v>
      </c>
      <c r="U4616" t="s">
        <v>706</v>
      </c>
      <c r="V4616">
        <v>207112</v>
      </c>
      <c r="W4616">
        <v>0</v>
      </c>
      <c r="X4616">
        <v>0</v>
      </c>
    </row>
    <row r="4617" spans="1:24" ht="15.75" x14ac:dyDescent="0.25">
      <c r="A4617" t="s">
        <v>58</v>
      </c>
      <c r="B4617" t="s">
        <v>25</v>
      </c>
      <c r="C4617" t="s">
        <v>12830</v>
      </c>
      <c r="D4617">
        <v>11955.57</v>
      </c>
      <c r="E4617">
        <v>0</v>
      </c>
      <c r="F4617">
        <v>0</v>
      </c>
      <c r="G4617">
        <v>0</v>
      </c>
      <c r="H4617">
        <v>0</v>
      </c>
      <c r="I4617" t="s">
        <v>12831</v>
      </c>
      <c r="J4617">
        <v>5</v>
      </c>
      <c r="K4617">
        <v>8393</v>
      </c>
      <c r="L4617">
        <v>45673</v>
      </c>
      <c r="M4617" t="s">
        <v>54</v>
      </c>
      <c r="N4617" t="s">
        <v>556</v>
      </c>
      <c r="O4617" t="s">
        <v>3045</v>
      </c>
      <c r="P4617">
        <v>1</v>
      </c>
      <c r="Q4617">
        <v>0</v>
      </c>
      <c r="R4617">
        <v>0</v>
      </c>
      <c r="S4617">
        <v>2402</v>
      </c>
      <c r="T4617" t="s">
        <v>308</v>
      </c>
      <c r="U4617" t="s">
        <v>63</v>
      </c>
      <c r="V4617">
        <v>203553</v>
      </c>
      <c r="W4617">
        <v>0</v>
      </c>
      <c r="X4617">
        <v>0</v>
      </c>
    </row>
    <row r="4618" spans="1:24" ht="15.75" x14ac:dyDescent="0.25">
      <c r="A4618" t="s">
        <v>58</v>
      </c>
      <c r="B4618" t="s">
        <v>43</v>
      </c>
      <c r="C4618" t="s">
        <v>12832</v>
      </c>
      <c r="D4618">
        <v>1963.83</v>
      </c>
      <c r="E4618">
        <v>0</v>
      </c>
      <c r="F4618">
        <v>0</v>
      </c>
      <c r="G4618">
        <v>0</v>
      </c>
      <c r="H4618">
        <v>0</v>
      </c>
      <c r="I4618" t="s">
        <v>12833</v>
      </c>
      <c r="J4618">
        <v>5</v>
      </c>
      <c r="K4618">
        <v>8742</v>
      </c>
      <c r="L4618">
        <v>45658</v>
      </c>
      <c r="M4618" t="s">
        <v>54</v>
      </c>
      <c r="N4618" t="s">
        <v>2132</v>
      </c>
      <c r="O4618" t="s">
        <v>2133</v>
      </c>
      <c r="P4618">
        <v>0.84</v>
      </c>
      <c r="Q4618">
        <v>0</v>
      </c>
      <c r="R4618">
        <v>0</v>
      </c>
      <c r="S4618">
        <v>642</v>
      </c>
      <c r="T4618" t="s">
        <v>308</v>
      </c>
      <c r="U4618" t="s">
        <v>1983</v>
      </c>
      <c r="V4618">
        <v>193699</v>
      </c>
      <c r="W4618">
        <v>0</v>
      </c>
      <c r="X4618">
        <v>0</v>
      </c>
    </row>
    <row r="4619" spans="1:24" ht="15.75" x14ac:dyDescent="0.25">
      <c r="A4619" t="s">
        <v>58</v>
      </c>
      <c r="B4619" t="s">
        <v>43</v>
      </c>
      <c r="C4619" t="s">
        <v>12834</v>
      </c>
      <c r="D4619">
        <v>13291.44</v>
      </c>
      <c r="E4619">
        <v>0</v>
      </c>
      <c r="F4619">
        <v>0</v>
      </c>
      <c r="G4619">
        <v>0</v>
      </c>
      <c r="H4619">
        <v>0</v>
      </c>
      <c r="I4619" t="s">
        <v>12835</v>
      </c>
      <c r="J4619">
        <v>3</v>
      </c>
      <c r="K4619">
        <v>8044</v>
      </c>
      <c r="L4619">
        <v>45659</v>
      </c>
      <c r="M4619" t="s">
        <v>54</v>
      </c>
      <c r="N4619" t="s">
        <v>428</v>
      </c>
      <c r="O4619" t="s">
        <v>1120</v>
      </c>
      <c r="P4619">
        <v>0.91</v>
      </c>
      <c r="Q4619">
        <v>0</v>
      </c>
      <c r="R4619">
        <v>0</v>
      </c>
      <c r="S4619">
        <v>5014</v>
      </c>
      <c r="T4619" t="s">
        <v>40</v>
      </c>
      <c r="U4619" t="s">
        <v>57</v>
      </c>
      <c r="V4619">
        <v>394784</v>
      </c>
      <c r="W4619">
        <v>0</v>
      </c>
      <c r="X4619">
        <v>0</v>
      </c>
    </row>
    <row r="4620" spans="1:24" ht="15.75" x14ac:dyDescent="0.25">
      <c r="A4620" t="s">
        <v>58</v>
      </c>
      <c r="B4620" t="s">
        <v>43</v>
      </c>
      <c r="C4620" t="s">
        <v>12836</v>
      </c>
      <c r="D4620">
        <v>12708.69</v>
      </c>
      <c r="E4620">
        <v>0</v>
      </c>
      <c r="F4620">
        <v>0</v>
      </c>
      <c r="G4620">
        <v>0</v>
      </c>
      <c r="H4620">
        <v>0</v>
      </c>
      <c r="I4620" t="s">
        <v>12837</v>
      </c>
      <c r="J4620">
        <v>2</v>
      </c>
      <c r="K4620">
        <v>8033</v>
      </c>
      <c r="L4620">
        <v>45670</v>
      </c>
      <c r="M4620" t="s">
        <v>54</v>
      </c>
      <c r="N4620" t="s">
        <v>11222</v>
      </c>
      <c r="O4620" t="s">
        <v>11223</v>
      </c>
      <c r="P4620">
        <v>1</v>
      </c>
      <c r="Q4620">
        <v>0</v>
      </c>
      <c r="R4620">
        <v>0</v>
      </c>
      <c r="S4620">
        <v>4898</v>
      </c>
      <c r="T4620" t="s">
        <v>308</v>
      </c>
      <c r="U4620" t="s">
        <v>1983</v>
      </c>
      <c r="V4620">
        <v>271160</v>
      </c>
      <c r="W4620">
        <v>0</v>
      </c>
      <c r="X4620">
        <v>0</v>
      </c>
    </row>
    <row r="4621" spans="1:24" ht="15.75" x14ac:dyDescent="0.25">
      <c r="A4621" t="s">
        <v>58</v>
      </c>
      <c r="B4621" t="s">
        <v>43</v>
      </c>
      <c r="C4621" t="s">
        <v>12838</v>
      </c>
      <c r="D4621">
        <v>5294.29</v>
      </c>
      <c r="E4621">
        <v>0</v>
      </c>
      <c r="F4621">
        <v>0</v>
      </c>
      <c r="G4621">
        <v>0</v>
      </c>
      <c r="H4621">
        <v>0</v>
      </c>
      <c r="I4621" t="s">
        <v>12839</v>
      </c>
      <c r="J4621">
        <v>3</v>
      </c>
      <c r="K4621">
        <v>8840</v>
      </c>
      <c r="L4621">
        <v>45658</v>
      </c>
      <c r="M4621" t="s">
        <v>54</v>
      </c>
      <c r="N4621" t="s">
        <v>1647</v>
      </c>
      <c r="O4621" t="s">
        <v>4937</v>
      </c>
      <c r="P4621">
        <v>0.93</v>
      </c>
      <c r="Q4621">
        <v>0</v>
      </c>
      <c r="R4621">
        <v>0</v>
      </c>
      <c r="S4621">
        <v>1666</v>
      </c>
      <c r="T4621" t="s">
        <v>308</v>
      </c>
      <c r="U4621" t="s">
        <v>1291</v>
      </c>
      <c r="V4621">
        <v>444778</v>
      </c>
      <c r="W4621">
        <v>0</v>
      </c>
      <c r="X4621">
        <v>0</v>
      </c>
    </row>
    <row r="4622" spans="1:24" ht="15.75" x14ac:dyDescent="0.25">
      <c r="A4622" t="s">
        <v>58</v>
      </c>
      <c r="B4622" t="s">
        <v>43</v>
      </c>
      <c r="C4622" t="s">
        <v>12840</v>
      </c>
      <c r="D4622">
        <v>4132.08</v>
      </c>
      <c r="E4622">
        <v>0</v>
      </c>
      <c r="F4622">
        <v>0</v>
      </c>
      <c r="G4622">
        <v>0</v>
      </c>
      <c r="H4622">
        <v>0</v>
      </c>
      <c r="I4622" t="s">
        <v>12841</v>
      </c>
      <c r="J4622">
        <v>5</v>
      </c>
      <c r="K4622">
        <v>5191</v>
      </c>
      <c r="L4622">
        <v>45658</v>
      </c>
      <c r="M4622" t="s">
        <v>54</v>
      </c>
      <c r="N4622" t="s">
        <v>353</v>
      </c>
      <c r="O4622" t="s">
        <v>378</v>
      </c>
      <c r="P4622">
        <v>1</v>
      </c>
      <c r="Q4622">
        <v>0</v>
      </c>
      <c r="R4622">
        <v>0</v>
      </c>
      <c r="S4622">
        <v>1596</v>
      </c>
      <c r="T4622" t="s">
        <v>308</v>
      </c>
      <c r="U4622" t="s">
        <v>179</v>
      </c>
      <c r="V4622">
        <v>196165</v>
      </c>
      <c r="W4622">
        <v>0</v>
      </c>
      <c r="X4622">
        <v>0</v>
      </c>
    </row>
    <row r="4623" spans="1:24" ht="15.75" x14ac:dyDescent="0.25">
      <c r="A4623" t="s">
        <v>58</v>
      </c>
      <c r="B4623" t="s">
        <v>43</v>
      </c>
      <c r="C4623" t="s">
        <v>12842</v>
      </c>
      <c r="D4623">
        <v>17506.080000000002</v>
      </c>
      <c r="E4623">
        <v>0</v>
      </c>
      <c r="F4623">
        <v>0</v>
      </c>
      <c r="G4623">
        <v>0</v>
      </c>
      <c r="H4623">
        <v>0</v>
      </c>
      <c r="I4623" t="s">
        <v>12843</v>
      </c>
      <c r="J4623">
        <v>5</v>
      </c>
      <c r="K4623">
        <v>9012</v>
      </c>
      <c r="L4623">
        <v>45658</v>
      </c>
      <c r="M4623" t="s">
        <v>54</v>
      </c>
      <c r="N4623" t="s">
        <v>556</v>
      </c>
      <c r="O4623" t="s">
        <v>597</v>
      </c>
      <c r="P4623">
        <v>1</v>
      </c>
      <c r="Q4623">
        <v>1</v>
      </c>
      <c r="R4623">
        <v>0</v>
      </c>
      <c r="S4623">
        <v>4884</v>
      </c>
      <c r="T4623" t="s">
        <v>308</v>
      </c>
      <c r="U4623" t="s">
        <v>598</v>
      </c>
      <c r="V4623">
        <v>331767</v>
      </c>
      <c r="W4623">
        <v>0</v>
      </c>
      <c r="X4623">
        <v>0</v>
      </c>
    </row>
    <row r="4624" spans="1:24" ht="15.75" x14ac:dyDescent="0.25">
      <c r="A4624" t="s">
        <v>58</v>
      </c>
      <c r="B4624" t="s">
        <v>43</v>
      </c>
      <c r="C4624" t="s">
        <v>12844</v>
      </c>
      <c r="D4624">
        <v>8437.0499999999993</v>
      </c>
      <c r="E4624">
        <v>0</v>
      </c>
      <c r="F4624">
        <v>0</v>
      </c>
      <c r="G4624">
        <v>0</v>
      </c>
      <c r="H4624">
        <v>0</v>
      </c>
      <c r="I4624" t="s">
        <v>12845</v>
      </c>
      <c r="J4624">
        <v>5</v>
      </c>
      <c r="K4624">
        <v>5537</v>
      </c>
      <c r="L4624">
        <v>45658</v>
      </c>
      <c r="M4624" t="s">
        <v>54</v>
      </c>
      <c r="N4624" t="s">
        <v>546</v>
      </c>
      <c r="O4624" t="s">
        <v>1398</v>
      </c>
      <c r="P4624">
        <v>1</v>
      </c>
      <c r="Q4624">
        <v>0</v>
      </c>
      <c r="R4624">
        <v>0</v>
      </c>
      <c r="S4624">
        <v>3074</v>
      </c>
      <c r="T4624" t="s">
        <v>308</v>
      </c>
      <c r="U4624" t="s">
        <v>3177</v>
      </c>
      <c r="V4624">
        <v>129588</v>
      </c>
      <c r="W4624">
        <v>0</v>
      </c>
      <c r="X4624">
        <v>0</v>
      </c>
    </row>
    <row r="4625" spans="1:24" ht="15.75" x14ac:dyDescent="0.25">
      <c r="A4625" t="s">
        <v>58</v>
      </c>
      <c r="B4625" t="s">
        <v>981</v>
      </c>
      <c r="C4625" t="s">
        <v>12846</v>
      </c>
      <c r="D4625">
        <v>6151.15</v>
      </c>
      <c r="E4625">
        <v>0</v>
      </c>
      <c r="F4625">
        <v>0</v>
      </c>
      <c r="G4625">
        <v>0</v>
      </c>
      <c r="H4625">
        <v>0</v>
      </c>
      <c r="I4625" t="s">
        <v>12847</v>
      </c>
      <c r="J4625">
        <v>7</v>
      </c>
      <c r="K4625">
        <v>5645</v>
      </c>
      <c r="L4625">
        <v>45595</v>
      </c>
      <c r="M4625" t="s">
        <v>156</v>
      </c>
      <c r="N4625" t="s">
        <v>2000</v>
      </c>
      <c r="O4625" t="s">
        <v>9832</v>
      </c>
      <c r="P4625">
        <v>0.88</v>
      </c>
      <c r="Q4625">
        <v>0</v>
      </c>
      <c r="R4625">
        <v>0</v>
      </c>
      <c r="S4625">
        <v>12202</v>
      </c>
      <c r="T4625" t="s">
        <v>123</v>
      </c>
      <c r="U4625" t="s">
        <v>2876</v>
      </c>
      <c r="V4625">
        <v>200000</v>
      </c>
      <c r="W4625">
        <v>0</v>
      </c>
      <c r="X4625">
        <v>0</v>
      </c>
    </row>
    <row r="4626" spans="1:24" ht="15.75" x14ac:dyDescent="0.25">
      <c r="A4626" t="s">
        <v>76</v>
      </c>
      <c r="B4626" t="s">
        <v>153</v>
      </c>
      <c r="C4626" t="s">
        <v>12848</v>
      </c>
      <c r="D4626">
        <v>11215.86</v>
      </c>
      <c r="E4626">
        <v>0</v>
      </c>
      <c r="F4626">
        <v>0</v>
      </c>
      <c r="G4626">
        <v>0</v>
      </c>
      <c r="H4626">
        <v>0</v>
      </c>
      <c r="I4626" t="s">
        <v>12849</v>
      </c>
      <c r="J4626">
        <v>7</v>
      </c>
      <c r="K4626">
        <v>5645</v>
      </c>
      <c r="L4626">
        <v>45605</v>
      </c>
      <c r="M4626" t="s">
        <v>71</v>
      </c>
      <c r="N4626" t="s">
        <v>4621</v>
      </c>
      <c r="O4626" t="s">
        <v>4622</v>
      </c>
      <c r="P4626">
        <v>1</v>
      </c>
      <c r="Q4626">
        <v>0</v>
      </c>
      <c r="R4626">
        <v>0</v>
      </c>
      <c r="S4626">
        <v>6855</v>
      </c>
      <c r="T4626" t="s">
        <v>40</v>
      </c>
      <c r="U4626" t="s">
        <v>814</v>
      </c>
      <c r="V4626">
        <v>50000</v>
      </c>
      <c r="W4626">
        <v>0</v>
      </c>
      <c r="X4626">
        <v>0</v>
      </c>
    </row>
    <row r="4627" spans="1:24" ht="15.75" x14ac:dyDescent="0.25">
      <c r="A4627" t="s">
        <v>58</v>
      </c>
      <c r="B4627" t="s">
        <v>25</v>
      </c>
      <c r="C4627" t="s">
        <v>12850</v>
      </c>
      <c r="D4627">
        <v>7939.51</v>
      </c>
      <c r="E4627">
        <v>0</v>
      </c>
      <c r="F4627">
        <v>0</v>
      </c>
      <c r="G4627">
        <v>0</v>
      </c>
      <c r="H4627">
        <v>0</v>
      </c>
      <c r="I4627" t="s">
        <v>12851</v>
      </c>
      <c r="J4627">
        <v>6</v>
      </c>
      <c r="K4627">
        <v>5190</v>
      </c>
      <c r="L4627">
        <v>45662</v>
      </c>
      <c r="M4627" t="s">
        <v>54</v>
      </c>
      <c r="N4627" t="s">
        <v>5273</v>
      </c>
      <c r="O4627" t="s">
        <v>5274</v>
      </c>
      <c r="P4627">
        <v>1</v>
      </c>
      <c r="Q4627">
        <v>0</v>
      </c>
      <c r="R4627">
        <v>0</v>
      </c>
      <c r="S4627">
        <v>5670</v>
      </c>
      <c r="T4627" t="s">
        <v>40</v>
      </c>
      <c r="U4627" t="s">
        <v>63</v>
      </c>
      <c r="V4627">
        <v>282000</v>
      </c>
      <c r="W4627">
        <v>0</v>
      </c>
      <c r="X4627">
        <v>0</v>
      </c>
    </row>
    <row r="4628" spans="1:24" ht="15.75" x14ac:dyDescent="0.25">
      <c r="A4628" t="s">
        <v>33</v>
      </c>
      <c r="B4628" t="s">
        <v>249</v>
      </c>
      <c r="C4628" t="s">
        <v>12852</v>
      </c>
      <c r="D4628">
        <v>6646.47</v>
      </c>
      <c r="E4628">
        <v>0</v>
      </c>
      <c r="F4628">
        <v>0</v>
      </c>
      <c r="G4628">
        <v>0</v>
      </c>
      <c r="H4628">
        <v>0</v>
      </c>
      <c r="I4628" t="s">
        <v>12853</v>
      </c>
      <c r="J4628">
        <v>7</v>
      </c>
      <c r="K4628">
        <v>5040</v>
      </c>
      <c r="L4628">
        <v>45601</v>
      </c>
      <c r="M4628" t="s">
        <v>136</v>
      </c>
      <c r="N4628" t="s">
        <v>7516</v>
      </c>
      <c r="O4628" t="s">
        <v>7517</v>
      </c>
      <c r="P4628">
        <v>0.96</v>
      </c>
      <c r="Q4628">
        <v>0</v>
      </c>
      <c r="R4628">
        <v>0</v>
      </c>
      <c r="S4628">
        <v>13629</v>
      </c>
      <c r="T4628" t="s">
        <v>123</v>
      </c>
      <c r="U4628" t="s">
        <v>6162</v>
      </c>
      <c r="V4628">
        <v>200000</v>
      </c>
      <c r="W4628">
        <v>0</v>
      </c>
      <c r="X4628">
        <v>0</v>
      </c>
    </row>
    <row r="4629" spans="1:24" ht="15.75" x14ac:dyDescent="0.25">
      <c r="A4629" t="s">
        <v>76</v>
      </c>
      <c r="B4629" t="s">
        <v>249</v>
      </c>
      <c r="C4629" t="s">
        <v>12854</v>
      </c>
      <c r="D4629">
        <v>1116.82</v>
      </c>
      <c r="E4629">
        <v>0</v>
      </c>
      <c r="F4629">
        <v>0</v>
      </c>
      <c r="G4629">
        <v>0</v>
      </c>
      <c r="H4629">
        <v>0</v>
      </c>
      <c r="I4629" t="s">
        <v>12855</v>
      </c>
      <c r="J4629">
        <v>7</v>
      </c>
      <c r="K4629">
        <v>5645</v>
      </c>
      <c r="L4629">
        <v>45621</v>
      </c>
      <c r="M4629" t="s">
        <v>71</v>
      </c>
      <c r="N4629" t="s">
        <v>903</v>
      </c>
      <c r="O4629" t="s">
        <v>1307</v>
      </c>
      <c r="P4629">
        <v>1</v>
      </c>
      <c r="Q4629">
        <v>0</v>
      </c>
      <c r="R4629">
        <v>0</v>
      </c>
      <c r="S4629">
        <v>2580</v>
      </c>
      <c r="T4629" t="s">
        <v>308</v>
      </c>
      <c r="U4629" t="s">
        <v>607</v>
      </c>
      <c r="V4629">
        <v>15600</v>
      </c>
      <c r="W4629">
        <v>0</v>
      </c>
      <c r="X4629">
        <v>0</v>
      </c>
    </row>
    <row r="4630" spans="1:24" ht="15.75" x14ac:dyDescent="0.25">
      <c r="A4630" t="s">
        <v>42</v>
      </c>
      <c r="B4630" t="s">
        <v>981</v>
      </c>
      <c r="C4630" t="s">
        <v>12856</v>
      </c>
      <c r="D4630">
        <v>1855.24</v>
      </c>
      <c r="E4630">
        <v>0</v>
      </c>
      <c r="F4630">
        <v>0</v>
      </c>
      <c r="G4630">
        <v>0</v>
      </c>
      <c r="H4630">
        <v>0</v>
      </c>
      <c r="I4630" t="s">
        <v>12857</v>
      </c>
      <c r="J4630">
        <v>3</v>
      </c>
      <c r="K4630">
        <v>8810</v>
      </c>
      <c r="L4630">
        <v>45617</v>
      </c>
      <c r="M4630" t="s">
        <v>156</v>
      </c>
      <c r="N4630" t="s">
        <v>5453</v>
      </c>
      <c r="O4630" t="s">
        <v>5454</v>
      </c>
      <c r="P4630">
        <v>1</v>
      </c>
      <c r="Q4630">
        <v>0</v>
      </c>
      <c r="R4630">
        <v>0</v>
      </c>
      <c r="S4630">
        <v>4180</v>
      </c>
      <c r="T4630" t="s">
        <v>308</v>
      </c>
      <c r="U4630" t="s">
        <v>2027</v>
      </c>
      <c r="V4630">
        <v>450000</v>
      </c>
      <c r="W4630">
        <v>0</v>
      </c>
      <c r="X4630">
        <v>0</v>
      </c>
    </row>
    <row r="4631" spans="1:24" ht="15.75" x14ac:dyDescent="0.25">
      <c r="A4631" t="s">
        <v>24</v>
      </c>
      <c r="B4631" t="s">
        <v>51</v>
      </c>
      <c r="C4631" t="s">
        <v>12858</v>
      </c>
      <c r="D4631">
        <v>20215.95</v>
      </c>
      <c r="E4631">
        <v>0</v>
      </c>
      <c r="F4631">
        <v>0</v>
      </c>
      <c r="G4631">
        <v>0</v>
      </c>
      <c r="H4631">
        <v>0</v>
      </c>
      <c r="I4631" t="s">
        <v>12859</v>
      </c>
      <c r="J4631">
        <v>7</v>
      </c>
      <c r="K4631">
        <v>5645</v>
      </c>
      <c r="L4631">
        <v>45658</v>
      </c>
      <c r="M4631" t="s">
        <v>28</v>
      </c>
      <c r="N4631" t="s">
        <v>8680</v>
      </c>
      <c r="O4631" t="s">
        <v>8681</v>
      </c>
      <c r="P4631">
        <v>0.86</v>
      </c>
      <c r="Q4631">
        <v>0</v>
      </c>
      <c r="R4631">
        <v>0</v>
      </c>
      <c r="S4631">
        <v>14443</v>
      </c>
      <c r="T4631" t="s">
        <v>123</v>
      </c>
      <c r="U4631" t="s">
        <v>32</v>
      </c>
      <c r="V4631">
        <v>336310</v>
      </c>
      <c r="W4631">
        <v>0</v>
      </c>
      <c r="X4631">
        <v>0</v>
      </c>
    </row>
    <row r="4632" spans="1:24" ht="15.75" x14ac:dyDescent="0.25">
      <c r="A4632" t="s">
        <v>24</v>
      </c>
      <c r="B4632" t="s">
        <v>51</v>
      </c>
      <c r="C4632" t="s">
        <v>12860</v>
      </c>
      <c r="D4632">
        <v>1272.99</v>
      </c>
      <c r="E4632">
        <v>0</v>
      </c>
      <c r="F4632">
        <v>0</v>
      </c>
      <c r="G4632">
        <v>0</v>
      </c>
      <c r="H4632">
        <v>0</v>
      </c>
      <c r="I4632" t="s">
        <v>12861</v>
      </c>
      <c r="J4632">
        <v>7</v>
      </c>
      <c r="K4632">
        <v>6217</v>
      </c>
      <c r="L4632">
        <v>45614</v>
      </c>
      <c r="M4632" t="s">
        <v>28</v>
      </c>
      <c r="N4632" t="s">
        <v>151</v>
      </c>
      <c r="O4632" t="s">
        <v>12862</v>
      </c>
      <c r="P4632">
        <v>1</v>
      </c>
      <c r="Q4632">
        <v>0</v>
      </c>
      <c r="R4632">
        <v>0</v>
      </c>
      <c r="S4632">
        <v>2816</v>
      </c>
      <c r="T4632" t="s">
        <v>308</v>
      </c>
      <c r="U4632" t="s">
        <v>2676</v>
      </c>
      <c r="V4632">
        <v>142500</v>
      </c>
      <c r="W4632">
        <v>0</v>
      </c>
      <c r="X4632">
        <v>0</v>
      </c>
    </row>
    <row r="4633" spans="1:24" ht="15.75" x14ac:dyDescent="0.25">
      <c r="A4633" t="s">
        <v>58</v>
      </c>
      <c r="B4633" t="s">
        <v>25</v>
      </c>
      <c r="C4633" t="s">
        <v>12863</v>
      </c>
      <c r="D4633">
        <v>1702.11</v>
      </c>
      <c r="E4633">
        <v>0</v>
      </c>
      <c r="F4633">
        <v>0</v>
      </c>
      <c r="G4633">
        <v>0</v>
      </c>
      <c r="H4633">
        <v>0</v>
      </c>
      <c r="I4633" t="s">
        <v>12864</v>
      </c>
      <c r="J4633">
        <v>7</v>
      </c>
      <c r="K4633">
        <v>5445</v>
      </c>
      <c r="L4633">
        <v>45689</v>
      </c>
      <c r="M4633" t="s">
        <v>54</v>
      </c>
      <c r="N4633" t="s">
        <v>7084</v>
      </c>
      <c r="O4633" t="s">
        <v>12865</v>
      </c>
      <c r="P4633">
        <v>0.89</v>
      </c>
      <c r="Q4633">
        <v>0</v>
      </c>
      <c r="R4633">
        <v>0</v>
      </c>
      <c r="S4633">
        <v>6903</v>
      </c>
      <c r="T4633" t="s">
        <v>40</v>
      </c>
      <c r="U4633" t="s">
        <v>736</v>
      </c>
      <c r="V4633">
        <v>268724</v>
      </c>
      <c r="W4633">
        <v>0</v>
      </c>
      <c r="X4633">
        <v>0</v>
      </c>
    </row>
    <row r="4634" spans="1:24" ht="15.75" x14ac:dyDescent="0.25">
      <c r="A4634" t="s">
        <v>76</v>
      </c>
      <c r="B4634" t="s">
        <v>656</v>
      </c>
      <c r="C4634" t="s">
        <v>12866</v>
      </c>
      <c r="D4634">
        <v>4748.22</v>
      </c>
      <c r="E4634">
        <v>0</v>
      </c>
      <c r="F4634">
        <v>0</v>
      </c>
      <c r="G4634">
        <v>0</v>
      </c>
      <c r="H4634">
        <v>0</v>
      </c>
      <c r="I4634" t="s">
        <v>12867</v>
      </c>
      <c r="J4634">
        <v>2</v>
      </c>
      <c r="K4634">
        <v>8826</v>
      </c>
      <c r="L4634">
        <v>45621</v>
      </c>
      <c r="M4634" t="s">
        <v>71</v>
      </c>
      <c r="N4634" t="s">
        <v>827</v>
      </c>
      <c r="O4634" t="s">
        <v>4273</v>
      </c>
      <c r="P4634">
        <v>1</v>
      </c>
      <c r="Q4634">
        <v>0</v>
      </c>
      <c r="R4634">
        <v>0</v>
      </c>
      <c r="S4634">
        <v>10969</v>
      </c>
      <c r="T4634" t="s">
        <v>123</v>
      </c>
      <c r="U4634" t="s">
        <v>75</v>
      </c>
      <c r="V4634">
        <v>884000</v>
      </c>
      <c r="W4634">
        <v>0</v>
      </c>
      <c r="X4634">
        <v>0</v>
      </c>
    </row>
    <row r="4635" spans="1:24" ht="15.75" x14ac:dyDescent="0.25">
      <c r="A4635" t="s">
        <v>58</v>
      </c>
      <c r="B4635" t="s">
        <v>249</v>
      </c>
      <c r="C4635" t="s">
        <v>12868</v>
      </c>
      <c r="D4635">
        <v>2472.39</v>
      </c>
      <c r="E4635">
        <v>0</v>
      </c>
      <c r="F4635">
        <v>0</v>
      </c>
      <c r="G4635">
        <v>0</v>
      </c>
      <c r="H4635">
        <v>0</v>
      </c>
      <c r="I4635" t="s">
        <v>12869</v>
      </c>
      <c r="J4635">
        <v>4</v>
      </c>
      <c r="K4635">
        <v>8391</v>
      </c>
      <c r="L4635">
        <v>45627</v>
      </c>
      <c r="M4635" t="s">
        <v>105</v>
      </c>
      <c r="N4635" t="s">
        <v>12870</v>
      </c>
      <c r="O4635" t="s">
        <v>12871</v>
      </c>
      <c r="P4635">
        <v>0.87</v>
      </c>
      <c r="Q4635">
        <v>0</v>
      </c>
      <c r="R4635">
        <v>0</v>
      </c>
      <c r="S4635">
        <v>5937</v>
      </c>
      <c r="T4635" t="s">
        <v>40</v>
      </c>
      <c r="U4635" t="s">
        <v>139</v>
      </c>
      <c r="V4635">
        <v>308358</v>
      </c>
      <c r="W4635">
        <v>0</v>
      </c>
      <c r="X4635">
        <v>0</v>
      </c>
    </row>
    <row r="4636" spans="1:24" ht="15.75" x14ac:dyDescent="0.25">
      <c r="A4636" t="s">
        <v>33</v>
      </c>
      <c r="B4636" t="s">
        <v>249</v>
      </c>
      <c r="C4636" t="s">
        <v>12872</v>
      </c>
      <c r="D4636">
        <v>6092.98</v>
      </c>
      <c r="E4636">
        <v>0</v>
      </c>
      <c r="F4636">
        <v>0</v>
      </c>
      <c r="G4636">
        <v>0</v>
      </c>
      <c r="H4636">
        <v>0</v>
      </c>
      <c r="I4636" t="s">
        <v>12873</v>
      </c>
      <c r="J4636">
        <v>5</v>
      </c>
      <c r="K4636">
        <v>7720</v>
      </c>
      <c r="L4636">
        <v>45657</v>
      </c>
      <c r="M4636" t="s">
        <v>897</v>
      </c>
      <c r="N4636" t="s">
        <v>12874</v>
      </c>
      <c r="O4636" t="s">
        <v>12875</v>
      </c>
      <c r="P4636">
        <v>1</v>
      </c>
      <c r="Q4636">
        <v>0</v>
      </c>
      <c r="R4636">
        <v>0</v>
      </c>
      <c r="S4636">
        <v>18229</v>
      </c>
      <c r="T4636" t="s">
        <v>74</v>
      </c>
      <c r="U4636" t="s">
        <v>2670</v>
      </c>
      <c r="V4636">
        <v>900000</v>
      </c>
      <c r="W4636">
        <v>0</v>
      </c>
      <c r="X4636">
        <v>0</v>
      </c>
    </row>
    <row r="4637" spans="1:24" ht="15.75" x14ac:dyDescent="0.25">
      <c r="A4637" t="s">
        <v>76</v>
      </c>
      <c r="B4637" t="s">
        <v>102</v>
      </c>
      <c r="C4637" t="s">
        <v>12876</v>
      </c>
      <c r="D4637">
        <v>670.93</v>
      </c>
      <c r="E4637">
        <v>0</v>
      </c>
      <c r="F4637">
        <v>0</v>
      </c>
      <c r="G4637">
        <v>0</v>
      </c>
      <c r="H4637">
        <v>0</v>
      </c>
      <c r="I4637" t="s">
        <v>12877</v>
      </c>
      <c r="J4637">
        <v>5</v>
      </c>
      <c r="K4637">
        <v>5537</v>
      </c>
      <c r="L4637">
        <v>45689</v>
      </c>
      <c r="M4637" t="s">
        <v>71</v>
      </c>
      <c r="N4637" t="s">
        <v>4955</v>
      </c>
      <c r="O4637" t="s">
        <v>4956</v>
      </c>
      <c r="P4637">
        <v>1</v>
      </c>
      <c r="Q4637">
        <v>0</v>
      </c>
      <c r="R4637">
        <v>0</v>
      </c>
      <c r="S4637">
        <v>2721</v>
      </c>
      <c r="T4637" t="s">
        <v>308</v>
      </c>
      <c r="U4637" t="s">
        <v>3203</v>
      </c>
      <c r="V4637">
        <v>109200</v>
      </c>
      <c r="W4637">
        <v>0</v>
      </c>
      <c r="X4637">
        <v>0</v>
      </c>
    </row>
    <row r="4638" spans="1:24" ht="15.75" x14ac:dyDescent="0.25">
      <c r="A4638" t="s">
        <v>76</v>
      </c>
      <c r="B4638" t="s">
        <v>249</v>
      </c>
      <c r="C4638" t="s">
        <v>12878</v>
      </c>
      <c r="D4638">
        <v>1363.82</v>
      </c>
      <c r="E4638">
        <v>0</v>
      </c>
      <c r="F4638">
        <v>0</v>
      </c>
      <c r="G4638">
        <v>0</v>
      </c>
      <c r="H4638">
        <v>0</v>
      </c>
      <c r="I4638" t="s">
        <v>12879</v>
      </c>
      <c r="J4638">
        <v>3</v>
      </c>
      <c r="K4638">
        <v>9014</v>
      </c>
      <c r="L4638">
        <v>45658</v>
      </c>
      <c r="M4638" t="s">
        <v>71</v>
      </c>
      <c r="N4638" t="s">
        <v>1641</v>
      </c>
      <c r="O4638" t="s">
        <v>3589</v>
      </c>
      <c r="P4638">
        <v>0.96</v>
      </c>
      <c r="Q4638">
        <v>0</v>
      </c>
      <c r="R4638">
        <v>0</v>
      </c>
      <c r="S4638">
        <v>4114</v>
      </c>
      <c r="T4638" t="s">
        <v>308</v>
      </c>
      <c r="U4638" t="s">
        <v>1125</v>
      </c>
      <c r="V4638">
        <v>200000</v>
      </c>
      <c r="W4638">
        <v>0</v>
      </c>
      <c r="X4638">
        <v>0</v>
      </c>
    </row>
    <row r="4639" spans="1:24" ht="15.75" x14ac:dyDescent="0.25">
      <c r="A4639" t="s">
        <v>58</v>
      </c>
      <c r="B4639" t="s">
        <v>249</v>
      </c>
      <c r="C4639" t="s">
        <v>12880</v>
      </c>
      <c r="D4639">
        <v>2527.69</v>
      </c>
      <c r="E4639">
        <v>0</v>
      </c>
      <c r="F4639">
        <v>0</v>
      </c>
      <c r="G4639">
        <v>0</v>
      </c>
      <c r="H4639">
        <v>0</v>
      </c>
      <c r="I4639" t="s">
        <v>12881</v>
      </c>
      <c r="J4639">
        <v>5</v>
      </c>
      <c r="K4639">
        <v>8232</v>
      </c>
      <c r="L4639">
        <v>45630</v>
      </c>
      <c r="M4639" t="s">
        <v>54</v>
      </c>
      <c r="N4639" t="s">
        <v>556</v>
      </c>
      <c r="O4639" t="s">
        <v>1438</v>
      </c>
      <c r="P4639">
        <v>0.93</v>
      </c>
      <c r="Q4639">
        <v>0</v>
      </c>
      <c r="R4639">
        <v>0</v>
      </c>
      <c r="S4639">
        <v>6192</v>
      </c>
      <c r="T4639" t="s">
        <v>40</v>
      </c>
      <c r="U4639" t="s">
        <v>598</v>
      </c>
      <c r="V4639">
        <v>265273</v>
      </c>
      <c r="W4639">
        <v>0</v>
      </c>
      <c r="X4639">
        <v>0</v>
      </c>
    </row>
    <row r="4640" spans="1:24" ht="15.75" x14ac:dyDescent="0.25">
      <c r="A4640" t="s">
        <v>76</v>
      </c>
      <c r="B4640" t="s">
        <v>249</v>
      </c>
      <c r="C4640" t="s">
        <v>12882</v>
      </c>
      <c r="D4640">
        <v>2898.8</v>
      </c>
      <c r="E4640">
        <v>0</v>
      </c>
      <c r="F4640">
        <v>0</v>
      </c>
      <c r="G4640">
        <v>0</v>
      </c>
      <c r="H4640">
        <v>0</v>
      </c>
      <c r="I4640" t="s">
        <v>12883</v>
      </c>
      <c r="J4640">
        <v>2</v>
      </c>
      <c r="K4640">
        <v>8006</v>
      </c>
      <c r="L4640">
        <v>45633</v>
      </c>
      <c r="M4640" t="s">
        <v>71</v>
      </c>
      <c r="N4640" t="s">
        <v>12884</v>
      </c>
      <c r="O4640" t="s">
        <v>12885</v>
      </c>
      <c r="P4640">
        <v>0.92</v>
      </c>
      <c r="Q4640">
        <v>0</v>
      </c>
      <c r="R4640">
        <v>0</v>
      </c>
      <c r="S4640">
        <v>7247</v>
      </c>
      <c r="T4640" t="s">
        <v>40</v>
      </c>
      <c r="U4640" t="s">
        <v>835</v>
      </c>
      <c r="V4640">
        <v>666200</v>
      </c>
      <c r="W4640">
        <v>0</v>
      </c>
      <c r="X4640">
        <v>0</v>
      </c>
    </row>
    <row r="4641" spans="1:24" ht="15.75" x14ac:dyDescent="0.25">
      <c r="A4641" t="s">
        <v>76</v>
      </c>
      <c r="B4641" t="s">
        <v>249</v>
      </c>
      <c r="C4641" t="s">
        <v>12886</v>
      </c>
      <c r="D4641">
        <v>4277.3999999999996</v>
      </c>
      <c r="E4641">
        <v>0</v>
      </c>
      <c r="F4641">
        <v>0</v>
      </c>
      <c r="G4641">
        <v>0</v>
      </c>
      <c r="H4641">
        <v>0</v>
      </c>
      <c r="I4641" t="s">
        <v>12887</v>
      </c>
      <c r="J4641">
        <v>6</v>
      </c>
      <c r="K4641">
        <v>5221</v>
      </c>
      <c r="L4641">
        <v>45631</v>
      </c>
      <c r="M4641" t="s">
        <v>71</v>
      </c>
      <c r="N4641" t="s">
        <v>4199</v>
      </c>
      <c r="O4641" t="s">
        <v>4200</v>
      </c>
      <c r="P4641">
        <v>0.97</v>
      </c>
      <c r="Q4641">
        <v>0</v>
      </c>
      <c r="R4641">
        <v>0</v>
      </c>
      <c r="S4641">
        <v>10549</v>
      </c>
      <c r="T4641" t="s">
        <v>123</v>
      </c>
      <c r="U4641" t="s">
        <v>1704</v>
      </c>
      <c r="V4641">
        <v>450000</v>
      </c>
      <c r="W4641">
        <v>0</v>
      </c>
      <c r="X4641">
        <v>0</v>
      </c>
    </row>
    <row r="4642" spans="1:24" ht="15.75" x14ac:dyDescent="0.25">
      <c r="A4642" t="s">
        <v>58</v>
      </c>
      <c r="B4642" t="s">
        <v>43</v>
      </c>
      <c r="C4642" t="s">
        <v>12888</v>
      </c>
      <c r="D4642">
        <v>13942.75</v>
      </c>
      <c r="E4642">
        <v>0</v>
      </c>
      <c r="F4642">
        <v>0</v>
      </c>
      <c r="G4642">
        <v>0</v>
      </c>
      <c r="H4642">
        <v>0</v>
      </c>
      <c r="I4642" t="s">
        <v>12889</v>
      </c>
      <c r="J4642">
        <v>5</v>
      </c>
      <c r="K4642">
        <v>37</v>
      </c>
      <c r="L4642">
        <v>45704</v>
      </c>
      <c r="M4642" t="s">
        <v>54</v>
      </c>
      <c r="N4642" t="s">
        <v>12890</v>
      </c>
      <c r="O4642" t="s">
        <v>12891</v>
      </c>
      <c r="P4642">
        <v>0.92</v>
      </c>
      <c r="Q4642">
        <v>0</v>
      </c>
      <c r="R4642">
        <v>0</v>
      </c>
      <c r="S4642">
        <v>10394</v>
      </c>
      <c r="T4642" t="s">
        <v>123</v>
      </c>
      <c r="U4642" t="s">
        <v>736</v>
      </c>
      <c r="V4642">
        <v>454000</v>
      </c>
      <c r="W4642">
        <v>0</v>
      </c>
      <c r="X4642">
        <v>0</v>
      </c>
    </row>
    <row r="4643" spans="1:24" ht="15.75" x14ac:dyDescent="0.25">
      <c r="A4643" t="s">
        <v>33</v>
      </c>
      <c r="B4643" t="s">
        <v>34</v>
      </c>
      <c r="C4643" t="s">
        <v>12892</v>
      </c>
      <c r="D4643">
        <v>13431.39</v>
      </c>
      <c r="E4643">
        <v>0</v>
      </c>
      <c r="F4643">
        <v>0</v>
      </c>
      <c r="G4643">
        <v>0</v>
      </c>
      <c r="H4643">
        <v>0</v>
      </c>
      <c r="I4643" t="s">
        <v>12893</v>
      </c>
      <c r="J4643">
        <v>5</v>
      </c>
      <c r="K4643">
        <v>37</v>
      </c>
      <c r="L4643">
        <v>45695</v>
      </c>
      <c r="M4643" t="s">
        <v>136</v>
      </c>
      <c r="N4643" t="s">
        <v>287</v>
      </c>
      <c r="O4643" t="s">
        <v>12894</v>
      </c>
      <c r="P4643">
        <v>1</v>
      </c>
      <c r="Q4643">
        <v>0</v>
      </c>
      <c r="R4643">
        <v>0</v>
      </c>
      <c r="S4643">
        <v>9848</v>
      </c>
      <c r="T4643" t="s">
        <v>40</v>
      </c>
      <c r="U4643" t="s">
        <v>108</v>
      </c>
      <c r="V4643">
        <v>320002</v>
      </c>
      <c r="W4643">
        <v>0</v>
      </c>
      <c r="X4643">
        <v>0</v>
      </c>
    </row>
    <row r="4644" spans="1:24" ht="15.75" x14ac:dyDescent="0.25">
      <c r="A4644" t="s">
        <v>76</v>
      </c>
      <c r="B4644" t="s">
        <v>133</v>
      </c>
      <c r="C4644" t="s">
        <v>12895</v>
      </c>
      <c r="D4644">
        <v>5618.1</v>
      </c>
      <c r="E4644">
        <v>0</v>
      </c>
      <c r="F4644">
        <v>0</v>
      </c>
      <c r="G4644">
        <v>0</v>
      </c>
      <c r="H4644">
        <v>0</v>
      </c>
      <c r="I4644" t="s">
        <v>12896</v>
      </c>
      <c r="J4644">
        <v>7</v>
      </c>
      <c r="K4644">
        <v>5474</v>
      </c>
      <c r="L4644">
        <v>45710</v>
      </c>
      <c r="M4644" t="s">
        <v>71</v>
      </c>
      <c r="N4644" t="s">
        <v>413</v>
      </c>
      <c r="O4644" t="s">
        <v>2768</v>
      </c>
      <c r="P4644">
        <v>0.96</v>
      </c>
      <c r="Q4644">
        <v>0</v>
      </c>
      <c r="R4644">
        <v>0</v>
      </c>
      <c r="S4644">
        <v>5740</v>
      </c>
      <c r="T4644" t="s">
        <v>40</v>
      </c>
      <c r="U4644" t="s">
        <v>2014</v>
      </c>
      <c r="V4644">
        <v>91994</v>
      </c>
      <c r="W4644">
        <v>0</v>
      </c>
      <c r="X4644">
        <v>0</v>
      </c>
    </row>
    <row r="4645" spans="1:24" ht="15.75" x14ac:dyDescent="0.25">
      <c r="A4645" t="s">
        <v>33</v>
      </c>
      <c r="B4645" t="s">
        <v>34</v>
      </c>
      <c r="C4645" t="s">
        <v>12897</v>
      </c>
      <c r="D4645">
        <v>5788.77</v>
      </c>
      <c r="E4645">
        <v>0</v>
      </c>
      <c r="F4645">
        <v>0</v>
      </c>
      <c r="G4645">
        <v>0</v>
      </c>
      <c r="H4645">
        <v>0</v>
      </c>
      <c r="I4645" t="s">
        <v>12898</v>
      </c>
      <c r="J4645">
        <v>5</v>
      </c>
      <c r="K4645">
        <v>37</v>
      </c>
      <c r="L4645">
        <v>45716</v>
      </c>
      <c r="M4645" t="s">
        <v>37</v>
      </c>
      <c r="N4645" t="s">
        <v>5837</v>
      </c>
      <c r="O4645" t="s">
        <v>5838</v>
      </c>
      <c r="P4645">
        <v>0.92</v>
      </c>
      <c r="Q4645">
        <v>0</v>
      </c>
      <c r="R4645">
        <v>0</v>
      </c>
      <c r="S4645">
        <v>5155</v>
      </c>
      <c r="T4645" t="s">
        <v>40</v>
      </c>
      <c r="U4645" t="s">
        <v>108</v>
      </c>
      <c r="V4645">
        <v>148689</v>
      </c>
      <c r="W4645">
        <v>0</v>
      </c>
      <c r="X4645">
        <v>0</v>
      </c>
    </row>
    <row r="4646" spans="1:24" ht="15.75" x14ac:dyDescent="0.25">
      <c r="A4646" t="s">
        <v>42</v>
      </c>
      <c r="B4646" t="s">
        <v>43</v>
      </c>
      <c r="C4646" t="s">
        <v>12899</v>
      </c>
      <c r="D4646">
        <v>5986.66</v>
      </c>
      <c r="E4646">
        <v>0</v>
      </c>
      <c r="F4646">
        <v>0</v>
      </c>
      <c r="G4646">
        <v>0</v>
      </c>
      <c r="H4646">
        <v>0</v>
      </c>
      <c r="I4646" t="s">
        <v>12900</v>
      </c>
      <c r="J4646">
        <v>1</v>
      </c>
      <c r="K4646">
        <v>9082</v>
      </c>
      <c r="L4646">
        <v>45716</v>
      </c>
      <c r="M4646" t="s">
        <v>54</v>
      </c>
      <c r="N4646" t="s">
        <v>842</v>
      </c>
      <c r="O4646" t="s">
        <v>843</v>
      </c>
      <c r="P4646">
        <v>0.91</v>
      </c>
      <c r="Q4646">
        <v>0</v>
      </c>
      <c r="R4646">
        <v>0</v>
      </c>
      <c r="S4646">
        <v>4239</v>
      </c>
      <c r="T4646" t="s">
        <v>308</v>
      </c>
      <c r="U4646" t="s">
        <v>598</v>
      </c>
      <c r="V4646">
        <v>579477</v>
      </c>
      <c r="W4646">
        <v>0</v>
      </c>
      <c r="X4646">
        <v>0</v>
      </c>
    </row>
    <row r="4647" spans="1:24" ht="15.75" x14ac:dyDescent="0.25">
      <c r="A4647" t="s">
        <v>58</v>
      </c>
      <c r="B4647" t="s">
        <v>133</v>
      </c>
      <c r="C4647" t="s">
        <v>12901</v>
      </c>
      <c r="D4647">
        <v>18126.37</v>
      </c>
      <c r="E4647">
        <v>0</v>
      </c>
      <c r="F4647">
        <v>0</v>
      </c>
      <c r="G4647">
        <v>0</v>
      </c>
      <c r="H4647">
        <v>0</v>
      </c>
      <c r="I4647" t="s">
        <v>12902</v>
      </c>
      <c r="J4647">
        <v>4</v>
      </c>
      <c r="K4647">
        <v>34</v>
      </c>
      <c r="L4647">
        <v>45713</v>
      </c>
      <c r="M4647" t="s">
        <v>37</v>
      </c>
      <c r="N4647" t="s">
        <v>12903</v>
      </c>
      <c r="O4647" t="s">
        <v>12904</v>
      </c>
      <c r="P4647">
        <v>0.92</v>
      </c>
      <c r="Q4647">
        <v>0</v>
      </c>
      <c r="R4647">
        <v>0</v>
      </c>
      <c r="S4647">
        <v>5643</v>
      </c>
      <c r="T4647" t="s">
        <v>40</v>
      </c>
      <c r="U4647" t="s">
        <v>594</v>
      </c>
      <c r="V4647">
        <v>367833</v>
      </c>
      <c r="W4647">
        <v>0</v>
      </c>
      <c r="X4647">
        <v>0</v>
      </c>
    </row>
    <row r="4648" spans="1:24" ht="15.75" x14ac:dyDescent="0.25">
      <c r="A4648" t="s">
        <v>33</v>
      </c>
      <c r="B4648" t="s">
        <v>34</v>
      </c>
      <c r="C4648" t="s">
        <v>12905</v>
      </c>
      <c r="D4648">
        <v>12524.14</v>
      </c>
      <c r="E4648">
        <v>0</v>
      </c>
      <c r="F4648">
        <v>0</v>
      </c>
      <c r="G4648">
        <v>0</v>
      </c>
      <c r="H4648">
        <v>0</v>
      </c>
      <c r="I4648" t="s">
        <v>12906</v>
      </c>
      <c r="J4648">
        <v>7</v>
      </c>
      <c r="K4648">
        <v>5645</v>
      </c>
      <c r="L4648">
        <v>45716</v>
      </c>
      <c r="M4648" t="s">
        <v>37</v>
      </c>
      <c r="N4648" t="s">
        <v>2045</v>
      </c>
      <c r="O4648" t="s">
        <v>2046</v>
      </c>
      <c r="P4648">
        <v>0.92</v>
      </c>
      <c r="Q4648">
        <v>0</v>
      </c>
      <c r="R4648">
        <v>0</v>
      </c>
      <c r="S4648">
        <v>4207</v>
      </c>
      <c r="T4648" t="s">
        <v>308</v>
      </c>
      <c r="U4648" t="s">
        <v>108</v>
      </c>
      <c r="V4648">
        <v>69030</v>
      </c>
      <c r="W4648">
        <v>0</v>
      </c>
      <c r="X4648">
        <v>0</v>
      </c>
    </row>
    <row r="4649" spans="1:24" ht="15.75" x14ac:dyDescent="0.25">
      <c r="A4649" t="s">
        <v>58</v>
      </c>
      <c r="B4649" t="s">
        <v>34</v>
      </c>
      <c r="C4649" t="s">
        <v>12907</v>
      </c>
      <c r="D4649">
        <v>22140.97</v>
      </c>
      <c r="E4649">
        <v>0</v>
      </c>
      <c r="F4649">
        <v>0</v>
      </c>
      <c r="G4649">
        <v>0</v>
      </c>
      <c r="H4649">
        <v>0</v>
      </c>
      <c r="I4649" t="s">
        <v>12908</v>
      </c>
      <c r="J4649">
        <v>7</v>
      </c>
      <c r="K4649">
        <v>5213</v>
      </c>
      <c r="L4649">
        <v>45716</v>
      </c>
      <c r="M4649" t="s">
        <v>37</v>
      </c>
      <c r="N4649" t="s">
        <v>2268</v>
      </c>
      <c r="O4649" t="s">
        <v>9845</v>
      </c>
      <c r="P4649">
        <v>0.87</v>
      </c>
      <c r="Q4649">
        <v>0</v>
      </c>
      <c r="R4649">
        <v>0</v>
      </c>
      <c r="S4649">
        <v>8980</v>
      </c>
      <c r="T4649" t="s">
        <v>40</v>
      </c>
      <c r="U4649" t="s">
        <v>128</v>
      </c>
      <c r="V4649">
        <v>747620</v>
      </c>
      <c r="W4649">
        <v>0</v>
      </c>
      <c r="X4649">
        <v>0</v>
      </c>
    </row>
    <row r="4650" spans="1:24" ht="15.75" x14ac:dyDescent="0.25">
      <c r="A4650" t="s">
        <v>58</v>
      </c>
      <c r="B4650" t="s">
        <v>34</v>
      </c>
      <c r="C4650" t="s">
        <v>12909</v>
      </c>
      <c r="D4650">
        <v>18851.2</v>
      </c>
      <c r="E4650">
        <v>0</v>
      </c>
      <c r="F4650">
        <v>0</v>
      </c>
      <c r="G4650">
        <v>0</v>
      </c>
      <c r="H4650">
        <v>0</v>
      </c>
      <c r="I4650" t="s">
        <v>12910</v>
      </c>
      <c r="J4650">
        <v>3</v>
      </c>
      <c r="K4650">
        <v>8810</v>
      </c>
      <c r="L4650">
        <v>45706</v>
      </c>
      <c r="M4650" t="s">
        <v>37</v>
      </c>
      <c r="N4650" t="s">
        <v>126</v>
      </c>
      <c r="O4650" t="s">
        <v>127</v>
      </c>
      <c r="P4650">
        <v>0.87</v>
      </c>
      <c r="Q4650">
        <v>0</v>
      </c>
      <c r="R4650">
        <v>0</v>
      </c>
      <c r="S4650">
        <v>6731</v>
      </c>
      <c r="T4650" t="s">
        <v>40</v>
      </c>
      <c r="U4650" t="s">
        <v>1084</v>
      </c>
      <c r="V4650">
        <v>719864</v>
      </c>
      <c r="W4650">
        <v>0</v>
      </c>
      <c r="X4650">
        <v>0</v>
      </c>
    </row>
    <row r="4651" spans="1:24" ht="15.75" x14ac:dyDescent="0.25">
      <c r="A4651" t="s">
        <v>58</v>
      </c>
      <c r="B4651" t="s">
        <v>43</v>
      </c>
      <c r="C4651" t="s">
        <v>12911</v>
      </c>
      <c r="D4651">
        <v>44932.32</v>
      </c>
      <c r="E4651">
        <v>0</v>
      </c>
      <c r="F4651">
        <v>0</v>
      </c>
      <c r="G4651">
        <v>0</v>
      </c>
      <c r="H4651">
        <v>0</v>
      </c>
      <c r="I4651" t="s">
        <v>12912</v>
      </c>
      <c r="J4651">
        <v>7</v>
      </c>
      <c r="K4651">
        <v>5645</v>
      </c>
      <c r="L4651">
        <v>45696</v>
      </c>
      <c r="M4651" t="s">
        <v>105</v>
      </c>
      <c r="N4651" t="s">
        <v>3180</v>
      </c>
      <c r="O4651" t="s">
        <v>5063</v>
      </c>
      <c r="P4651">
        <v>0.92</v>
      </c>
      <c r="Q4651">
        <v>0</v>
      </c>
      <c r="R4651">
        <v>0</v>
      </c>
      <c r="S4651">
        <v>12429</v>
      </c>
      <c r="T4651" t="s">
        <v>123</v>
      </c>
      <c r="U4651" t="s">
        <v>3161</v>
      </c>
      <c r="V4651">
        <v>173239</v>
      </c>
      <c r="W4651">
        <v>0</v>
      </c>
      <c r="X4651">
        <v>0</v>
      </c>
    </row>
    <row r="4652" spans="1:24" ht="15.75" x14ac:dyDescent="0.25">
      <c r="A4652" t="s">
        <v>58</v>
      </c>
      <c r="B4652" t="s">
        <v>25</v>
      </c>
      <c r="C4652" t="s">
        <v>12913</v>
      </c>
      <c r="D4652">
        <v>10996.08</v>
      </c>
      <c r="E4652">
        <v>0</v>
      </c>
      <c r="F4652">
        <v>0</v>
      </c>
      <c r="G4652">
        <v>0</v>
      </c>
      <c r="H4652">
        <v>0</v>
      </c>
      <c r="I4652" t="s">
        <v>12914</v>
      </c>
      <c r="J4652">
        <v>3</v>
      </c>
      <c r="K4652">
        <v>8835</v>
      </c>
      <c r="L4652">
        <v>45698</v>
      </c>
      <c r="M4652" t="s">
        <v>54</v>
      </c>
      <c r="N4652" t="s">
        <v>859</v>
      </c>
      <c r="O4652" t="s">
        <v>860</v>
      </c>
      <c r="P4652">
        <v>1</v>
      </c>
      <c r="Q4652">
        <v>0</v>
      </c>
      <c r="R4652">
        <v>0</v>
      </c>
      <c r="S4652">
        <v>478</v>
      </c>
      <c r="T4652" t="s">
        <v>308</v>
      </c>
      <c r="U4652" t="s">
        <v>63</v>
      </c>
      <c r="V4652">
        <v>15000</v>
      </c>
      <c r="W4652">
        <v>0</v>
      </c>
      <c r="X4652">
        <v>0</v>
      </c>
    </row>
    <row r="4653" spans="1:24" ht="15.75" x14ac:dyDescent="0.25">
      <c r="A4653" t="s">
        <v>76</v>
      </c>
      <c r="B4653" t="s">
        <v>133</v>
      </c>
      <c r="C4653" t="s">
        <v>12915</v>
      </c>
      <c r="D4653">
        <v>9776.18</v>
      </c>
      <c r="E4653">
        <v>0</v>
      </c>
      <c r="F4653">
        <v>0</v>
      </c>
      <c r="G4653">
        <v>0</v>
      </c>
      <c r="H4653">
        <v>0</v>
      </c>
      <c r="I4653" t="s">
        <v>12916</v>
      </c>
      <c r="J4653">
        <v>3</v>
      </c>
      <c r="K4653">
        <v>2883</v>
      </c>
      <c r="L4653">
        <v>45705</v>
      </c>
      <c r="M4653" t="s">
        <v>71</v>
      </c>
      <c r="N4653" t="s">
        <v>295</v>
      </c>
      <c r="O4653" t="s">
        <v>4717</v>
      </c>
      <c r="P4653">
        <v>1</v>
      </c>
      <c r="Q4653">
        <v>0</v>
      </c>
      <c r="R4653">
        <v>0</v>
      </c>
      <c r="S4653">
        <v>2546</v>
      </c>
      <c r="T4653" t="s">
        <v>308</v>
      </c>
      <c r="U4653" t="s">
        <v>5761</v>
      </c>
      <c r="V4653">
        <v>137412</v>
      </c>
      <c r="W4653">
        <v>0</v>
      </c>
      <c r="X4653">
        <v>0</v>
      </c>
    </row>
    <row r="4654" spans="1:24" ht="15.75" x14ac:dyDescent="0.25">
      <c r="A4654" t="s">
        <v>76</v>
      </c>
      <c r="B4654" t="s">
        <v>133</v>
      </c>
      <c r="C4654" t="s">
        <v>12917</v>
      </c>
      <c r="D4654">
        <v>3994.38</v>
      </c>
      <c r="E4654">
        <v>0</v>
      </c>
      <c r="F4654">
        <v>0</v>
      </c>
      <c r="G4654">
        <v>0</v>
      </c>
      <c r="H4654">
        <v>0</v>
      </c>
      <c r="I4654" t="s">
        <v>12918</v>
      </c>
      <c r="J4654">
        <v>4</v>
      </c>
      <c r="K4654">
        <v>9015</v>
      </c>
      <c r="L4654">
        <v>45714</v>
      </c>
      <c r="M4654" t="s">
        <v>71</v>
      </c>
      <c r="N4654" t="s">
        <v>1825</v>
      </c>
      <c r="O4654" t="s">
        <v>1826</v>
      </c>
      <c r="P4654">
        <v>1</v>
      </c>
      <c r="Q4654">
        <v>0</v>
      </c>
      <c r="R4654">
        <v>0</v>
      </c>
      <c r="S4654">
        <v>1114</v>
      </c>
      <c r="T4654" t="s">
        <v>308</v>
      </c>
      <c r="U4654" t="s">
        <v>1827</v>
      </c>
      <c r="V4654">
        <v>39799</v>
      </c>
      <c r="W4654">
        <v>0</v>
      </c>
      <c r="X4654">
        <v>0</v>
      </c>
    </row>
    <row r="4655" spans="1:24" ht="15.75" x14ac:dyDescent="0.25">
      <c r="A4655" t="s">
        <v>76</v>
      </c>
      <c r="B4655" t="s">
        <v>133</v>
      </c>
      <c r="C4655" t="s">
        <v>12919</v>
      </c>
      <c r="D4655">
        <v>5259.4400000000005</v>
      </c>
      <c r="E4655">
        <v>0</v>
      </c>
      <c r="F4655">
        <v>0</v>
      </c>
      <c r="G4655">
        <v>0</v>
      </c>
      <c r="H4655">
        <v>0</v>
      </c>
      <c r="I4655" t="s">
        <v>12920</v>
      </c>
      <c r="J4655">
        <v>3</v>
      </c>
      <c r="K4655">
        <v>8810</v>
      </c>
      <c r="L4655">
        <v>45707</v>
      </c>
      <c r="M4655" t="s">
        <v>71</v>
      </c>
      <c r="N4655" t="s">
        <v>1207</v>
      </c>
      <c r="O4655" t="s">
        <v>1703</v>
      </c>
      <c r="P4655">
        <v>1</v>
      </c>
      <c r="Q4655">
        <v>0</v>
      </c>
      <c r="R4655">
        <v>0</v>
      </c>
      <c r="S4655">
        <v>1665</v>
      </c>
      <c r="T4655" t="s">
        <v>308</v>
      </c>
      <c r="U4655" t="s">
        <v>1006</v>
      </c>
      <c r="V4655">
        <v>49000</v>
      </c>
      <c r="W4655">
        <v>0</v>
      </c>
      <c r="X4655">
        <v>0</v>
      </c>
    </row>
    <row r="4656" spans="1:24" ht="15.75" x14ac:dyDescent="0.25">
      <c r="A4656" t="s">
        <v>33</v>
      </c>
      <c r="B4656" t="s">
        <v>34</v>
      </c>
      <c r="C4656" t="s">
        <v>12921</v>
      </c>
      <c r="D4656">
        <v>9757.27</v>
      </c>
      <c r="E4656">
        <v>0</v>
      </c>
      <c r="F4656">
        <v>0</v>
      </c>
      <c r="G4656">
        <v>0</v>
      </c>
      <c r="H4656">
        <v>0</v>
      </c>
      <c r="I4656" t="s">
        <v>12922</v>
      </c>
      <c r="J4656">
        <v>5</v>
      </c>
      <c r="K4656">
        <v>8602</v>
      </c>
      <c r="L4656">
        <v>45709</v>
      </c>
      <c r="M4656" t="s">
        <v>71</v>
      </c>
      <c r="N4656" t="s">
        <v>146</v>
      </c>
      <c r="O4656" t="s">
        <v>5547</v>
      </c>
      <c r="P4656">
        <v>1</v>
      </c>
      <c r="Q4656">
        <v>0</v>
      </c>
      <c r="R4656">
        <v>0</v>
      </c>
      <c r="S4656">
        <v>3422</v>
      </c>
      <c r="T4656" t="s">
        <v>308</v>
      </c>
      <c r="U4656" t="s">
        <v>639</v>
      </c>
      <c r="V4656">
        <v>224261</v>
      </c>
      <c r="W4656">
        <v>0</v>
      </c>
      <c r="X4656">
        <v>0</v>
      </c>
    </row>
    <row r="4657" spans="1:24" ht="15.75" x14ac:dyDescent="0.25">
      <c r="A4657" t="s">
        <v>33</v>
      </c>
      <c r="B4657" t="s">
        <v>34</v>
      </c>
      <c r="C4657" t="s">
        <v>12923</v>
      </c>
      <c r="D4657">
        <v>23818.400000000001</v>
      </c>
      <c r="E4657">
        <v>0</v>
      </c>
      <c r="F4657">
        <v>0</v>
      </c>
      <c r="G4657">
        <v>0</v>
      </c>
      <c r="H4657">
        <v>0</v>
      </c>
      <c r="I4657" t="s">
        <v>12924</v>
      </c>
      <c r="J4657">
        <v>5</v>
      </c>
      <c r="K4657">
        <v>7225</v>
      </c>
      <c r="L4657">
        <v>45699</v>
      </c>
      <c r="M4657" t="s">
        <v>71</v>
      </c>
      <c r="N4657" t="s">
        <v>4233</v>
      </c>
      <c r="O4657" t="s">
        <v>4234</v>
      </c>
      <c r="P4657">
        <v>0.95</v>
      </c>
      <c r="Q4657">
        <v>0</v>
      </c>
      <c r="R4657">
        <v>0</v>
      </c>
      <c r="S4657">
        <v>7060</v>
      </c>
      <c r="T4657" t="s">
        <v>40</v>
      </c>
      <c r="U4657" t="s">
        <v>8383</v>
      </c>
      <c r="V4657">
        <v>114502</v>
      </c>
      <c r="W4657">
        <v>0</v>
      </c>
      <c r="X4657">
        <v>0</v>
      </c>
    </row>
    <row r="4658" spans="1:24" ht="15.75" x14ac:dyDescent="0.25">
      <c r="A4658" t="s">
        <v>76</v>
      </c>
      <c r="B4658" t="s">
        <v>133</v>
      </c>
      <c r="C4658" t="s">
        <v>12925</v>
      </c>
      <c r="D4658">
        <v>6663.3600000000006</v>
      </c>
      <c r="E4658">
        <v>0</v>
      </c>
      <c r="F4658">
        <v>0</v>
      </c>
      <c r="G4658">
        <v>0</v>
      </c>
      <c r="H4658">
        <v>0</v>
      </c>
      <c r="I4658" t="s">
        <v>12926</v>
      </c>
      <c r="J4658">
        <v>2</v>
      </c>
      <c r="K4658">
        <v>8006</v>
      </c>
      <c r="L4658">
        <v>45701</v>
      </c>
      <c r="M4658" t="s">
        <v>71</v>
      </c>
      <c r="N4658" t="s">
        <v>295</v>
      </c>
      <c r="O4658" t="s">
        <v>810</v>
      </c>
      <c r="P4658">
        <v>1</v>
      </c>
      <c r="Q4658">
        <v>0</v>
      </c>
      <c r="R4658">
        <v>0</v>
      </c>
      <c r="S4658">
        <v>961</v>
      </c>
      <c r="T4658" t="s">
        <v>308</v>
      </c>
      <c r="U4658" t="s">
        <v>1362</v>
      </c>
      <c r="V4658">
        <v>35000</v>
      </c>
      <c r="W4658">
        <v>0</v>
      </c>
      <c r="X4658">
        <v>0</v>
      </c>
    </row>
    <row r="4659" spans="1:24" ht="15.75" x14ac:dyDescent="0.25">
      <c r="A4659" t="s">
        <v>33</v>
      </c>
      <c r="B4659" t="s">
        <v>34</v>
      </c>
      <c r="C4659" t="s">
        <v>12927</v>
      </c>
      <c r="D4659">
        <v>3713.88</v>
      </c>
      <c r="E4659">
        <v>0</v>
      </c>
      <c r="F4659">
        <v>0</v>
      </c>
      <c r="G4659">
        <v>0</v>
      </c>
      <c r="H4659">
        <v>0</v>
      </c>
      <c r="I4659" t="s">
        <v>12928</v>
      </c>
      <c r="J4659">
        <v>2</v>
      </c>
      <c r="K4659">
        <v>8017</v>
      </c>
      <c r="L4659">
        <v>45712</v>
      </c>
      <c r="M4659" t="s">
        <v>71</v>
      </c>
      <c r="N4659" t="s">
        <v>4126</v>
      </c>
      <c r="O4659" t="s">
        <v>4127</v>
      </c>
      <c r="P4659">
        <v>1</v>
      </c>
      <c r="Q4659">
        <v>0</v>
      </c>
      <c r="R4659">
        <v>0</v>
      </c>
      <c r="S4659">
        <v>1029</v>
      </c>
      <c r="T4659" t="s">
        <v>308</v>
      </c>
      <c r="U4659" t="s">
        <v>3239</v>
      </c>
      <c r="V4659">
        <v>48434</v>
      </c>
      <c r="W4659">
        <v>0</v>
      </c>
      <c r="X4659">
        <v>0</v>
      </c>
    </row>
    <row r="4660" spans="1:24" ht="15.75" x14ac:dyDescent="0.25">
      <c r="A4660" t="s">
        <v>33</v>
      </c>
      <c r="B4660" t="s">
        <v>34</v>
      </c>
      <c r="C4660" t="s">
        <v>12929</v>
      </c>
      <c r="D4660">
        <v>37262.300000000003</v>
      </c>
      <c r="E4660">
        <v>0</v>
      </c>
      <c r="F4660">
        <v>0</v>
      </c>
      <c r="G4660">
        <v>0</v>
      </c>
      <c r="H4660">
        <v>0</v>
      </c>
      <c r="I4660" t="s">
        <v>12930</v>
      </c>
      <c r="J4660">
        <v>5</v>
      </c>
      <c r="K4660">
        <v>5223</v>
      </c>
      <c r="L4660">
        <v>45710</v>
      </c>
      <c r="M4660" t="s">
        <v>71</v>
      </c>
      <c r="N4660" t="s">
        <v>433</v>
      </c>
      <c r="O4660" t="s">
        <v>9776</v>
      </c>
      <c r="P4660">
        <v>0.93</v>
      </c>
      <c r="Q4660">
        <v>0</v>
      </c>
      <c r="R4660">
        <v>0</v>
      </c>
      <c r="S4660">
        <v>7291</v>
      </c>
      <c r="T4660" t="s">
        <v>40</v>
      </c>
      <c r="U4660" t="s">
        <v>811</v>
      </c>
      <c r="V4660">
        <v>250455</v>
      </c>
      <c r="W4660">
        <v>0</v>
      </c>
      <c r="X4660">
        <v>0</v>
      </c>
    </row>
    <row r="4661" spans="1:24" ht="15.75" x14ac:dyDescent="0.25">
      <c r="A4661" t="s">
        <v>33</v>
      </c>
      <c r="B4661" t="s">
        <v>34</v>
      </c>
      <c r="C4661" t="s">
        <v>12931</v>
      </c>
      <c r="D4661">
        <v>9870.92</v>
      </c>
      <c r="E4661">
        <v>0</v>
      </c>
      <c r="F4661">
        <v>0</v>
      </c>
      <c r="G4661">
        <v>0</v>
      </c>
      <c r="H4661">
        <v>0</v>
      </c>
      <c r="I4661" t="s">
        <v>12932</v>
      </c>
      <c r="J4661">
        <v>7</v>
      </c>
      <c r="K4661">
        <v>3724</v>
      </c>
      <c r="L4661">
        <v>45699</v>
      </c>
      <c r="M4661" t="s">
        <v>71</v>
      </c>
      <c r="N4661" t="s">
        <v>72</v>
      </c>
      <c r="O4661" t="s">
        <v>3965</v>
      </c>
      <c r="P4661">
        <v>1</v>
      </c>
      <c r="Q4661">
        <v>0</v>
      </c>
      <c r="R4661">
        <v>0</v>
      </c>
      <c r="S4661">
        <v>1998</v>
      </c>
      <c r="T4661" t="s">
        <v>308</v>
      </c>
      <c r="U4661" t="s">
        <v>75</v>
      </c>
      <c r="V4661">
        <v>104000</v>
      </c>
      <c r="W4661">
        <v>0</v>
      </c>
      <c r="X4661">
        <v>0</v>
      </c>
    </row>
    <row r="4662" spans="1:24" ht="15.75" x14ac:dyDescent="0.25">
      <c r="A4662" t="s">
        <v>33</v>
      </c>
      <c r="B4662" t="s">
        <v>34</v>
      </c>
      <c r="C4662" t="s">
        <v>12933</v>
      </c>
      <c r="D4662">
        <v>21352</v>
      </c>
      <c r="E4662">
        <v>0</v>
      </c>
      <c r="F4662">
        <v>0</v>
      </c>
      <c r="G4662">
        <v>0</v>
      </c>
      <c r="H4662">
        <v>0</v>
      </c>
      <c r="I4662" t="s">
        <v>12934</v>
      </c>
      <c r="J4662">
        <v>3</v>
      </c>
      <c r="K4662">
        <v>8810</v>
      </c>
      <c r="L4662">
        <v>45706</v>
      </c>
      <c r="M4662" t="s">
        <v>71</v>
      </c>
      <c r="N4662" t="s">
        <v>8158</v>
      </c>
      <c r="O4662" t="s">
        <v>8159</v>
      </c>
      <c r="P4662">
        <v>1</v>
      </c>
      <c r="Q4662">
        <v>0</v>
      </c>
      <c r="R4662">
        <v>0</v>
      </c>
      <c r="S4662">
        <v>6695</v>
      </c>
      <c r="T4662" t="s">
        <v>40</v>
      </c>
      <c r="U4662" t="s">
        <v>1752</v>
      </c>
      <c r="V4662">
        <v>298500</v>
      </c>
      <c r="W4662">
        <v>0</v>
      </c>
      <c r="X4662">
        <v>0</v>
      </c>
    </row>
    <row r="4663" spans="1:24" ht="15.75" x14ac:dyDescent="0.25">
      <c r="A4663" t="s">
        <v>33</v>
      </c>
      <c r="B4663" t="s">
        <v>34</v>
      </c>
      <c r="C4663" t="s">
        <v>12935</v>
      </c>
      <c r="D4663">
        <v>24374.959999999999</v>
      </c>
      <c r="E4663">
        <v>0</v>
      </c>
      <c r="F4663">
        <v>0</v>
      </c>
      <c r="G4663">
        <v>0</v>
      </c>
      <c r="H4663">
        <v>0</v>
      </c>
      <c r="I4663" t="s">
        <v>12936</v>
      </c>
      <c r="J4663">
        <v>5</v>
      </c>
      <c r="K4663">
        <v>37</v>
      </c>
      <c r="L4663">
        <v>45712</v>
      </c>
      <c r="M4663" t="s">
        <v>37</v>
      </c>
      <c r="N4663" t="s">
        <v>2332</v>
      </c>
      <c r="O4663" t="s">
        <v>2333</v>
      </c>
      <c r="P4663">
        <v>0.92</v>
      </c>
      <c r="Q4663">
        <v>0</v>
      </c>
      <c r="R4663">
        <v>0</v>
      </c>
      <c r="S4663">
        <v>8166</v>
      </c>
      <c r="T4663" t="s">
        <v>40</v>
      </c>
      <c r="U4663" t="s">
        <v>108</v>
      </c>
      <c r="V4663">
        <v>262325</v>
      </c>
      <c r="W4663">
        <v>0</v>
      </c>
      <c r="X4663">
        <v>0</v>
      </c>
    </row>
    <row r="4664" spans="1:24" ht="15.75" x14ac:dyDescent="0.25">
      <c r="A4664" t="s">
        <v>76</v>
      </c>
      <c r="B4664" t="s">
        <v>133</v>
      </c>
      <c r="C4664" t="s">
        <v>12937</v>
      </c>
      <c r="D4664">
        <v>14119.21</v>
      </c>
      <c r="E4664">
        <v>0</v>
      </c>
      <c r="F4664">
        <v>0</v>
      </c>
      <c r="G4664">
        <v>0</v>
      </c>
      <c r="H4664">
        <v>0</v>
      </c>
      <c r="I4664" t="s">
        <v>12938</v>
      </c>
      <c r="J4664">
        <v>4</v>
      </c>
      <c r="K4664">
        <v>42</v>
      </c>
      <c r="L4664">
        <v>45714</v>
      </c>
      <c r="M4664" t="s">
        <v>71</v>
      </c>
      <c r="N4664" t="s">
        <v>1207</v>
      </c>
      <c r="O4664" t="s">
        <v>2588</v>
      </c>
      <c r="P4664">
        <v>1</v>
      </c>
      <c r="Q4664">
        <v>0</v>
      </c>
      <c r="R4664">
        <v>0</v>
      </c>
      <c r="S4664">
        <v>3814</v>
      </c>
      <c r="T4664" t="s">
        <v>308</v>
      </c>
      <c r="U4664" t="s">
        <v>1362</v>
      </c>
      <c r="V4664">
        <v>75830</v>
      </c>
      <c r="W4664">
        <v>0</v>
      </c>
      <c r="X4664">
        <v>0</v>
      </c>
    </row>
    <row r="4665" spans="1:24" ht="15.75" x14ac:dyDescent="0.25">
      <c r="A4665" t="s">
        <v>76</v>
      </c>
      <c r="B4665" t="s">
        <v>133</v>
      </c>
      <c r="C4665" t="s">
        <v>12939</v>
      </c>
      <c r="D4665">
        <v>3431.92</v>
      </c>
      <c r="E4665">
        <v>0</v>
      </c>
      <c r="F4665">
        <v>0</v>
      </c>
      <c r="G4665">
        <v>0</v>
      </c>
      <c r="H4665">
        <v>0</v>
      </c>
      <c r="I4665" t="s">
        <v>12940</v>
      </c>
      <c r="J4665">
        <v>4</v>
      </c>
      <c r="K4665">
        <v>8391</v>
      </c>
      <c r="L4665">
        <v>45716</v>
      </c>
      <c r="M4665" t="s">
        <v>71</v>
      </c>
      <c r="N4665" t="s">
        <v>1360</v>
      </c>
      <c r="O4665" t="s">
        <v>1361</v>
      </c>
      <c r="P4665">
        <v>1</v>
      </c>
      <c r="Q4665">
        <v>0</v>
      </c>
      <c r="R4665">
        <v>0</v>
      </c>
      <c r="S4665">
        <v>1054</v>
      </c>
      <c r="T4665" t="s">
        <v>308</v>
      </c>
      <c r="U4665" t="s">
        <v>1541</v>
      </c>
      <c r="V4665">
        <v>28000</v>
      </c>
      <c r="W4665">
        <v>0</v>
      </c>
      <c r="X4665">
        <v>0</v>
      </c>
    </row>
    <row r="4666" spans="1:24" ht="15.75" x14ac:dyDescent="0.25">
      <c r="A4666" t="s">
        <v>76</v>
      </c>
      <c r="B4666" t="s">
        <v>34</v>
      </c>
      <c r="C4666" t="s">
        <v>12941</v>
      </c>
      <c r="D4666">
        <v>17643.53</v>
      </c>
      <c r="E4666">
        <v>0</v>
      </c>
      <c r="F4666">
        <v>0</v>
      </c>
      <c r="G4666">
        <v>0</v>
      </c>
      <c r="H4666">
        <v>0</v>
      </c>
      <c r="I4666" t="s">
        <v>12942</v>
      </c>
      <c r="J4666">
        <v>3</v>
      </c>
      <c r="K4666">
        <v>8810</v>
      </c>
      <c r="L4666">
        <v>45708</v>
      </c>
      <c r="M4666" t="s">
        <v>71</v>
      </c>
      <c r="N4666" t="s">
        <v>6990</v>
      </c>
      <c r="O4666" t="s">
        <v>6991</v>
      </c>
      <c r="P4666">
        <v>1</v>
      </c>
      <c r="Q4666">
        <v>0</v>
      </c>
      <c r="R4666">
        <v>0</v>
      </c>
      <c r="S4666">
        <v>3663</v>
      </c>
      <c r="T4666" t="s">
        <v>308</v>
      </c>
      <c r="U4666" t="s">
        <v>2362</v>
      </c>
      <c r="V4666">
        <v>214441</v>
      </c>
      <c r="W4666">
        <v>0</v>
      </c>
      <c r="X4666">
        <v>0</v>
      </c>
    </row>
    <row r="4667" spans="1:24" ht="15.75" x14ac:dyDescent="0.25">
      <c r="A4667" t="s">
        <v>33</v>
      </c>
      <c r="B4667" t="s">
        <v>34</v>
      </c>
      <c r="C4667" t="s">
        <v>12943</v>
      </c>
      <c r="D4667">
        <v>16242.32</v>
      </c>
      <c r="E4667">
        <v>0</v>
      </c>
      <c r="F4667">
        <v>0</v>
      </c>
      <c r="G4667">
        <v>0</v>
      </c>
      <c r="H4667">
        <v>0</v>
      </c>
      <c r="I4667" t="s">
        <v>12944</v>
      </c>
      <c r="J4667">
        <v>5</v>
      </c>
      <c r="K4667">
        <v>6400</v>
      </c>
      <c r="L4667">
        <v>45704</v>
      </c>
      <c r="M4667" t="s">
        <v>136</v>
      </c>
      <c r="N4667" t="s">
        <v>4176</v>
      </c>
      <c r="O4667" t="s">
        <v>4177</v>
      </c>
      <c r="P4667">
        <v>0.95</v>
      </c>
      <c r="Q4667">
        <v>0</v>
      </c>
      <c r="R4667">
        <v>0</v>
      </c>
      <c r="S4667">
        <v>3452</v>
      </c>
      <c r="T4667" t="s">
        <v>308</v>
      </c>
      <c r="U4667" t="s">
        <v>420</v>
      </c>
      <c r="V4667">
        <v>153498</v>
      </c>
      <c r="W4667">
        <v>0</v>
      </c>
      <c r="X4667">
        <v>0</v>
      </c>
    </row>
    <row r="4668" spans="1:24" ht="15.75" x14ac:dyDescent="0.25">
      <c r="A4668" t="s">
        <v>76</v>
      </c>
      <c r="B4668" t="s">
        <v>34</v>
      </c>
      <c r="C4668" t="s">
        <v>12945</v>
      </c>
      <c r="D4668">
        <v>24989.48</v>
      </c>
      <c r="E4668">
        <v>0</v>
      </c>
      <c r="F4668">
        <v>0</v>
      </c>
      <c r="G4668">
        <v>0</v>
      </c>
      <c r="H4668">
        <v>0</v>
      </c>
      <c r="I4668" t="s">
        <v>12946</v>
      </c>
      <c r="J4668">
        <v>6</v>
      </c>
      <c r="K4668">
        <v>8107</v>
      </c>
      <c r="L4668">
        <v>45707</v>
      </c>
      <c r="M4668" t="s">
        <v>71</v>
      </c>
      <c r="N4668" t="s">
        <v>295</v>
      </c>
      <c r="O4668" t="s">
        <v>3896</v>
      </c>
      <c r="P4668">
        <v>0.96</v>
      </c>
      <c r="Q4668">
        <v>0</v>
      </c>
      <c r="R4668">
        <v>0</v>
      </c>
      <c r="S4668">
        <v>6978</v>
      </c>
      <c r="T4668" t="s">
        <v>40</v>
      </c>
      <c r="U4668" t="s">
        <v>1757</v>
      </c>
      <c r="V4668">
        <v>439128</v>
      </c>
      <c r="W4668">
        <v>0</v>
      </c>
      <c r="X4668">
        <v>0</v>
      </c>
    </row>
    <row r="4669" spans="1:24" ht="15.75" x14ac:dyDescent="0.25">
      <c r="A4669" t="s">
        <v>76</v>
      </c>
      <c r="B4669" t="s">
        <v>34</v>
      </c>
      <c r="C4669" t="s">
        <v>12947</v>
      </c>
      <c r="D4669">
        <v>45048.79</v>
      </c>
      <c r="E4669">
        <v>0</v>
      </c>
      <c r="F4669">
        <v>0</v>
      </c>
      <c r="G4669">
        <v>0</v>
      </c>
      <c r="H4669">
        <v>0</v>
      </c>
      <c r="I4669" t="s">
        <v>12948</v>
      </c>
      <c r="J4669">
        <v>5</v>
      </c>
      <c r="K4669">
        <v>5348</v>
      </c>
      <c r="L4669">
        <v>45713</v>
      </c>
      <c r="M4669" t="s">
        <v>71</v>
      </c>
      <c r="N4669" t="s">
        <v>116</v>
      </c>
      <c r="O4669" t="s">
        <v>644</v>
      </c>
      <c r="P4669">
        <v>0.9</v>
      </c>
      <c r="Q4669">
        <v>0</v>
      </c>
      <c r="R4669">
        <v>0</v>
      </c>
      <c r="S4669">
        <v>13349</v>
      </c>
      <c r="T4669" t="s">
        <v>123</v>
      </c>
      <c r="U4669" t="s">
        <v>2578</v>
      </c>
      <c r="V4669">
        <v>284702</v>
      </c>
      <c r="W4669">
        <v>0</v>
      </c>
      <c r="X4669">
        <v>0</v>
      </c>
    </row>
    <row r="4670" spans="1:24" ht="15.75" x14ac:dyDescent="0.25">
      <c r="A4670" t="s">
        <v>76</v>
      </c>
      <c r="B4670" t="s">
        <v>133</v>
      </c>
      <c r="C4670" t="s">
        <v>12949</v>
      </c>
      <c r="D4670">
        <v>3608.62</v>
      </c>
      <c r="E4670">
        <v>0</v>
      </c>
      <c r="F4670">
        <v>0</v>
      </c>
      <c r="G4670">
        <v>0</v>
      </c>
      <c r="H4670">
        <v>0</v>
      </c>
      <c r="I4670" t="s">
        <v>12950</v>
      </c>
      <c r="J4670">
        <v>5</v>
      </c>
      <c r="K4670">
        <v>8820</v>
      </c>
      <c r="L4670">
        <v>45701</v>
      </c>
      <c r="M4670" t="s">
        <v>71</v>
      </c>
      <c r="N4670" t="s">
        <v>3449</v>
      </c>
      <c r="O4670" t="s">
        <v>3450</v>
      </c>
      <c r="P4670">
        <v>1</v>
      </c>
      <c r="Q4670">
        <v>0</v>
      </c>
      <c r="R4670">
        <v>0</v>
      </c>
      <c r="S4670">
        <v>1126</v>
      </c>
      <c r="T4670" t="s">
        <v>308</v>
      </c>
      <c r="U4670" t="s">
        <v>1537</v>
      </c>
      <c r="V4670">
        <v>265000</v>
      </c>
      <c r="W4670">
        <v>0</v>
      </c>
      <c r="X4670">
        <v>0</v>
      </c>
    </row>
    <row r="4671" spans="1:24" ht="15.75" x14ac:dyDescent="0.25">
      <c r="A4671" t="s">
        <v>76</v>
      </c>
      <c r="B4671" t="s">
        <v>34</v>
      </c>
      <c r="C4671" t="s">
        <v>12951</v>
      </c>
      <c r="D4671">
        <v>7780.47</v>
      </c>
      <c r="E4671">
        <v>0</v>
      </c>
      <c r="F4671">
        <v>0</v>
      </c>
      <c r="G4671">
        <v>0</v>
      </c>
      <c r="H4671">
        <v>0</v>
      </c>
      <c r="I4671" t="s">
        <v>12952</v>
      </c>
      <c r="J4671">
        <v>3</v>
      </c>
      <c r="K4671">
        <v>8810</v>
      </c>
      <c r="L4671">
        <v>45715</v>
      </c>
      <c r="M4671" t="s">
        <v>71</v>
      </c>
      <c r="N4671" t="s">
        <v>295</v>
      </c>
      <c r="O4671" t="s">
        <v>4717</v>
      </c>
      <c r="P4671">
        <v>1</v>
      </c>
      <c r="Q4671">
        <v>0</v>
      </c>
      <c r="R4671">
        <v>0</v>
      </c>
      <c r="S4671">
        <v>2609</v>
      </c>
      <c r="T4671" t="s">
        <v>308</v>
      </c>
      <c r="U4671" t="s">
        <v>1724</v>
      </c>
      <c r="V4671">
        <v>302885</v>
      </c>
      <c r="W4671">
        <v>0</v>
      </c>
      <c r="X4671">
        <v>0</v>
      </c>
    </row>
    <row r="4672" spans="1:24" ht="15.75" x14ac:dyDescent="0.25">
      <c r="A4672" t="s">
        <v>58</v>
      </c>
      <c r="B4672" t="s">
        <v>25</v>
      </c>
      <c r="C4672" t="s">
        <v>12953</v>
      </c>
      <c r="D4672">
        <v>15170.04</v>
      </c>
      <c r="E4672">
        <v>0</v>
      </c>
      <c r="F4672">
        <v>0</v>
      </c>
      <c r="G4672">
        <v>0</v>
      </c>
      <c r="H4672">
        <v>0</v>
      </c>
      <c r="I4672" t="s">
        <v>12954</v>
      </c>
      <c r="J4672">
        <v>3</v>
      </c>
      <c r="K4672">
        <v>8046</v>
      </c>
      <c r="L4672">
        <v>45716</v>
      </c>
      <c r="M4672" t="s">
        <v>54</v>
      </c>
      <c r="N4672" t="s">
        <v>12955</v>
      </c>
      <c r="O4672" t="s">
        <v>12956</v>
      </c>
      <c r="P4672">
        <v>0.91</v>
      </c>
      <c r="Q4672">
        <v>0</v>
      </c>
      <c r="R4672">
        <v>0</v>
      </c>
      <c r="S4672">
        <v>3291</v>
      </c>
      <c r="T4672" t="s">
        <v>308</v>
      </c>
      <c r="U4672" t="s">
        <v>63</v>
      </c>
      <c r="V4672">
        <v>220700</v>
      </c>
      <c r="W4672">
        <v>0</v>
      </c>
      <c r="X4672">
        <v>0</v>
      </c>
    </row>
    <row r="4673" spans="1:24" ht="15.75" x14ac:dyDescent="0.25">
      <c r="A4673" t="s">
        <v>76</v>
      </c>
      <c r="B4673" t="s">
        <v>34</v>
      </c>
      <c r="C4673" t="s">
        <v>12957</v>
      </c>
      <c r="D4673">
        <v>92185.73</v>
      </c>
      <c r="E4673">
        <v>0</v>
      </c>
      <c r="F4673">
        <v>0</v>
      </c>
      <c r="G4673">
        <v>0</v>
      </c>
      <c r="H4673">
        <v>0</v>
      </c>
      <c r="I4673" t="s">
        <v>12958</v>
      </c>
      <c r="J4673">
        <v>5</v>
      </c>
      <c r="K4673">
        <v>4034</v>
      </c>
      <c r="L4673">
        <v>45700</v>
      </c>
      <c r="M4673" t="s">
        <v>136</v>
      </c>
      <c r="N4673" t="s">
        <v>137</v>
      </c>
      <c r="O4673" t="s">
        <v>6112</v>
      </c>
      <c r="P4673">
        <v>0.81</v>
      </c>
      <c r="Q4673">
        <v>0</v>
      </c>
      <c r="R4673">
        <v>0</v>
      </c>
      <c r="S4673">
        <v>22407</v>
      </c>
      <c r="T4673" t="s">
        <v>74</v>
      </c>
      <c r="U4673" t="s">
        <v>3016</v>
      </c>
      <c r="V4673">
        <v>786753</v>
      </c>
      <c r="W4673">
        <v>0</v>
      </c>
      <c r="X4673">
        <v>0</v>
      </c>
    </row>
    <row r="4674" spans="1:24" ht="15.75" x14ac:dyDescent="0.25">
      <c r="A4674" t="s">
        <v>58</v>
      </c>
      <c r="B4674" t="s">
        <v>133</v>
      </c>
      <c r="C4674" t="s">
        <v>12959</v>
      </c>
      <c r="D4674">
        <v>4692.2</v>
      </c>
      <c r="E4674">
        <v>0</v>
      </c>
      <c r="F4674">
        <v>0</v>
      </c>
      <c r="G4674">
        <v>0</v>
      </c>
      <c r="H4674">
        <v>0</v>
      </c>
      <c r="I4674" t="s">
        <v>12960</v>
      </c>
      <c r="J4674">
        <v>4</v>
      </c>
      <c r="K4674">
        <v>3507</v>
      </c>
      <c r="L4674">
        <v>45706</v>
      </c>
      <c r="M4674" t="s">
        <v>105</v>
      </c>
      <c r="N4674" t="s">
        <v>12870</v>
      </c>
      <c r="O4674" t="s">
        <v>12871</v>
      </c>
      <c r="P4674">
        <v>1</v>
      </c>
      <c r="Q4674">
        <v>0</v>
      </c>
      <c r="R4674">
        <v>0</v>
      </c>
      <c r="S4674">
        <v>1366</v>
      </c>
      <c r="T4674" t="s">
        <v>308</v>
      </c>
      <c r="U4674" t="s">
        <v>139</v>
      </c>
      <c r="V4674">
        <v>25149</v>
      </c>
      <c r="W4674">
        <v>0</v>
      </c>
      <c r="X4674">
        <v>0</v>
      </c>
    </row>
    <row r="4675" spans="1:24" ht="15.75" x14ac:dyDescent="0.25">
      <c r="A4675" t="s">
        <v>58</v>
      </c>
      <c r="B4675" t="s">
        <v>43</v>
      </c>
      <c r="C4675" t="s">
        <v>12961</v>
      </c>
      <c r="D4675">
        <v>14687.43</v>
      </c>
      <c r="E4675">
        <v>0</v>
      </c>
      <c r="F4675">
        <v>0</v>
      </c>
      <c r="G4675">
        <v>0</v>
      </c>
      <c r="H4675">
        <v>0</v>
      </c>
      <c r="I4675" t="s">
        <v>12962</v>
      </c>
      <c r="J4675">
        <v>7</v>
      </c>
      <c r="K4675">
        <v>5474</v>
      </c>
      <c r="L4675">
        <v>45708</v>
      </c>
      <c r="M4675" t="s">
        <v>54</v>
      </c>
      <c r="N4675" t="s">
        <v>428</v>
      </c>
      <c r="O4675" t="s">
        <v>783</v>
      </c>
      <c r="P4675">
        <v>1</v>
      </c>
      <c r="Q4675">
        <v>0</v>
      </c>
      <c r="R4675">
        <v>0</v>
      </c>
      <c r="S4675">
        <v>2696</v>
      </c>
      <c r="T4675" t="s">
        <v>308</v>
      </c>
      <c r="U4675" t="s">
        <v>706</v>
      </c>
      <c r="V4675">
        <v>102487</v>
      </c>
      <c r="W4675">
        <v>0</v>
      </c>
      <c r="X4675">
        <v>0</v>
      </c>
    </row>
    <row r="4676" spans="1:24" ht="15.75" x14ac:dyDescent="0.25">
      <c r="A4676" t="s">
        <v>58</v>
      </c>
      <c r="B4676" t="s">
        <v>43</v>
      </c>
      <c r="C4676" t="s">
        <v>12963</v>
      </c>
      <c r="D4676">
        <v>16956.64</v>
      </c>
      <c r="E4676">
        <v>0</v>
      </c>
      <c r="F4676">
        <v>0</v>
      </c>
      <c r="G4676">
        <v>0</v>
      </c>
      <c r="H4676">
        <v>0</v>
      </c>
      <c r="I4676" t="s">
        <v>12964</v>
      </c>
      <c r="J4676">
        <v>6</v>
      </c>
      <c r="K4676">
        <v>5183</v>
      </c>
      <c r="L4676">
        <v>45712</v>
      </c>
      <c r="M4676" t="s">
        <v>54</v>
      </c>
      <c r="N4676" t="s">
        <v>556</v>
      </c>
      <c r="O4676" t="s">
        <v>3227</v>
      </c>
      <c r="P4676">
        <v>0.96</v>
      </c>
      <c r="Q4676">
        <v>0</v>
      </c>
      <c r="R4676">
        <v>0</v>
      </c>
      <c r="S4676">
        <v>3599</v>
      </c>
      <c r="T4676" t="s">
        <v>308</v>
      </c>
      <c r="U4676" t="s">
        <v>598</v>
      </c>
      <c r="V4676">
        <v>222036</v>
      </c>
      <c r="W4676">
        <v>0</v>
      </c>
      <c r="X4676">
        <v>0</v>
      </c>
    </row>
    <row r="4677" spans="1:24" ht="15.75" x14ac:dyDescent="0.25">
      <c r="A4677" t="s">
        <v>76</v>
      </c>
      <c r="B4677" t="s">
        <v>133</v>
      </c>
      <c r="C4677" t="s">
        <v>12965</v>
      </c>
      <c r="D4677">
        <v>28531.39</v>
      </c>
      <c r="E4677">
        <v>0</v>
      </c>
      <c r="F4677">
        <v>0</v>
      </c>
      <c r="G4677">
        <v>0</v>
      </c>
      <c r="H4677">
        <v>0</v>
      </c>
      <c r="I4677" t="s">
        <v>12966</v>
      </c>
      <c r="J4677">
        <v>7</v>
      </c>
      <c r="K4677">
        <v>5645</v>
      </c>
      <c r="L4677">
        <v>45712</v>
      </c>
      <c r="M4677" t="s">
        <v>71</v>
      </c>
      <c r="N4677" t="s">
        <v>827</v>
      </c>
      <c r="O4677" t="s">
        <v>4667</v>
      </c>
      <c r="P4677">
        <v>0.96</v>
      </c>
      <c r="Q4677">
        <v>0</v>
      </c>
      <c r="R4677">
        <v>0</v>
      </c>
      <c r="S4677">
        <v>9247</v>
      </c>
      <c r="T4677" t="s">
        <v>40</v>
      </c>
      <c r="U4677" t="s">
        <v>425</v>
      </c>
      <c r="V4677">
        <v>61775</v>
      </c>
      <c r="W4677">
        <v>0</v>
      </c>
      <c r="X4677">
        <v>0</v>
      </c>
    </row>
    <row r="4678" spans="1:24" ht="15.75" x14ac:dyDescent="0.25">
      <c r="A4678" t="s">
        <v>76</v>
      </c>
      <c r="B4678" t="s">
        <v>34</v>
      </c>
      <c r="C4678" t="s">
        <v>12967</v>
      </c>
      <c r="D4678">
        <v>26441.95</v>
      </c>
      <c r="E4678">
        <v>0</v>
      </c>
      <c r="F4678">
        <v>0</v>
      </c>
      <c r="G4678">
        <v>0</v>
      </c>
      <c r="H4678">
        <v>0</v>
      </c>
      <c r="I4678" t="s">
        <v>12968</v>
      </c>
      <c r="J4678">
        <v>6</v>
      </c>
      <c r="K4678">
        <v>5437</v>
      </c>
      <c r="L4678">
        <v>45699</v>
      </c>
      <c r="M4678" t="s">
        <v>71</v>
      </c>
      <c r="N4678" t="s">
        <v>12969</v>
      </c>
      <c r="O4678" t="s">
        <v>12970</v>
      </c>
      <c r="P4678">
        <v>0.96</v>
      </c>
      <c r="Q4678">
        <v>0</v>
      </c>
      <c r="R4678">
        <v>0</v>
      </c>
      <c r="S4678">
        <v>6150</v>
      </c>
      <c r="T4678" t="s">
        <v>40</v>
      </c>
      <c r="U4678" t="s">
        <v>2701</v>
      </c>
      <c r="V4678">
        <v>109516</v>
      </c>
      <c r="W4678">
        <v>0</v>
      </c>
      <c r="X4678">
        <v>0</v>
      </c>
    </row>
    <row r="4679" spans="1:24" ht="15.75" x14ac:dyDescent="0.25">
      <c r="A4679" t="s">
        <v>58</v>
      </c>
      <c r="B4679" t="s">
        <v>133</v>
      </c>
      <c r="C4679" t="s">
        <v>12971</v>
      </c>
      <c r="D4679">
        <v>15046.44</v>
      </c>
      <c r="E4679">
        <v>0</v>
      </c>
      <c r="F4679">
        <v>0</v>
      </c>
      <c r="G4679">
        <v>0</v>
      </c>
      <c r="H4679">
        <v>0</v>
      </c>
      <c r="I4679" t="s">
        <v>12972</v>
      </c>
      <c r="J4679">
        <v>5</v>
      </c>
      <c r="K4679">
        <v>37</v>
      </c>
      <c r="L4679">
        <v>45699</v>
      </c>
      <c r="M4679" t="s">
        <v>105</v>
      </c>
      <c r="N4679" t="s">
        <v>2246</v>
      </c>
      <c r="O4679" t="s">
        <v>2247</v>
      </c>
      <c r="P4679">
        <v>1</v>
      </c>
      <c r="Q4679">
        <v>0</v>
      </c>
      <c r="R4679">
        <v>0</v>
      </c>
      <c r="S4679">
        <v>4382</v>
      </c>
      <c r="T4679" t="s">
        <v>308</v>
      </c>
      <c r="U4679" t="s">
        <v>139</v>
      </c>
      <c r="V4679">
        <v>88346</v>
      </c>
      <c r="W4679">
        <v>0</v>
      </c>
      <c r="X4679">
        <v>0</v>
      </c>
    </row>
    <row r="4680" spans="1:24" ht="15.75" x14ac:dyDescent="0.25">
      <c r="A4680" t="s">
        <v>58</v>
      </c>
      <c r="B4680" t="s">
        <v>25</v>
      </c>
      <c r="C4680" t="s">
        <v>12973</v>
      </c>
      <c r="D4680">
        <v>20941.96</v>
      </c>
      <c r="E4680">
        <v>0</v>
      </c>
      <c r="F4680">
        <v>0</v>
      </c>
      <c r="G4680">
        <v>0</v>
      </c>
      <c r="H4680">
        <v>0</v>
      </c>
      <c r="I4680" t="s">
        <v>12974</v>
      </c>
      <c r="J4680">
        <v>7</v>
      </c>
      <c r="K4680">
        <v>5445</v>
      </c>
      <c r="L4680">
        <v>45714</v>
      </c>
      <c r="M4680" t="s">
        <v>54</v>
      </c>
      <c r="N4680" t="s">
        <v>121</v>
      </c>
      <c r="O4680" t="s">
        <v>12975</v>
      </c>
      <c r="P4680">
        <v>0.93</v>
      </c>
      <c r="Q4680">
        <v>0</v>
      </c>
      <c r="R4680">
        <v>0</v>
      </c>
      <c r="S4680">
        <v>6800</v>
      </c>
      <c r="T4680" t="s">
        <v>40</v>
      </c>
      <c r="U4680" t="s">
        <v>4786</v>
      </c>
      <c r="V4680">
        <v>250012</v>
      </c>
      <c r="W4680">
        <v>0</v>
      </c>
      <c r="X4680">
        <v>0</v>
      </c>
    </row>
    <row r="4681" spans="1:24" ht="15.75" x14ac:dyDescent="0.25">
      <c r="A4681" t="s">
        <v>58</v>
      </c>
      <c r="B4681" t="s">
        <v>133</v>
      </c>
      <c r="C4681" t="s">
        <v>12976</v>
      </c>
      <c r="D4681">
        <v>29144.03</v>
      </c>
      <c r="E4681">
        <v>0</v>
      </c>
      <c r="F4681">
        <v>0</v>
      </c>
      <c r="G4681">
        <v>0</v>
      </c>
      <c r="H4681">
        <v>0</v>
      </c>
      <c r="I4681" t="s">
        <v>12977</v>
      </c>
      <c r="J4681">
        <v>5</v>
      </c>
      <c r="K4681">
        <v>1803</v>
      </c>
      <c r="L4681">
        <v>45701</v>
      </c>
      <c r="M4681" t="s">
        <v>156</v>
      </c>
      <c r="N4681" t="s">
        <v>12038</v>
      </c>
      <c r="O4681" t="s">
        <v>12978</v>
      </c>
      <c r="P4681">
        <v>0.81</v>
      </c>
      <c r="Q4681">
        <v>0</v>
      </c>
      <c r="R4681">
        <v>0</v>
      </c>
      <c r="S4681">
        <v>15522</v>
      </c>
      <c r="T4681" t="s">
        <v>74</v>
      </c>
      <c r="U4681" t="s">
        <v>139</v>
      </c>
      <c r="V4681">
        <v>673178</v>
      </c>
      <c r="W4681">
        <v>0</v>
      </c>
      <c r="X4681">
        <v>0</v>
      </c>
    </row>
    <row r="4682" spans="1:24" ht="15.75" x14ac:dyDescent="0.25">
      <c r="A4682" t="s">
        <v>58</v>
      </c>
      <c r="B4682" t="s">
        <v>43</v>
      </c>
      <c r="C4682" t="s">
        <v>12979</v>
      </c>
      <c r="D4682">
        <v>20011.75</v>
      </c>
      <c r="E4682">
        <v>0</v>
      </c>
      <c r="F4682">
        <v>0</v>
      </c>
      <c r="G4682">
        <v>0</v>
      </c>
      <c r="H4682">
        <v>0</v>
      </c>
      <c r="I4682" t="s">
        <v>12980</v>
      </c>
      <c r="J4682">
        <v>4</v>
      </c>
      <c r="K4682">
        <v>9102</v>
      </c>
      <c r="L4682">
        <v>45696</v>
      </c>
      <c r="M4682" t="s">
        <v>105</v>
      </c>
      <c r="N4682" t="s">
        <v>5248</v>
      </c>
      <c r="O4682" t="s">
        <v>12981</v>
      </c>
      <c r="P4682">
        <v>0.92</v>
      </c>
      <c r="Q4682">
        <v>0</v>
      </c>
      <c r="R4682">
        <v>0</v>
      </c>
      <c r="S4682">
        <v>7510</v>
      </c>
      <c r="T4682" t="s">
        <v>40</v>
      </c>
      <c r="U4682" t="s">
        <v>553</v>
      </c>
      <c r="V4682">
        <v>367083</v>
      </c>
      <c r="W4682">
        <v>0</v>
      </c>
      <c r="X4682">
        <v>0</v>
      </c>
    </row>
    <row r="4683" spans="1:24" ht="15.75" x14ac:dyDescent="0.25">
      <c r="A4683" t="s">
        <v>58</v>
      </c>
      <c r="B4683" t="s">
        <v>43</v>
      </c>
      <c r="C4683" t="s">
        <v>12982</v>
      </c>
      <c r="D4683">
        <v>10672.27</v>
      </c>
      <c r="E4683">
        <v>0</v>
      </c>
      <c r="F4683">
        <v>0</v>
      </c>
      <c r="G4683">
        <v>0</v>
      </c>
      <c r="H4683">
        <v>0</v>
      </c>
      <c r="I4683" t="s">
        <v>12983</v>
      </c>
      <c r="J4683">
        <v>6</v>
      </c>
      <c r="K4683">
        <v>5221</v>
      </c>
      <c r="L4683">
        <v>45705</v>
      </c>
      <c r="M4683" t="s">
        <v>54</v>
      </c>
      <c r="N4683" t="s">
        <v>12984</v>
      </c>
      <c r="O4683" t="s">
        <v>6201</v>
      </c>
      <c r="P4683">
        <v>1</v>
      </c>
      <c r="Q4683">
        <v>0</v>
      </c>
      <c r="R4683">
        <v>0</v>
      </c>
      <c r="S4683">
        <v>4697</v>
      </c>
      <c r="T4683" t="s">
        <v>308</v>
      </c>
      <c r="U4683" t="s">
        <v>598</v>
      </c>
      <c r="V4683">
        <v>145061</v>
      </c>
      <c r="W4683">
        <v>0</v>
      </c>
      <c r="X4683">
        <v>0</v>
      </c>
    </row>
    <row r="4684" spans="1:24" ht="15.75" x14ac:dyDescent="0.25">
      <c r="A4684" t="s">
        <v>58</v>
      </c>
      <c r="B4684" t="s">
        <v>133</v>
      </c>
      <c r="C4684" t="s">
        <v>12985</v>
      </c>
      <c r="D4684">
        <v>13317.18</v>
      </c>
      <c r="E4684">
        <v>0</v>
      </c>
      <c r="F4684">
        <v>0</v>
      </c>
      <c r="G4684">
        <v>0</v>
      </c>
      <c r="H4684">
        <v>0</v>
      </c>
      <c r="I4684" t="s">
        <v>12986</v>
      </c>
      <c r="J4684">
        <v>7</v>
      </c>
      <c r="K4684">
        <v>5645</v>
      </c>
      <c r="L4684">
        <v>45701</v>
      </c>
      <c r="M4684" t="s">
        <v>156</v>
      </c>
      <c r="N4684" t="s">
        <v>6098</v>
      </c>
      <c r="O4684" t="s">
        <v>6099</v>
      </c>
      <c r="P4684">
        <v>1</v>
      </c>
      <c r="Q4684">
        <v>0</v>
      </c>
      <c r="R4684">
        <v>0</v>
      </c>
      <c r="S4684">
        <v>4685</v>
      </c>
      <c r="T4684" t="s">
        <v>308</v>
      </c>
      <c r="U4684" t="s">
        <v>139</v>
      </c>
      <c r="V4684">
        <v>53220</v>
      </c>
      <c r="W4684">
        <v>0</v>
      </c>
      <c r="X4684">
        <v>0</v>
      </c>
    </row>
    <row r="4685" spans="1:24" ht="15.75" x14ac:dyDescent="0.25">
      <c r="A4685" t="s">
        <v>76</v>
      </c>
      <c r="B4685" t="s">
        <v>34</v>
      </c>
      <c r="C4685" t="s">
        <v>12987</v>
      </c>
      <c r="D4685">
        <v>14625.67</v>
      </c>
      <c r="E4685">
        <v>0</v>
      </c>
      <c r="F4685">
        <v>0</v>
      </c>
      <c r="G4685">
        <v>0</v>
      </c>
      <c r="H4685">
        <v>0</v>
      </c>
      <c r="I4685" t="s">
        <v>12988</v>
      </c>
      <c r="J4685">
        <v>5</v>
      </c>
      <c r="K4685">
        <v>5348</v>
      </c>
      <c r="L4685">
        <v>45716</v>
      </c>
      <c r="M4685" t="s">
        <v>136</v>
      </c>
      <c r="N4685" t="s">
        <v>850</v>
      </c>
      <c r="O4685" t="s">
        <v>12989</v>
      </c>
      <c r="P4685">
        <v>1</v>
      </c>
      <c r="Q4685">
        <v>0</v>
      </c>
      <c r="R4685">
        <v>0</v>
      </c>
      <c r="S4685">
        <v>6093</v>
      </c>
      <c r="T4685" t="s">
        <v>40</v>
      </c>
      <c r="U4685" t="s">
        <v>7375</v>
      </c>
      <c r="V4685">
        <v>225447</v>
      </c>
      <c r="W4685">
        <v>0</v>
      </c>
      <c r="X4685">
        <v>0</v>
      </c>
    </row>
    <row r="4686" spans="1:24" ht="15.75" x14ac:dyDescent="0.25">
      <c r="A4686" t="s">
        <v>58</v>
      </c>
      <c r="B4686" t="s">
        <v>133</v>
      </c>
      <c r="C4686" t="s">
        <v>12990</v>
      </c>
      <c r="D4686">
        <v>13574.029999999999</v>
      </c>
      <c r="E4686">
        <v>0</v>
      </c>
      <c r="F4686">
        <v>0</v>
      </c>
      <c r="G4686">
        <v>0</v>
      </c>
      <c r="H4686">
        <v>0</v>
      </c>
      <c r="I4686" t="s">
        <v>12991</v>
      </c>
      <c r="J4686">
        <v>6</v>
      </c>
      <c r="K4686">
        <v>5604</v>
      </c>
      <c r="L4686">
        <v>45709</v>
      </c>
      <c r="M4686" t="s">
        <v>156</v>
      </c>
      <c r="N4686" t="s">
        <v>12992</v>
      </c>
      <c r="O4686" t="s">
        <v>12993</v>
      </c>
      <c r="P4686">
        <v>0.89</v>
      </c>
      <c r="Q4686">
        <v>0</v>
      </c>
      <c r="R4686">
        <v>0</v>
      </c>
      <c r="S4686">
        <v>4985</v>
      </c>
      <c r="T4686" t="s">
        <v>308</v>
      </c>
      <c r="U4686" t="s">
        <v>139</v>
      </c>
      <c r="V4686">
        <v>304246</v>
      </c>
      <c r="W4686">
        <v>0</v>
      </c>
      <c r="X4686">
        <v>0</v>
      </c>
    </row>
    <row r="4687" spans="1:24" ht="15.75" x14ac:dyDescent="0.25">
      <c r="A4687" t="s">
        <v>33</v>
      </c>
      <c r="B4687" t="s">
        <v>43</v>
      </c>
      <c r="C4687" t="s">
        <v>12994</v>
      </c>
      <c r="D4687">
        <v>3682.67</v>
      </c>
      <c r="E4687">
        <v>0</v>
      </c>
      <c r="F4687">
        <v>0</v>
      </c>
      <c r="G4687">
        <v>0</v>
      </c>
      <c r="H4687">
        <v>0</v>
      </c>
      <c r="I4687" t="s">
        <v>12995</v>
      </c>
      <c r="J4687">
        <v>5</v>
      </c>
      <c r="K4687">
        <v>8742</v>
      </c>
      <c r="L4687">
        <v>45694</v>
      </c>
      <c r="M4687" t="s">
        <v>357</v>
      </c>
      <c r="N4687" t="s">
        <v>12996</v>
      </c>
      <c r="O4687" t="s">
        <v>12997</v>
      </c>
      <c r="P4687">
        <v>1</v>
      </c>
      <c r="Q4687">
        <v>0</v>
      </c>
      <c r="R4687">
        <v>0</v>
      </c>
      <c r="S4687">
        <v>1158</v>
      </c>
      <c r="T4687" t="s">
        <v>308</v>
      </c>
      <c r="U4687" t="s">
        <v>179</v>
      </c>
      <c r="V4687">
        <v>321701</v>
      </c>
      <c r="W4687">
        <v>0</v>
      </c>
      <c r="X4687">
        <v>0</v>
      </c>
    </row>
    <row r="4688" spans="1:24" ht="15.75" x14ac:dyDescent="0.25">
      <c r="A4688" t="s">
        <v>58</v>
      </c>
      <c r="B4688" t="s">
        <v>43</v>
      </c>
      <c r="C4688" t="s">
        <v>12998</v>
      </c>
      <c r="D4688">
        <v>65610.67</v>
      </c>
      <c r="E4688">
        <v>0</v>
      </c>
      <c r="F4688">
        <v>0</v>
      </c>
      <c r="G4688">
        <v>0</v>
      </c>
      <c r="H4688">
        <v>0</v>
      </c>
      <c r="I4688" t="s">
        <v>12999</v>
      </c>
      <c r="J4688">
        <v>3</v>
      </c>
      <c r="K4688">
        <v>2883</v>
      </c>
      <c r="L4688">
        <v>45689</v>
      </c>
      <c r="M4688" t="s">
        <v>54</v>
      </c>
      <c r="N4688" t="s">
        <v>2359</v>
      </c>
      <c r="O4688" t="s">
        <v>1719</v>
      </c>
      <c r="P4688">
        <v>0.77</v>
      </c>
      <c r="Q4688">
        <v>0</v>
      </c>
      <c r="R4688">
        <v>0</v>
      </c>
      <c r="S4688">
        <v>12652</v>
      </c>
      <c r="T4688" t="s">
        <v>123</v>
      </c>
      <c r="U4688" t="s">
        <v>57</v>
      </c>
      <c r="V4688">
        <v>891182</v>
      </c>
      <c r="W4688">
        <v>0</v>
      </c>
      <c r="X4688">
        <v>0</v>
      </c>
    </row>
    <row r="4689" spans="1:24" ht="15.75" x14ac:dyDescent="0.25">
      <c r="A4689" t="s">
        <v>76</v>
      </c>
      <c r="B4689" t="s">
        <v>133</v>
      </c>
      <c r="C4689" t="s">
        <v>13000</v>
      </c>
      <c r="D4689">
        <v>4937.3</v>
      </c>
      <c r="E4689">
        <v>0</v>
      </c>
      <c r="F4689">
        <v>0</v>
      </c>
      <c r="G4689">
        <v>0</v>
      </c>
      <c r="H4689">
        <v>0</v>
      </c>
      <c r="I4689" t="s">
        <v>13001</v>
      </c>
      <c r="J4689">
        <v>5</v>
      </c>
      <c r="K4689">
        <v>37</v>
      </c>
      <c r="L4689">
        <v>45693</v>
      </c>
      <c r="M4689" t="s">
        <v>71</v>
      </c>
      <c r="N4689" t="s">
        <v>13002</v>
      </c>
      <c r="O4689" t="s">
        <v>13003</v>
      </c>
      <c r="P4689">
        <v>1</v>
      </c>
      <c r="Q4689">
        <v>0</v>
      </c>
      <c r="R4689">
        <v>0</v>
      </c>
      <c r="S4689">
        <v>1283</v>
      </c>
      <c r="T4689" t="s">
        <v>308</v>
      </c>
      <c r="U4689" t="s">
        <v>396</v>
      </c>
      <c r="V4689">
        <v>18725</v>
      </c>
      <c r="W4689">
        <v>0</v>
      </c>
      <c r="X4689">
        <v>0</v>
      </c>
    </row>
    <row r="4690" spans="1:24" ht="15.75" x14ac:dyDescent="0.25">
      <c r="A4690" t="s">
        <v>33</v>
      </c>
      <c r="B4690" t="s">
        <v>133</v>
      </c>
      <c r="C4690" t="s">
        <v>13004</v>
      </c>
      <c r="D4690">
        <v>11154.82</v>
      </c>
      <c r="E4690">
        <v>0</v>
      </c>
      <c r="F4690">
        <v>0</v>
      </c>
      <c r="G4690">
        <v>0</v>
      </c>
      <c r="H4690">
        <v>0</v>
      </c>
      <c r="I4690" t="s">
        <v>13005</v>
      </c>
      <c r="J4690">
        <v>3</v>
      </c>
      <c r="K4690">
        <v>9014</v>
      </c>
      <c r="L4690">
        <v>45689</v>
      </c>
      <c r="M4690" t="s">
        <v>71</v>
      </c>
      <c r="N4690" t="s">
        <v>384</v>
      </c>
      <c r="O4690" t="s">
        <v>385</v>
      </c>
      <c r="P4690">
        <v>1</v>
      </c>
      <c r="Q4690">
        <v>0</v>
      </c>
      <c r="R4690">
        <v>0</v>
      </c>
      <c r="S4690">
        <v>2972</v>
      </c>
      <c r="T4690" t="s">
        <v>308</v>
      </c>
      <c r="U4690" t="s">
        <v>1541</v>
      </c>
      <c r="V4690">
        <v>185120</v>
      </c>
      <c r="W4690">
        <v>0</v>
      </c>
      <c r="X4690">
        <v>0</v>
      </c>
    </row>
    <row r="4691" spans="1:24" ht="15.75" x14ac:dyDescent="0.25">
      <c r="A4691" t="s">
        <v>33</v>
      </c>
      <c r="B4691" t="s">
        <v>34</v>
      </c>
      <c r="C4691" t="s">
        <v>13006</v>
      </c>
      <c r="D4691">
        <v>9690.4500000000007</v>
      </c>
      <c r="E4691">
        <v>0</v>
      </c>
      <c r="F4691">
        <v>0</v>
      </c>
      <c r="G4691">
        <v>0</v>
      </c>
      <c r="H4691">
        <v>0</v>
      </c>
      <c r="I4691" t="s">
        <v>13007</v>
      </c>
      <c r="J4691">
        <v>4</v>
      </c>
      <c r="K4691">
        <v>7520</v>
      </c>
      <c r="L4691">
        <v>45695</v>
      </c>
      <c r="M4691" t="s">
        <v>136</v>
      </c>
      <c r="N4691" t="s">
        <v>13008</v>
      </c>
      <c r="O4691" t="s">
        <v>13009</v>
      </c>
      <c r="P4691">
        <v>1</v>
      </c>
      <c r="Q4691">
        <v>0</v>
      </c>
      <c r="R4691">
        <v>0</v>
      </c>
      <c r="S4691">
        <v>2444</v>
      </c>
      <c r="T4691" t="s">
        <v>308</v>
      </c>
      <c r="U4691" t="s">
        <v>1302</v>
      </c>
      <c r="V4691">
        <v>120208</v>
      </c>
      <c r="W4691">
        <v>0</v>
      </c>
      <c r="X4691">
        <v>0</v>
      </c>
    </row>
    <row r="4692" spans="1:24" ht="15.75" x14ac:dyDescent="0.25">
      <c r="A4692" t="s">
        <v>76</v>
      </c>
      <c r="B4692" t="s">
        <v>133</v>
      </c>
      <c r="C4692" t="s">
        <v>13010</v>
      </c>
      <c r="D4692">
        <v>10030.48</v>
      </c>
      <c r="E4692">
        <v>0</v>
      </c>
      <c r="F4692">
        <v>0</v>
      </c>
      <c r="G4692">
        <v>0</v>
      </c>
      <c r="H4692">
        <v>0</v>
      </c>
      <c r="I4692" t="s">
        <v>13011</v>
      </c>
      <c r="J4692">
        <v>3</v>
      </c>
      <c r="K4692">
        <v>8045</v>
      </c>
      <c r="L4692">
        <v>45689</v>
      </c>
      <c r="M4692" t="s">
        <v>71</v>
      </c>
      <c r="N4692" t="s">
        <v>1207</v>
      </c>
      <c r="O4692" t="s">
        <v>1703</v>
      </c>
      <c r="P4692">
        <v>1</v>
      </c>
      <c r="Q4692">
        <v>0</v>
      </c>
      <c r="R4692">
        <v>0</v>
      </c>
      <c r="S4692">
        <v>2853</v>
      </c>
      <c r="T4692" t="s">
        <v>308</v>
      </c>
      <c r="U4692" t="s">
        <v>1209</v>
      </c>
      <c r="V4692">
        <v>506270</v>
      </c>
      <c r="W4692">
        <v>0</v>
      </c>
      <c r="X4692">
        <v>0</v>
      </c>
    </row>
    <row r="4693" spans="1:24" ht="15.75" x14ac:dyDescent="0.25">
      <c r="A4693" t="s">
        <v>76</v>
      </c>
      <c r="B4693" t="s">
        <v>133</v>
      </c>
      <c r="C4693" t="s">
        <v>13012</v>
      </c>
      <c r="D4693">
        <v>10376.49</v>
      </c>
      <c r="E4693">
        <v>0</v>
      </c>
      <c r="F4693">
        <v>0</v>
      </c>
      <c r="G4693">
        <v>0</v>
      </c>
      <c r="H4693">
        <v>0</v>
      </c>
      <c r="I4693" t="s">
        <v>13013</v>
      </c>
      <c r="J4693">
        <v>1</v>
      </c>
      <c r="K4693">
        <v>9082</v>
      </c>
      <c r="L4693">
        <v>45689</v>
      </c>
      <c r="M4693" t="s">
        <v>71</v>
      </c>
      <c r="N4693" t="s">
        <v>1207</v>
      </c>
      <c r="O4693" t="s">
        <v>1703</v>
      </c>
      <c r="P4693">
        <v>1</v>
      </c>
      <c r="Q4693">
        <v>0</v>
      </c>
      <c r="R4693">
        <v>0</v>
      </c>
      <c r="S4693">
        <v>2557</v>
      </c>
      <c r="T4693" t="s">
        <v>308</v>
      </c>
      <c r="U4693" t="s">
        <v>1209</v>
      </c>
      <c r="V4693">
        <v>210464</v>
      </c>
      <c r="W4693">
        <v>0</v>
      </c>
      <c r="X4693">
        <v>0</v>
      </c>
    </row>
    <row r="4694" spans="1:24" ht="15.75" x14ac:dyDescent="0.25">
      <c r="A4694" t="s">
        <v>58</v>
      </c>
      <c r="B4694" t="s">
        <v>25</v>
      </c>
      <c r="C4694" t="s">
        <v>13014</v>
      </c>
      <c r="D4694">
        <v>1473.79</v>
      </c>
      <c r="E4694">
        <v>0</v>
      </c>
      <c r="F4694">
        <v>0</v>
      </c>
      <c r="G4694">
        <v>0</v>
      </c>
      <c r="H4694">
        <v>0</v>
      </c>
      <c r="I4694" t="s">
        <v>13015</v>
      </c>
      <c r="J4694">
        <v>4</v>
      </c>
      <c r="K4694">
        <v>8723</v>
      </c>
      <c r="L4694">
        <v>45689</v>
      </c>
      <c r="M4694" t="s">
        <v>54</v>
      </c>
      <c r="N4694" t="s">
        <v>121</v>
      </c>
      <c r="O4694" t="s">
        <v>1783</v>
      </c>
      <c r="P4694">
        <v>1</v>
      </c>
      <c r="Q4694">
        <v>0</v>
      </c>
      <c r="R4694">
        <v>0</v>
      </c>
      <c r="S4694">
        <v>352</v>
      </c>
      <c r="T4694" t="s">
        <v>308</v>
      </c>
      <c r="U4694" t="s">
        <v>63</v>
      </c>
      <c r="V4694">
        <v>125970</v>
      </c>
      <c r="W4694">
        <v>0</v>
      </c>
      <c r="X4694">
        <v>0</v>
      </c>
    </row>
    <row r="4695" spans="1:24" ht="15.75" x14ac:dyDescent="0.25">
      <c r="A4695" t="s">
        <v>76</v>
      </c>
      <c r="B4695" t="s">
        <v>133</v>
      </c>
      <c r="C4695" t="s">
        <v>13016</v>
      </c>
      <c r="D4695">
        <v>7939.18</v>
      </c>
      <c r="E4695">
        <v>0</v>
      </c>
      <c r="F4695">
        <v>0</v>
      </c>
      <c r="G4695">
        <v>0</v>
      </c>
      <c r="H4695">
        <v>0</v>
      </c>
      <c r="I4695" t="s">
        <v>13017</v>
      </c>
      <c r="J4695">
        <v>5</v>
      </c>
      <c r="K4695">
        <v>6229</v>
      </c>
      <c r="L4695">
        <v>45691</v>
      </c>
      <c r="M4695" t="s">
        <v>71</v>
      </c>
      <c r="N4695" t="s">
        <v>336</v>
      </c>
      <c r="O4695" t="s">
        <v>3109</v>
      </c>
      <c r="P4695">
        <v>1</v>
      </c>
      <c r="Q4695">
        <v>0</v>
      </c>
      <c r="R4695">
        <v>0</v>
      </c>
      <c r="S4695">
        <v>1664</v>
      </c>
      <c r="T4695" t="s">
        <v>308</v>
      </c>
      <c r="U4695" t="s">
        <v>7270</v>
      </c>
      <c r="V4695">
        <v>33988</v>
      </c>
      <c r="W4695">
        <v>0</v>
      </c>
      <c r="X4695">
        <v>0</v>
      </c>
    </row>
    <row r="4696" spans="1:24" ht="15.75" x14ac:dyDescent="0.25">
      <c r="A4696" t="s">
        <v>76</v>
      </c>
      <c r="B4696" t="s">
        <v>133</v>
      </c>
      <c r="C4696" t="s">
        <v>13018</v>
      </c>
      <c r="D4696">
        <v>4533.41</v>
      </c>
      <c r="E4696">
        <v>0</v>
      </c>
      <c r="F4696">
        <v>0</v>
      </c>
      <c r="G4696">
        <v>0</v>
      </c>
      <c r="H4696">
        <v>0</v>
      </c>
      <c r="I4696" t="s">
        <v>13019</v>
      </c>
      <c r="J4696">
        <v>3</v>
      </c>
      <c r="K4696">
        <v>8044</v>
      </c>
      <c r="L4696">
        <v>45691</v>
      </c>
      <c r="M4696" t="s">
        <v>71</v>
      </c>
      <c r="N4696" t="s">
        <v>116</v>
      </c>
      <c r="O4696" t="s">
        <v>663</v>
      </c>
      <c r="P4696">
        <v>1</v>
      </c>
      <c r="Q4696">
        <v>0</v>
      </c>
      <c r="R4696">
        <v>0</v>
      </c>
      <c r="S4696">
        <v>1105</v>
      </c>
      <c r="T4696" t="s">
        <v>308</v>
      </c>
      <c r="U4696" t="s">
        <v>82</v>
      </c>
      <c r="V4696">
        <v>53184</v>
      </c>
      <c r="W4696">
        <v>0</v>
      </c>
      <c r="X4696">
        <v>0</v>
      </c>
    </row>
    <row r="4697" spans="1:24" ht="15.75" x14ac:dyDescent="0.25">
      <c r="A4697" t="s">
        <v>76</v>
      </c>
      <c r="B4697" t="s">
        <v>34</v>
      </c>
      <c r="C4697" t="s">
        <v>13020</v>
      </c>
      <c r="D4697">
        <v>17374.150000000001</v>
      </c>
      <c r="E4697">
        <v>0</v>
      </c>
      <c r="F4697">
        <v>0</v>
      </c>
      <c r="G4697">
        <v>0</v>
      </c>
      <c r="H4697">
        <v>0</v>
      </c>
      <c r="I4697" t="s">
        <v>13021</v>
      </c>
      <c r="J4697">
        <v>4</v>
      </c>
      <c r="K4697">
        <v>9102</v>
      </c>
      <c r="L4697">
        <v>45691</v>
      </c>
      <c r="M4697" t="s">
        <v>71</v>
      </c>
      <c r="N4697" t="s">
        <v>6846</v>
      </c>
      <c r="O4697" t="s">
        <v>6847</v>
      </c>
      <c r="P4697">
        <v>1</v>
      </c>
      <c r="Q4697">
        <v>0</v>
      </c>
      <c r="R4697">
        <v>0</v>
      </c>
      <c r="S4697">
        <v>4841</v>
      </c>
      <c r="T4697" t="s">
        <v>308</v>
      </c>
      <c r="U4697" t="s">
        <v>5381</v>
      </c>
      <c r="V4697">
        <v>163933</v>
      </c>
      <c r="W4697">
        <v>0</v>
      </c>
      <c r="X4697">
        <v>0</v>
      </c>
    </row>
    <row r="4698" spans="1:24" ht="15.75" x14ac:dyDescent="0.25">
      <c r="A4698" t="s">
        <v>76</v>
      </c>
      <c r="B4698" t="s">
        <v>133</v>
      </c>
      <c r="C4698" t="s">
        <v>13022</v>
      </c>
      <c r="D4698">
        <v>23055.71</v>
      </c>
      <c r="E4698">
        <v>0</v>
      </c>
      <c r="F4698">
        <v>0</v>
      </c>
      <c r="G4698">
        <v>0</v>
      </c>
      <c r="H4698">
        <v>0</v>
      </c>
      <c r="I4698" t="s">
        <v>13023</v>
      </c>
      <c r="J4698">
        <v>3</v>
      </c>
      <c r="K4698">
        <v>8810</v>
      </c>
      <c r="L4698">
        <v>45691</v>
      </c>
      <c r="M4698" t="s">
        <v>71</v>
      </c>
      <c r="N4698" t="s">
        <v>2594</v>
      </c>
      <c r="O4698" t="s">
        <v>2595</v>
      </c>
      <c r="P4698">
        <v>0.97</v>
      </c>
      <c r="Q4698">
        <v>0</v>
      </c>
      <c r="R4698">
        <v>0</v>
      </c>
      <c r="S4698">
        <v>5283</v>
      </c>
      <c r="T4698" t="s">
        <v>40</v>
      </c>
      <c r="U4698" t="s">
        <v>1541</v>
      </c>
      <c r="V4698">
        <v>274066</v>
      </c>
      <c r="W4698">
        <v>0</v>
      </c>
      <c r="X4698">
        <v>0</v>
      </c>
    </row>
    <row r="4699" spans="1:24" ht="15.75" x14ac:dyDescent="0.25">
      <c r="A4699" t="s">
        <v>33</v>
      </c>
      <c r="B4699" t="s">
        <v>34</v>
      </c>
      <c r="C4699" t="s">
        <v>13024</v>
      </c>
      <c r="D4699">
        <v>14684.55</v>
      </c>
      <c r="E4699">
        <v>0</v>
      </c>
      <c r="F4699">
        <v>0</v>
      </c>
      <c r="G4699">
        <v>0</v>
      </c>
      <c r="H4699">
        <v>0</v>
      </c>
      <c r="I4699" t="s">
        <v>13025</v>
      </c>
      <c r="J4699">
        <v>5</v>
      </c>
      <c r="K4699">
        <v>37</v>
      </c>
      <c r="L4699">
        <v>45689</v>
      </c>
      <c r="M4699" t="s">
        <v>37</v>
      </c>
      <c r="N4699" t="s">
        <v>349</v>
      </c>
      <c r="O4699" t="s">
        <v>350</v>
      </c>
      <c r="P4699">
        <v>1</v>
      </c>
      <c r="Q4699">
        <v>0</v>
      </c>
      <c r="R4699">
        <v>0</v>
      </c>
      <c r="S4699">
        <v>4366</v>
      </c>
      <c r="T4699" t="s">
        <v>308</v>
      </c>
      <c r="U4699" t="s">
        <v>108</v>
      </c>
      <c r="V4699">
        <v>124646</v>
      </c>
      <c r="W4699">
        <v>0</v>
      </c>
      <c r="X4699">
        <v>0</v>
      </c>
    </row>
    <row r="4700" spans="1:24" ht="15.75" x14ac:dyDescent="0.25">
      <c r="A4700" t="s">
        <v>33</v>
      </c>
      <c r="B4700" t="s">
        <v>34</v>
      </c>
      <c r="C4700" t="s">
        <v>13026</v>
      </c>
      <c r="D4700">
        <v>41771.050000000003</v>
      </c>
      <c r="E4700">
        <v>0</v>
      </c>
      <c r="F4700">
        <v>0</v>
      </c>
      <c r="G4700">
        <v>0</v>
      </c>
      <c r="H4700">
        <v>0</v>
      </c>
      <c r="I4700" t="s">
        <v>13027</v>
      </c>
      <c r="J4700">
        <v>7</v>
      </c>
      <c r="K4700">
        <v>5474</v>
      </c>
      <c r="L4700">
        <v>45689</v>
      </c>
      <c r="M4700" t="s">
        <v>37</v>
      </c>
      <c r="N4700" t="s">
        <v>299</v>
      </c>
      <c r="O4700" t="s">
        <v>300</v>
      </c>
      <c r="P4700">
        <v>0.89</v>
      </c>
      <c r="Q4700">
        <v>0</v>
      </c>
      <c r="R4700">
        <v>0</v>
      </c>
      <c r="S4700">
        <v>10131</v>
      </c>
      <c r="T4700" t="s">
        <v>123</v>
      </c>
      <c r="U4700" t="s">
        <v>108</v>
      </c>
      <c r="V4700">
        <v>336936</v>
      </c>
      <c r="W4700">
        <v>0</v>
      </c>
      <c r="X4700">
        <v>0</v>
      </c>
    </row>
    <row r="4701" spans="1:24" ht="15.75" x14ac:dyDescent="0.25">
      <c r="A4701" t="s">
        <v>33</v>
      </c>
      <c r="B4701" t="s">
        <v>34</v>
      </c>
      <c r="C4701" t="s">
        <v>13028</v>
      </c>
      <c r="D4701">
        <v>9371.4700000000012</v>
      </c>
      <c r="E4701">
        <v>0</v>
      </c>
      <c r="F4701">
        <v>0</v>
      </c>
      <c r="G4701">
        <v>0</v>
      </c>
      <c r="H4701">
        <v>0</v>
      </c>
      <c r="I4701" t="s">
        <v>13029</v>
      </c>
      <c r="J4701">
        <v>4</v>
      </c>
      <c r="K4701">
        <v>4299</v>
      </c>
      <c r="L4701">
        <v>45693</v>
      </c>
      <c r="M4701" t="s">
        <v>71</v>
      </c>
      <c r="N4701" t="s">
        <v>838</v>
      </c>
      <c r="O4701" t="s">
        <v>839</v>
      </c>
      <c r="P4701">
        <v>1</v>
      </c>
      <c r="Q4701">
        <v>0</v>
      </c>
      <c r="R4701">
        <v>0</v>
      </c>
      <c r="S4701">
        <v>3461</v>
      </c>
      <c r="T4701" t="s">
        <v>308</v>
      </c>
      <c r="U4701" t="s">
        <v>2362</v>
      </c>
      <c r="V4701">
        <v>239779</v>
      </c>
      <c r="W4701">
        <v>0</v>
      </c>
      <c r="X4701">
        <v>0</v>
      </c>
    </row>
    <row r="4702" spans="1:24" ht="15.75" x14ac:dyDescent="0.25">
      <c r="A4702" t="s">
        <v>76</v>
      </c>
      <c r="B4702" t="s">
        <v>34</v>
      </c>
      <c r="C4702" t="s">
        <v>13030</v>
      </c>
      <c r="D4702">
        <v>58511.199999999997</v>
      </c>
      <c r="E4702">
        <v>0</v>
      </c>
      <c r="F4702">
        <v>0</v>
      </c>
      <c r="G4702">
        <v>0</v>
      </c>
      <c r="H4702">
        <v>0</v>
      </c>
      <c r="I4702" t="s">
        <v>13031</v>
      </c>
      <c r="J4702">
        <v>7</v>
      </c>
      <c r="K4702">
        <v>5474</v>
      </c>
      <c r="L4702">
        <v>45695</v>
      </c>
      <c r="M4702" t="s">
        <v>71</v>
      </c>
      <c r="N4702" t="s">
        <v>1601</v>
      </c>
      <c r="O4702" t="s">
        <v>1602</v>
      </c>
      <c r="P4702">
        <v>0.9</v>
      </c>
      <c r="Q4702">
        <v>0</v>
      </c>
      <c r="R4702">
        <v>0</v>
      </c>
      <c r="S4702">
        <v>16591</v>
      </c>
      <c r="T4702" t="s">
        <v>74</v>
      </c>
      <c r="U4702" t="s">
        <v>1727</v>
      </c>
      <c r="V4702">
        <v>455589</v>
      </c>
      <c r="W4702">
        <v>0</v>
      </c>
      <c r="X4702">
        <v>0</v>
      </c>
    </row>
    <row r="4703" spans="1:24" ht="15.75" x14ac:dyDescent="0.25">
      <c r="A4703" t="s">
        <v>58</v>
      </c>
      <c r="B4703" t="s">
        <v>34</v>
      </c>
      <c r="C4703" t="s">
        <v>13032</v>
      </c>
      <c r="D4703">
        <v>55190.7</v>
      </c>
      <c r="E4703">
        <v>755.13</v>
      </c>
      <c r="F4703">
        <v>1</v>
      </c>
      <c r="G4703">
        <v>1.368219645701178E-2</v>
      </c>
      <c r="H4703">
        <v>1.8118994685698862</v>
      </c>
      <c r="I4703" t="s">
        <v>13033</v>
      </c>
      <c r="J4703">
        <v>3</v>
      </c>
      <c r="K4703">
        <v>2759</v>
      </c>
      <c r="L4703">
        <v>45690</v>
      </c>
      <c r="M4703" t="s">
        <v>37</v>
      </c>
      <c r="N4703" t="s">
        <v>7053</v>
      </c>
      <c r="O4703" t="s">
        <v>13034</v>
      </c>
      <c r="P4703">
        <v>0.83</v>
      </c>
      <c r="Q4703">
        <v>0</v>
      </c>
      <c r="R4703">
        <v>0</v>
      </c>
      <c r="S4703">
        <v>12216</v>
      </c>
      <c r="T4703" t="s">
        <v>123</v>
      </c>
      <c r="U4703" t="s">
        <v>108</v>
      </c>
      <c r="V4703">
        <v>578391</v>
      </c>
      <c r="W4703">
        <v>0</v>
      </c>
      <c r="X4703">
        <v>0</v>
      </c>
    </row>
    <row r="4704" spans="1:24" ht="15.75" x14ac:dyDescent="0.25">
      <c r="A4704" t="s">
        <v>76</v>
      </c>
      <c r="B4704" t="s">
        <v>34</v>
      </c>
      <c r="C4704" t="s">
        <v>13035</v>
      </c>
      <c r="D4704">
        <v>13914.18</v>
      </c>
      <c r="E4704">
        <v>0</v>
      </c>
      <c r="F4704">
        <v>0</v>
      </c>
      <c r="G4704">
        <v>0</v>
      </c>
      <c r="H4704">
        <v>0</v>
      </c>
      <c r="I4704" t="s">
        <v>13036</v>
      </c>
      <c r="J4704">
        <v>7</v>
      </c>
      <c r="K4704">
        <v>6217</v>
      </c>
      <c r="L4704">
        <v>45690</v>
      </c>
      <c r="M4704" t="s">
        <v>71</v>
      </c>
      <c r="N4704" t="s">
        <v>295</v>
      </c>
      <c r="O4704" t="s">
        <v>6049</v>
      </c>
      <c r="P4704">
        <v>0.96</v>
      </c>
      <c r="Q4704">
        <v>0</v>
      </c>
      <c r="R4704">
        <v>0</v>
      </c>
      <c r="S4704">
        <v>6501</v>
      </c>
      <c r="T4704" t="s">
        <v>40</v>
      </c>
      <c r="U4704" t="s">
        <v>4774</v>
      </c>
      <c r="V4704">
        <v>161861</v>
      </c>
      <c r="W4704">
        <v>0</v>
      </c>
      <c r="X4704">
        <v>0</v>
      </c>
    </row>
    <row r="4705" spans="1:24" ht="15.75" x14ac:dyDescent="0.25">
      <c r="A4705" t="s">
        <v>58</v>
      </c>
      <c r="B4705" t="s">
        <v>25</v>
      </c>
      <c r="C4705" t="s">
        <v>13037</v>
      </c>
      <c r="D4705">
        <v>23659.93</v>
      </c>
      <c r="E4705">
        <v>0</v>
      </c>
      <c r="F4705">
        <v>0</v>
      </c>
      <c r="G4705">
        <v>0</v>
      </c>
      <c r="H4705">
        <v>0</v>
      </c>
      <c r="I4705" t="s">
        <v>13038</v>
      </c>
      <c r="J4705">
        <v>7</v>
      </c>
      <c r="K4705">
        <v>5645</v>
      </c>
      <c r="L4705">
        <v>45695</v>
      </c>
      <c r="M4705" t="s">
        <v>54</v>
      </c>
      <c r="N4705" t="s">
        <v>5107</v>
      </c>
      <c r="O4705" t="s">
        <v>5108</v>
      </c>
      <c r="P4705">
        <v>0.93</v>
      </c>
      <c r="Q4705">
        <v>0</v>
      </c>
      <c r="R4705">
        <v>0</v>
      </c>
      <c r="S4705">
        <v>3880</v>
      </c>
      <c r="T4705" t="s">
        <v>308</v>
      </c>
      <c r="U4705" t="s">
        <v>63</v>
      </c>
      <c r="V4705">
        <v>74400</v>
      </c>
      <c r="W4705">
        <v>0</v>
      </c>
      <c r="X4705">
        <v>0</v>
      </c>
    </row>
    <row r="4706" spans="1:24" ht="15.75" x14ac:dyDescent="0.25">
      <c r="A4706" t="s">
        <v>76</v>
      </c>
      <c r="B4706" t="s">
        <v>249</v>
      </c>
      <c r="C4706" t="s">
        <v>13039</v>
      </c>
      <c r="D4706">
        <v>1360.87</v>
      </c>
      <c r="E4706">
        <v>0</v>
      </c>
      <c r="F4706">
        <v>0</v>
      </c>
      <c r="G4706">
        <v>0</v>
      </c>
      <c r="H4706">
        <v>0</v>
      </c>
      <c r="I4706" t="s">
        <v>13040</v>
      </c>
      <c r="J4706">
        <v>6</v>
      </c>
      <c r="K4706">
        <v>5190</v>
      </c>
      <c r="L4706">
        <v>45637</v>
      </c>
      <c r="M4706" t="s">
        <v>71</v>
      </c>
      <c r="N4706" t="s">
        <v>202</v>
      </c>
      <c r="O4706" t="s">
        <v>3373</v>
      </c>
      <c r="P4706">
        <v>1</v>
      </c>
      <c r="Q4706">
        <v>0</v>
      </c>
      <c r="R4706">
        <v>0</v>
      </c>
      <c r="S4706">
        <v>3498</v>
      </c>
      <c r="T4706" t="s">
        <v>308</v>
      </c>
      <c r="U4706" t="s">
        <v>1934</v>
      </c>
      <c r="V4706">
        <v>80000</v>
      </c>
      <c r="W4706">
        <v>0</v>
      </c>
      <c r="X4706">
        <v>0</v>
      </c>
    </row>
    <row r="4707" spans="1:24" ht="15.75" x14ac:dyDescent="0.25">
      <c r="A4707" t="s">
        <v>58</v>
      </c>
      <c r="B4707" t="s">
        <v>981</v>
      </c>
      <c r="C4707" t="s">
        <v>13041</v>
      </c>
      <c r="D4707">
        <v>2269.11</v>
      </c>
      <c r="E4707">
        <v>0</v>
      </c>
      <c r="F4707">
        <v>0</v>
      </c>
      <c r="G4707">
        <v>0</v>
      </c>
      <c r="H4707">
        <v>0</v>
      </c>
      <c r="I4707" t="s">
        <v>13042</v>
      </c>
      <c r="J4707">
        <v>7</v>
      </c>
      <c r="K4707">
        <v>5645</v>
      </c>
      <c r="L4707">
        <v>45644</v>
      </c>
      <c r="M4707" t="s">
        <v>156</v>
      </c>
      <c r="N4707" t="s">
        <v>1509</v>
      </c>
      <c r="O4707" t="s">
        <v>10597</v>
      </c>
      <c r="P4707">
        <v>1</v>
      </c>
      <c r="Q4707">
        <v>0</v>
      </c>
      <c r="R4707">
        <v>0</v>
      </c>
      <c r="S4707">
        <v>6135</v>
      </c>
      <c r="T4707" t="s">
        <v>40</v>
      </c>
      <c r="U4707" t="s">
        <v>3224</v>
      </c>
      <c r="V4707">
        <v>88500</v>
      </c>
      <c r="W4707">
        <v>0</v>
      </c>
      <c r="X4707">
        <v>0</v>
      </c>
    </row>
    <row r="4708" spans="1:24" ht="15.75" x14ac:dyDescent="0.25">
      <c r="A4708" t="s">
        <v>42</v>
      </c>
      <c r="B4708" t="s">
        <v>981</v>
      </c>
      <c r="C4708" t="s">
        <v>13043</v>
      </c>
      <c r="D4708">
        <v>1902.47</v>
      </c>
      <c r="E4708">
        <v>0</v>
      </c>
      <c r="F4708">
        <v>0</v>
      </c>
      <c r="G4708">
        <v>0</v>
      </c>
      <c r="H4708">
        <v>0</v>
      </c>
      <c r="I4708" t="s">
        <v>13044</v>
      </c>
      <c r="J4708">
        <v>6</v>
      </c>
      <c r="K4708">
        <v>3365</v>
      </c>
      <c r="L4708">
        <v>45639</v>
      </c>
      <c r="M4708" t="s">
        <v>46</v>
      </c>
      <c r="N4708" t="s">
        <v>3581</v>
      </c>
      <c r="O4708" t="s">
        <v>3582</v>
      </c>
      <c r="P4708">
        <v>1</v>
      </c>
      <c r="Q4708">
        <v>0</v>
      </c>
      <c r="R4708">
        <v>0</v>
      </c>
      <c r="S4708">
        <v>4960</v>
      </c>
      <c r="T4708" t="s">
        <v>308</v>
      </c>
      <c r="U4708" t="s">
        <v>360</v>
      </c>
      <c r="V4708">
        <v>90000</v>
      </c>
      <c r="W4708">
        <v>0</v>
      </c>
      <c r="X4708">
        <v>0</v>
      </c>
    </row>
    <row r="4709" spans="1:24" ht="15.75" x14ac:dyDescent="0.25">
      <c r="A4709" t="s">
        <v>76</v>
      </c>
      <c r="B4709" t="s">
        <v>249</v>
      </c>
      <c r="C4709" t="s">
        <v>13045</v>
      </c>
      <c r="D4709">
        <v>2259.9699999999998</v>
      </c>
      <c r="E4709">
        <v>0</v>
      </c>
      <c r="F4709">
        <v>0</v>
      </c>
      <c r="G4709">
        <v>0</v>
      </c>
      <c r="H4709">
        <v>0</v>
      </c>
      <c r="I4709" t="s">
        <v>13046</v>
      </c>
      <c r="J4709">
        <v>6</v>
      </c>
      <c r="K4709">
        <v>7219</v>
      </c>
      <c r="L4709">
        <v>45669</v>
      </c>
      <c r="M4709" t="s">
        <v>71</v>
      </c>
      <c r="N4709" t="s">
        <v>546</v>
      </c>
      <c r="O4709" t="s">
        <v>10351</v>
      </c>
      <c r="P4709">
        <v>0.93</v>
      </c>
      <c r="Q4709">
        <v>0</v>
      </c>
      <c r="R4709">
        <v>0</v>
      </c>
      <c r="S4709">
        <v>7499</v>
      </c>
      <c r="T4709" t="s">
        <v>40</v>
      </c>
      <c r="U4709" t="s">
        <v>2503</v>
      </c>
      <c r="V4709">
        <v>198686</v>
      </c>
      <c r="W4709">
        <v>0</v>
      </c>
      <c r="X4709">
        <v>0</v>
      </c>
    </row>
    <row r="4710" spans="1:24" ht="15.75" x14ac:dyDescent="0.25">
      <c r="A4710" t="s">
        <v>58</v>
      </c>
      <c r="B4710" t="s">
        <v>249</v>
      </c>
      <c r="C4710" t="s">
        <v>13047</v>
      </c>
      <c r="D4710">
        <v>5591.69</v>
      </c>
      <c r="E4710">
        <v>0</v>
      </c>
      <c r="F4710">
        <v>0</v>
      </c>
      <c r="G4710">
        <v>0</v>
      </c>
      <c r="H4710">
        <v>0</v>
      </c>
      <c r="I4710" t="s">
        <v>13048</v>
      </c>
      <c r="J4710">
        <v>7</v>
      </c>
      <c r="K4710">
        <v>5645</v>
      </c>
      <c r="L4710">
        <v>45637</v>
      </c>
      <c r="M4710" t="s">
        <v>156</v>
      </c>
      <c r="N4710" t="s">
        <v>1509</v>
      </c>
      <c r="O4710" t="s">
        <v>3900</v>
      </c>
      <c r="P4710">
        <v>0.96</v>
      </c>
      <c r="Q4710">
        <v>0</v>
      </c>
      <c r="R4710">
        <v>0</v>
      </c>
      <c r="S4710">
        <v>14373</v>
      </c>
      <c r="T4710" t="s">
        <v>123</v>
      </c>
      <c r="U4710" t="s">
        <v>139</v>
      </c>
      <c r="V4710">
        <v>228600</v>
      </c>
      <c r="W4710">
        <v>0</v>
      </c>
      <c r="X4710">
        <v>0</v>
      </c>
    </row>
    <row r="4711" spans="1:24" ht="15.75" x14ac:dyDescent="0.25">
      <c r="A4711" t="s">
        <v>58</v>
      </c>
      <c r="B4711" t="s">
        <v>51</v>
      </c>
      <c r="C4711" t="s">
        <v>13049</v>
      </c>
      <c r="D4711">
        <v>4147.4799999999996</v>
      </c>
      <c r="E4711">
        <v>0</v>
      </c>
      <c r="F4711">
        <v>0</v>
      </c>
      <c r="G4711">
        <v>0</v>
      </c>
      <c r="H4711">
        <v>0</v>
      </c>
      <c r="I4711" t="s">
        <v>13050</v>
      </c>
      <c r="J4711">
        <v>6</v>
      </c>
      <c r="K4711">
        <v>7219</v>
      </c>
      <c r="L4711">
        <v>45658</v>
      </c>
      <c r="M4711" t="s">
        <v>105</v>
      </c>
      <c r="N4711" t="s">
        <v>1017</v>
      </c>
      <c r="O4711" t="s">
        <v>7008</v>
      </c>
      <c r="P4711">
        <v>0.96</v>
      </c>
      <c r="Q4711">
        <v>0</v>
      </c>
      <c r="R4711">
        <v>0</v>
      </c>
      <c r="S4711">
        <v>12511</v>
      </c>
      <c r="T4711" t="s">
        <v>123</v>
      </c>
      <c r="U4711" t="s">
        <v>553</v>
      </c>
      <c r="V4711">
        <v>310170</v>
      </c>
      <c r="W4711">
        <v>0</v>
      </c>
      <c r="X4711">
        <v>0</v>
      </c>
    </row>
    <row r="4712" spans="1:24" ht="15.75" x14ac:dyDescent="0.25">
      <c r="A4712" t="s">
        <v>33</v>
      </c>
      <c r="B4712" t="s">
        <v>102</v>
      </c>
      <c r="C4712" t="s">
        <v>13051</v>
      </c>
      <c r="D4712">
        <v>2548.5100000000002</v>
      </c>
      <c r="E4712">
        <v>0</v>
      </c>
      <c r="F4712">
        <v>0</v>
      </c>
      <c r="G4712">
        <v>0</v>
      </c>
      <c r="H4712">
        <v>0</v>
      </c>
      <c r="I4712" t="s">
        <v>13052</v>
      </c>
      <c r="J4712">
        <v>6</v>
      </c>
      <c r="K4712">
        <v>6204</v>
      </c>
      <c r="L4712">
        <v>45670</v>
      </c>
      <c r="M4712" t="s">
        <v>37</v>
      </c>
      <c r="N4712" t="s">
        <v>151</v>
      </c>
      <c r="O4712" t="s">
        <v>152</v>
      </c>
      <c r="P4712">
        <v>1</v>
      </c>
      <c r="Q4712">
        <v>0</v>
      </c>
      <c r="R4712">
        <v>0</v>
      </c>
      <c r="S4712">
        <v>8534</v>
      </c>
      <c r="T4712" t="s">
        <v>40</v>
      </c>
      <c r="U4712" t="s">
        <v>108</v>
      </c>
      <c r="V4712">
        <v>300000</v>
      </c>
      <c r="W4712">
        <v>0</v>
      </c>
      <c r="X4712">
        <v>0</v>
      </c>
    </row>
    <row r="4713" spans="1:24" ht="15.75" x14ac:dyDescent="0.25">
      <c r="A4713" t="s">
        <v>42</v>
      </c>
      <c r="B4713" t="s">
        <v>240</v>
      </c>
      <c r="C4713" t="s">
        <v>13053</v>
      </c>
      <c r="D4713">
        <v>2207.4899999999998</v>
      </c>
      <c r="E4713">
        <v>0</v>
      </c>
      <c r="F4713">
        <v>0</v>
      </c>
      <c r="G4713">
        <v>0</v>
      </c>
      <c r="H4713">
        <v>0</v>
      </c>
      <c r="I4713" t="s">
        <v>13054</v>
      </c>
      <c r="J4713">
        <v>4</v>
      </c>
      <c r="K4713">
        <v>42</v>
      </c>
      <c r="L4713">
        <v>45650</v>
      </c>
      <c r="M4713" t="s">
        <v>46</v>
      </c>
      <c r="N4713" t="s">
        <v>13055</v>
      </c>
      <c r="O4713" t="s">
        <v>13056</v>
      </c>
      <c r="P4713">
        <v>1</v>
      </c>
      <c r="Q4713">
        <v>0</v>
      </c>
      <c r="R4713">
        <v>0</v>
      </c>
      <c r="S4713">
        <v>6246</v>
      </c>
      <c r="T4713" t="s">
        <v>40</v>
      </c>
      <c r="U4713" t="s">
        <v>731</v>
      </c>
      <c r="V4713">
        <v>101706</v>
      </c>
      <c r="W4713">
        <v>0</v>
      </c>
      <c r="X4713">
        <v>0</v>
      </c>
    </row>
    <row r="4714" spans="1:24" ht="15.75" x14ac:dyDescent="0.25">
      <c r="A4714" t="s">
        <v>42</v>
      </c>
      <c r="B4714" t="s">
        <v>25</v>
      </c>
      <c r="C4714" t="s">
        <v>13057</v>
      </c>
      <c r="D4714">
        <v>7682.14</v>
      </c>
      <c r="E4714">
        <v>0</v>
      </c>
      <c r="F4714">
        <v>0</v>
      </c>
      <c r="G4714">
        <v>0</v>
      </c>
      <c r="H4714">
        <v>0</v>
      </c>
      <c r="I4714" t="s">
        <v>13058</v>
      </c>
      <c r="J4714">
        <v>5</v>
      </c>
      <c r="K4714">
        <v>7225</v>
      </c>
      <c r="L4714">
        <v>45744</v>
      </c>
      <c r="M4714" t="s">
        <v>54</v>
      </c>
      <c r="N4714" t="s">
        <v>2456</v>
      </c>
      <c r="O4714" t="s">
        <v>2457</v>
      </c>
      <c r="P4714">
        <v>0.95</v>
      </c>
      <c r="Q4714">
        <v>0</v>
      </c>
      <c r="R4714">
        <v>0</v>
      </c>
      <c r="S4714">
        <v>5758</v>
      </c>
      <c r="T4714" t="s">
        <v>40</v>
      </c>
      <c r="U4714" t="s">
        <v>63</v>
      </c>
      <c r="V4714">
        <v>121389</v>
      </c>
      <c r="W4714">
        <v>0</v>
      </c>
      <c r="X4714">
        <v>0</v>
      </c>
    </row>
    <row r="4715" spans="1:24" ht="15.75" x14ac:dyDescent="0.25">
      <c r="A4715" t="s">
        <v>42</v>
      </c>
      <c r="B4715" t="s">
        <v>25</v>
      </c>
      <c r="C4715" t="s">
        <v>13059</v>
      </c>
      <c r="D4715">
        <v>2818.81</v>
      </c>
      <c r="E4715">
        <v>0</v>
      </c>
      <c r="F4715">
        <v>0</v>
      </c>
      <c r="G4715">
        <v>0</v>
      </c>
      <c r="H4715">
        <v>0</v>
      </c>
      <c r="I4715" t="s">
        <v>13060</v>
      </c>
      <c r="J4715">
        <v>6</v>
      </c>
      <c r="K4715">
        <v>8107</v>
      </c>
      <c r="L4715">
        <v>45734</v>
      </c>
      <c r="M4715" t="s">
        <v>54</v>
      </c>
      <c r="N4715" t="s">
        <v>13061</v>
      </c>
      <c r="O4715" t="s">
        <v>13062</v>
      </c>
      <c r="P4715">
        <v>1</v>
      </c>
      <c r="Q4715">
        <v>0</v>
      </c>
      <c r="R4715">
        <v>0</v>
      </c>
      <c r="S4715">
        <v>1864</v>
      </c>
      <c r="T4715" t="s">
        <v>308</v>
      </c>
      <c r="U4715" t="s">
        <v>63</v>
      </c>
      <c r="V4715">
        <v>104000</v>
      </c>
      <c r="W4715">
        <v>0</v>
      </c>
      <c r="X4715">
        <v>0</v>
      </c>
    </row>
    <row r="4716" spans="1:24" ht="15.75" x14ac:dyDescent="0.25">
      <c r="A4716" t="s">
        <v>33</v>
      </c>
      <c r="B4716" t="s">
        <v>153</v>
      </c>
      <c r="C4716" t="s">
        <v>13063</v>
      </c>
      <c r="D4716">
        <v>5894.42</v>
      </c>
      <c r="E4716">
        <v>0</v>
      </c>
      <c r="F4716">
        <v>0</v>
      </c>
      <c r="G4716">
        <v>0</v>
      </c>
      <c r="H4716">
        <v>0</v>
      </c>
      <c r="I4716" t="s">
        <v>13064</v>
      </c>
      <c r="J4716">
        <v>2</v>
      </c>
      <c r="K4716">
        <v>8006</v>
      </c>
      <c r="L4716">
        <v>45717</v>
      </c>
      <c r="M4716" t="s">
        <v>71</v>
      </c>
      <c r="N4716" t="s">
        <v>4955</v>
      </c>
      <c r="O4716" t="s">
        <v>4956</v>
      </c>
      <c r="P4716">
        <v>1</v>
      </c>
      <c r="Q4716">
        <v>0</v>
      </c>
      <c r="R4716">
        <v>0</v>
      </c>
      <c r="S4716">
        <v>3782</v>
      </c>
      <c r="T4716" t="s">
        <v>308</v>
      </c>
      <c r="U4716" t="s">
        <v>1515</v>
      </c>
      <c r="V4716">
        <v>210000</v>
      </c>
      <c r="W4716">
        <v>0</v>
      </c>
      <c r="X4716">
        <v>0</v>
      </c>
    </row>
    <row r="4717" spans="1:24" ht="15.75" x14ac:dyDescent="0.25">
      <c r="A4717" t="s">
        <v>76</v>
      </c>
      <c r="B4717" t="s">
        <v>133</v>
      </c>
      <c r="C4717" t="s">
        <v>13065</v>
      </c>
      <c r="D4717">
        <v>2458.65</v>
      </c>
      <c r="E4717">
        <v>0</v>
      </c>
      <c r="F4717">
        <v>0</v>
      </c>
      <c r="G4717">
        <v>0</v>
      </c>
      <c r="H4717">
        <v>0</v>
      </c>
      <c r="I4717" t="s">
        <v>13066</v>
      </c>
      <c r="J4717">
        <v>2</v>
      </c>
      <c r="K4717">
        <v>8868</v>
      </c>
      <c r="L4717">
        <v>45730</v>
      </c>
      <c r="M4717" t="s">
        <v>71</v>
      </c>
      <c r="N4717" t="s">
        <v>1207</v>
      </c>
      <c r="O4717" t="s">
        <v>1208</v>
      </c>
      <c r="P4717">
        <v>1</v>
      </c>
      <c r="Q4717">
        <v>0</v>
      </c>
      <c r="R4717">
        <v>0</v>
      </c>
      <c r="S4717">
        <v>2031</v>
      </c>
      <c r="T4717" t="s">
        <v>308</v>
      </c>
      <c r="U4717" t="s">
        <v>1527</v>
      </c>
      <c r="V4717">
        <v>310000</v>
      </c>
      <c r="W4717">
        <v>0</v>
      </c>
      <c r="X4717">
        <v>0</v>
      </c>
    </row>
    <row r="4718" spans="1:24" ht="15.75" x14ac:dyDescent="0.25">
      <c r="A4718" t="s">
        <v>58</v>
      </c>
      <c r="B4718" t="s">
        <v>133</v>
      </c>
      <c r="C4718" t="s">
        <v>13067</v>
      </c>
      <c r="D4718">
        <v>9817.83</v>
      </c>
      <c r="E4718">
        <v>0</v>
      </c>
      <c r="F4718">
        <v>0</v>
      </c>
      <c r="G4718">
        <v>0</v>
      </c>
      <c r="H4718">
        <v>0</v>
      </c>
      <c r="I4718" t="s">
        <v>13068</v>
      </c>
      <c r="J4718">
        <v>6</v>
      </c>
      <c r="K4718">
        <v>5437</v>
      </c>
      <c r="L4718">
        <v>45735</v>
      </c>
      <c r="M4718" t="s">
        <v>71</v>
      </c>
      <c r="N4718" t="s">
        <v>1004</v>
      </c>
      <c r="O4718" t="s">
        <v>2199</v>
      </c>
      <c r="P4718">
        <v>1</v>
      </c>
      <c r="Q4718">
        <v>0</v>
      </c>
      <c r="R4718">
        <v>0</v>
      </c>
      <c r="S4718">
        <v>5316</v>
      </c>
      <c r="T4718" t="s">
        <v>40</v>
      </c>
      <c r="U4718" t="s">
        <v>2503</v>
      </c>
      <c r="V4718">
        <v>68000</v>
      </c>
      <c r="W4718">
        <v>0</v>
      </c>
      <c r="X4718">
        <v>0</v>
      </c>
    </row>
    <row r="4719" spans="1:24" ht="15.75" x14ac:dyDescent="0.25">
      <c r="A4719" t="s">
        <v>58</v>
      </c>
      <c r="B4719" t="s">
        <v>34</v>
      </c>
      <c r="C4719" t="s">
        <v>13069</v>
      </c>
      <c r="D4719">
        <v>10124.15</v>
      </c>
      <c r="E4719">
        <v>0</v>
      </c>
      <c r="F4719">
        <v>0</v>
      </c>
      <c r="G4719">
        <v>0</v>
      </c>
      <c r="H4719">
        <v>0</v>
      </c>
      <c r="I4719" t="s">
        <v>13070</v>
      </c>
      <c r="J4719">
        <v>6</v>
      </c>
      <c r="K4719">
        <v>9403</v>
      </c>
      <c r="L4719">
        <v>45719</v>
      </c>
      <c r="M4719" t="s">
        <v>37</v>
      </c>
      <c r="N4719" t="s">
        <v>846</v>
      </c>
      <c r="O4719" t="s">
        <v>847</v>
      </c>
      <c r="P4719">
        <v>1</v>
      </c>
      <c r="Q4719">
        <v>0</v>
      </c>
      <c r="R4719">
        <v>0</v>
      </c>
      <c r="S4719">
        <v>3000</v>
      </c>
      <c r="T4719" t="s">
        <v>308</v>
      </c>
      <c r="U4719" t="s">
        <v>108</v>
      </c>
      <c r="V4719">
        <v>49189</v>
      </c>
      <c r="W4719">
        <v>0</v>
      </c>
      <c r="X4719">
        <v>0</v>
      </c>
    </row>
    <row r="4720" spans="1:24" ht="15.75" x14ac:dyDescent="0.25">
      <c r="A4720" t="s">
        <v>58</v>
      </c>
      <c r="B4720" t="s">
        <v>43</v>
      </c>
      <c r="C4720" t="s">
        <v>13071</v>
      </c>
      <c r="D4720">
        <v>7510.59</v>
      </c>
      <c r="E4720">
        <v>0</v>
      </c>
      <c r="F4720">
        <v>0</v>
      </c>
      <c r="G4720">
        <v>0</v>
      </c>
      <c r="H4720">
        <v>0</v>
      </c>
      <c r="I4720" t="s">
        <v>13072</v>
      </c>
      <c r="J4720">
        <v>1</v>
      </c>
      <c r="K4720">
        <v>9082</v>
      </c>
      <c r="L4720">
        <v>45721</v>
      </c>
      <c r="M4720" t="s">
        <v>54</v>
      </c>
      <c r="N4720" t="s">
        <v>4680</v>
      </c>
      <c r="O4720" t="s">
        <v>4681</v>
      </c>
      <c r="P4720">
        <v>0.88</v>
      </c>
      <c r="Q4720">
        <v>0</v>
      </c>
      <c r="R4720">
        <v>0</v>
      </c>
      <c r="S4720">
        <v>5334</v>
      </c>
      <c r="T4720" t="s">
        <v>40</v>
      </c>
      <c r="U4720" t="s">
        <v>598</v>
      </c>
      <c r="V4720">
        <v>758095</v>
      </c>
      <c r="W4720">
        <v>0</v>
      </c>
      <c r="X4720">
        <v>0</v>
      </c>
    </row>
    <row r="4721" spans="1:24" ht="15.75" x14ac:dyDescent="0.25">
      <c r="A4721" t="s">
        <v>58</v>
      </c>
      <c r="B4721" t="s">
        <v>133</v>
      </c>
      <c r="C4721" t="s">
        <v>13073</v>
      </c>
      <c r="D4721">
        <v>9294.65</v>
      </c>
      <c r="E4721">
        <v>0</v>
      </c>
      <c r="F4721">
        <v>0</v>
      </c>
      <c r="G4721">
        <v>0</v>
      </c>
      <c r="H4721">
        <v>0</v>
      </c>
      <c r="I4721" t="s">
        <v>13074</v>
      </c>
      <c r="J4721">
        <v>4</v>
      </c>
      <c r="K4721">
        <v>3126</v>
      </c>
      <c r="L4721">
        <v>45720</v>
      </c>
      <c r="M4721" t="s">
        <v>105</v>
      </c>
      <c r="N4721" t="s">
        <v>6435</v>
      </c>
      <c r="O4721" t="s">
        <v>13075</v>
      </c>
      <c r="P4721">
        <v>1</v>
      </c>
      <c r="Q4721">
        <v>0</v>
      </c>
      <c r="R4721">
        <v>0</v>
      </c>
      <c r="S4721">
        <v>8034</v>
      </c>
      <c r="T4721" t="s">
        <v>40</v>
      </c>
      <c r="U4721" t="s">
        <v>6478</v>
      </c>
      <c r="V4721">
        <v>360000</v>
      </c>
      <c r="W4721">
        <v>0</v>
      </c>
      <c r="X4721">
        <v>0</v>
      </c>
    </row>
    <row r="4722" spans="1:24" ht="15.75" x14ac:dyDescent="0.25">
      <c r="A4722" t="s">
        <v>76</v>
      </c>
      <c r="B4722" t="s">
        <v>133</v>
      </c>
      <c r="C4722" t="s">
        <v>13076</v>
      </c>
      <c r="D4722">
        <v>18781.29</v>
      </c>
      <c r="E4722">
        <v>0</v>
      </c>
      <c r="F4722">
        <v>0</v>
      </c>
      <c r="G4722">
        <v>0</v>
      </c>
      <c r="H4722">
        <v>0</v>
      </c>
      <c r="I4722" t="s">
        <v>13077</v>
      </c>
      <c r="J4722">
        <v>7</v>
      </c>
      <c r="K4722">
        <v>5645</v>
      </c>
      <c r="L4722">
        <v>45731</v>
      </c>
      <c r="M4722" t="s">
        <v>71</v>
      </c>
      <c r="N4722" t="s">
        <v>295</v>
      </c>
      <c r="O4722" t="s">
        <v>1343</v>
      </c>
      <c r="P4722">
        <v>1</v>
      </c>
      <c r="Q4722">
        <v>0</v>
      </c>
      <c r="R4722">
        <v>0</v>
      </c>
      <c r="S4722">
        <v>7614</v>
      </c>
      <c r="T4722" t="s">
        <v>40</v>
      </c>
      <c r="U4722" t="s">
        <v>425</v>
      </c>
      <c r="V4722">
        <v>49960</v>
      </c>
      <c r="W4722">
        <v>0</v>
      </c>
      <c r="X4722">
        <v>0</v>
      </c>
    </row>
    <row r="4723" spans="1:24" ht="15.75" x14ac:dyDescent="0.25">
      <c r="A4723" t="s">
        <v>33</v>
      </c>
      <c r="B4723" t="s">
        <v>34</v>
      </c>
      <c r="C4723" t="s">
        <v>13078</v>
      </c>
      <c r="D4723">
        <v>5366.43</v>
      </c>
      <c r="E4723">
        <v>0</v>
      </c>
      <c r="F4723">
        <v>0</v>
      </c>
      <c r="G4723">
        <v>0</v>
      </c>
      <c r="H4723">
        <v>0</v>
      </c>
      <c r="I4723" t="s">
        <v>13079</v>
      </c>
      <c r="J4723">
        <v>1</v>
      </c>
      <c r="K4723">
        <v>9082</v>
      </c>
      <c r="L4723">
        <v>45718</v>
      </c>
      <c r="M4723" t="s">
        <v>71</v>
      </c>
      <c r="N4723" t="s">
        <v>2892</v>
      </c>
      <c r="O4723" t="s">
        <v>2893</v>
      </c>
      <c r="P4723">
        <v>1</v>
      </c>
      <c r="Q4723">
        <v>0</v>
      </c>
      <c r="R4723">
        <v>0</v>
      </c>
      <c r="S4723">
        <v>1672</v>
      </c>
      <c r="T4723" t="s">
        <v>308</v>
      </c>
      <c r="U4723" t="s">
        <v>13080</v>
      </c>
      <c r="V4723">
        <v>131506</v>
      </c>
      <c r="W4723">
        <v>0</v>
      </c>
      <c r="X4723">
        <v>0</v>
      </c>
    </row>
    <row r="4724" spans="1:24" ht="15.75" x14ac:dyDescent="0.25">
      <c r="A4724" t="s">
        <v>76</v>
      </c>
      <c r="B4724" t="s">
        <v>133</v>
      </c>
      <c r="C4724" t="s">
        <v>13081</v>
      </c>
      <c r="D4724">
        <v>27765.82</v>
      </c>
      <c r="E4724">
        <v>0</v>
      </c>
      <c r="F4724">
        <v>0</v>
      </c>
      <c r="G4724">
        <v>0</v>
      </c>
      <c r="H4724">
        <v>0</v>
      </c>
      <c r="I4724" t="s">
        <v>13082</v>
      </c>
      <c r="J4724">
        <v>7</v>
      </c>
      <c r="K4724">
        <v>5645</v>
      </c>
      <c r="L4724">
        <v>45745</v>
      </c>
      <c r="M4724" t="s">
        <v>71</v>
      </c>
      <c r="N4724" t="s">
        <v>399</v>
      </c>
      <c r="O4724" t="s">
        <v>400</v>
      </c>
      <c r="P4724">
        <v>0.97</v>
      </c>
      <c r="Q4724">
        <v>0</v>
      </c>
      <c r="R4724">
        <v>0</v>
      </c>
      <c r="S4724">
        <v>8275</v>
      </c>
      <c r="T4724" t="s">
        <v>40</v>
      </c>
      <c r="U4724" t="s">
        <v>425</v>
      </c>
      <c r="V4724">
        <v>51748</v>
      </c>
      <c r="W4724">
        <v>0</v>
      </c>
      <c r="X4724">
        <v>0</v>
      </c>
    </row>
    <row r="4725" spans="1:24" ht="15.75" x14ac:dyDescent="0.25">
      <c r="A4725" t="s">
        <v>58</v>
      </c>
      <c r="B4725" t="s">
        <v>34</v>
      </c>
      <c r="C4725" t="s">
        <v>13083</v>
      </c>
      <c r="D4725">
        <v>7741.8099999999995</v>
      </c>
      <c r="E4725">
        <v>0</v>
      </c>
      <c r="F4725">
        <v>0</v>
      </c>
      <c r="G4725">
        <v>0</v>
      </c>
      <c r="H4725">
        <v>0</v>
      </c>
      <c r="I4725" t="s">
        <v>13084</v>
      </c>
      <c r="J4725">
        <v>2</v>
      </c>
      <c r="K4725">
        <v>8017</v>
      </c>
      <c r="L4725">
        <v>45731</v>
      </c>
      <c r="M4725" t="s">
        <v>37</v>
      </c>
      <c r="N4725" t="s">
        <v>846</v>
      </c>
      <c r="O4725" t="s">
        <v>847</v>
      </c>
      <c r="P4725">
        <v>1</v>
      </c>
      <c r="Q4725">
        <v>0</v>
      </c>
      <c r="R4725">
        <v>0</v>
      </c>
      <c r="S4725">
        <v>1603</v>
      </c>
      <c r="T4725" t="s">
        <v>308</v>
      </c>
      <c r="U4725" t="s">
        <v>108</v>
      </c>
      <c r="V4725">
        <v>146535</v>
      </c>
      <c r="W4725">
        <v>0</v>
      </c>
      <c r="X4725">
        <v>0</v>
      </c>
    </row>
    <row r="4726" spans="1:24" ht="15.75" x14ac:dyDescent="0.25">
      <c r="A4726" t="s">
        <v>33</v>
      </c>
      <c r="B4726" t="s">
        <v>34</v>
      </c>
      <c r="C4726" t="s">
        <v>13085</v>
      </c>
      <c r="D4726">
        <v>23656.27</v>
      </c>
      <c r="E4726">
        <v>0</v>
      </c>
      <c r="F4726">
        <v>0</v>
      </c>
      <c r="G4726">
        <v>0</v>
      </c>
      <c r="H4726">
        <v>0</v>
      </c>
      <c r="I4726" t="s">
        <v>13086</v>
      </c>
      <c r="J4726">
        <v>3</v>
      </c>
      <c r="K4726">
        <v>8010</v>
      </c>
      <c r="L4726">
        <v>45727</v>
      </c>
      <c r="M4726" t="s">
        <v>71</v>
      </c>
      <c r="N4726" t="s">
        <v>838</v>
      </c>
      <c r="O4726" t="s">
        <v>839</v>
      </c>
      <c r="P4726">
        <v>0.95</v>
      </c>
      <c r="Q4726">
        <v>0</v>
      </c>
      <c r="R4726">
        <v>0</v>
      </c>
      <c r="S4726">
        <v>4417</v>
      </c>
      <c r="T4726" t="s">
        <v>308</v>
      </c>
      <c r="U4726" t="s">
        <v>623</v>
      </c>
      <c r="V4726">
        <v>300000</v>
      </c>
      <c r="W4726">
        <v>0</v>
      </c>
      <c r="X4726">
        <v>0</v>
      </c>
    </row>
    <row r="4727" spans="1:24" ht="15.75" x14ac:dyDescent="0.25">
      <c r="A4727" t="s">
        <v>33</v>
      </c>
      <c r="B4727" t="s">
        <v>34</v>
      </c>
      <c r="C4727" t="s">
        <v>13087</v>
      </c>
      <c r="D4727">
        <v>11871.71</v>
      </c>
      <c r="E4727">
        <v>0</v>
      </c>
      <c r="F4727">
        <v>0</v>
      </c>
      <c r="G4727">
        <v>0</v>
      </c>
      <c r="H4727">
        <v>0</v>
      </c>
      <c r="I4727" t="s">
        <v>13088</v>
      </c>
      <c r="J4727">
        <v>5</v>
      </c>
      <c r="K4727">
        <v>37</v>
      </c>
      <c r="L4727">
        <v>45738</v>
      </c>
      <c r="M4727" t="s">
        <v>136</v>
      </c>
      <c r="N4727" t="s">
        <v>476</v>
      </c>
      <c r="O4727" t="s">
        <v>477</v>
      </c>
      <c r="P4727">
        <v>0.96</v>
      </c>
      <c r="Q4727">
        <v>0</v>
      </c>
      <c r="R4727">
        <v>0</v>
      </c>
      <c r="S4727">
        <v>2588</v>
      </c>
      <c r="T4727" t="s">
        <v>308</v>
      </c>
      <c r="U4727" t="s">
        <v>420</v>
      </c>
      <c r="V4727">
        <v>91710</v>
      </c>
      <c r="W4727">
        <v>0</v>
      </c>
      <c r="X4727">
        <v>0</v>
      </c>
    </row>
    <row r="4728" spans="1:24" ht="15.75" x14ac:dyDescent="0.25">
      <c r="A4728" t="s">
        <v>33</v>
      </c>
      <c r="B4728" t="s">
        <v>34</v>
      </c>
      <c r="C4728" t="s">
        <v>13089</v>
      </c>
      <c r="D4728">
        <v>30591.07</v>
      </c>
      <c r="E4728">
        <v>0</v>
      </c>
      <c r="F4728">
        <v>0</v>
      </c>
      <c r="G4728">
        <v>0</v>
      </c>
      <c r="H4728">
        <v>0</v>
      </c>
      <c r="I4728" t="s">
        <v>13090</v>
      </c>
      <c r="J4728">
        <v>7</v>
      </c>
      <c r="K4728">
        <v>5535</v>
      </c>
      <c r="L4728">
        <v>45723</v>
      </c>
      <c r="M4728" t="s">
        <v>37</v>
      </c>
      <c r="N4728" t="s">
        <v>1091</v>
      </c>
      <c r="O4728" t="s">
        <v>1092</v>
      </c>
      <c r="P4728">
        <v>1</v>
      </c>
      <c r="Q4728">
        <v>0</v>
      </c>
      <c r="R4728">
        <v>0</v>
      </c>
      <c r="S4728">
        <v>9321</v>
      </c>
      <c r="T4728" t="s">
        <v>40</v>
      </c>
      <c r="U4728" t="s">
        <v>280</v>
      </c>
      <c r="V4728">
        <v>264257</v>
      </c>
      <c r="W4728">
        <v>0</v>
      </c>
      <c r="X4728">
        <v>0</v>
      </c>
    </row>
    <row r="4729" spans="1:24" ht="15.75" x14ac:dyDescent="0.25">
      <c r="A4729" t="s">
        <v>33</v>
      </c>
      <c r="B4729" t="s">
        <v>34</v>
      </c>
      <c r="C4729" t="s">
        <v>13091</v>
      </c>
      <c r="D4729">
        <v>11871.61</v>
      </c>
      <c r="E4729">
        <v>0</v>
      </c>
      <c r="F4729">
        <v>0</v>
      </c>
      <c r="G4729">
        <v>0</v>
      </c>
      <c r="H4729">
        <v>0</v>
      </c>
      <c r="I4729" t="s">
        <v>13092</v>
      </c>
      <c r="J4729">
        <v>4</v>
      </c>
      <c r="K4729">
        <v>8380</v>
      </c>
      <c r="L4729">
        <v>45738</v>
      </c>
      <c r="M4729" t="s">
        <v>37</v>
      </c>
      <c r="N4729" t="s">
        <v>5488</v>
      </c>
      <c r="O4729" t="s">
        <v>5489</v>
      </c>
      <c r="P4729">
        <v>0.91</v>
      </c>
      <c r="Q4729">
        <v>0</v>
      </c>
      <c r="R4729">
        <v>0</v>
      </c>
      <c r="S4729">
        <v>4243</v>
      </c>
      <c r="T4729" t="s">
        <v>308</v>
      </c>
      <c r="U4729" t="s">
        <v>5490</v>
      </c>
      <c r="V4729">
        <v>886431</v>
      </c>
      <c r="W4729">
        <v>0</v>
      </c>
      <c r="X4729">
        <v>0</v>
      </c>
    </row>
    <row r="4730" spans="1:24" ht="15.75" x14ac:dyDescent="0.25">
      <c r="A4730" t="s">
        <v>76</v>
      </c>
      <c r="B4730" t="s">
        <v>34</v>
      </c>
      <c r="C4730" t="s">
        <v>13093</v>
      </c>
      <c r="D4730">
        <v>49906.84</v>
      </c>
      <c r="E4730">
        <v>0</v>
      </c>
      <c r="F4730">
        <v>0</v>
      </c>
      <c r="G4730">
        <v>0</v>
      </c>
      <c r="H4730">
        <v>0</v>
      </c>
      <c r="I4730" t="s">
        <v>13094</v>
      </c>
      <c r="J4730">
        <v>7</v>
      </c>
      <c r="K4730">
        <v>5474</v>
      </c>
      <c r="L4730">
        <v>45720</v>
      </c>
      <c r="M4730" t="s">
        <v>136</v>
      </c>
      <c r="N4730" t="s">
        <v>13095</v>
      </c>
      <c r="O4730" t="s">
        <v>13096</v>
      </c>
      <c r="P4730">
        <v>0.94</v>
      </c>
      <c r="Q4730">
        <v>0</v>
      </c>
      <c r="R4730">
        <v>0</v>
      </c>
      <c r="S4730">
        <v>16690</v>
      </c>
      <c r="T4730" t="s">
        <v>74</v>
      </c>
      <c r="U4730" t="s">
        <v>3016</v>
      </c>
      <c r="V4730">
        <v>572490</v>
      </c>
      <c r="W4730">
        <v>0</v>
      </c>
      <c r="X4730">
        <v>0</v>
      </c>
    </row>
    <row r="4731" spans="1:24" ht="15.75" x14ac:dyDescent="0.25">
      <c r="A4731" t="s">
        <v>24</v>
      </c>
      <c r="B4731" t="s">
        <v>43</v>
      </c>
      <c r="C4731" t="s">
        <v>13097</v>
      </c>
      <c r="D4731">
        <v>19253.12</v>
      </c>
      <c r="E4731">
        <v>0</v>
      </c>
      <c r="F4731">
        <v>0</v>
      </c>
      <c r="G4731">
        <v>0</v>
      </c>
      <c r="H4731">
        <v>0</v>
      </c>
      <c r="I4731" t="s">
        <v>13098</v>
      </c>
      <c r="J4731">
        <v>5</v>
      </c>
      <c r="K4731">
        <v>37</v>
      </c>
      <c r="L4731">
        <v>45717</v>
      </c>
      <c r="M4731" t="s">
        <v>28</v>
      </c>
      <c r="N4731" t="s">
        <v>13099</v>
      </c>
      <c r="O4731" t="s">
        <v>13100</v>
      </c>
      <c r="P4731">
        <v>1</v>
      </c>
      <c r="Q4731">
        <v>0</v>
      </c>
      <c r="R4731">
        <v>0</v>
      </c>
      <c r="S4731">
        <v>5199</v>
      </c>
      <c r="T4731" t="s">
        <v>40</v>
      </c>
      <c r="U4731" t="s">
        <v>13101</v>
      </c>
      <c r="V4731">
        <v>130769</v>
      </c>
      <c r="W4731">
        <v>0</v>
      </c>
      <c r="X4731">
        <v>0</v>
      </c>
    </row>
    <row r="4732" spans="1:24" ht="15.75" x14ac:dyDescent="0.25">
      <c r="A4732" t="s">
        <v>24</v>
      </c>
      <c r="B4732" t="s">
        <v>25</v>
      </c>
      <c r="C4732" t="s">
        <v>13102</v>
      </c>
      <c r="D4732">
        <v>17527.48</v>
      </c>
      <c r="E4732">
        <v>0</v>
      </c>
      <c r="F4732">
        <v>0</v>
      </c>
      <c r="G4732">
        <v>0</v>
      </c>
      <c r="H4732">
        <v>0</v>
      </c>
      <c r="I4732" t="s">
        <v>13103</v>
      </c>
      <c r="J4732">
        <v>5</v>
      </c>
      <c r="K4732">
        <v>2014</v>
      </c>
      <c r="L4732">
        <v>45717</v>
      </c>
      <c r="M4732" t="s">
        <v>192</v>
      </c>
      <c r="N4732" t="s">
        <v>7073</v>
      </c>
      <c r="O4732" t="s">
        <v>7074</v>
      </c>
      <c r="P4732">
        <v>0.94</v>
      </c>
      <c r="Q4732">
        <v>0</v>
      </c>
      <c r="R4732">
        <v>0</v>
      </c>
      <c r="S4732">
        <v>5260</v>
      </c>
      <c r="T4732" t="s">
        <v>40</v>
      </c>
      <c r="U4732" t="s">
        <v>195</v>
      </c>
      <c r="V4732">
        <v>128000</v>
      </c>
      <c r="W4732">
        <v>0</v>
      </c>
      <c r="X4732">
        <v>0</v>
      </c>
    </row>
    <row r="4733" spans="1:24" ht="15.75" x14ac:dyDescent="0.25">
      <c r="A4733" t="s">
        <v>24</v>
      </c>
      <c r="B4733" t="s">
        <v>43</v>
      </c>
      <c r="C4733" t="s">
        <v>13104</v>
      </c>
      <c r="D4733">
        <v>5085.46</v>
      </c>
      <c r="E4733">
        <v>0</v>
      </c>
      <c r="F4733">
        <v>0</v>
      </c>
      <c r="G4733">
        <v>0</v>
      </c>
      <c r="H4733">
        <v>0</v>
      </c>
      <c r="I4733" t="s">
        <v>13105</v>
      </c>
      <c r="J4733">
        <v>4</v>
      </c>
      <c r="K4733">
        <v>9102</v>
      </c>
      <c r="L4733">
        <v>45730</v>
      </c>
      <c r="M4733" t="s">
        <v>28</v>
      </c>
      <c r="N4733" t="s">
        <v>29</v>
      </c>
      <c r="O4733" t="s">
        <v>30</v>
      </c>
      <c r="P4733">
        <v>1</v>
      </c>
      <c r="Q4733">
        <v>0</v>
      </c>
      <c r="R4733">
        <v>0</v>
      </c>
      <c r="S4733">
        <v>2402</v>
      </c>
      <c r="T4733" t="s">
        <v>308</v>
      </c>
      <c r="U4733" t="s">
        <v>870</v>
      </c>
      <c r="V4733">
        <v>108500</v>
      </c>
      <c r="W4733">
        <v>0</v>
      </c>
      <c r="X4733">
        <v>0</v>
      </c>
    </row>
    <row r="4734" spans="1:24" ht="15.75" x14ac:dyDescent="0.25">
      <c r="A4734" t="s">
        <v>33</v>
      </c>
      <c r="B4734" t="s">
        <v>34</v>
      </c>
      <c r="C4734" t="s">
        <v>13106</v>
      </c>
      <c r="D4734">
        <v>4493.72</v>
      </c>
      <c r="E4734">
        <v>0</v>
      </c>
      <c r="F4734">
        <v>0</v>
      </c>
      <c r="G4734">
        <v>0</v>
      </c>
      <c r="H4734">
        <v>0</v>
      </c>
      <c r="I4734" t="s">
        <v>13107</v>
      </c>
      <c r="J4734">
        <v>4</v>
      </c>
      <c r="K4734">
        <v>7520</v>
      </c>
      <c r="L4734">
        <v>45742</v>
      </c>
      <c r="M4734" t="s">
        <v>71</v>
      </c>
      <c r="N4734" t="s">
        <v>1887</v>
      </c>
      <c r="O4734" t="s">
        <v>1888</v>
      </c>
      <c r="P4734">
        <v>1</v>
      </c>
      <c r="Q4734">
        <v>0</v>
      </c>
      <c r="R4734">
        <v>0</v>
      </c>
      <c r="S4734">
        <v>1112</v>
      </c>
      <c r="T4734" t="s">
        <v>308</v>
      </c>
      <c r="U4734" t="s">
        <v>750</v>
      </c>
      <c r="V4734">
        <v>35990</v>
      </c>
      <c r="W4734">
        <v>0</v>
      </c>
      <c r="X4734">
        <v>0</v>
      </c>
    </row>
    <row r="4735" spans="1:24" ht="15.75" x14ac:dyDescent="0.25">
      <c r="A4735" t="s">
        <v>76</v>
      </c>
      <c r="B4735" t="s">
        <v>133</v>
      </c>
      <c r="C4735" t="s">
        <v>13108</v>
      </c>
      <c r="D4735">
        <v>19971.52</v>
      </c>
      <c r="E4735">
        <v>0</v>
      </c>
      <c r="F4735">
        <v>0</v>
      </c>
      <c r="G4735">
        <v>0</v>
      </c>
      <c r="H4735">
        <v>0</v>
      </c>
      <c r="I4735" t="s">
        <v>13109</v>
      </c>
      <c r="J4735">
        <v>7</v>
      </c>
      <c r="K4735">
        <v>5445</v>
      </c>
      <c r="L4735">
        <v>45747</v>
      </c>
      <c r="M4735" t="s">
        <v>71</v>
      </c>
      <c r="N4735" t="s">
        <v>3854</v>
      </c>
      <c r="O4735" t="s">
        <v>3855</v>
      </c>
      <c r="P4735">
        <v>0.96</v>
      </c>
      <c r="Q4735">
        <v>0</v>
      </c>
      <c r="R4735">
        <v>0</v>
      </c>
      <c r="S4735">
        <v>5903</v>
      </c>
      <c r="T4735" t="s">
        <v>40</v>
      </c>
      <c r="U4735" t="s">
        <v>363</v>
      </c>
      <c r="V4735">
        <v>116157</v>
      </c>
      <c r="W4735">
        <v>0</v>
      </c>
      <c r="X4735">
        <v>0</v>
      </c>
    </row>
    <row r="4736" spans="1:24" ht="15.75" x14ac:dyDescent="0.25">
      <c r="A4736" t="s">
        <v>76</v>
      </c>
      <c r="B4736" t="s">
        <v>34</v>
      </c>
      <c r="C4736" t="s">
        <v>13110</v>
      </c>
      <c r="D4736">
        <v>3622.34</v>
      </c>
      <c r="E4736">
        <v>0</v>
      </c>
      <c r="F4736">
        <v>0</v>
      </c>
      <c r="G4736">
        <v>0</v>
      </c>
      <c r="H4736">
        <v>0</v>
      </c>
      <c r="I4736" t="s">
        <v>13111</v>
      </c>
      <c r="J4736">
        <v>5</v>
      </c>
      <c r="K4736">
        <v>8755</v>
      </c>
      <c r="L4736">
        <v>45717</v>
      </c>
      <c r="M4736" t="s">
        <v>71</v>
      </c>
      <c r="N4736" t="s">
        <v>1004</v>
      </c>
      <c r="O4736" t="s">
        <v>7184</v>
      </c>
      <c r="P4736">
        <v>1</v>
      </c>
      <c r="Q4736">
        <v>0</v>
      </c>
      <c r="R4736">
        <v>0</v>
      </c>
      <c r="S4736">
        <v>1097</v>
      </c>
      <c r="T4736" t="s">
        <v>308</v>
      </c>
      <c r="U4736" t="s">
        <v>818</v>
      </c>
      <c r="V4736">
        <v>181000</v>
      </c>
      <c r="W4736">
        <v>0</v>
      </c>
      <c r="X4736">
        <v>0</v>
      </c>
    </row>
    <row r="4737" spans="1:24" ht="15.75" x14ac:dyDescent="0.25">
      <c r="A4737" t="s">
        <v>76</v>
      </c>
      <c r="B4737" t="s">
        <v>133</v>
      </c>
      <c r="C4737" t="s">
        <v>13112</v>
      </c>
      <c r="D4737">
        <v>11931</v>
      </c>
      <c r="E4737">
        <v>0</v>
      </c>
      <c r="F4737">
        <v>0</v>
      </c>
      <c r="G4737">
        <v>0</v>
      </c>
      <c r="H4737">
        <v>0</v>
      </c>
      <c r="I4737" t="s">
        <v>13113</v>
      </c>
      <c r="J4737">
        <v>2</v>
      </c>
      <c r="K4737">
        <v>8017</v>
      </c>
      <c r="L4737">
        <v>45735</v>
      </c>
      <c r="M4737" t="s">
        <v>71</v>
      </c>
      <c r="N4737" t="s">
        <v>920</v>
      </c>
      <c r="O4737" t="s">
        <v>2312</v>
      </c>
      <c r="P4737">
        <v>1</v>
      </c>
      <c r="Q4737">
        <v>0</v>
      </c>
      <c r="R4737">
        <v>0</v>
      </c>
      <c r="S4737">
        <v>3426</v>
      </c>
      <c r="T4737" t="s">
        <v>308</v>
      </c>
      <c r="U4737" t="s">
        <v>1987</v>
      </c>
      <c r="V4737">
        <v>285000</v>
      </c>
      <c r="W4737">
        <v>0</v>
      </c>
      <c r="X4737">
        <v>0</v>
      </c>
    </row>
    <row r="4738" spans="1:24" ht="15.75" x14ac:dyDescent="0.25">
      <c r="A4738" t="s">
        <v>33</v>
      </c>
      <c r="B4738" t="s">
        <v>34</v>
      </c>
      <c r="C4738" t="s">
        <v>13114</v>
      </c>
      <c r="D4738">
        <v>3488.45</v>
      </c>
      <c r="E4738">
        <v>0</v>
      </c>
      <c r="F4738">
        <v>0</v>
      </c>
      <c r="G4738">
        <v>0</v>
      </c>
      <c r="H4738">
        <v>0</v>
      </c>
      <c r="I4738" t="s">
        <v>13115</v>
      </c>
      <c r="J4738">
        <v>3</v>
      </c>
      <c r="K4738">
        <v>8603</v>
      </c>
      <c r="L4738">
        <v>45717</v>
      </c>
      <c r="M4738" t="s">
        <v>71</v>
      </c>
      <c r="N4738" t="s">
        <v>838</v>
      </c>
      <c r="O4738" t="s">
        <v>839</v>
      </c>
      <c r="P4738">
        <v>1</v>
      </c>
      <c r="Q4738">
        <v>0</v>
      </c>
      <c r="R4738">
        <v>0</v>
      </c>
      <c r="S4738">
        <v>1080</v>
      </c>
      <c r="T4738" t="s">
        <v>308</v>
      </c>
      <c r="U4738" t="s">
        <v>2917</v>
      </c>
      <c r="V4738">
        <v>105000</v>
      </c>
      <c r="W4738">
        <v>0</v>
      </c>
      <c r="X4738">
        <v>0</v>
      </c>
    </row>
    <row r="4739" spans="1:24" ht="15.75" x14ac:dyDescent="0.25">
      <c r="A4739" t="s">
        <v>33</v>
      </c>
      <c r="B4739" t="s">
        <v>34</v>
      </c>
      <c r="C4739" t="s">
        <v>13116</v>
      </c>
      <c r="D4739">
        <v>14277.01</v>
      </c>
      <c r="E4739">
        <v>0</v>
      </c>
      <c r="F4739">
        <v>0</v>
      </c>
      <c r="G4739">
        <v>0</v>
      </c>
      <c r="H4739">
        <v>0</v>
      </c>
      <c r="I4739" t="s">
        <v>13117</v>
      </c>
      <c r="J4739">
        <v>6</v>
      </c>
      <c r="K4739">
        <v>5188</v>
      </c>
      <c r="L4739">
        <v>45719</v>
      </c>
      <c r="M4739" t="s">
        <v>136</v>
      </c>
      <c r="N4739" t="s">
        <v>287</v>
      </c>
      <c r="O4739" t="s">
        <v>288</v>
      </c>
      <c r="P4739">
        <v>1</v>
      </c>
      <c r="Q4739">
        <v>0</v>
      </c>
      <c r="R4739">
        <v>0</v>
      </c>
      <c r="S4739">
        <v>3644</v>
      </c>
      <c r="T4739" t="s">
        <v>308</v>
      </c>
      <c r="U4739" t="s">
        <v>986</v>
      </c>
      <c r="V4739">
        <v>150079</v>
      </c>
      <c r="W4739">
        <v>0</v>
      </c>
      <c r="X4739">
        <v>0</v>
      </c>
    </row>
    <row r="4740" spans="1:24" ht="15.75" x14ac:dyDescent="0.25">
      <c r="A4740" t="s">
        <v>33</v>
      </c>
      <c r="B4740" t="s">
        <v>34</v>
      </c>
      <c r="C4740" t="s">
        <v>13118</v>
      </c>
      <c r="D4740">
        <v>19924.099999999999</v>
      </c>
      <c r="E4740">
        <v>0</v>
      </c>
      <c r="F4740">
        <v>0</v>
      </c>
      <c r="G4740">
        <v>0</v>
      </c>
      <c r="H4740">
        <v>0</v>
      </c>
      <c r="I4740" t="s">
        <v>13119</v>
      </c>
      <c r="J4740">
        <v>5</v>
      </c>
      <c r="K4740">
        <v>8232</v>
      </c>
      <c r="L4740">
        <v>45721</v>
      </c>
      <c r="M4740" t="s">
        <v>71</v>
      </c>
      <c r="N4740" t="s">
        <v>992</v>
      </c>
      <c r="O4740" t="s">
        <v>993</v>
      </c>
      <c r="P4740">
        <v>0.96</v>
      </c>
      <c r="Q4740">
        <v>0</v>
      </c>
      <c r="R4740">
        <v>0</v>
      </c>
      <c r="S4740">
        <v>6407</v>
      </c>
      <c r="T4740" t="s">
        <v>40</v>
      </c>
      <c r="U4740" t="s">
        <v>2942</v>
      </c>
      <c r="V4740">
        <v>215967</v>
      </c>
      <c r="W4740">
        <v>0</v>
      </c>
      <c r="X4740">
        <v>0</v>
      </c>
    </row>
    <row r="4741" spans="1:24" ht="15.75" x14ac:dyDescent="0.25">
      <c r="A4741" t="s">
        <v>58</v>
      </c>
      <c r="B4741" t="s">
        <v>43</v>
      </c>
      <c r="C4741" t="s">
        <v>13120</v>
      </c>
      <c r="D4741">
        <v>10054.130000000001</v>
      </c>
      <c r="E4741">
        <v>0</v>
      </c>
      <c r="F4741">
        <v>0</v>
      </c>
      <c r="G4741">
        <v>0</v>
      </c>
      <c r="H4741">
        <v>0</v>
      </c>
      <c r="I4741" t="s">
        <v>13121</v>
      </c>
      <c r="J4741">
        <v>4</v>
      </c>
      <c r="K4741">
        <v>9102</v>
      </c>
      <c r="L4741">
        <v>45730</v>
      </c>
      <c r="M4741" t="s">
        <v>54</v>
      </c>
      <c r="N4741" t="s">
        <v>1583</v>
      </c>
      <c r="O4741" t="s">
        <v>1584</v>
      </c>
      <c r="P4741">
        <v>1</v>
      </c>
      <c r="Q4741">
        <v>0</v>
      </c>
      <c r="R4741">
        <v>0</v>
      </c>
      <c r="S4741">
        <v>2623</v>
      </c>
      <c r="T4741" t="s">
        <v>308</v>
      </c>
      <c r="U4741" t="s">
        <v>598</v>
      </c>
      <c r="V4741">
        <v>195149</v>
      </c>
      <c r="W4741">
        <v>0</v>
      </c>
      <c r="X4741">
        <v>0</v>
      </c>
    </row>
    <row r="4742" spans="1:24" ht="15.75" x14ac:dyDescent="0.25">
      <c r="A4742" t="s">
        <v>58</v>
      </c>
      <c r="B4742" t="s">
        <v>25</v>
      </c>
      <c r="C4742" t="s">
        <v>13122</v>
      </c>
      <c r="D4742">
        <v>36074.81</v>
      </c>
      <c r="E4742">
        <v>0</v>
      </c>
      <c r="F4742">
        <v>0</v>
      </c>
      <c r="G4742">
        <v>0</v>
      </c>
      <c r="H4742">
        <v>0</v>
      </c>
      <c r="I4742" t="s">
        <v>13123</v>
      </c>
      <c r="J4742">
        <v>4</v>
      </c>
      <c r="K4742">
        <v>9102</v>
      </c>
      <c r="L4742">
        <v>45727</v>
      </c>
      <c r="M4742" t="s">
        <v>54</v>
      </c>
      <c r="N4742" t="s">
        <v>556</v>
      </c>
      <c r="O4742" t="s">
        <v>3532</v>
      </c>
      <c r="P4742">
        <v>0.87</v>
      </c>
      <c r="Q4742">
        <v>0</v>
      </c>
      <c r="R4742">
        <v>0</v>
      </c>
      <c r="S4742">
        <v>8148</v>
      </c>
      <c r="T4742" t="s">
        <v>40</v>
      </c>
      <c r="U4742" t="s">
        <v>63</v>
      </c>
      <c r="V4742">
        <v>448776</v>
      </c>
      <c r="W4742">
        <v>0</v>
      </c>
      <c r="X4742">
        <v>0</v>
      </c>
    </row>
    <row r="4743" spans="1:24" ht="15.75" x14ac:dyDescent="0.25">
      <c r="A4743" t="s">
        <v>58</v>
      </c>
      <c r="B4743" t="s">
        <v>43</v>
      </c>
      <c r="C4743" t="s">
        <v>13124</v>
      </c>
      <c r="D4743">
        <v>20339.190000000002</v>
      </c>
      <c r="E4743">
        <v>0</v>
      </c>
      <c r="F4743">
        <v>0</v>
      </c>
      <c r="G4743">
        <v>0</v>
      </c>
      <c r="H4743">
        <v>0</v>
      </c>
      <c r="I4743" t="s">
        <v>13125</v>
      </c>
      <c r="J4743">
        <v>4</v>
      </c>
      <c r="K4743">
        <v>9015</v>
      </c>
      <c r="L4743">
        <v>45717</v>
      </c>
      <c r="M4743" t="s">
        <v>54</v>
      </c>
      <c r="N4743" t="s">
        <v>13126</v>
      </c>
      <c r="O4743" t="s">
        <v>13127</v>
      </c>
      <c r="P4743">
        <v>0.92</v>
      </c>
      <c r="Q4743">
        <v>0</v>
      </c>
      <c r="R4743">
        <v>0</v>
      </c>
      <c r="S4743">
        <v>4858</v>
      </c>
      <c r="T4743" t="s">
        <v>308</v>
      </c>
      <c r="U4743" t="s">
        <v>736</v>
      </c>
      <c r="V4743">
        <v>262578</v>
      </c>
      <c r="W4743">
        <v>0</v>
      </c>
      <c r="X4743">
        <v>0</v>
      </c>
    </row>
    <row r="4744" spans="1:24" ht="15.75" x14ac:dyDescent="0.25">
      <c r="A4744" t="s">
        <v>33</v>
      </c>
      <c r="B4744" t="s">
        <v>34</v>
      </c>
      <c r="C4744" t="s">
        <v>13128</v>
      </c>
      <c r="D4744">
        <v>24824.46</v>
      </c>
      <c r="E4744">
        <v>0</v>
      </c>
      <c r="F4744">
        <v>0</v>
      </c>
      <c r="G4744">
        <v>0</v>
      </c>
      <c r="H4744">
        <v>0</v>
      </c>
      <c r="I4744" t="s">
        <v>13129</v>
      </c>
      <c r="J4744">
        <v>3</v>
      </c>
      <c r="K4744">
        <v>9014</v>
      </c>
      <c r="L4744">
        <v>45717</v>
      </c>
      <c r="M4744" t="s">
        <v>71</v>
      </c>
      <c r="N4744" t="s">
        <v>4056</v>
      </c>
      <c r="O4744" t="s">
        <v>4057</v>
      </c>
      <c r="P4744">
        <v>0.94</v>
      </c>
      <c r="Q4744">
        <v>0</v>
      </c>
      <c r="R4744">
        <v>0</v>
      </c>
      <c r="S4744">
        <v>5931</v>
      </c>
      <c r="T4744" t="s">
        <v>40</v>
      </c>
      <c r="U4744" t="s">
        <v>814</v>
      </c>
      <c r="V4744">
        <v>315956</v>
      </c>
      <c r="W4744">
        <v>0</v>
      </c>
      <c r="X4744">
        <v>0</v>
      </c>
    </row>
    <row r="4745" spans="1:24" ht="15.75" x14ac:dyDescent="0.25">
      <c r="A4745" t="s">
        <v>58</v>
      </c>
      <c r="B4745" t="s">
        <v>43</v>
      </c>
      <c r="C4745" t="s">
        <v>13130</v>
      </c>
      <c r="D4745">
        <v>35257.42</v>
      </c>
      <c r="E4745">
        <v>0</v>
      </c>
      <c r="F4745">
        <v>0</v>
      </c>
      <c r="G4745">
        <v>0</v>
      </c>
      <c r="H4745">
        <v>0</v>
      </c>
      <c r="I4745" t="s">
        <v>13131</v>
      </c>
      <c r="J4745">
        <v>6</v>
      </c>
      <c r="K4745">
        <v>8279</v>
      </c>
      <c r="L4745">
        <v>45717</v>
      </c>
      <c r="M4745" t="s">
        <v>54</v>
      </c>
      <c r="N4745" t="s">
        <v>6278</v>
      </c>
      <c r="O4745" t="s">
        <v>6279</v>
      </c>
      <c r="P4745">
        <v>0.97</v>
      </c>
      <c r="Q4745">
        <v>0</v>
      </c>
      <c r="R4745">
        <v>0</v>
      </c>
      <c r="S4745">
        <v>10770</v>
      </c>
      <c r="T4745" t="s">
        <v>123</v>
      </c>
      <c r="U4745" t="s">
        <v>706</v>
      </c>
      <c r="V4745">
        <v>377711</v>
      </c>
      <c r="W4745">
        <v>0</v>
      </c>
      <c r="X4745">
        <v>0</v>
      </c>
    </row>
    <row r="4746" spans="1:24" ht="15.75" x14ac:dyDescent="0.25">
      <c r="A4746" t="s">
        <v>76</v>
      </c>
      <c r="B4746" t="s">
        <v>133</v>
      </c>
      <c r="C4746" t="s">
        <v>13132</v>
      </c>
      <c r="D4746">
        <v>10149.02</v>
      </c>
      <c r="E4746">
        <v>0</v>
      </c>
      <c r="F4746">
        <v>0</v>
      </c>
      <c r="G4746">
        <v>0</v>
      </c>
      <c r="H4746">
        <v>0</v>
      </c>
      <c r="I4746" t="s">
        <v>13133</v>
      </c>
      <c r="J4746">
        <v>6</v>
      </c>
      <c r="K4746">
        <v>5221</v>
      </c>
      <c r="L4746">
        <v>45718</v>
      </c>
      <c r="M4746" t="s">
        <v>71</v>
      </c>
      <c r="N4746" t="s">
        <v>903</v>
      </c>
      <c r="O4746" t="s">
        <v>11372</v>
      </c>
      <c r="P4746">
        <v>1</v>
      </c>
      <c r="Q4746">
        <v>0</v>
      </c>
      <c r="R4746">
        <v>0</v>
      </c>
      <c r="S4746">
        <v>3704</v>
      </c>
      <c r="T4746" t="s">
        <v>308</v>
      </c>
      <c r="U4746" t="s">
        <v>2014</v>
      </c>
      <c r="V4746">
        <v>93000</v>
      </c>
      <c r="W4746">
        <v>0</v>
      </c>
      <c r="X4746">
        <v>0</v>
      </c>
    </row>
    <row r="4747" spans="1:24" ht="15.75" x14ac:dyDescent="0.25">
      <c r="A4747" t="s">
        <v>76</v>
      </c>
      <c r="B4747" t="s">
        <v>133</v>
      </c>
      <c r="C4747" t="s">
        <v>13134</v>
      </c>
      <c r="D4747">
        <v>3842.3199999999997</v>
      </c>
      <c r="E4747">
        <v>0</v>
      </c>
      <c r="F4747">
        <v>0</v>
      </c>
      <c r="G4747">
        <v>0</v>
      </c>
      <c r="H4747">
        <v>0</v>
      </c>
      <c r="I4747" t="s">
        <v>13135</v>
      </c>
      <c r="J4747">
        <v>6</v>
      </c>
      <c r="K4747">
        <v>5183</v>
      </c>
      <c r="L4747">
        <v>45719</v>
      </c>
      <c r="M4747" t="s">
        <v>71</v>
      </c>
      <c r="N4747" t="s">
        <v>3449</v>
      </c>
      <c r="O4747" t="s">
        <v>3450</v>
      </c>
      <c r="P4747">
        <v>1</v>
      </c>
      <c r="Q4747">
        <v>0</v>
      </c>
      <c r="R4747">
        <v>0</v>
      </c>
      <c r="S4747">
        <v>1176</v>
      </c>
      <c r="T4747" t="s">
        <v>308</v>
      </c>
      <c r="U4747" t="s">
        <v>1537</v>
      </c>
      <c r="V4747">
        <v>70536</v>
      </c>
      <c r="W4747">
        <v>0</v>
      </c>
      <c r="X4747">
        <v>0</v>
      </c>
    </row>
    <row r="4748" spans="1:24" ht="15.75" x14ac:dyDescent="0.25">
      <c r="A4748" t="s">
        <v>33</v>
      </c>
      <c r="B4748" t="s">
        <v>34</v>
      </c>
      <c r="C4748" t="s">
        <v>13136</v>
      </c>
      <c r="D4748">
        <v>23758.52</v>
      </c>
      <c r="E4748">
        <v>0</v>
      </c>
      <c r="F4748">
        <v>0</v>
      </c>
      <c r="G4748">
        <v>0</v>
      </c>
      <c r="H4748">
        <v>0</v>
      </c>
      <c r="I4748" t="s">
        <v>13137</v>
      </c>
      <c r="J4748">
        <v>5</v>
      </c>
      <c r="K4748">
        <v>9012</v>
      </c>
      <c r="L4748">
        <v>45731</v>
      </c>
      <c r="M4748" t="s">
        <v>136</v>
      </c>
      <c r="N4748" t="s">
        <v>521</v>
      </c>
      <c r="O4748" t="s">
        <v>522</v>
      </c>
      <c r="P4748">
        <v>0.9</v>
      </c>
      <c r="Q4748">
        <v>0</v>
      </c>
      <c r="R4748">
        <v>0</v>
      </c>
      <c r="S4748">
        <v>5882</v>
      </c>
      <c r="T4748" t="s">
        <v>40</v>
      </c>
      <c r="U4748" t="s">
        <v>439</v>
      </c>
      <c r="V4748">
        <v>854847</v>
      </c>
      <c r="W4748">
        <v>0</v>
      </c>
      <c r="X4748">
        <v>0</v>
      </c>
    </row>
    <row r="4749" spans="1:24" ht="15.75" x14ac:dyDescent="0.25">
      <c r="A4749" t="s">
        <v>58</v>
      </c>
      <c r="B4749" t="s">
        <v>25</v>
      </c>
      <c r="C4749" t="s">
        <v>13138</v>
      </c>
      <c r="D4749">
        <v>5912.65</v>
      </c>
      <c r="E4749">
        <v>0</v>
      </c>
      <c r="F4749">
        <v>0</v>
      </c>
      <c r="G4749">
        <v>0</v>
      </c>
      <c r="H4749">
        <v>0</v>
      </c>
      <c r="I4749" t="s">
        <v>13139</v>
      </c>
      <c r="J4749">
        <v>3</v>
      </c>
      <c r="K4749">
        <v>8835</v>
      </c>
      <c r="L4749">
        <v>45717</v>
      </c>
      <c r="M4749" t="s">
        <v>54</v>
      </c>
      <c r="N4749" t="s">
        <v>13140</v>
      </c>
      <c r="O4749" t="s">
        <v>13141</v>
      </c>
      <c r="P4749">
        <v>1</v>
      </c>
      <c r="Q4749">
        <v>0</v>
      </c>
      <c r="R4749">
        <v>0</v>
      </c>
      <c r="S4749">
        <v>1611</v>
      </c>
      <c r="T4749" t="s">
        <v>308</v>
      </c>
      <c r="U4749" t="s">
        <v>63</v>
      </c>
      <c r="V4749">
        <v>109321</v>
      </c>
      <c r="W4749">
        <v>0</v>
      </c>
      <c r="X4749">
        <v>0</v>
      </c>
    </row>
    <row r="4750" spans="1:24" ht="15.75" x14ac:dyDescent="0.25">
      <c r="A4750" t="s">
        <v>76</v>
      </c>
      <c r="B4750" t="s">
        <v>34</v>
      </c>
      <c r="C4750" t="s">
        <v>13142</v>
      </c>
      <c r="D4750">
        <v>14113.869999999999</v>
      </c>
      <c r="E4750">
        <v>0</v>
      </c>
      <c r="F4750">
        <v>0</v>
      </c>
      <c r="G4750">
        <v>0</v>
      </c>
      <c r="H4750">
        <v>0</v>
      </c>
      <c r="I4750" t="s">
        <v>13143</v>
      </c>
      <c r="J4750">
        <v>6</v>
      </c>
      <c r="K4750">
        <v>5102</v>
      </c>
      <c r="L4750">
        <v>45720</v>
      </c>
      <c r="M4750" t="s">
        <v>71</v>
      </c>
      <c r="N4750" t="s">
        <v>1820</v>
      </c>
      <c r="O4750" t="s">
        <v>1821</v>
      </c>
      <c r="P4750">
        <v>0.89</v>
      </c>
      <c r="Q4750">
        <v>0</v>
      </c>
      <c r="R4750">
        <v>0</v>
      </c>
      <c r="S4750">
        <v>3012</v>
      </c>
      <c r="T4750" t="s">
        <v>308</v>
      </c>
      <c r="U4750" t="s">
        <v>2578</v>
      </c>
      <c r="V4750">
        <v>97800</v>
      </c>
      <c r="W4750">
        <v>0</v>
      </c>
      <c r="X4750">
        <v>0</v>
      </c>
    </row>
    <row r="4751" spans="1:24" ht="15.75" x14ac:dyDescent="0.25">
      <c r="A4751" t="s">
        <v>33</v>
      </c>
      <c r="B4751" t="s">
        <v>34</v>
      </c>
      <c r="C4751" t="s">
        <v>13144</v>
      </c>
      <c r="D4751">
        <v>5443.88</v>
      </c>
      <c r="E4751">
        <v>0</v>
      </c>
      <c r="F4751">
        <v>0</v>
      </c>
      <c r="G4751">
        <v>0</v>
      </c>
      <c r="H4751">
        <v>0</v>
      </c>
      <c r="I4751" t="s">
        <v>13145</v>
      </c>
      <c r="J4751">
        <v>5</v>
      </c>
      <c r="K4751">
        <v>37</v>
      </c>
      <c r="L4751">
        <v>45717</v>
      </c>
      <c r="M4751" t="s">
        <v>37</v>
      </c>
      <c r="N4751" t="s">
        <v>10539</v>
      </c>
      <c r="O4751" t="s">
        <v>10540</v>
      </c>
      <c r="P4751">
        <v>1</v>
      </c>
      <c r="Q4751">
        <v>0</v>
      </c>
      <c r="R4751">
        <v>0</v>
      </c>
      <c r="S4751">
        <v>1736</v>
      </c>
      <c r="T4751" t="s">
        <v>308</v>
      </c>
      <c r="U4751" t="s">
        <v>108</v>
      </c>
      <c r="V4751">
        <v>38754</v>
      </c>
      <c r="W4751">
        <v>0</v>
      </c>
      <c r="X4751">
        <v>0</v>
      </c>
    </row>
    <row r="4752" spans="1:24" ht="15.75" x14ac:dyDescent="0.25">
      <c r="A4752" t="s">
        <v>58</v>
      </c>
      <c r="B4752" t="s">
        <v>34</v>
      </c>
      <c r="C4752" t="s">
        <v>13146</v>
      </c>
      <c r="D4752">
        <v>16495.96</v>
      </c>
      <c r="E4752">
        <v>0</v>
      </c>
      <c r="F4752">
        <v>0</v>
      </c>
      <c r="G4752">
        <v>0</v>
      </c>
      <c r="H4752">
        <v>0</v>
      </c>
      <c r="I4752" t="s">
        <v>13147</v>
      </c>
      <c r="J4752">
        <v>4</v>
      </c>
      <c r="K4752">
        <v>83</v>
      </c>
      <c r="L4752">
        <v>45729</v>
      </c>
      <c r="M4752" t="s">
        <v>37</v>
      </c>
      <c r="N4752" t="s">
        <v>725</v>
      </c>
      <c r="O4752" t="s">
        <v>726</v>
      </c>
      <c r="P4752">
        <v>1</v>
      </c>
      <c r="Q4752">
        <v>0</v>
      </c>
      <c r="R4752">
        <v>0</v>
      </c>
      <c r="S4752">
        <v>4460</v>
      </c>
      <c r="T4752" t="s">
        <v>308</v>
      </c>
      <c r="U4752" t="s">
        <v>1084</v>
      </c>
      <c r="V4752">
        <v>149070</v>
      </c>
      <c r="W4752">
        <v>0</v>
      </c>
      <c r="X4752">
        <v>0</v>
      </c>
    </row>
    <row r="4753" spans="1:24" ht="15.75" x14ac:dyDescent="0.25">
      <c r="A4753" t="s">
        <v>33</v>
      </c>
      <c r="B4753" t="s">
        <v>34</v>
      </c>
      <c r="C4753" t="s">
        <v>13148</v>
      </c>
      <c r="D4753">
        <v>12683.029999999999</v>
      </c>
      <c r="E4753">
        <v>0</v>
      </c>
      <c r="F4753">
        <v>0</v>
      </c>
      <c r="G4753">
        <v>0</v>
      </c>
      <c r="H4753">
        <v>0</v>
      </c>
      <c r="I4753" t="s">
        <v>13149</v>
      </c>
      <c r="J4753">
        <v>3</v>
      </c>
      <c r="K4753">
        <v>4361</v>
      </c>
      <c r="L4753">
        <v>45728</v>
      </c>
      <c r="M4753" t="s">
        <v>71</v>
      </c>
      <c r="N4753" t="s">
        <v>72</v>
      </c>
      <c r="O4753" t="s">
        <v>7446</v>
      </c>
      <c r="P4753">
        <v>1</v>
      </c>
      <c r="Q4753">
        <v>0</v>
      </c>
      <c r="R4753">
        <v>0</v>
      </c>
      <c r="S4753">
        <v>3550</v>
      </c>
      <c r="T4753" t="s">
        <v>308</v>
      </c>
      <c r="U4753" t="s">
        <v>3966</v>
      </c>
      <c r="V4753">
        <v>300000</v>
      </c>
      <c r="W4753">
        <v>0</v>
      </c>
      <c r="X4753">
        <v>0</v>
      </c>
    </row>
    <row r="4754" spans="1:24" ht="15.75" x14ac:dyDescent="0.25">
      <c r="A4754" t="s">
        <v>76</v>
      </c>
      <c r="B4754" t="s">
        <v>34</v>
      </c>
      <c r="C4754" t="s">
        <v>13150</v>
      </c>
      <c r="D4754">
        <v>7825.28</v>
      </c>
      <c r="E4754">
        <v>0</v>
      </c>
      <c r="F4754">
        <v>0</v>
      </c>
      <c r="G4754">
        <v>0</v>
      </c>
      <c r="H4754">
        <v>0</v>
      </c>
      <c r="I4754" t="s">
        <v>13151</v>
      </c>
      <c r="J4754">
        <v>6</v>
      </c>
      <c r="K4754">
        <v>5437</v>
      </c>
      <c r="L4754">
        <v>45717</v>
      </c>
      <c r="M4754" t="s">
        <v>71</v>
      </c>
      <c r="N4754" t="s">
        <v>2427</v>
      </c>
      <c r="O4754" t="s">
        <v>2428</v>
      </c>
      <c r="P4754">
        <v>1</v>
      </c>
      <c r="Q4754">
        <v>0</v>
      </c>
      <c r="R4754">
        <v>0</v>
      </c>
      <c r="S4754">
        <v>2174</v>
      </c>
      <c r="T4754" t="s">
        <v>308</v>
      </c>
      <c r="U4754" t="s">
        <v>5381</v>
      </c>
      <c r="V4754">
        <v>16438</v>
      </c>
      <c r="W4754">
        <v>0</v>
      </c>
      <c r="X4754">
        <v>0</v>
      </c>
    </row>
    <row r="4755" spans="1:24" ht="15.75" x14ac:dyDescent="0.25">
      <c r="A4755" t="s">
        <v>58</v>
      </c>
      <c r="B4755" t="s">
        <v>34</v>
      </c>
      <c r="C4755" t="s">
        <v>13152</v>
      </c>
      <c r="D4755">
        <v>10711.55</v>
      </c>
      <c r="E4755">
        <v>0</v>
      </c>
      <c r="F4755">
        <v>0</v>
      </c>
      <c r="G4755">
        <v>0</v>
      </c>
      <c r="H4755">
        <v>0</v>
      </c>
      <c r="I4755" t="s">
        <v>13153</v>
      </c>
      <c r="J4755">
        <v>6</v>
      </c>
      <c r="K4755">
        <v>6204</v>
      </c>
      <c r="L4755">
        <v>45724</v>
      </c>
      <c r="M4755" t="s">
        <v>37</v>
      </c>
      <c r="N4755" t="s">
        <v>11498</v>
      </c>
      <c r="O4755" t="s">
        <v>11499</v>
      </c>
      <c r="P4755">
        <v>1</v>
      </c>
      <c r="Q4755">
        <v>0</v>
      </c>
      <c r="R4755">
        <v>0</v>
      </c>
      <c r="S4755">
        <v>2625</v>
      </c>
      <c r="T4755" t="s">
        <v>308</v>
      </c>
      <c r="U4755" t="s">
        <v>444</v>
      </c>
      <c r="V4755">
        <v>62860</v>
      </c>
      <c r="W4755">
        <v>0</v>
      </c>
      <c r="X4755">
        <v>0</v>
      </c>
    </row>
    <row r="4756" spans="1:24" ht="15.75" x14ac:dyDescent="0.25">
      <c r="A4756" t="s">
        <v>33</v>
      </c>
      <c r="B4756" t="s">
        <v>34</v>
      </c>
      <c r="C4756" t="s">
        <v>13154</v>
      </c>
      <c r="D4756">
        <v>15877.630000000001</v>
      </c>
      <c r="E4756">
        <v>0</v>
      </c>
      <c r="F4756">
        <v>0</v>
      </c>
      <c r="G4756">
        <v>0</v>
      </c>
      <c r="H4756">
        <v>0</v>
      </c>
      <c r="I4756" t="s">
        <v>13155</v>
      </c>
      <c r="J4756">
        <v>1</v>
      </c>
      <c r="K4756">
        <v>9082</v>
      </c>
      <c r="L4756">
        <v>45726</v>
      </c>
      <c r="M4756" t="s">
        <v>71</v>
      </c>
      <c r="N4756" t="s">
        <v>992</v>
      </c>
      <c r="O4756" t="s">
        <v>993</v>
      </c>
      <c r="P4756">
        <v>1</v>
      </c>
      <c r="Q4756">
        <v>0</v>
      </c>
      <c r="R4756">
        <v>0</v>
      </c>
      <c r="S4756">
        <v>4040</v>
      </c>
      <c r="T4756" t="s">
        <v>308</v>
      </c>
      <c r="U4756" t="s">
        <v>2236</v>
      </c>
      <c r="V4756">
        <v>342816</v>
      </c>
      <c r="W4756">
        <v>0</v>
      </c>
      <c r="X4756">
        <v>0</v>
      </c>
    </row>
    <row r="4757" spans="1:24" ht="15.75" x14ac:dyDescent="0.25">
      <c r="A4757" t="s">
        <v>33</v>
      </c>
      <c r="B4757" t="s">
        <v>34</v>
      </c>
      <c r="C4757" t="s">
        <v>13156</v>
      </c>
      <c r="D4757">
        <v>11652.529999999999</v>
      </c>
      <c r="E4757">
        <v>0</v>
      </c>
      <c r="F4757">
        <v>0</v>
      </c>
      <c r="G4757">
        <v>0</v>
      </c>
      <c r="H4757">
        <v>0</v>
      </c>
      <c r="I4757" t="s">
        <v>13157</v>
      </c>
      <c r="J4757">
        <v>5</v>
      </c>
      <c r="K4757">
        <v>37</v>
      </c>
      <c r="L4757">
        <v>45726</v>
      </c>
      <c r="M4757" t="s">
        <v>37</v>
      </c>
      <c r="N4757" t="s">
        <v>11080</v>
      </c>
      <c r="O4757" t="s">
        <v>11081</v>
      </c>
      <c r="P4757">
        <v>1</v>
      </c>
      <c r="Q4757">
        <v>0</v>
      </c>
      <c r="R4757">
        <v>0</v>
      </c>
      <c r="S4757">
        <v>3874</v>
      </c>
      <c r="T4757" t="s">
        <v>308</v>
      </c>
      <c r="U4757" t="s">
        <v>108</v>
      </c>
      <c r="V4757">
        <v>100632</v>
      </c>
      <c r="W4757">
        <v>0</v>
      </c>
      <c r="X4757">
        <v>0</v>
      </c>
    </row>
    <row r="4758" spans="1:24" ht="15.75" x14ac:dyDescent="0.25">
      <c r="A4758" t="s">
        <v>76</v>
      </c>
      <c r="B4758" t="s">
        <v>133</v>
      </c>
      <c r="C4758" t="s">
        <v>13158</v>
      </c>
      <c r="D4758">
        <v>12829.11</v>
      </c>
      <c r="E4758">
        <v>0</v>
      </c>
      <c r="F4758">
        <v>0</v>
      </c>
      <c r="G4758">
        <v>0</v>
      </c>
      <c r="H4758">
        <v>0</v>
      </c>
      <c r="I4758" t="s">
        <v>13159</v>
      </c>
      <c r="J4758">
        <v>4</v>
      </c>
      <c r="K4758">
        <v>8387</v>
      </c>
      <c r="L4758">
        <v>45724</v>
      </c>
      <c r="M4758" t="s">
        <v>71</v>
      </c>
      <c r="N4758" t="s">
        <v>605</v>
      </c>
      <c r="O4758" t="s">
        <v>606</v>
      </c>
      <c r="P4758">
        <v>1</v>
      </c>
      <c r="Q4758">
        <v>0</v>
      </c>
      <c r="R4758">
        <v>0</v>
      </c>
      <c r="S4758">
        <v>3153</v>
      </c>
      <c r="T4758" t="s">
        <v>308</v>
      </c>
      <c r="U4758" t="s">
        <v>3590</v>
      </c>
      <c r="V4758">
        <v>106400</v>
      </c>
      <c r="W4758">
        <v>0</v>
      </c>
      <c r="X4758">
        <v>0</v>
      </c>
    </row>
    <row r="4759" spans="1:24" ht="15.75" x14ac:dyDescent="0.25">
      <c r="A4759" t="s">
        <v>58</v>
      </c>
      <c r="B4759" t="s">
        <v>43</v>
      </c>
      <c r="C4759" t="s">
        <v>13160</v>
      </c>
      <c r="D4759">
        <v>1997</v>
      </c>
      <c r="E4759">
        <v>0</v>
      </c>
      <c r="F4759">
        <v>0</v>
      </c>
      <c r="G4759">
        <v>0</v>
      </c>
      <c r="H4759">
        <v>0</v>
      </c>
      <c r="I4759" t="s">
        <v>13161</v>
      </c>
      <c r="J4759">
        <v>2</v>
      </c>
      <c r="K4759">
        <v>8868</v>
      </c>
      <c r="L4759">
        <v>45723</v>
      </c>
      <c r="M4759" t="s">
        <v>54</v>
      </c>
      <c r="N4759" t="s">
        <v>1109</v>
      </c>
      <c r="O4759" t="s">
        <v>3960</v>
      </c>
      <c r="P4759">
        <v>1</v>
      </c>
      <c r="Q4759">
        <v>0</v>
      </c>
      <c r="R4759">
        <v>0</v>
      </c>
      <c r="S4759">
        <v>541</v>
      </c>
      <c r="T4759" t="s">
        <v>308</v>
      </c>
      <c r="U4759" t="s">
        <v>936</v>
      </c>
      <c r="V4759">
        <v>75524</v>
      </c>
      <c r="W4759">
        <v>0</v>
      </c>
      <c r="X4759">
        <v>0</v>
      </c>
    </row>
    <row r="4760" spans="1:24" ht="15.75" x14ac:dyDescent="0.25">
      <c r="A4760" t="s">
        <v>76</v>
      </c>
      <c r="B4760" t="s">
        <v>133</v>
      </c>
      <c r="C4760" t="s">
        <v>13162</v>
      </c>
      <c r="D4760">
        <v>3221.21</v>
      </c>
      <c r="E4760">
        <v>0</v>
      </c>
      <c r="F4760">
        <v>0</v>
      </c>
      <c r="G4760">
        <v>0</v>
      </c>
      <c r="H4760">
        <v>0</v>
      </c>
      <c r="I4760" t="s">
        <v>13163</v>
      </c>
      <c r="J4760">
        <v>2</v>
      </c>
      <c r="K4760">
        <v>9093</v>
      </c>
      <c r="L4760">
        <v>45725</v>
      </c>
      <c r="M4760" t="s">
        <v>71</v>
      </c>
      <c r="N4760" t="s">
        <v>4199</v>
      </c>
      <c r="O4760" t="s">
        <v>4200</v>
      </c>
      <c r="P4760">
        <v>1</v>
      </c>
      <c r="Q4760">
        <v>0</v>
      </c>
      <c r="R4760">
        <v>0</v>
      </c>
      <c r="S4760">
        <v>968</v>
      </c>
      <c r="T4760" t="s">
        <v>308</v>
      </c>
      <c r="U4760" t="s">
        <v>6478</v>
      </c>
      <c r="V4760">
        <v>60000</v>
      </c>
      <c r="W4760">
        <v>0</v>
      </c>
      <c r="X4760">
        <v>0</v>
      </c>
    </row>
    <row r="4761" spans="1:24" ht="15.75" x14ac:dyDescent="0.25">
      <c r="A4761" t="s">
        <v>58</v>
      </c>
      <c r="B4761" t="s">
        <v>43</v>
      </c>
      <c r="C4761" t="s">
        <v>13164</v>
      </c>
      <c r="D4761">
        <v>11621.86</v>
      </c>
      <c r="E4761">
        <v>0</v>
      </c>
      <c r="F4761">
        <v>0</v>
      </c>
      <c r="G4761">
        <v>0</v>
      </c>
      <c r="H4761">
        <v>0</v>
      </c>
      <c r="I4761" t="s">
        <v>13165</v>
      </c>
      <c r="J4761">
        <v>3</v>
      </c>
      <c r="K4761">
        <v>8856</v>
      </c>
      <c r="L4761">
        <v>45717</v>
      </c>
      <c r="M4761" t="s">
        <v>54</v>
      </c>
      <c r="N4761" t="s">
        <v>556</v>
      </c>
      <c r="O4761" t="s">
        <v>3532</v>
      </c>
      <c r="P4761">
        <v>0.9</v>
      </c>
      <c r="Q4761">
        <v>0</v>
      </c>
      <c r="R4761">
        <v>0</v>
      </c>
      <c r="S4761">
        <v>3502</v>
      </c>
      <c r="T4761" t="s">
        <v>308</v>
      </c>
      <c r="U4761" t="s">
        <v>1072</v>
      </c>
      <c r="V4761">
        <v>913662</v>
      </c>
      <c r="W4761">
        <v>0</v>
      </c>
      <c r="X4761">
        <v>0</v>
      </c>
    </row>
    <row r="4762" spans="1:24" ht="15.75" x14ac:dyDescent="0.25">
      <c r="A4762" t="s">
        <v>58</v>
      </c>
      <c r="B4762" t="s">
        <v>43</v>
      </c>
      <c r="C4762" t="s">
        <v>13166</v>
      </c>
      <c r="D4762">
        <v>12199.779999999999</v>
      </c>
      <c r="E4762">
        <v>0</v>
      </c>
      <c r="F4762">
        <v>0</v>
      </c>
      <c r="G4762">
        <v>0</v>
      </c>
      <c r="H4762">
        <v>0</v>
      </c>
      <c r="I4762" t="s">
        <v>13167</v>
      </c>
      <c r="J4762">
        <v>3</v>
      </c>
      <c r="K4762">
        <v>8856</v>
      </c>
      <c r="L4762">
        <v>45717</v>
      </c>
      <c r="M4762" t="s">
        <v>54</v>
      </c>
      <c r="N4762" t="s">
        <v>556</v>
      </c>
      <c r="O4762" t="s">
        <v>3532</v>
      </c>
      <c r="P4762">
        <v>1</v>
      </c>
      <c r="Q4762">
        <v>0</v>
      </c>
      <c r="R4762">
        <v>0</v>
      </c>
      <c r="S4762">
        <v>3060</v>
      </c>
      <c r="T4762" t="s">
        <v>308</v>
      </c>
      <c r="U4762" t="s">
        <v>57</v>
      </c>
      <c r="V4762">
        <v>708734</v>
      </c>
      <c r="W4762">
        <v>0</v>
      </c>
      <c r="X4762">
        <v>0</v>
      </c>
    </row>
    <row r="4763" spans="1:24" ht="15.75" x14ac:dyDescent="0.25">
      <c r="A4763" t="s">
        <v>58</v>
      </c>
      <c r="B4763" t="s">
        <v>43</v>
      </c>
      <c r="C4763" t="s">
        <v>13168</v>
      </c>
      <c r="D4763">
        <v>12550.41</v>
      </c>
      <c r="E4763">
        <v>0</v>
      </c>
      <c r="F4763">
        <v>0</v>
      </c>
      <c r="G4763">
        <v>0</v>
      </c>
      <c r="H4763">
        <v>0</v>
      </c>
      <c r="I4763" t="s">
        <v>13169</v>
      </c>
      <c r="J4763">
        <v>3</v>
      </c>
      <c r="K4763">
        <v>8856</v>
      </c>
      <c r="L4763">
        <v>45717</v>
      </c>
      <c r="M4763" t="s">
        <v>54</v>
      </c>
      <c r="N4763" t="s">
        <v>556</v>
      </c>
      <c r="O4763" t="s">
        <v>3532</v>
      </c>
      <c r="P4763">
        <v>1</v>
      </c>
      <c r="Q4763">
        <v>0</v>
      </c>
      <c r="R4763">
        <v>0</v>
      </c>
      <c r="S4763">
        <v>3205</v>
      </c>
      <c r="T4763" t="s">
        <v>308</v>
      </c>
      <c r="U4763" t="s">
        <v>1072</v>
      </c>
      <c r="V4763">
        <v>746164</v>
      </c>
      <c r="W4763">
        <v>0</v>
      </c>
      <c r="X4763">
        <v>0</v>
      </c>
    </row>
    <row r="4764" spans="1:24" ht="15.75" x14ac:dyDescent="0.25">
      <c r="A4764" t="s">
        <v>58</v>
      </c>
      <c r="B4764" t="s">
        <v>43</v>
      </c>
      <c r="C4764" t="s">
        <v>13170</v>
      </c>
      <c r="D4764">
        <v>7373.1900000000005</v>
      </c>
      <c r="E4764">
        <v>0</v>
      </c>
      <c r="F4764">
        <v>0</v>
      </c>
      <c r="G4764">
        <v>0</v>
      </c>
      <c r="H4764">
        <v>0</v>
      </c>
      <c r="I4764" t="s">
        <v>13171</v>
      </c>
      <c r="J4764">
        <v>4</v>
      </c>
      <c r="K4764">
        <v>8387</v>
      </c>
      <c r="L4764">
        <v>45725</v>
      </c>
      <c r="M4764" t="s">
        <v>54</v>
      </c>
      <c r="N4764" t="s">
        <v>13172</v>
      </c>
      <c r="O4764" t="s">
        <v>13173</v>
      </c>
      <c r="P4764">
        <v>1</v>
      </c>
      <c r="Q4764">
        <v>0</v>
      </c>
      <c r="R4764">
        <v>0</v>
      </c>
      <c r="S4764">
        <v>1806</v>
      </c>
      <c r="T4764" t="s">
        <v>308</v>
      </c>
      <c r="U4764" t="s">
        <v>57</v>
      </c>
      <c r="V4764">
        <v>97903</v>
      </c>
      <c r="W4764">
        <v>0</v>
      </c>
      <c r="X4764">
        <v>0</v>
      </c>
    </row>
    <row r="4765" spans="1:24" ht="15.75" x14ac:dyDescent="0.25">
      <c r="A4765" t="s">
        <v>33</v>
      </c>
      <c r="B4765" t="s">
        <v>34</v>
      </c>
      <c r="C4765" t="s">
        <v>13174</v>
      </c>
      <c r="D4765">
        <v>3028.73</v>
      </c>
      <c r="E4765">
        <v>0</v>
      </c>
      <c r="F4765">
        <v>0</v>
      </c>
      <c r="G4765">
        <v>0</v>
      </c>
      <c r="H4765">
        <v>0</v>
      </c>
      <c r="I4765" t="s">
        <v>13175</v>
      </c>
      <c r="J4765">
        <v>3</v>
      </c>
      <c r="K4765">
        <v>9014</v>
      </c>
      <c r="L4765">
        <v>45717</v>
      </c>
      <c r="M4765" t="s">
        <v>37</v>
      </c>
      <c r="N4765" t="s">
        <v>3872</v>
      </c>
      <c r="O4765" t="s">
        <v>3873</v>
      </c>
      <c r="P4765">
        <v>1</v>
      </c>
      <c r="Q4765">
        <v>0</v>
      </c>
      <c r="R4765">
        <v>0</v>
      </c>
      <c r="S4765">
        <v>958</v>
      </c>
      <c r="T4765" t="s">
        <v>308</v>
      </c>
      <c r="U4765" t="s">
        <v>4440</v>
      </c>
      <c r="V4765">
        <v>41883</v>
      </c>
      <c r="W4765">
        <v>0</v>
      </c>
      <c r="X4765">
        <v>0</v>
      </c>
    </row>
    <row r="4766" spans="1:24" ht="15.75" x14ac:dyDescent="0.25">
      <c r="A4766" t="s">
        <v>33</v>
      </c>
      <c r="B4766" t="s">
        <v>34</v>
      </c>
      <c r="C4766" t="s">
        <v>13176</v>
      </c>
      <c r="D4766">
        <v>3729.4</v>
      </c>
      <c r="E4766">
        <v>0</v>
      </c>
      <c r="F4766">
        <v>0</v>
      </c>
      <c r="G4766">
        <v>0</v>
      </c>
      <c r="H4766">
        <v>0</v>
      </c>
      <c r="I4766" t="s">
        <v>13177</v>
      </c>
      <c r="J4766">
        <v>3</v>
      </c>
      <c r="K4766">
        <v>8810</v>
      </c>
      <c r="L4766">
        <v>45746</v>
      </c>
      <c r="M4766" t="s">
        <v>71</v>
      </c>
      <c r="N4766" t="s">
        <v>237</v>
      </c>
      <c r="O4766" t="s">
        <v>238</v>
      </c>
      <c r="P4766">
        <v>1</v>
      </c>
      <c r="Q4766">
        <v>0</v>
      </c>
      <c r="R4766">
        <v>0</v>
      </c>
      <c r="S4766">
        <v>1210</v>
      </c>
      <c r="T4766" t="s">
        <v>308</v>
      </c>
      <c r="U4766" t="s">
        <v>75</v>
      </c>
      <c r="V4766">
        <v>394395</v>
      </c>
      <c r="W4766">
        <v>0</v>
      </c>
      <c r="X4766">
        <v>0</v>
      </c>
    </row>
    <row r="4767" spans="1:24" ht="15.75" x14ac:dyDescent="0.25">
      <c r="A4767" t="s">
        <v>58</v>
      </c>
      <c r="B4767" t="s">
        <v>34</v>
      </c>
      <c r="C4767" t="s">
        <v>13178</v>
      </c>
      <c r="D4767">
        <v>3029.91</v>
      </c>
      <c r="E4767">
        <v>0</v>
      </c>
      <c r="F4767">
        <v>0</v>
      </c>
      <c r="G4767">
        <v>0</v>
      </c>
      <c r="H4767">
        <v>0</v>
      </c>
      <c r="I4767" t="s">
        <v>13179</v>
      </c>
      <c r="J4767">
        <v>4</v>
      </c>
      <c r="K4767">
        <v>8288</v>
      </c>
      <c r="L4767">
        <v>45721</v>
      </c>
      <c r="M4767" t="s">
        <v>37</v>
      </c>
      <c r="N4767" t="s">
        <v>13180</v>
      </c>
      <c r="O4767" t="s">
        <v>13181</v>
      </c>
      <c r="P4767">
        <v>1</v>
      </c>
      <c r="Q4767">
        <v>0</v>
      </c>
      <c r="R4767">
        <v>0</v>
      </c>
      <c r="S4767">
        <v>956</v>
      </c>
      <c r="T4767" t="s">
        <v>308</v>
      </c>
      <c r="U4767" t="s">
        <v>444</v>
      </c>
      <c r="V4767">
        <v>33500</v>
      </c>
      <c r="W4767">
        <v>0</v>
      </c>
      <c r="X4767">
        <v>0</v>
      </c>
    </row>
    <row r="4768" spans="1:24" ht="15.75" x14ac:dyDescent="0.25">
      <c r="A4768" t="s">
        <v>58</v>
      </c>
      <c r="B4768" t="s">
        <v>43</v>
      </c>
      <c r="C4768" t="s">
        <v>13182</v>
      </c>
      <c r="D4768">
        <v>34875.49</v>
      </c>
      <c r="E4768">
        <v>0</v>
      </c>
      <c r="F4768">
        <v>0</v>
      </c>
      <c r="G4768">
        <v>0</v>
      </c>
      <c r="H4768">
        <v>0</v>
      </c>
      <c r="I4768" t="s">
        <v>13183</v>
      </c>
      <c r="J4768">
        <v>3</v>
      </c>
      <c r="K4768">
        <v>8010</v>
      </c>
      <c r="L4768">
        <v>45732</v>
      </c>
      <c r="M4768" t="s">
        <v>54</v>
      </c>
      <c r="N4768" t="s">
        <v>3410</v>
      </c>
      <c r="O4768" t="s">
        <v>3411</v>
      </c>
      <c r="P4768">
        <v>0.9</v>
      </c>
      <c r="Q4768">
        <v>0</v>
      </c>
      <c r="R4768">
        <v>0</v>
      </c>
      <c r="S4768">
        <v>9354</v>
      </c>
      <c r="T4768" t="s">
        <v>40</v>
      </c>
      <c r="U4768" t="s">
        <v>1983</v>
      </c>
      <c r="V4768">
        <v>831260</v>
      </c>
      <c r="W4768">
        <v>0</v>
      </c>
      <c r="X4768">
        <v>0</v>
      </c>
    </row>
    <row r="4769" spans="1:24" ht="15.75" x14ac:dyDescent="0.25">
      <c r="A4769" t="s">
        <v>33</v>
      </c>
      <c r="B4769" t="s">
        <v>34</v>
      </c>
      <c r="C4769" t="s">
        <v>13184</v>
      </c>
      <c r="D4769">
        <v>6698.84</v>
      </c>
      <c r="E4769">
        <v>0</v>
      </c>
      <c r="F4769">
        <v>0</v>
      </c>
      <c r="G4769">
        <v>0</v>
      </c>
      <c r="H4769">
        <v>0</v>
      </c>
      <c r="I4769" t="s">
        <v>13185</v>
      </c>
      <c r="J4769">
        <v>7</v>
      </c>
      <c r="K4769">
        <v>6217</v>
      </c>
      <c r="L4769">
        <v>45733</v>
      </c>
      <c r="M4769" t="s">
        <v>37</v>
      </c>
      <c r="N4769" t="s">
        <v>1567</v>
      </c>
      <c r="O4769" t="s">
        <v>1568</v>
      </c>
      <c r="P4769">
        <v>1</v>
      </c>
      <c r="Q4769">
        <v>0</v>
      </c>
      <c r="R4769">
        <v>0</v>
      </c>
      <c r="S4769">
        <v>2403</v>
      </c>
      <c r="T4769" t="s">
        <v>308</v>
      </c>
      <c r="U4769" t="s">
        <v>301</v>
      </c>
      <c r="V4769">
        <v>92142</v>
      </c>
      <c r="W4769">
        <v>0</v>
      </c>
      <c r="X4769">
        <v>0</v>
      </c>
    </row>
    <row r="4770" spans="1:24" ht="15.75" x14ac:dyDescent="0.25">
      <c r="A4770" t="s">
        <v>58</v>
      </c>
      <c r="B4770" t="s">
        <v>34</v>
      </c>
      <c r="C4770" t="s">
        <v>13186</v>
      </c>
      <c r="D4770">
        <v>58350.16</v>
      </c>
      <c r="E4770">
        <v>0</v>
      </c>
      <c r="F4770">
        <v>0</v>
      </c>
      <c r="G4770">
        <v>0</v>
      </c>
      <c r="H4770">
        <v>0</v>
      </c>
      <c r="I4770" t="s">
        <v>13187</v>
      </c>
      <c r="J4770">
        <v>7</v>
      </c>
      <c r="K4770">
        <v>5645</v>
      </c>
      <c r="L4770">
        <v>45736</v>
      </c>
      <c r="M4770" t="s">
        <v>37</v>
      </c>
      <c r="N4770" t="s">
        <v>6435</v>
      </c>
      <c r="O4770" t="s">
        <v>6436</v>
      </c>
      <c r="P4770">
        <v>0.86</v>
      </c>
      <c r="Q4770">
        <v>0</v>
      </c>
      <c r="R4770">
        <v>0</v>
      </c>
      <c r="S4770">
        <v>12318</v>
      </c>
      <c r="T4770" t="s">
        <v>123</v>
      </c>
      <c r="U4770" t="s">
        <v>1770</v>
      </c>
      <c r="V4770">
        <v>535662</v>
      </c>
      <c r="W4770">
        <v>0</v>
      </c>
      <c r="X4770">
        <v>0</v>
      </c>
    </row>
    <row r="4771" spans="1:24" ht="15.75" x14ac:dyDescent="0.25">
      <c r="A4771" t="s">
        <v>58</v>
      </c>
      <c r="B4771" t="s">
        <v>43</v>
      </c>
      <c r="C4771" t="s">
        <v>13188</v>
      </c>
      <c r="D4771">
        <v>8941.17</v>
      </c>
      <c r="E4771">
        <v>0</v>
      </c>
      <c r="F4771">
        <v>0</v>
      </c>
      <c r="G4771">
        <v>0</v>
      </c>
      <c r="H4771">
        <v>0</v>
      </c>
      <c r="I4771" t="s">
        <v>13189</v>
      </c>
      <c r="J4771">
        <v>4</v>
      </c>
      <c r="K4771">
        <v>8387</v>
      </c>
      <c r="L4771">
        <v>45725</v>
      </c>
      <c r="M4771" t="s">
        <v>54</v>
      </c>
      <c r="N4771" t="s">
        <v>428</v>
      </c>
      <c r="O4771" t="s">
        <v>1120</v>
      </c>
      <c r="P4771">
        <v>1</v>
      </c>
      <c r="Q4771">
        <v>0</v>
      </c>
      <c r="R4771">
        <v>0</v>
      </c>
      <c r="S4771">
        <v>2617</v>
      </c>
      <c r="T4771" t="s">
        <v>308</v>
      </c>
      <c r="U4771" t="s">
        <v>179</v>
      </c>
      <c r="V4771">
        <v>174648</v>
      </c>
      <c r="W4771">
        <v>0</v>
      </c>
      <c r="X4771">
        <v>0</v>
      </c>
    </row>
    <row r="4772" spans="1:24" ht="15.75" x14ac:dyDescent="0.25">
      <c r="A4772" t="s">
        <v>33</v>
      </c>
      <c r="B4772" t="s">
        <v>34</v>
      </c>
      <c r="C4772" t="s">
        <v>13190</v>
      </c>
      <c r="D4772">
        <v>8246.4</v>
      </c>
      <c r="E4772">
        <v>0</v>
      </c>
      <c r="F4772">
        <v>0</v>
      </c>
      <c r="G4772">
        <v>0</v>
      </c>
      <c r="H4772">
        <v>0</v>
      </c>
      <c r="I4772" t="s">
        <v>13191</v>
      </c>
      <c r="J4772">
        <v>5</v>
      </c>
      <c r="K4772">
        <v>37</v>
      </c>
      <c r="L4772">
        <v>45728</v>
      </c>
      <c r="M4772" t="s">
        <v>37</v>
      </c>
      <c r="N4772" t="s">
        <v>6555</v>
      </c>
      <c r="O4772" t="s">
        <v>6556</v>
      </c>
      <c r="P4772">
        <v>1</v>
      </c>
      <c r="Q4772">
        <v>0</v>
      </c>
      <c r="R4772">
        <v>0</v>
      </c>
      <c r="S4772">
        <v>2336</v>
      </c>
      <c r="T4772" t="s">
        <v>308</v>
      </c>
      <c r="U4772" t="s">
        <v>108</v>
      </c>
      <c r="V4772">
        <v>57377</v>
      </c>
      <c r="W4772">
        <v>0</v>
      </c>
      <c r="X4772">
        <v>0</v>
      </c>
    </row>
    <row r="4773" spans="1:24" ht="15.75" x14ac:dyDescent="0.25">
      <c r="A4773" t="s">
        <v>58</v>
      </c>
      <c r="B4773" t="s">
        <v>25</v>
      </c>
      <c r="C4773" t="s">
        <v>13192</v>
      </c>
      <c r="D4773">
        <v>18262.96</v>
      </c>
      <c r="E4773">
        <v>0</v>
      </c>
      <c r="F4773">
        <v>0</v>
      </c>
      <c r="G4773">
        <v>0</v>
      </c>
      <c r="H4773">
        <v>0</v>
      </c>
      <c r="I4773" t="s">
        <v>13193</v>
      </c>
      <c r="J4773">
        <v>5</v>
      </c>
      <c r="K4773">
        <v>5223</v>
      </c>
      <c r="L4773">
        <v>45733</v>
      </c>
      <c r="M4773" t="s">
        <v>54</v>
      </c>
      <c r="N4773" t="s">
        <v>13194</v>
      </c>
      <c r="O4773" t="s">
        <v>13195</v>
      </c>
      <c r="P4773">
        <v>0.93</v>
      </c>
      <c r="Q4773">
        <v>0</v>
      </c>
      <c r="R4773">
        <v>0</v>
      </c>
      <c r="S4773">
        <v>4705</v>
      </c>
      <c r="T4773" t="s">
        <v>308</v>
      </c>
      <c r="U4773" t="s">
        <v>63</v>
      </c>
      <c r="V4773">
        <v>195171</v>
      </c>
      <c r="W4773">
        <v>0</v>
      </c>
      <c r="X4773">
        <v>0</v>
      </c>
    </row>
    <row r="4774" spans="1:24" ht="15.75" x14ac:dyDescent="0.25">
      <c r="A4774" t="s">
        <v>76</v>
      </c>
      <c r="B4774" t="s">
        <v>34</v>
      </c>
      <c r="C4774" t="s">
        <v>13196</v>
      </c>
      <c r="D4774">
        <v>21253.15</v>
      </c>
      <c r="E4774">
        <v>0</v>
      </c>
      <c r="F4774">
        <v>0</v>
      </c>
      <c r="G4774">
        <v>0</v>
      </c>
      <c r="H4774">
        <v>0</v>
      </c>
      <c r="I4774" t="s">
        <v>13197</v>
      </c>
      <c r="J4774">
        <v>6</v>
      </c>
      <c r="K4774">
        <v>2709</v>
      </c>
      <c r="L4774">
        <v>45724</v>
      </c>
      <c r="M4774" t="s">
        <v>136</v>
      </c>
      <c r="N4774" t="s">
        <v>1881</v>
      </c>
      <c r="O4774" t="s">
        <v>1882</v>
      </c>
      <c r="P4774">
        <v>1</v>
      </c>
      <c r="Q4774">
        <v>0</v>
      </c>
      <c r="R4774">
        <v>0</v>
      </c>
      <c r="S4774">
        <v>9126</v>
      </c>
      <c r="T4774" t="s">
        <v>40</v>
      </c>
      <c r="U4774" t="s">
        <v>184</v>
      </c>
      <c r="V4774">
        <v>196202</v>
      </c>
      <c r="W4774">
        <v>0</v>
      </c>
      <c r="X4774">
        <v>0</v>
      </c>
    </row>
    <row r="4775" spans="1:24" ht="15.75" x14ac:dyDescent="0.25">
      <c r="A4775" t="s">
        <v>24</v>
      </c>
      <c r="B4775" t="s">
        <v>133</v>
      </c>
      <c r="C4775" t="s">
        <v>13198</v>
      </c>
      <c r="D4775">
        <v>7374.07</v>
      </c>
      <c r="E4775">
        <v>0</v>
      </c>
      <c r="F4775">
        <v>0</v>
      </c>
      <c r="G4775">
        <v>0</v>
      </c>
      <c r="H4775">
        <v>0</v>
      </c>
      <c r="I4775" t="s">
        <v>13199</v>
      </c>
      <c r="J4775">
        <v>4</v>
      </c>
      <c r="K4775">
        <v>8380</v>
      </c>
      <c r="L4775">
        <v>45718</v>
      </c>
      <c r="M4775" t="s">
        <v>28</v>
      </c>
      <c r="N4775" t="s">
        <v>969</v>
      </c>
      <c r="O4775" t="s">
        <v>7380</v>
      </c>
      <c r="P4775">
        <v>1</v>
      </c>
      <c r="Q4775">
        <v>0</v>
      </c>
      <c r="R4775">
        <v>0</v>
      </c>
      <c r="S4775">
        <v>2711</v>
      </c>
      <c r="T4775" t="s">
        <v>308</v>
      </c>
      <c r="U4775" t="s">
        <v>594</v>
      </c>
      <c r="V4775">
        <v>141134</v>
      </c>
      <c r="W4775">
        <v>0</v>
      </c>
      <c r="X4775">
        <v>0</v>
      </c>
    </row>
    <row r="4776" spans="1:24" ht="15.75" x14ac:dyDescent="0.25">
      <c r="A4776" t="s">
        <v>58</v>
      </c>
      <c r="B4776" t="s">
        <v>25</v>
      </c>
      <c r="C4776" t="s">
        <v>13200</v>
      </c>
      <c r="D4776">
        <v>60203.380000000005</v>
      </c>
      <c r="E4776">
        <v>0</v>
      </c>
      <c r="F4776">
        <v>0</v>
      </c>
      <c r="G4776">
        <v>0</v>
      </c>
      <c r="H4776">
        <v>0</v>
      </c>
      <c r="I4776" t="s">
        <v>13201</v>
      </c>
      <c r="J4776">
        <v>7</v>
      </c>
      <c r="K4776">
        <v>6216</v>
      </c>
      <c r="L4776">
        <v>45731</v>
      </c>
      <c r="M4776" t="s">
        <v>54</v>
      </c>
      <c r="N4776" t="s">
        <v>3565</v>
      </c>
      <c r="O4776" t="s">
        <v>3566</v>
      </c>
      <c r="P4776">
        <v>0.87</v>
      </c>
      <c r="Q4776">
        <v>0</v>
      </c>
      <c r="R4776">
        <v>0</v>
      </c>
      <c r="S4776">
        <v>15485</v>
      </c>
      <c r="T4776" t="s">
        <v>74</v>
      </c>
      <c r="U4776" t="s">
        <v>63</v>
      </c>
      <c r="V4776">
        <v>447546</v>
      </c>
      <c r="W4776">
        <v>0</v>
      </c>
      <c r="X4776">
        <v>0</v>
      </c>
    </row>
    <row r="4777" spans="1:24" ht="15.75" x14ac:dyDescent="0.25">
      <c r="A4777" t="s">
        <v>58</v>
      </c>
      <c r="B4777" t="s">
        <v>25</v>
      </c>
      <c r="C4777" t="s">
        <v>13202</v>
      </c>
      <c r="D4777">
        <v>13092.75</v>
      </c>
      <c r="E4777">
        <v>0</v>
      </c>
      <c r="F4777">
        <v>0</v>
      </c>
      <c r="G4777">
        <v>0</v>
      </c>
      <c r="H4777">
        <v>0</v>
      </c>
      <c r="I4777" t="s">
        <v>13203</v>
      </c>
      <c r="J4777">
        <v>6</v>
      </c>
      <c r="K4777">
        <v>4635</v>
      </c>
      <c r="L4777">
        <v>45717</v>
      </c>
      <c r="M4777" t="s">
        <v>54</v>
      </c>
      <c r="N4777" t="s">
        <v>8812</v>
      </c>
      <c r="O4777" t="s">
        <v>8813</v>
      </c>
      <c r="P4777">
        <v>0.94</v>
      </c>
      <c r="Q4777">
        <v>0</v>
      </c>
      <c r="R4777">
        <v>0</v>
      </c>
      <c r="S4777">
        <v>4926</v>
      </c>
      <c r="T4777" t="s">
        <v>308</v>
      </c>
      <c r="U4777" t="s">
        <v>63</v>
      </c>
      <c r="V4777">
        <v>407368</v>
      </c>
      <c r="W4777">
        <v>0</v>
      </c>
      <c r="X4777">
        <v>0</v>
      </c>
    </row>
    <row r="4778" spans="1:24" ht="15.75" x14ac:dyDescent="0.25">
      <c r="A4778" t="s">
        <v>24</v>
      </c>
      <c r="B4778" t="s">
        <v>133</v>
      </c>
      <c r="C4778" t="s">
        <v>13204</v>
      </c>
      <c r="D4778">
        <v>7578.32</v>
      </c>
      <c r="E4778">
        <v>0</v>
      </c>
      <c r="F4778">
        <v>0</v>
      </c>
      <c r="G4778">
        <v>0</v>
      </c>
      <c r="H4778">
        <v>0</v>
      </c>
      <c r="I4778" t="s">
        <v>13205</v>
      </c>
      <c r="J4778">
        <v>5</v>
      </c>
      <c r="K4778">
        <v>37</v>
      </c>
      <c r="L4778">
        <v>45717</v>
      </c>
      <c r="M4778" t="s">
        <v>192</v>
      </c>
      <c r="N4778" t="s">
        <v>2138</v>
      </c>
      <c r="O4778" t="s">
        <v>13206</v>
      </c>
      <c r="P4778">
        <v>0.96</v>
      </c>
      <c r="Q4778">
        <v>0</v>
      </c>
      <c r="R4778">
        <v>0</v>
      </c>
      <c r="S4778">
        <v>3958</v>
      </c>
      <c r="T4778" t="s">
        <v>308</v>
      </c>
      <c r="U4778" t="s">
        <v>594</v>
      </c>
      <c r="V4778">
        <v>90000</v>
      </c>
      <c r="W4778">
        <v>0</v>
      </c>
      <c r="X4778">
        <v>0</v>
      </c>
    </row>
    <row r="4779" spans="1:24" ht="15.75" x14ac:dyDescent="0.25">
      <c r="A4779" t="s">
        <v>76</v>
      </c>
      <c r="B4779" t="s">
        <v>133</v>
      </c>
      <c r="C4779" t="s">
        <v>13207</v>
      </c>
      <c r="D4779">
        <v>15237.54</v>
      </c>
      <c r="E4779">
        <v>0</v>
      </c>
      <c r="F4779">
        <v>0</v>
      </c>
      <c r="G4779">
        <v>0</v>
      </c>
      <c r="H4779">
        <v>0</v>
      </c>
      <c r="I4779" t="s">
        <v>13208</v>
      </c>
      <c r="J4779">
        <v>7</v>
      </c>
      <c r="K4779">
        <v>5474</v>
      </c>
      <c r="L4779">
        <v>45730</v>
      </c>
      <c r="M4779" t="s">
        <v>71</v>
      </c>
      <c r="N4779" t="s">
        <v>13209</v>
      </c>
      <c r="O4779" t="s">
        <v>13210</v>
      </c>
      <c r="P4779">
        <v>1</v>
      </c>
      <c r="Q4779">
        <v>0</v>
      </c>
      <c r="R4779">
        <v>0</v>
      </c>
      <c r="S4779">
        <v>8034</v>
      </c>
      <c r="T4779" t="s">
        <v>40</v>
      </c>
      <c r="U4779" t="s">
        <v>3897</v>
      </c>
      <c r="V4779">
        <v>111898</v>
      </c>
      <c r="W4779">
        <v>0</v>
      </c>
      <c r="X4779">
        <v>0</v>
      </c>
    </row>
    <row r="4780" spans="1:24" ht="15.75" x14ac:dyDescent="0.25">
      <c r="A4780" t="s">
        <v>76</v>
      </c>
      <c r="B4780" t="s">
        <v>133</v>
      </c>
      <c r="C4780" t="s">
        <v>13211</v>
      </c>
      <c r="D4780">
        <v>44316.34</v>
      </c>
      <c r="E4780">
        <v>0</v>
      </c>
      <c r="F4780">
        <v>0</v>
      </c>
      <c r="G4780">
        <v>0</v>
      </c>
      <c r="H4780">
        <v>0</v>
      </c>
      <c r="I4780" t="s">
        <v>13212</v>
      </c>
      <c r="J4780">
        <v>6</v>
      </c>
      <c r="K4780">
        <v>5403</v>
      </c>
      <c r="L4780">
        <v>45723</v>
      </c>
      <c r="M4780" t="s">
        <v>357</v>
      </c>
      <c r="N4780" t="s">
        <v>739</v>
      </c>
      <c r="O4780" t="s">
        <v>13213</v>
      </c>
      <c r="P4780">
        <v>0.85</v>
      </c>
      <c r="Q4780">
        <v>0</v>
      </c>
      <c r="R4780">
        <v>0</v>
      </c>
      <c r="S4780">
        <v>10131</v>
      </c>
      <c r="T4780" t="s">
        <v>123</v>
      </c>
      <c r="U4780" t="s">
        <v>594</v>
      </c>
      <c r="V4780">
        <v>549540</v>
      </c>
      <c r="W4780">
        <v>0</v>
      </c>
      <c r="X4780">
        <v>0</v>
      </c>
    </row>
    <row r="4781" spans="1:24" ht="15.75" x14ac:dyDescent="0.25">
      <c r="A4781" t="s">
        <v>33</v>
      </c>
      <c r="B4781" t="s">
        <v>34</v>
      </c>
      <c r="C4781" t="s">
        <v>13214</v>
      </c>
      <c r="D4781">
        <v>31751.97</v>
      </c>
      <c r="E4781">
        <v>0</v>
      </c>
      <c r="F4781">
        <v>0</v>
      </c>
      <c r="G4781">
        <v>0</v>
      </c>
      <c r="H4781">
        <v>0</v>
      </c>
      <c r="I4781" t="s">
        <v>13215</v>
      </c>
      <c r="J4781">
        <v>3</v>
      </c>
      <c r="K4781">
        <v>8835</v>
      </c>
      <c r="L4781">
        <v>45723</v>
      </c>
      <c r="M4781" t="s">
        <v>71</v>
      </c>
      <c r="N4781" t="s">
        <v>237</v>
      </c>
      <c r="O4781" t="s">
        <v>4535</v>
      </c>
      <c r="P4781">
        <v>0.93</v>
      </c>
      <c r="Q4781">
        <v>0</v>
      </c>
      <c r="R4781">
        <v>0</v>
      </c>
      <c r="S4781">
        <v>7730</v>
      </c>
      <c r="T4781" t="s">
        <v>40</v>
      </c>
      <c r="U4781" t="s">
        <v>814</v>
      </c>
      <c r="V4781">
        <v>504304</v>
      </c>
      <c r="W4781">
        <v>0</v>
      </c>
      <c r="X4781">
        <v>0</v>
      </c>
    </row>
    <row r="4782" spans="1:24" ht="15.75" x14ac:dyDescent="0.25">
      <c r="A4782" t="s">
        <v>58</v>
      </c>
      <c r="B4782" t="s">
        <v>43</v>
      </c>
      <c r="C4782" t="s">
        <v>13216</v>
      </c>
      <c r="D4782">
        <v>1559.77</v>
      </c>
      <c r="E4782">
        <v>0</v>
      </c>
      <c r="F4782">
        <v>0</v>
      </c>
      <c r="G4782">
        <v>0</v>
      </c>
      <c r="H4782">
        <v>0</v>
      </c>
      <c r="I4782" t="s">
        <v>13217</v>
      </c>
      <c r="J4782">
        <v>5</v>
      </c>
      <c r="K4782">
        <v>8820</v>
      </c>
      <c r="L4782">
        <v>45730</v>
      </c>
      <c r="M4782" t="s">
        <v>54</v>
      </c>
      <c r="N4782" t="s">
        <v>2456</v>
      </c>
      <c r="O4782" t="s">
        <v>2457</v>
      </c>
      <c r="P4782">
        <v>1</v>
      </c>
      <c r="Q4782">
        <v>0</v>
      </c>
      <c r="R4782">
        <v>0</v>
      </c>
      <c r="S4782">
        <v>773</v>
      </c>
      <c r="T4782" t="s">
        <v>308</v>
      </c>
      <c r="U4782" t="s">
        <v>706</v>
      </c>
      <c r="V4782">
        <v>282200</v>
      </c>
      <c r="W4782">
        <v>0</v>
      </c>
      <c r="X4782">
        <v>0</v>
      </c>
    </row>
    <row r="4783" spans="1:24" ht="15.75" x14ac:dyDescent="0.25">
      <c r="A4783" t="s">
        <v>24</v>
      </c>
      <c r="B4783" t="s">
        <v>133</v>
      </c>
      <c r="C4783" t="s">
        <v>13218</v>
      </c>
      <c r="D4783">
        <v>44741</v>
      </c>
      <c r="E4783">
        <v>0</v>
      </c>
      <c r="F4783">
        <v>0</v>
      </c>
      <c r="G4783">
        <v>0</v>
      </c>
      <c r="H4783">
        <v>0</v>
      </c>
      <c r="I4783" t="s">
        <v>13219</v>
      </c>
      <c r="J4783">
        <v>4</v>
      </c>
      <c r="K4783">
        <v>8288</v>
      </c>
      <c r="L4783">
        <v>45744</v>
      </c>
      <c r="M4783" t="s">
        <v>28</v>
      </c>
      <c r="N4783" t="s">
        <v>13220</v>
      </c>
      <c r="O4783" t="s">
        <v>13221</v>
      </c>
      <c r="P4783">
        <v>0.78</v>
      </c>
      <c r="Q4783">
        <v>0</v>
      </c>
      <c r="R4783">
        <v>0</v>
      </c>
      <c r="S4783">
        <v>20878</v>
      </c>
      <c r="T4783" t="s">
        <v>74</v>
      </c>
      <c r="U4783" t="s">
        <v>139</v>
      </c>
      <c r="V4783">
        <v>560646</v>
      </c>
      <c r="W4783">
        <v>0</v>
      </c>
      <c r="X4783">
        <v>0</v>
      </c>
    </row>
    <row r="4784" spans="1:24" ht="15.75" x14ac:dyDescent="0.25">
      <c r="A4784" t="s">
        <v>33</v>
      </c>
      <c r="B4784" t="s">
        <v>34</v>
      </c>
      <c r="C4784" t="s">
        <v>13222</v>
      </c>
      <c r="D4784">
        <v>10506.42</v>
      </c>
      <c r="E4784">
        <v>0</v>
      </c>
      <c r="F4784">
        <v>0</v>
      </c>
      <c r="G4784">
        <v>0</v>
      </c>
      <c r="H4784">
        <v>0</v>
      </c>
      <c r="I4784" t="s">
        <v>13223</v>
      </c>
      <c r="J4784">
        <v>5</v>
      </c>
      <c r="K4784">
        <v>5462</v>
      </c>
      <c r="L4784">
        <v>45743</v>
      </c>
      <c r="M4784" t="s">
        <v>136</v>
      </c>
      <c r="N4784" t="s">
        <v>9166</v>
      </c>
      <c r="O4784" t="s">
        <v>9167</v>
      </c>
      <c r="P4784">
        <v>1</v>
      </c>
      <c r="Q4784">
        <v>0</v>
      </c>
      <c r="R4784">
        <v>0</v>
      </c>
      <c r="S4784">
        <v>3928</v>
      </c>
      <c r="T4784" t="s">
        <v>308</v>
      </c>
      <c r="U4784" t="s">
        <v>271</v>
      </c>
      <c r="V4784">
        <v>97000</v>
      </c>
      <c r="W4784">
        <v>0</v>
      </c>
      <c r="X4784">
        <v>0</v>
      </c>
    </row>
    <row r="4785" spans="1:24" ht="15.75" x14ac:dyDescent="0.25">
      <c r="A4785" t="s">
        <v>24</v>
      </c>
      <c r="B4785" t="s">
        <v>240</v>
      </c>
      <c r="C4785" t="s">
        <v>13224</v>
      </c>
      <c r="D4785">
        <v>4504.1099999999997</v>
      </c>
      <c r="E4785">
        <v>0</v>
      </c>
      <c r="F4785">
        <v>0</v>
      </c>
      <c r="G4785">
        <v>0</v>
      </c>
      <c r="H4785">
        <v>0</v>
      </c>
      <c r="I4785" t="s">
        <v>13225</v>
      </c>
      <c r="J4785">
        <v>4</v>
      </c>
      <c r="K4785">
        <v>7231</v>
      </c>
      <c r="L4785">
        <v>45729</v>
      </c>
      <c r="M4785" t="s">
        <v>46</v>
      </c>
      <c r="N4785" t="s">
        <v>13226</v>
      </c>
      <c r="O4785" t="s">
        <v>13227</v>
      </c>
      <c r="P4785">
        <v>0.69</v>
      </c>
      <c r="Q4785">
        <v>0</v>
      </c>
      <c r="R4785">
        <v>0</v>
      </c>
      <c r="S4785">
        <v>32880</v>
      </c>
      <c r="T4785" t="s">
        <v>31</v>
      </c>
      <c r="U4785" t="s">
        <v>594</v>
      </c>
      <c r="V4785">
        <v>968352</v>
      </c>
      <c r="W4785">
        <v>0</v>
      </c>
      <c r="X4785">
        <v>0</v>
      </c>
    </row>
    <row r="4786" spans="1:24" ht="15.75" x14ac:dyDescent="0.25">
      <c r="A4786" t="s">
        <v>33</v>
      </c>
      <c r="B4786" t="s">
        <v>656</v>
      </c>
      <c r="C4786" t="s">
        <v>13228</v>
      </c>
      <c r="D4786">
        <v>904.35</v>
      </c>
      <c r="E4786">
        <v>0</v>
      </c>
      <c r="F4786">
        <v>0</v>
      </c>
      <c r="G4786">
        <v>0</v>
      </c>
      <c r="H4786">
        <v>0</v>
      </c>
      <c r="I4786" t="s">
        <v>13229</v>
      </c>
      <c r="J4786">
        <v>7</v>
      </c>
      <c r="K4786">
        <v>6217</v>
      </c>
      <c r="L4786">
        <v>45658</v>
      </c>
      <c r="M4786" t="s">
        <v>136</v>
      </c>
      <c r="N4786" t="s">
        <v>269</v>
      </c>
      <c r="O4786" t="s">
        <v>270</v>
      </c>
      <c r="P4786">
        <v>1</v>
      </c>
      <c r="Q4786">
        <v>0</v>
      </c>
      <c r="R4786">
        <v>0</v>
      </c>
      <c r="S4786">
        <v>2728</v>
      </c>
      <c r="T4786" t="s">
        <v>308</v>
      </c>
      <c r="U4786" t="s">
        <v>108</v>
      </c>
      <c r="V4786">
        <v>75000</v>
      </c>
      <c r="W4786">
        <v>0</v>
      </c>
      <c r="X4786">
        <v>0</v>
      </c>
    </row>
    <row r="4787" spans="1:24" ht="15.75" x14ac:dyDescent="0.25">
      <c r="A4787" t="s">
        <v>42</v>
      </c>
      <c r="B4787" t="s">
        <v>43</v>
      </c>
      <c r="C4787" t="s">
        <v>13230</v>
      </c>
      <c r="D4787">
        <v>12782.380000000001</v>
      </c>
      <c r="E4787">
        <v>0</v>
      </c>
      <c r="F4787">
        <v>0</v>
      </c>
      <c r="G4787">
        <v>0</v>
      </c>
      <c r="H4787">
        <v>0</v>
      </c>
      <c r="I4787" t="s">
        <v>13231</v>
      </c>
      <c r="J4787">
        <v>1</v>
      </c>
      <c r="K4787">
        <v>9082</v>
      </c>
      <c r="L4787">
        <v>45667</v>
      </c>
      <c r="M4787" t="s">
        <v>54</v>
      </c>
      <c r="N4787" t="s">
        <v>13232</v>
      </c>
      <c r="O4787" t="s">
        <v>6273</v>
      </c>
      <c r="P4787">
        <v>1</v>
      </c>
      <c r="Q4787">
        <v>0</v>
      </c>
      <c r="R4787">
        <v>0</v>
      </c>
      <c r="S4787">
        <v>4290</v>
      </c>
      <c r="T4787" t="s">
        <v>308</v>
      </c>
      <c r="U4787" t="s">
        <v>598</v>
      </c>
      <c r="V4787">
        <v>500000</v>
      </c>
      <c r="W4787">
        <v>0</v>
      </c>
      <c r="X4787">
        <v>0</v>
      </c>
    </row>
    <row r="4788" spans="1:24" ht="15.75" x14ac:dyDescent="0.25">
      <c r="A4788" t="s">
        <v>24</v>
      </c>
      <c r="B4788" t="s">
        <v>249</v>
      </c>
      <c r="C4788" t="s">
        <v>13233</v>
      </c>
      <c r="D4788">
        <v>587.49</v>
      </c>
      <c r="E4788">
        <v>0</v>
      </c>
      <c r="F4788">
        <v>0</v>
      </c>
      <c r="G4788">
        <v>0</v>
      </c>
      <c r="H4788">
        <v>0</v>
      </c>
      <c r="I4788" t="s">
        <v>13234</v>
      </c>
      <c r="J4788">
        <v>4</v>
      </c>
      <c r="K4788">
        <v>9102</v>
      </c>
      <c r="L4788">
        <v>45665</v>
      </c>
      <c r="M4788" t="s">
        <v>192</v>
      </c>
      <c r="N4788" t="s">
        <v>13235</v>
      </c>
      <c r="O4788" t="s">
        <v>13236</v>
      </c>
      <c r="P4788">
        <v>1</v>
      </c>
      <c r="Q4788">
        <v>0</v>
      </c>
      <c r="R4788">
        <v>0</v>
      </c>
      <c r="S4788">
        <v>1881</v>
      </c>
      <c r="T4788" t="s">
        <v>308</v>
      </c>
      <c r="U4788" t="s">
        <v>195</v>
      </c>
      <c r="V4788">
        <v>45000</v>
      </c>
      <c r="W4788">
        <v>0</v>
      </c>
      <c r="X4788">
        <v>0</v>
      </c>
    </row>
    <row r="4789" spans="1:24" ht="15.75" x14ac:dyDescent="0.25">
      <c r="A4789" t="s">
        <v>58</v>
      </c>
      <c r="B4789" t="s">
        <v>981</v>
      </c>
      <c r="C4789" t="s">
        <v>13237</v>
      </c>
      <c r="D4789">
        <v>4319.28</v>
      </c>
      <c r="E4789">
        <v>0</v>
      </c>
      <c r="F4789">
        <v>0</v>
      </c>
      <c r="G4789">
        <v>0</v>
      </c>
      <c r="H4789">
        <v>0</v>
      </c>
      <c r="I4789" t="s">
        <v>13238</v>
      </c>
      <c r="J4789">
        <v>7</v>
      </c>
      <c r="K4789">
        <v>5645</v>
      </c>
      <c r="L4789">
        <v>45673</v>
      </c>
      <c r="M4789" t="s">
        <v>105</v>
      </c>
      <c r="N4789" t="s">
        <v>161</v>
      </c>
      <c r="O4789" t="s">
        <v>162</v>
      </c>
      <c r="P4789">
        <v>0.96</v>
      </c>
      <c r="Q4789">
        <v>0</v>
      </c>
      <c r="R4789">
        <v>0</v>
      </c>
      <c r="S4789">
        <v>14873</v>
      </c>
      <c r="T4789" t="s">
        <v>123</v>
      </c>
      <c r="U4789" t="s">
        <v>420</v>
      </c>
      <c r="V4789">
        <v>200000</v>
      </c>
      <c r="W4789">
        <v>0</v>
      </c>
      <c r="X4789">
        <v>0</v>
      </c>
    </row>
    <row r="4790" spans="1:24" ht="15.75" x14ac:dyDescent="0.25">
      <c r="A4790" t="s">
        <v>24</v>
      </c>
      <c r="B4790" t="s">
        <v>51</v>
      </c>
      <c r="C4790" t="s">
        <v>13239</v>
      </c>
      <c r="D4790">
        <v>310.74</v>
      </c>
      <c r="E4790">
        <v>0</v>
      </c>
      <c r="F4790">
        <v>0</v>
      </c>
      <c r="G4790">
        <v>0</v>
      </c>
      <c r="H4790">
        <v>0</v>
      </c>
      <c r="I4790" t="s">
        <v>6217</v>
      </c>
      <c r="J4790">
        <v>4</v>
      </c>
      <c r="K4790">
        <v>8723</v>
      </c>
      <c r="L4790">
        <v>45672</v>
      </c>
      <c r="M4790" t="s">
        <v>28</v>
      </c>
      <c r="N4790" t="s">
        <v>969</v>
      </c>
      <c r="O4790" t="s">
        <v>3424</v>
      </c>
      <c r="P4790">
        <v>1</v>
      </c>
      <c r="Q4790">
        <v>0</v>
      </c>
      <c r="R4790">
        <v>0</v>
      </c>
      <c r="S4790">
        <v>1060</v>
      </c>
      <c r="T4790" t="s">
        <v>308</v>
      </c>
      <c r="U4790" t="s">
        <v>6217</v>
      </c>
      <c r="V4790">
        <v>175000</v>
      </c>
      <c r="W4790">
        <v>0</v>
      </c>
      <c r="X4790">
        <v>0</v>
      </c>
    </row>
    <row r="4791" spans="1:24" ht="15.75" x14ac:dyDescent="0.25">
      <c r="A4791" t="s">
        <v>33</v>
      </c>
      <c r="B4791" t="s">
        <v>981</v>
      </c>
      <c r="C4791" t="s">
        <v>13240</v>
      </c>
      <c r="D4791">
        <v>5403.41</v>
      </c>
      <c r="E4791">
        <v>0</v>
      </c>
      <c r="F4791">
        <v>0</v>
      </c>
      <c r="G4791">
        <v>0</v>
      </c>
      <c r="H4791">
        <v>0</v>
      </c>
      <c r="I4791" t="s">
        <v>13241</v>
      </c>
      <c r="J4791">
        <v>6</v>
      </c>
      <c r="K4791">
        <v>2701</v>
      </c>
      <c r="L4791">
        <v>45688</v>
      </c>
      <c r="M4791" t="s">
        <v>136</v>
      </c>
      <c r="N4791" t="s">
        <v>5248</v>
      </c>
      <c r="O4791" t="s">
        <v>13242</v>
      </c>
      <c r="P4791">
        <v>1</v>
      </c>
      <c r="Q4791">
        <v>0</v>
      </c>
      <c r="R4791">
        <v>0</v>
      </c>
      <c r="S4791">
        <v>21673</v>
      </c>
      <c r="T4791" t="s">
        <v>74</v>
      </c>
      <c r="U4791" t="s">
        <v>229</v>
      </c>
      <c r="V4791">
        <v>309816</v>
      </c>
      <c r="W4791">
        <v>0</v>
      </c>
      <c r="X4791">
        <v>0</v>
      </c>
    </row>
    <row r="4792" spans="1:24" ht="15.75" x14ac:dyDescent="0.25">
      <c r="A4792" t="s">
        <v>58</v>
      </c>
      <c r="B4792" t="s">
        <v>25</v>
      </c>
      <c r="C4792" t="s">
        <v>13243</v>
      </c>
      <c r="D4792">
        <v>2057.14</v>
      </c>
      <c r="E4792">
        <v>0</v>
      </c>
      <c r="F4792">
        <v>0</v>
      </c>
      <c r="G4792">
        <v>0</v>
      </c>
      <c r="H4792">
        <v>0</v>
      </c>
      <c r="I4792" t="s">
        <v>13244</v>
      </c>
      <c r="J4792">
        <v>5</v>
      </c>
      <c r="K4792">
        <v>5348</v>
      </c>
      <c r="L4792">
        <v>45674</v>
      </c>
      <c r="M4792" t="s">
        <v>54</v>
      </c>
      <c r="N4792" t="s">
        <v>4680</v>
      </c>
      <c r="O4792" t="s">
        <v>4681</v>
      </c>
      <c r="P4792">
        <v>0.93</v>
      </c>
      <c r="Q4792">
        <v>0</v>
      </c>
      <c r="R4792">
        <v>0</v>
      </c>
      <c r="S4792">
        <v>7151</v>
      </c>
      <c r="T4792" t="s">
        <v>40</v>
      </c>
      <c r="U4792" t="s">
        <v>63</v>
      </c>
      <c r="V4792">
        <v>300000</v>
      </c>
      <c r="W4792">
        <v>0</v>
      </c>
      <c r="X4792">
        <v>0</v>
      </c>
    </row>
    <row r="4793" spans="1:24" ht="15.75" x14ac:dyDescent="0.25">
      <c r="A4793" t="s">
        <v>33</v>
      </c>
      <c r="B4793" t="s">
        <v>43</v>
      </c>
      <c r="C4793" t="s">
        <v>13245</v>
      </c>
      <c r="D4793">
        <v>108802.49</v>
      </c>
      <c r="E4793">
        <v>0</v>
      </c>
      <c r="F4793">
        <v>0</v>
      </c>
      <c r="G4793">
        <v>0</v>
      </c>
      <c r="H4793">
        <v>0</v>
      </c>
      <c r="I4793" t="s">
        <v>13246</v>
      </c>
      <c r="J4793">
        <v>7</v>
      </c>
      <c r="K4793">
        <v>5645</v>
      </c>
      <c r="L4793">
        <v>45737</v>
      </c>
      <c r="M4793" t="s">
        <v>897</v>
      </c>
      <c r="N4793" t="s">
        <v>10526</v>
      </c>
      <c r="O4793" t="s">
        <v>13247</v>
      </c>
      <c r="P4793">
        <v>1</v>
      </c>
      <c r="Q4793">
        <v>0</v>
      </c>
      <c r="R4793">
        <v>0</v>
      </c>
      <c r="S4793">
        <v>101509</v>
      </c>
      <c r="T4793" t="s">
        <v>49</v>
      </c>
      <c r="U4793" t="s">
        <v>2876</v>
      </c>
      <c r="V4793">
        <v>1000000</v>
      </c>
      <c r="W4793">
        <v>0</v>
      </c>
      <c r="X4793">
        <v>0</v>
      </c>
    </row>
    <row r="4794" spans="1:24" ht="15.75" x14ac:dyDescent="0.25">
      <c r="A4794" t="s">
        <v>33</v>
      </c>
      <c r="B4794" t="s">
        <v>153</v>
      </c>
      <c r="C4794" t="s">
        <v>13248</v>
      </c>
      <c r="D4794">
        <v>17017.22</v>
      </c>
      <c r="E4794">
        <v>0</v>
      </c>
      <c r="F4794">
        <v>0</v>
      </c>
      <c r="G4794">
        <v>0</v>
      </c>
      <c r="H4794">
        <v>0</v>
      </c>
      <c r="I4794" t="s">
        <v>13249</v>
      </c>
      <c r="J4794">
        <v>7</v>
      </c>
      <c r="K4794">
        <v>5474</v>
      </c>
      <c r="L4794">
        <v>45744</v>
      </c>
      <c r="M4794" t="s">
        <v>897</v>
      </c>
      <c r="N4794" t="s">
        <v>10157</v>
      </c>
      <c r="O4794" t="s">
        <v>13250</v>
      </c>
      <c r="P4794">
        <v>1</v>
      </c>
      <c r="Q4794">
        <v>0</v>
      </c>
      <c r="R4794">
        <v>0</v>
      </c>
      <c r="S4794">
        <v>9680</v>
      </c>
      <c r="T4794" t="s">
        <v>40</v>
      </c>
      <c r="U4794" t="s">
        <v>4905</v>
      </c>
      <c r="V4794">
        <v>233112</v>
      </c>
      <c r="W4794">
        <v>0</v>
      </c>
      <c r="X4794">
        <v>0</v>
      </c>
    </row>
    <row r="4795" spans="1:24" ht="15.75" x14ac:dyDescent="0.25">
      <c r="A4795" t="s">
        <v>58</v>
      </c>
      <c r="B4795" t="s">
        <v>51</v>
      </c>
      <c r="C4795" t="s">
        <v>13251</v>
      </c>
      <c r="D4795">
        <v>715.27</v>
      </c>
      <c r="E4795">
        <v>0</v>
      </c>
      <c r="F4795">
        <v>0</v>
      </c>
      <c r="G4795">
        <v>0</v>
      </c>
      <c r="H4795">
        <v>0</v>
      </c>
      <c r="I4795" t="s">
        <v>13252</v>
      </c>
      <c r="J4795">
        <v>3</v>
      </c>
      <c r="K4795">
        <v>9014</v>
      </c>
      <c r="L4795">
        <v>45704</v>
      </c>
      <c r="M4795" t="s">
        <v>105</v>
      </c>
      <c r="N4795" t="s">
        <v>13253</v>
      </c>
      <c r="O4795" t="s">
        <v>13254</v>
      </c>
      <c r="P4795">
        <v>0.96</v>
      </c>
      <c r="Q4795">
        <v>0</v>
      </c>
      <c r="R4795">
        <v>0</v>
      </c>
      <c r="S4795">
        <v>3481</v>
      </c>
      <c r="T4795" t="s">
        <v>308</v>
      </c>
      <c r="U4795" t="s">
        <v>163</v>
      </c>
      <c r="V4795">
        <v>174717</v>
      </c>
      <c r="W4795">
        <v>0</v>
      </c>
      <c r="X4795">
        <v>0</v>
      </c>
    </row>
    <row r="4796" spans="1:24" ht="15.75" x14ac:dyDescent="0.25">
      <c r="A4796" t="s">
        <v>58</v>
      </c>
      <c r="B4796" t="s">
        <v>133</v>
      </c>
      <c r="C4796" t="s">
        <v>13255</v>
      </c>
      <c r="D4796">
        <v>7359.45</v>
      </c>
      <c r="E4796">
        <v>0</v>
      </c>
      <c r="F4796">
        <v>0</v>
      </c>
      <c r="G4796">
        <v>0</v>
      </c>
      <c r="H4796">
        <v>0</v>
      </c>
      <c r="I4796" t="s">
        <v>13256</v>
      </c>
      <c r="J4796">
        <v>7</v>
      </c>
      <c r="K4796">
        <v>5645</v>
      </c>
      <c r="L4796">
        <v>45738</v>
      </c>
      <c r="M4796" t="s">
        <v>156</v>
      </c>
      <c r="N4796" t="s">
        <v>13257</v>
      </c>
      <c r="O4796" t="s">
        <v>13258</v>
      </c>
      <c r="P4796">
        <v>1</v>
      </c>
      <c r="Q4796">
        <v>0</v>
      </c>
      <c r="R4796">
        <v>0</v>
      </c>
      <c r="S4796">
        <v>6396</v>
      </c>
      <c r="T4796" t="s">
        <v>40</v>
      </c>
      <c r="U4796" t="s">
        <v>139</v>
      </c>
      <c r="V4796">
        <v>139300</v>
      </c>
      <c r="W4796">
        <v>0</v>
      </c>
      <c r="X4796">
        <v>0</v>
      </c>
    </row>
    <row r="4797" spans="1:24" ht="15.75" x14ac:dyDescent="0.25">
      <c r="A4797" t="s">
        <v>42</v>
      </c>
      <c r="B4797" t="s">
        <v>240</v>
      </c>
      <c r="C4797" t="s">
        <v>13259</v>
      </c>
      <c r="D4797">
        <v>1514.47</v>
      </c>
      <c r="E4797">
        <v>0</v>
      </c>
      <c r="F4797">
        <v>0</v>
      </c>
      <c r="G4797">
        <v>0</v>
      </c>
      <c r="H4797">
        <v>0</v>
      </c>
      <c r="I4797" t="s">
        <v>13260</v>
      </c>
      <c r="J4797">
        <v>4</v>
      </c>
      <c r="K4797">
        <v>3632</v>
      </c>
      <c r="L4797">
        <v>45742</v>
      </c>
      <c r="M4797" t="s">
        <v>46</v>
      </c>
      <c r="N4797" t="s">
        <v>13261</v>
      </c>
      <c r="O4797" t="s">
        <v>13262</v>
      </c>
      <c r="P4797">
        <v>1</v>
      </c>
      <c r="Q4797">
        <v>0</v>
      </c>
      <c r="R4797">
        <v>0</v>
      </c>
      <c r="S4797">
        <v>14940</v>
      </c>
      <c r="T4797" t="s">
        <v>123</v>
      </c>
      <c r="U4797" t="s">
        <v>5948</v>
      </c>
      <c r="V4797">
        <v>860000</v>
      </c>
      <c r="W4797">
        <v>0</v>
      </c>
      <c r="X4797">
        <v>0</v>
      </c>
    </row>
    <row r="4798" spans="1:24" ht="15.75" x14ac:dyDescent="0.25">
      <c r="A4798" t="s">
        <v>76</v>
      </c>
      <c r="B4798" t="s">
        <v>249</v>
      </c>
      <c r="C4798" t="s">
        <v>13263</v>
      </c>
      <c r="D4798">
        <v>800.8</v>
      </c>
      <c r="E4798">
        <v>0</v>
      </c>
      <c r="F4798">
        <v>0</v>
      </c>
      <c r="G4798">
        <v>0</v>
      </c>
      <c r="H4798">
        <v>0</v>
      </c>
      <c r="I4798" t="s">
        <v>13264</v>
      </c>
      <c r="J4798">
        <v>6</v>
      </c>
      <c r="K4798">
        <v>9403</v>
      </c>
      <c r="L4798">
        <v>45688</v>
      </c>
      <c r="M4798" t="s">
        <v>71</v>
      </c>
      <c r="N4798" t="s">
        <v>1207</v>
      </c>
      <c r="O4798" t="s">
        <v>2588</v>
      </c>
      <c r="P4798">
        <v>1</v>
      </c>
      <c r="Q4798">
        <v>0</v>
      </c>
      <c r="R4798">
        <v>0</v>
      </c>
      <c r="S4798">
        <v>3212</v>
      </c>
      <c r="T4798" t="s">
        <v>308</v>
      </c>
      <c r="U4798" t="s">
        <v>1362</v>
      </c>
      <c r="V4798">
        <v>40000</v>
      </c>
      <c r="W4798">
        <v>0</v>
      </c>
      <c r="X4798">
        <v>0</v>
      </c>
    </row>
    <row r="4799" spans="1:24" ht="15.75" x14ac:dyDescent="0.25">
      <c r="A4799" t="s">
        <v>42</v>
      </c>
      <c r="B4799" t="s">
        <v>102</v>
      </c>
      <c r="C4799" t="s">
        <v>13265</v>
      </c>
      <c r="D4799">
        <v>1621.14</v>
      </c>
      <c r="E4799">
        <v>0</v>
      </c>
      <c r="F4799">
        <v>0</v>
      </c>
      <c r="G4799">
        <v>0</v>
      </c>
      <c r="H4799">
        <v>0</v>
      </c>
      <c r="I4799" t="s">
        <v>13266</v>
      </c>
      <c r="J4799">
        <v>7</v>
      </c>
      <c r="K4799">
        <v>6217</v>
      </c>
      <c r="L4799">
        <v>45663</v>
      </c>
      <c r="M4799" t="s">
        <v>46</v>
      </c>
      <c r="N4799" t="s">
        <v>1060</v>
      </c>
      <c r="O4799" t="s">
        <v>1061</v>
      </c>
      <c r="P4799">
        <v>1</v>
      </c>
      <c r="Q4799">
        <v>0</v>
      </c>
      <c r="R4799">
        <v>0</v>
      </c>
      <c r="S4799">
        <v>5101</v>
      </c>
      <c r="T4799" t="s">
        <v>40</v>
      </c>
      <c r="U4799" t="s">
        <v>108</v>
      </c>
      <c r="V4799">
        <v>96000</v>
      </c>
      <c r="W4799">
        <v>0</v>
      </c>
      <c r="X4799">
        <v>0</v>
      </c>
    </row>
    <row r="4800" spans="1:24" ht="15.75" x14ac:dyDescent="0.25">
      <c r="A4800" t="s">
        <v>76</v>
      </c>
      <c r="B4800" t="s">
        <v>249</v>
      </c>
      <c r="C4800" t="s">
        <v>13267</v>
      </c>
      <c r="D4800">
        <v>937.93</v>
      </c>
      <c r="E4800">
        <v>0</v>
      </c>
      <c r="F4800">
        <v>0</v>
      </c>
      <c r="G4800">
        <v>0</v>
      </c>
      <c r="H4800">
        <v>0</v>
      </c>
      <c r="I4800" t="s">
        <v>13268</v>
      </c>
      <c r="J4800">
        <v>7</v>
      </c>
      <c r="K4800">
        <v>5474</v>
      </c>
      <c r="L4800">
        <v>45692</v>
      </c>
      <c r="M4800" t="s">
        <v>71</v>
      </c>
      <c r="N4800" t="s">
        <v>903</v>
      </c>
      <c r="O4800" t="s">
        <v>13269</v>
      </c>
      <c r="P4800">
        <v>0.98</v>
      </c>
      <c r="Q4800">
        <v>0</v>
      </c>
      <c r="R4800">
        <v>0</v>
      </c>
      <c r="S4800">
        <v>3935</v>
      </c>
      <c r="T4800" t="s">
        <v>308</v>
      </c>
      <c r="U4800" t="s">
        <v>2354</v>
      </c>
      <c r="V4800">
        <v>70000</v>
      </c>
      <c r="W4800">
        <v>0</v>
      </c>
      <c r="X4800">
        <v>0</v>
      </c>
    </row>
    <row r="4801" spans="1:24" ht="15.75" x14ac:dyDescent="0.25">
      <c r="A4801" t="s">
        <v>58</v>
      </c>
      <c r="B4801" t="s">
        <v>25</v>
      </c>
      <c r="C4801" t="s">
        <v>13270</v>
      </c>
      <c r="D4801">
        <v>1694.73</v>
      </c>
      <c r="E4801">
        <v>0</v>
      </c>
      <c r="F4801">
        <v>0</v>
      </c>
      <c r="G4801">
        <v>0</v>
      </c>
      <c r="H4801">
        <v>0</v>
      </c>
      <c r="I4801" t="s">
        <v>13271</v>
      </c>
      <c r="J4801">
        <v>1</v>
      </c>
      <c r="K4801">
        <v>9082</v>
      </c>
      <c r="L4801">
        <v>45681</v>
      </c>
      <c r="M4801" t="s">
        <v>54</v>
      </c>
      <c r="N4801" t="s">
        <v>13272</v>
      </c>
      <c r="O4801" t="s">
        <v>13273</v>
      </c>
      <c r="P4801">
        <v>0.89</v>
      </c>
      <c r="Q4801">
        <v>0</v>
      </c>
      <c r="R4801">
        <v>0</v>
      </c>
      <c r="S4801">
        <v>6312</v>
      </c>
      <c r="T4801" t="s">
        <v>40</v>
      </c>
      <c r="U4801" t="s">
        <v>63</v>
      </c>
      <c r="V4801">
        <v>830000</v>
      </c>
      <c r="W4801">
        <v>0</v>
      </c>
      <c r="X4801">
        <v>0</v>
      </c>
    </row>
    <row r="4802" spans="1:24" ht="15.75" x14ac:dyDescent="0.25">
      <c r="A4802" t="s">
        <v>33</v>
      </c>
      <c r="B4802" t="s">
        <v>102</v>
      </c>
      <c r="C4802" t="s">
        <v>13274</v>
      </c>
      <c r="D4802">
        <v>1124.53</v>
      </c>
      <c r="E4802">
        <v>0</v>
      </c>
      <c r="F4802">
        <v>0</v>
      </c>
      <c r="G4802">
        <v>0</v>
      </c>
      <c r="H4802">
        <v>0</v>
      </c>
      <c r="I4802" t="s">
        <v>13275</v>
      </c>
      <c r="J4802">
        <v>7</v>
      </c>
      <c r="K4802">
        <v>5645</v>
      </c>
      <c r="L4802">
        <v>45672</v>
      </c>
      <c r="M4802" t="s">
        <v>37</v>
      </c>
      <c r="N4802" t="s">
        <v>3727</v>
      </c>
      <c r="O4802" t="s">
        <v>3728</v>
      </c>
      <c r="P4802">
        <v>1</v>
      </c>
      <c r="Q4802">
        <v>0</v>
      </c>
      <c r="R4802">
        <v>0</v>
      </c>
      <c r="S4802">
        <v>3836</v>
      </c>
      <c r="T4802" t="s">
        <v>308</v>
      </c>
      <c r="U4802" t="s">
        <v>108</v>
      </c>
      <c r="V4802">
        <v>72000</v>
      </c>
      <c r="W4802">
        <v>0</v>
      </c>
      <c r="X4802">
        <v>0</v>
      </c>
    </row>
    <row r="4803" spans="1:24" ht="15.75" x14ac:dyDescent="0.25">
      <c r="A4803" t="s">
        <v>58</v>
      </c>
      <c r="B4803" t="s">
        <v>43</v>
      </c>
      <c r="C4803" t="s">
        <v>13276</v>
      </c>
      <c r="D4803">
        <v>8604.630000000001</v>
      </c>
      <c r="E4803">
        <v>0</v>
      </c>
      <c r="F4803">
        <v>0</v>
      </c>
      <c r="G4803">
        <v>0</v>
      </c>
      <c r="H4803">
        <v>0</v>
      </c>
      <c r="I4803" t="s">
        <v>13277</v>
      </c>
      <c r="J4803">
        <v>6</v>
      </c>
      <c r="K4803">
        <v>8748</v>
      </c>
      <c r="L4803">
        <v>45728</v>
      </c>
      <c r="M4803" t="s">
        <v>54</v>
      </c>
      <c r="N4803" t="s">
        <v>2169</v>
      </c>
      <c r="O4803" t="s">
        <v>2170</v>
      </c>
      <c r="P4803">
        <v>1</v>
      </c>
      <c r="Q4803">
        <v>0</v>
      </c>
      <c r="R4803">
        <v>0</v>
      </c>
      <c r="S4803">
        <v>2581</v>
      </c>
      <c r="T4803" t="s">
        <v>308</v>
      </c>
      <c r="U4803" t="s">
        <v>1264</v>
      </c>
      <c r="V4803">
        <v>200789</v>
      </c>
      <c r="W4803">
        <v>0</v>
      </c>
      <c r="X4803">
        <v>0</v>
      </c>
    </row>
    <row r="4804" spans="1:24" ht="15.75" x14ac:dyDescent="0.25">
      <c r="A4804" t="s">
        <v>42</v>
      </c>
      <c r="B4804" t="s">
        <v>51</v>
      </c>
      <c r="C4804" t="s">
        <v>13278</v>
      </c>
      <c r="D4804">
        <v>11897.5</v>
      </c>
      <c r="E4804">
        <v>0</v>
      </c>
      <c r="F4804">
        <v>0</v>
      </c>
      <c r="G4804">
        <v>0</v>
      </c>
      <c r="H4804">
        <v>0</v>
      </c>
      <c r="I4804" t="s">
        <v>13279</v>
      </c>
      <c r="J4804">
        <v>5</v>
      </c>
      <c r="K4804">
        <v>7225</v>
      </c>
      <c r="L4804">
        <v>45772</v>
      </c>
      <c r="M4804" t="s">
        <v>54</v>
      </c>
      <c r="N4804" t="s">
        <v>1647</v>
      </c>
      <c r="O4804" t="s">
        <v>1648</v>
      </c>
      <c r="P4804">
        <v>1</v>
      </c>
      <c r="Q4804">
        <v>0</v>
      </c>
      <c r="R4804">
        <v>0</v>
      </c>
      <c r="S4804">
        <v>9777</v>
      </c>
      <c r="T4804" t="s">
        <v>40</v>
      </c>
      <c r="U4804" t="s">
        <v>635</v>
      </c>
      <c r="V4804">
        <v>198000</v>
      </c>
      <c r="W4804">
        <v>0</v>
      </c>
      <c r="X4804">
        <v>0</v>
      </c>
    </row>
    <row r="4805" spans="1:24" ht="15.75" x14ac:dyDescent="0.25">
      <c r="A4805" t="s">
        <v>58</v>
      </c>
      <c r="B4805" t="s">
        <v>34</v>
      </c>
      <c r="C4805" t="s">
        <v>13280</v>
      </c>
      <c r="D4805">
        <v>5240.32</v>
      </c>
      <c r="E4805">
        <v>0</v>
      </c>
      <c r="F4805">
        <v>0</v>
      </c>
      <c r="G4805">
        <v>0</v>
      </c>
      <c r="H4805">
        <v>0</v>
      </c>
      <c r="I4805" t="s">
        <v>13281</v>
      </c>
      <c r="J4805">
        <v>7</v>
      </c>
      <c r="K4805">
        <v>5645</v>
      </c>
      <c r="L4805">
        <v>45776</v>
      </c>
      <c r="M4805" t="s">
        <v>37</v>
      </c>
      <c r="N4805" t="s">
        <v>4543</v>
      </c>
      <c r="O4805" t="s">
        <v>4544</v>
      </c>
      <c r="P4805">
        <v>0.91</v>
      </c>
      <c r="Q4805">
        <v>0</v>
      </c>
      <c r="R4805">
        <v>0</v>
      </c>
      <c r="S4805">
        <v>5027</v>
      </c>
      <c r="T4805" t="s">
        <v>40</v>
      </c>
      <c r="U4805" t="s">
        <v>92</v>
      </c>
      <c r="V4805">
        <v>98651</v>
      </c>
      <c r="W4805">
        <v>0</v>
      </c>
      <c r="X4805">
        <v>0</v>
      </c>
    </row>
    <row r="4806" spans="1:24" ht="15.75" x14ac:dyDescent="0.25">
      <c r="A4806" t="s">
        <v>76</v>
      </c>
      <c r="B4806" t="s">
        <v>133</v>
      </c>
      <c r="C4806" t="s">
        <v>13282</v>
      </c>
      <c r="D4806">
        <v>992.67</v>
      </c>
      <c r="E4806">
        <v>0</v>
      </c>
      <c r="F4806">
        <v>0</v>
      </c>
      <c r="G4806">
        <v>0</v>
      </c>
      <c r="H4806">
        <v>0</v>
      </c>
      <c r="I4806" t="s">
        <v>13283</v>
      </c>
      <c r="J4806">
        <v>3</v>
      </c>
      <c r="K4806">
        <v>8</v>
      </c>
      <c r="L4806">
        <v>45765</v>
      </c>
      <c r="M4806" t="s">
        <v>71</v>
      </c>
      <c r="N4806" t="s">
        <v>1207</v>
      </c>
      <c r="O4806" t="s">
        <v>1703</v>
      </c>
      <c r="P4806">
        <v>1</v>
      </c>
      <c r="Q4806">
        <v>0</v>
      </c>
      <c r="R4806">
        <v>0</v>
      </c>
      <c r="S4806">
        <v>956</v>
      </c>
      <c r="T4806" t="s">
        <v>308</v>
      </c>
      <c r="U4806" t="s">
        <v>1541</v>
      </c>
      <c r="V4806">
        <v>18500</v>
      </c>
      <c r="W4806">
        <v>0</v>
      </c>
      <c r="X4806">
        <v>0</v>
      </c>
    </row>
    <row r="4807" spans="1:24" ht="15.75" x14ac:dyDescent="0.25">
      <c r="A4807" t="s">
        <v>33</v>
      </c>
      <c r="B4807" t="s">
        <v>34</v>
      </c>
      <c r="C4807" t="s">
        <v>13284</v>
      </c>
      <c r="D4807">
        <v>10557.82</v>
      </c>
      <c r="E4807">
        <v>0</v>
      </c>
      <c r="F4807">
        <v>0</v>
      </c>
      <c r="G4807">
        <v>0</v>
      </c>
      <c r="H4807">
        <v>0</v>
      </c>
      <c r="I4807" t="s">
        <v>13285</v>
      </c>
      <c r="J4807">
        <v>7</v>
      </c>
      <c r="K4807">
        <v>5645</v>
      </c>
      <c r="L4807">
        <v>45757</v>
      </c>
      <c r="M4807" t="s">
        <v>37</v>
      </c>
      <c r="N4807" t="s">
        <v>38</v>
      </c>
      <c r="O4807" t="s">
        <v>39</v>
      </c>
      <c r="P4807">
        <v>0.9</v>
      </c>
      <c r="Q4807">
        <v>0</v>
      </c>
      <c r="R4807">
        <v>0</v>
      </c>
      <c r="S4807">
        <v>9935</v>
      </c>
      <c r="T4807" t="s">
        <v>40</v>
      </c>
      <c r="U4807" t="s">
        <v>41</v>
      </c>
      <c r="V4807">
        <v>266094</v>
      </c>
      <c r="W4807">
        <v>0</v>
      </c>
      <c r="X4807">
        <v>0</v>
      </c>
    </row>
    <row r="4808" spans="1:24" ht="15.75" x14ac:dyDescent="0.25">
      <c r="A4808" t="s">
        <v>33</v>
      </c>
      <c r="B4808" t="s">
        <v>34</v>
      </c>
      <c r="C4808" t="s">
        <v>13286</v>
      </c>
      <c r="D4808">
        <v>5411.87</v>
      </c>
      <c r="E4808">
        <v>0</v>
      </c>
      <c r="F4808">
        <v>0</v>
      </c>
      <c r="G4808">
        <v>0</v>
      </c>
      <c r="H4808">
        <v>0</v>
      </c>
      <c r="I4808" t="s">
        <v>13287</v>
      </c>
      <c r="J4808">
        <v>1</v>
      </c>
      <c r="K4808">
        <v>9082</v>
      </c>
      <c r="L4808">
        <v>45752</v>
      </c>
      <c r="M4808" t="s">
        <v>71</v>
      </c>
      <c r="N4808" t="s">
        <v>1017</v>
      </c>
      <c r="O4808" t="s">
        <v>5672</v>
      </c>
      <c r="P4808">
        <v>1</v>
      </c>
      <c r="Q4808">
        <v>0</v>
      </c>
      <c r="R4808">
        <v>0</v>
      </c>
      <c r="S4808">
        <v>4581</v>
      </c>
      <c r="T4808" t="s">
        <v>308</v>
      </c>
      <c r="U4808" t="s">
        <v>907</v>
      </c>
      <c r="V4808">
        <v>420000</v>
      </c>
      <c r="W4808">
        <v>0</v>
      </c>
      <c r="X4808">
        <v>0</v>
      </c>
    </row>
    <row r="4809" spans="1:24" ht="15.75" x14ac:dyDescent="0.25">
      <c r="A4809" t="s">
        <v>33</v>
      </c>
      <c r="B4809" t="s">
        <v>153</v>
      </c>
      <c r="C4809" t="s">
        <v>13288</v>
      </c>
      <c r="D4809">
        <v>5321.73</v>
      </c>
      <c r="E4809">
        <v>0</v>
      </c>
      <c r="F4809">
        <v>0</v>
      </c>
      <c r="G4809">
        <v>0</v>
      </c>
      <c r="H4809">
        <v>0</v>
      </c>
      <c r="I4809" t="s">
        <v>13289</v>
      </c>
      <c r="J4809">
        <v>7</v>
      </c>
      <c r="K4809">
        <v>6216</v>
      </c>
      <c r="L4809">
        <v>45762</v>
      </c>
      <c r="M4809" t="s">
        <v>71</v>
      </c>
      <c r="N4809" t="s">
        <v>1887</v>
      </c>
      <c r="O4809" t="s">
        <v>1888</v>
      </c>
      <c r="P4809">
        <v>0.97</v>
      </c>
      <c r="Q4809">
        <v>0</v>
      </c>
      <c r="R4809">
        <v>0</v>
      </c>
      <c r="S4809">
        <v>4589</v>
      </c>
      <c r="T4809" t="s">
        <v>308</v>
      </c>
      <c r="U4809" t="s">
        <v>750</v>
      </c>
      <c r="V4809">
        <v>102091</v>
      </c>
      <c r="W4809">
        <v>0</v>
      </c>
      <c r="X4809">
        <v>0</v>
      </c>
    </row>
    <row r="4810" spans="1:24" ht="15.75" x14ac:dyDescent="0.25">
      <c r="A4810" t="s">
        <v>33</v>
      </c>
      <c r="B4810" t="s">
        <v>34</v>
      </c>
      <c r="C4810" t="s">
        <v>13290</v>
      </c>
      <c r="D4810">
        <v>7781.78</v>
      </c>
      <c r="E4810">
        <v>0</v>
      </c>
      <c r="F4810">
        <v>0</v>
      </c>
      <c r="G4810">
        <v>0</v>
      </c>
      <c r="H4810">
        <v>0</v>
      </c>
      <c r="I4810" t="s">
        <v>13291</v>
      </c>
      <c r="J4810">
        <v>7</v>
      </c>
      <c r="K4810">
        <v>6325</v>
      </c>
      <c r="L4810">
        <v>45749</v>
      </c>
      <c r="M4810" t="s">
        <v>136</v>
      </c>
      <c r="N4810" t="s">
        <v>1942</v>
      </c>
      <c r="O4810" t="s">
        <v>2489</v>
      </c>
      <c r="P4810">
        <v>1</v>
      </c>
      <c r="Q4810">
        <v>0</v>
      </c>
      <c r="R4810">
        <v>0</v>
      </c>
      <c r="S4810">
        <v>7054</v>
      </c>
      <c r="T4810" t="s">
        <v>40</v>
      </c>
      <c r="U4810" t="s">
        <v>4150</v>
      </c>
      <c r="V4810">
        <v>338465</v>
      </c>
      <c r="W4810">
        <v>0</v>
      </c>
      <c r="X4810">
        <v>0</v>
      </c>
    </row>
    <row r="4811" spans="1:24" ht="15.75" x14ac:dyDescent="0.25">
      <c r="A4811" t="s">
        <v>58</v>
      </c>
      <c r="B4811" t="s">
        <v>51</v>
      </c>
      <c r="C4811" t="s">
        <v>13292</v>
      </c>
      <c r="D4811">
        <v>9166.74</v>
      </c>
      <c r="E4811">
        <v>0</v>
      </c>
      <c r="F4811">
        <v>0</v>
      </c>
      <c r="G4811">
        <v>0</v>
      </c>
      <c r="H4811">
        <v>0</v>
      </c>
      <c r="I4811" t="s">
        <v>13293</v>
      </c>
      <c r="J4811">
        <v>1</v>
      </c>
      <c r="K4811">
        <v>9082</v>
      </c>
      <c r="L4811">
        <v>45753</v>
      </c>
      <c r="M4811" t="s">
        <v>105</v>
      </c>
      <c r="N4811" t="s">
        <v>1842</v>
      </c>
      <c r="O4811" t="s">
        <v>1843</v>
      </c>
      <c r="P4811">
        <v>0.9</v>
      </c>
      <c r="Q4811">
        <v>0</v>
      </c>
      <c r="R4811">
        <v>0</v>
      </c>
      <c r="S4811">
        <v>4980</v>
      </c>
      <c r="T4811" t="s">
        <v>308</v>
      </c>
      <c r="U4811" t="s">
        <v>13294</v>
      </c>
      <c r="V4811">
        <v>450000</v>
      </c>
      <c r="W4811">
        <v>0</v>
      </c>
      <c r="X4811">
        <v>0</v>
      </c>
    </row>
    <row r="4812" spans="1:24" ht="15.75" x14ac:dyDescent="0.25">
      <c r="A4812" t="s">
        <v>76</v>
      </c>
      <c r="B4812" t="s">
        <v>133</v>
      </c>
      <c r="C4812" t="s">
        <v>13295</v>
      </c>
      <c r="D4812">
        <v>9154.75</v>
      </c>
      <c r="E4812">
        <v>0</v>
      </c>
      <c r="F4812">
        <v>0</v>
      </c>
      <c r="G4812">
        <v>0</v>
      </c>
      <c r="H4812">
        <v>0</v>
      </c>
      <c r="I4812" t="s">
        <v>13296</v>
      </c>
      <c r="J4812">
        <v>6</v>
      </c>
      <c r="K4812">
        <v>7605</v>
      </c>
      <c r="L4812">
        <v>45748</v>
      </c>
      <c r="M4812" t="s">
        <v>71</v>
      </c>
      <c r="N4812" t="s">
        <v>295</v>
      </c>
      <c r="O4812" t="s">
        <v>566</v>
      </c>
      <c r="P4812">
        <v>0.91</v>
      </c>
      <c r="Q4812">
        <v>0</v>
      </c>
      <c r="R4812">
        <v>0</v>
      </c>
      <c r="S4812">
        <v>7980</v>
      </c>
      <c r="T4812" t="s">
        <v>40</v>
      </c>
      <c r="U4812" t="s">
        <v>363</v>
      </c>
      <c r="V4812">
        <v>884154</v>
      </c>
      <c r="W4812">
        <v>0</v>
      </c>
      <c r="X4812">
        <v>0</v>
      </c>
    </row>
    <row r="4813" spans="1:24" ht="15.75" x14ac:dyDescent="0.25">
      <c r="A4813" t="s">
        <v>33</v>
      </c>
      <c r="B4813" t="s">
        <v>153</v>
      </c>
      <c r="C4813" t="s">
        <v>13297</v>
      </c>
      <c r="D4813">
        <v>7939.39</v>
      </c>
      <c r="E4813">
        <v>0</v>
      </c>
      <c r="F4813">
        <v>0</v>
      </c>
      <c r="G4813">
        <v>0</v>
      </c>
      <c r="H4813">
        <v>0</v>
      </c>
      <c r="I4813" t="s">
        <v>13298</v>
      </c>
      <c r="J4813">
        <v>5</v>
      </c>
      <c r="K4813">
        <v>7225</v>
      </c>
      <c r="L4813">
        <v>45776</v>
      </c>
      <c r="M4813" t="s">
        <v>71</v>
      </c>
      <c r="N4813" t="s">
        <v>72</v>
      </c>
      <c r="O4813" t="s">
        <v>6518</v>
      </c>
      <c r="P4813">
        <v>0.88</v>
      </c>
      <c r="Q4813">
        <v>0</v>
      </c>
      <c r="R4813">
        <v>0</v>
      </c>
      <c r="S4813">
        <v>7713</v>
      </c>
      <c r="T4813" t="s">
        <v>40</v>
      </c>
      <c r="U4813" t="s">
        <v>75</v>
      </c>
      <c r="V4813">
        <v>163398</v>
      </c>
      <c r="W4813">
        <v>0</v>
      </c>
      <c r="X4813">
        <v>0</v>
      </c>
    </row>
    <row r="4814" spans="1:24" ht="15.75" x14ac:dyDescent="0.25">
      <c r="A4814" t="s">
        <v>33</v>
      </c>
      <c r="B4814" t="s">
        <v>34</v>
      </c>
      <c r="C4814" t="s">
        <v>13299</v>
      </c>
      <c r="D4814">
        <v>14558.130000000001</v>
      </c>
      <c r="E4814">
        <v>0</v>
      </c>
      <c r="F4814">
        <v>0</v>
      </c>
      <c r="G4814">
        <v>0</v>
      </c>
      <c r="H4814">
        <v>0</v>
      </c>
      <c r="I4814" t="s">
        <v>13300</v>
      </c>
      <c r="J4814">
        <v>5</v>
      </c>
      <c r="K4814">
        <v>37</v>
      </c>
      <c r="L4814">
        <v>45762</v>
      </c>
      <c r="M4814" t="s">
        <v>37</v>
      </c>
      <c r="N4814" t="s">
        <v>5837</v>
      </c>
      <c r="O4814" t="s">
        <v>5838</v>
      </c>
      <c r="P4814">
        <v>1</v>
      </c>
      <c r="Q4814">
        <v>0</v>
      </c>
      <c r="R4814">
        <v>0</v>
      </c>
      <c r="S4814">
        <v>4662</v>
      </c>
      <c r="T4814" t="s">
        <v>308</v>
      </c>
      <c r="U4814" t="s">
        <v>108</v>
      </c>
      <c r="V4814">
        <v>122784</v>
      </c>
      <c r="W4814">
        <v>0</v>
      </c>
      <c r="X4814">
        <v>0</v>
      </c>
    </row>
    <row r="4815" spans="1:24" ht="15.75" x14ac:dyDescent="0.25">
      <c r="A4815" t="s">
        <v>58</v>
      </c>
      <c r="B4815" t="s">
        <v>34</v>
      </c>
      <c r="C4815" t="s">
        <v>13301</v>
      </c>
      <c r="D4815">
        <v>5433.52</v>
      </c>
      <c r="E4815">
        <v>0</v>
      </c>
      <c r="F4815">
        <v>0</v>
      </c>
      <c r="G4815">
        <v>0</v>
      </c>
      <c r="H4815">
        <v>0</v>
      </c>
      <c r="I4815" t="s">
        <v>13302</v>
      </c>
      <c r="J4815">
        <v>4</v>
      </c>
      <c r="K4815">
        <v>83</v>
      </c>
      <c r="L4815">
        <v>45749</v>
      </c>
      <c r="M4815" t="s">
        <v>37</v>
      </c>
      <c r="N4815" t="s">
        <v>9879</v>
      </c>
      <c r="O4815" t="s">
        <v>13303</v>
      </c>
      <c r="P4815">
        <v>0.92</v>
      </c>
      <c r="Q4815">
        <v>0</v>
      </c>
      <c r="R4815">
        <v>0</v>
      </c>
      <c r="S4815">
        <v>4727</v>
      </c>
      <c r="T4815" t="s">
        <v>308</v>
      </c>
      <c r="U4815" t="s">
        <v>280</v>
      </c>
      <c r="V4815">
        <v>170520</v>
      </c>
      <c r="W4815">
        <v>0</v>
      </c>
      <c r="X4815">
        <v>0</v>
      </c>
    </row>
    <row r="4816" spans="1:24" ht="15.75" x14ac:dyDescent="0.25">
      <c r="A4816" t="s">
        <v>76</v>
      </c>
      <c r="B4816" t="s">
        <v>133</v>
      </c>
      <c r="C4816" t="s">
        <v>13304</v>
      </c>
      <c r="D4816">
        <v>16731.95</v>
      </c>
      <c r="E4816">
        <v>0</v>
      </c>
      <c r="F4816">
        <v>0</v>
      </c>
      <c r="G4816">
        <v>0</v>
      </c>
      <c r="H4816">
        <v>0</v>
      </c>
      <c r="I4816" t="s">
        <v>13305</v>
      </c>
      <c r="J4816">
        <v>2</v>
      </c>
      <c r="K4816">
        <v>8033</v>
      </c>
      <c r="L4816">
        <v>45766</v>
      </c>
      <c r="M4816" t="s">
        <v>71</v>
      </c>
      <c r="N4816" t="s">
        <v>413</v>
      </c>
      <c r="O4816" t="s">
        <v>414</v>
      </c>
      <c r="P4816">
        <v>1</v>
      </c>
      <c r="Q4816">
        <v>0</v>
      </c>
      <c r="R4816">
        <v>0</v>
      </c>
      <c r="S4816">
        <v>3115</v>
      </c>
      <c r="T4816" t="s">
        <v>308</v>
      </c>
      <c r="U4816" t="s">
        <v>8515</v>
      </c>
      <c r="V4816">
        <v>155000</v>
      </c>
      <c r="W4816">
        <v>0</v>
      </c>
      <c r="X4816">
        <v>0</v>
      </c>
    </row>
    <row r="4817" spans="1:24" ht="15.75" x14ac:dyDescent="0.25">
      <c r="A4817" t="s">
        <v>76</v>
      </c>
      <c r="B4817" t="s">
        <v>133</v>
      </c>
      <c r="C4817" t="s">
        <v>13306</v>
      </c>
      <c r="D4817">
        <v>47430.3</v>
      </c>
      <c r="E4817">
        <v>0</v>
      </c>
      <c r="F4817">
        <v>0</v>
      </c>
      <c r="G4817">
        <v>0</v>
      </c>
      <c r="H4817">
        <v>0</v>
      </c>
      <c r="I4817" t="s">
        <v>13307</v>
      </c>
      <c r="J4817">
        <v>7</v>
      </c>
      <c r="K4817">
        <v>3724</v>
      </c>
      <c r="L4817">
        <v>45776</v>
      </c>
      <c r="M4817" t="s">
        <v>71</v>
      </c>
      <c r="N4817" t="s">
        <v>1755</v>
      </c>
      <c r="O4817" t="s">
        <v>1756</v>
      </c>
      <c r="P4817">
        <v>0.93</v>
      </c>
      <c r="Q4817">
        <v>0</v>
      </c>
      <c r="R4817">
        <v>0</v>
      </c>
      <c r="S4817">
        <v>19017</v>
      </c>
      <c r="T4817" t="s">
        <v>74</v>
      </c>
      <c r="U4817" t="s">
        <v>3419</v>
      </c>
      <c r="V4817">
        <v>702449</v>
      </c>
      <c r="W4817">
        <v>0</v>
      </c>
      <c r="X4817">
        <v>0</v>
      </c>
    </row>
    <row r="4818" spans="1:24" ht="15.75" x14ac:dyDescent="0.25">
      <c r="A4818" t="s">
        <v>76</v>
      </c>
      <c r="B4818" t="s">
        <v>34</v>
      </c>
      <c r="C4818" t="s">
        <v>13308</v>
      </c>
      <c r="D4818">
        <v>10747.85</v>
      </c>
      <c r="E4818">
        <v>0</v>
      </c>
      <c r="F4818">
        <v>0</v>
      </c>
      <c r="G4818">
        <v>0</v>
      </c>
      <c r="H4818">
        <v>0</v>
      </c>
      <c r="I4818" t="s">
        <v>13309</v>
      </c>
      <c r="J4818">
        <v>7</v>
      </c>
      <c r="K4818">
        <v>5474</v>
      </c>
      <c r="L4818">
        <v>45767</v>
      </c>
      <c r="M4818" t="s">
        <v>71</v>
      </c>
      <c r="N4818" t="s">
        <v>95</v>
      </c>
      <c r="O4818" t="s">
        <v>1540</v>
      </c>
      <c r="P4818">
        <v>1</v>
      </c>
      <c r="Q4818">
        <v>0</v>
      </c>
      <c r="R4818">
        <v>0</v>
      </c>
      <c r="S4818">
        <v>4406</v>
      </c>
      <c r="T4818" t="s">
        <v>308</v>
      </c>
      <c r="U4818" t="s">
        <v>1724</v>
      </c>
      <c r="V4818">
        <v>60000</v>
      </c>
      <c r="W4818">
        <v>0</v>
      </c>
      <c r="X4818">
        <v>0</v>
      </c>
    </row>
    <row r="4819" spans="1:24" ht="15.75" x14ac:dyDescent="0.25">
      <c r="A4819" t="s">
        <v>58</v>
      </c>
      <c r="B4819" t="s">
        <v>43</v>
      </c>
      <c r="C4819" t="s">
        <v>13310</v>
      </c>
      <c r="D4819">
        <v>26566.93</v>
      </c>
      <c r="E4819">
        <v>0</v>
      </c>
      <c r="F4819">
        <v>0</v>
      </c>
      <c r="G4819">
        <v>0</v>
      </c>
      <c r="H4819">
        <v>0</v>
      </c>
      <c r="I4819" t="s">
        <v>13311</v>
      </c>
      <c r="J4819">
        <v>7</v>
      </c>
      <c r="K4819">
        <v>5645</v>
      </c>
      <c r="L4819">
        <v>45755</v>
      </c>
      <c r="M4819" t="s">
        <v>105</v>
      </c>
      <c r="N4819" t="s">
        <v>13312</v>
      </c>
      <c r="O4819" t="s">
        <v>13313</v>
      </c>
      <c r="P4819">
        <v>0.97</v>
      </c>
      <c r="Q4819">
        <v>0</v>
      </c>
      <c r="R4819">
        <v>0</v>
      </c>
      <c r="S4819">
        <v>4972</v>
      </c>
      <c r="T4819" t="s">
        <v>308</v>
      </c>
      <c r="U4819" t="s">
        <v>13314</v>
      </c>
      <c r="V4819">
        <v>123682</v>
      </c>
      <c r="W4819">
        <v>0</v>
      </c>
      <c r="X4819">
        <v>0</v>
      </c>
    </row>
    <row r="4820" spans="1:24" ht="15.75" x14ac:dyDescent="0.25">
      <c r="A4820" t="s">
        <v>33</v>
      </c>
      <c r="B4820" t="s">
        <v>34</v>
      </c>
      <c r="C4820" t="s">
        <v>13315</v>
      </c>
      <c r="D4820">
        <v>13214.9</v>
      </c>
      <c r="E4820">
        <v>0</v>
      </c>
      <c r="F4820">
        <v>0</v>
      </c>
      <c r="G4820">
        <v>0</v>
      </c>
      <c r="H4820">
        <v>0</v>
      </c>
      <c r="I4820" t="s">
        <v>13316</v>
      </c>
      <c r="J4820">
        <v>5</v>
      </c>
      <c r="K4820">
        <v>5537</v>
      </c>
      <c r="L4820">
        <v>45772</v>
      </c>
      <c r="M4820" t="s">
        <v>71</v>
      </c>
      <c r="N4820" t="s">
        <v>146</v>
      </c>
      <c r="O4820" t="s">
        <v>147</v>
      </c>
      <c r="P4820">
        <v>1</v>
      </c>
      <c r="Q4820">
        <v>0</v>
      </c>
      <c r="R4820">
        <v>0</v>
      </c>
      <c r="S4820">
        <v>3697</v>
      </c>
      <c r="T4820" t="s">
        <v>308</v>
      </c>
      <c r="U4820" t="s">
        <v>97</v>
      </c>
      <c r="V4820">
        <v>140254</v>
      </c>
      <c r="W4820">
        <v>0</v>
      </c>
      <c r="X4820">
        <v>0</v>
      </c>
    </row>
    <row r="4821" spans="1:24" ht="15.75" x14ac:dyDescent="0.25">
      <c r="A4821" t="s">
        <v>76</v>
      </c>
      <c r="B4821" t="s">
        <v>133</v>
      </c>
      <c r="C4821" t="s">
        <v>13317</v>
      </c>
      <c r="D4821">
        <v>33769.81</v>
      </c>
      <c r="E4821">
        <v>0</v>
      </c>
      <c r="F4821">
        <v>0</v>
      </c>
      <c r="G4821">
        <v>0</v>
      </c>
      <c r="H4821">
        <v>0</v>
      </c>
      <c r="I4821" t="s">
        <v>13318</v>
      </c>
      <c r="J4821">
        <v>7</v>
      </c>
      <c r="K4821">
        <v>5606</v>
      </c>
      <c r="L4821">
        <v>45751</v>
      </c>
      <c r="M4821" t="s">
        <v>71</v>
      </c>
      <c r="N4821" t="s">
        <v>687</v>
      </c>
      <c r="O4821" t="s">
        <v>688</v>
      </c>
      <c r="P4821">
        <v>0.97</v>
      </c>
      <c r="Q4821">
        <v>0</v>
      </c>
      <c r="R4821">
        <v>0</v>
      </c>
      <c r="S4821">
        <v>8575</v>
      </c>
      <c r="T4821" t="s">
        <v>40</v>
      </c>
      <c r="U4821" t="s">
        <v>1810</v>
      </c>
      <c r="V4821">
        <v>466085</v>
      </c>
      <c r="W4821">
        <v>0</v>
      </c>
      <c r="X4821">
        <v>0</v>
      </c>
    </row>
    <row r="4822" spans="1:24" ht="15.75" x14ac:dyDescent="0.25">
      <c r="A4822" t="s">
        <v>76</v>
      </c>
      <c r="B4822" t="s">
        <v>133</v>
      </c>
      <c r="C4822" t="s">
        <v>13319</v>
      </c>
      <c r="D4822">
        <v>14902.96</v>
      </c>
      <c r="E4822">
        <v>0</v>
      </c>
      <c r="F4822">
        <v>0</v>
      </c>
      <c r="G4822">
        <v>0</v>
      </c>
      <c r="H4822">
        <v>0</v>
      </c>
      <c r="I4822" t="s">
        <v>13320</v>
      </c>
      <c r="J4822">
        <v>4</v>
      </c>
      <c r="K4822">
        <v>8754</v>
      </c>
      <c r="L4822">
        <v>45748</v>
      </c>
      <c r="M4822" t="s">
        <v>71</v>
      </c>
      <c r="N4822" t="s">
        <v>11987</v>
      </c>
      <c r="O4822" t="s">
        <v>11988</v>
      </c>
      <c r="P4822">
        <v>1</v>
      </c>
      <c r="Q4822">
        <v>0</v>
      </c>
      <c r="R4822">
        <v>0</v>
      </c>
      <c r="S4822">
        <v>3779</v>
      </c>
      <c r="T4822" t="s">
        <v>308</v>
      </c>
      <c r="U4822" t="s">
        <v>1745</v>
      </c>
      <c r="V4822">
        <v>268073</v>
      </c>
      <c r="W4822">
        <v>0</v>
      </c>
      <c r="X4822">
        <v>0</v>
      </c>
    </row>
    <row r="4823" spans="1:24" ht="15.75" x14ac:dyDescent="0.25">
      <c r="A4823" t="s">
        <v>76</v>
      </c>
      <c r="B4823" t="s">
        <v>133</v>
      </c>
      <c r="C4823" t="s">
        <v>13321</v>
      </c>
      <c r="D4823">
        <v>33468.07</v>
      </c>
      <c r="E4823">
        <v>0</v>
      </c>
      <c r="F4823">
        <v>0</v>
      </c>
      <c r="G4823">
        <v>0</v>
      </c>
      <c r="H4823">
        <v>0</v>
      </c>
      <c r="I4823" t="s">
        <v>13322</v>
      </c>
      <c r="J4823">
        <v>6</v>
      </c>
      <c r="K4823">
        <v>9403</v>
      </c>
      <c r="L4823">
        <v>45748</v>
      </c>
      <c r="M4823" t="s">
        <v>71</v>
      </c>
      <c r="N4823" t="s">
        <v>295</v>
      </c>
      <c r="O4823" t="s">
        <v>1466</v>
      </c>
      <c r="P4823">
        <v>0.88</v>
      </c>
      <c r="Q4823">
        <v>0</v>
      </c>
      <c r="R4823">
        <v>0</v>
      </c>
      <c r="S4823">
        <v>8490</v>
      </c>
      <c r="T4823" t="s">
        <v>40</v>
      </c>
      <c r="U4823" t="s">
        <v>1522</v>
      </c>
      <c r="V4823">
        <v>280000</v>
      </c>
      <c r="W4823">
        <v>0</v>
      </c>
      <c r="X4823">
        <v>0</v>
      </c>
    </row>
    <row r="4824" spans="1:24" ht="15.75" x14ac:dyDescent="0.25">
      <c r="A4824" t="s">
        <v>33</v>
      </c>
      <c r="B4824" t="s">
        <v>34</v>
      </c>
      <c r="C4824" t="s">
        <v>13323</v>
      </c>
      <c r="D4824">
        <v>8933.2999999999993</v>
      </c>
      <c r="E4824">
        <v>0</v>
      </c>
      <c r="F4824">
        <v>0</v>
      </c>
      <c r="G4824">
        <v>0</v>
      </c>
      <c r="H4824">
        <v>0</v>
      </c>
      <c r="I4824" t="s">
        <v>13324</v>
      </c>
      <c r="J4824">
        <v>7</v>
      </c>
      <c r="K4824">
        <v>5474</v>
      </c>
      <c r="L4824">
        <v>45766</v>
      </c>
      <c r="M4824" t="s">
        <v>71</v>
      </c>
      <c r="N4824" t="s">
        <v>72</v>
      </c>
      <c r="O4824" t="s">
        <v>2233</v>
      </c>
      <c r="P4824">
        <v>1</v>
      </c>
      <c r="Q4824">
        <v>0</v>
      </c>
      <c r="R4824">
        <v>0</v>
      </c>
      <c r="S4824">
        <v>2395</v>
      </c>
      <c r="T4824" t="s">
        <v>308</v>
      </c>
      <c r="U4824" t="s">
        <v>1765</v>
      </c>
      <c r="V4824">
        <v>41974</v>
      </c>
      <c r="W4824">
        <v>0</v>
      </c>
      <c r="X4824">
        <v>0</v>
      </c>
    </row>
    <row r="4825" spans="1:24" ht="15.75" x14ac:dyDescent="0.25">
      <c r="A4825" t="s">
        <v>33</v>
      </c>
      <c r="B4825" t="s">
        <v>34</v>
      </c>
      <c r="C4825" t="s">
        <v>13325</v>
      </c>
      <c r="D4825">
        <v>8182.41</v>
      </c>
      <c r="E4825">
        <v>0</v>
      </c>
      <c r="F4825">
        <v>0</v>
      </c>
      <c r="G4825">
        <v>0</v>
      </c>
      <c r="H4825">
        <v>0</v>
      </c>
      <c r="I4825" t="s">
        <v>13326</v>
      </c>
      <c r="J4825">
        <v>5</v>
      </c>
      <c r="K4825">
        <v>37</v>
      </c>
      <c r="L4825">
        <v>45755</v>
      </c>
      <c r="M4825" t="s">
        <v>71</v>
      </c>
      <c r="N4825" t="s">
        <v>237</v>
      </c>
      <c r="O4825" t="s">
        <v>238</v>
      </c>
      <c r="P4825">
        <v>1</v>
      </c>
      <c r="Q4825">
        <v>0</v>
      </c>
      <c r="R4825">
        <v>0</v>
      </c>
      <c r="S4825">
        <v>2181</v>
      </c>
      <c r="T4825" t="s">
        <v>308</v>
      </c>
      <c r="U4825" t="s">
        <v>239</v>
      </c>
      <c r="V4825">
        <v>52000</v>
      </c>
      <c r="W4825">
        <v>0</v>
      </c>
      <c r="X4825">
        <v>0</v>
      </c>
    </row>
    <row r="4826" spans="1:24" ht="15.75" x14ac:dyDescent="0.25">
      <c r="A4826" t="s">
        <v>76</v>
      </c>
      <c r="B4826" t="s">
        <v>133</v>
      </c>
      <c r="C4826" t="s">
        <v>13327</v>
      </c>
      <c r="D4826">
        <v>6903.8600000000006</v>
      </c>
      <c r="E4826">
        <v>0</v>
      </c>
      <c r="F4826">
        <v>0</v>
      </c>
      <c r="G4826">
        <v>0</v>
      </c>
      <c r="H4826">
        <v>0</v>
      </c>
      <c r="I4826" t="s">
        <v>13328</v>
      </c>
      <c r="J4826">
        <v>3</v>
      </c>
      <c r="K4826">
        <v>9014</v>
      </c>
      <c r="L4826">
        <v>45762</v>
      </c>
      <c r="M4826" t="s">
        <v>71</v>
      </c>
      <c r="N4826" t="s">
        <v>920</v>
      </c>
      <c r="O4826" t="s">
        <v>5685</v>
      </c>
      <c r="P4826">
        <v>1</v>
      </c>
      <c r="Q4826">
        <v>0</v>
      </c>
      <c r="R4826">
        <v>0</v>
      </c>
      <c r="S4826">
        <v>1779</v>
      </c>
      <c r="T4826" t="s">
        <v>308</v>
      </c>
      <c r="U4826" t="s">
        <v>1541</v>
      </c>
      <c r="V4826">
        <v>59050</v>
      </c>
      <c r="W4826">
        <v>0</v>
      </c>
      <c r="X4826">
        <v>0</v>
      </c>
    </row>
    <row r="4827" spans="1:24" ht="15.75" x14ac:dyDescent="0.25">
      <c r="A4827" t="s">
        <v>76</v>
      </c>
      <c r="B4827" t="s">
        <v>34</v>
      </c>
      <c r="C4827" t="s">
        <v>13329</v>
      </c>
      <c r="D4827">
        <v>28881.48</v>
      </c>
      <c r="E4827">
        <v>0</v>
      </c>
      <c r="F4827">
        <v>0</v>
      </c>
      <c r="G4827">
        <v>0</v>
      </c>
      <c r="H4827">
        <v>0</v>
      </c>
      <c r="I4827" t="s">
        <v>13330</v>
      </c>
      <c r="J4827">
        <v>4</v>
      </c>
      <c r="K4827">
        <v>9102</v>
      </c>
      <c r="L4827">
        <v>45748</v>
      </c>
      <c r="M4827" t="s">
        <v>71</v>
      </c>
      <c r="N4827" t="s">
        <v>433</v>
      </c>
      <c r="O4827" t="s">
        <v>9776</v>
      </c>
      <c r="P4827">
        <v>0.93</v>
      </c>
      <c r="Q4827">
        <v>0</v>
      </c>
      <c r="R4827">
        <v>0</v>
      </c>
      <c r="S4827">
        <v>5622</v>
      </c>
      <c r="T4827" t="s">
        <v>40</v>
      </c>
      <c r="U4827" t="s">
        <v>811</v>
      </c>
      <c r="V4827">
        <v>137324</v>
      </c>
      <c r="W4827">
        <v>0</v>
      </c>
      <c r="X4827">
        <v>0</v>
      </c>
    </row>
    <row r="4828" spans="1:24" ht="15.75" x14ac:dyDescent="0.25">
      <c r="A4828" t="s">
        <v>76</v>
      </c>
      <c r="B4828" t="s">
        <v>34</v>
      </c>
      <c r="C4828" t="s">
        <v>13331</v>
      </c>
      <c r="D4828">
        <v>24016.87</v>
      </c>
      <c r="E4828">
        <v>0</v>
      </c>
      <c r="F4828">
        <v>0</v>
      </c>
      <c r="G4828">
        <v>0</v>
      </c>
      <c r="H4828">
        <v>0</v>
      </c>
      <c r="I4828" t="s">
        <v>13332</v>
      </c>
      <c r="J4828">
        <v>5</v>
      </c>
      <c r="K4828">
        <v>8232</v>
      </c>
      <c r="L4828">
        <v>45748</v>
      </c>
      <c r="M4828" t="s">
        <v>71</v>
      </c>
      <c r="N4828" t="s">
        <v>6990</v>
      </c>
      <c r="O4828" t="s">
        <v>6991</v>
      </c>
      <c r="P4828">
        <v>0.95</v>
      </c>
      <c r="Q4828">
        <v>0</v>
      </c>
      <c r="R4828">
        <v>0</v>
      </c>
      <c r="S4828">
        <v>5756</v>
      </c>
      <c r="T4828" t="s">
        <v>40</v>
      </c>
      <c r="U4828" t="s">
        <v>811</v>
      </c>
      <c r="V4828">
        <v>269356</v>
      </c>
      <c r="W4828">
        <v>0</v>
      </c>
      <c r="X4828">
        <v>0</v>
      </c>
    </row>
    <row r="4829" spans="1:24" ht="15.75" x14ac:dyDescent="0.25">
      <c r="A4829" t="s">
        <v>33</v>
      </c>
      <c r="B4829" t="s">
        <v>34</v>
      </c>
      <c r="C4829" t="s">
        <v>13333</v>
      </c>
      <c r="D4829">
        <v>26290.42</v>
      </c>
      <c r="E4829">
        <v>0</v>
      </c>
      <c r="F4829">
        <v>0</v>
      </c>
      <c r="G4829">
        <v>0</v>
      </c>
      <c r="H4829">
        <v>0</v>
      </c>
      <c r="I4829" t="s">
        <v>13334</v>
      </c>
      <c r="J4829">
        <v>4</v>
      </c>
      <c r="K4829">
        <v>9015</v>
      </c>
      <c r="L4829">
        <v>45748</v>
      </c>
      <c r="M4829" t="s">
        <v>136</v>
      </c>
      <c r="N4829" t="s">
        <v>2155</v>
      </c>
      <c r="O4829" t="s">
        <v>2156</v>
      </c>
      <c r="P4829">
        <v>0.9</v>
      </c>
      <c r="Q4829">
        <v>0</v>
      </c>
      <c r="R4829">
        <v>0</v>
      </c>
      <c r="S4829">
        <v>6728</v>
      </c>
      <c r="T4829" t="s">
        <v>40</v>
      </c>
      <c r="U4829" t="s">
        <v>439</v>
      </c>
      <c r="V4829">
        <v>468963</v>
      </c>
      <c r="W4829">
        <v>0</v>
      </c>
      <c r="X4829">
        <v>0</v>
      </c>
    </row>
    <row r="4830" spans="1:24" ht="15.75" x14ac:dyDescent="0.25">
      <c r="A4830" t="s">
        <v>76</v>
      </c>
      <c r="B4830" t="s">
        <v>34</v>
      </c>
      <c r="C4830" t="s">
        <v>13335</v>
      </c>
      <c r="D4830">
        <v>22342.52</v>
      </c>
      <c r="E4830">
        <v>0</v>
      </c>
      <c r="F4830">
        <v>0</v>
      </c>
      <c r="G4830">
        <v>0</v>
      </c>
      <c r="H4830">
        <v>0</v>
      </c>
      <c r="I4830" t="s">
        <v>13336</v>
      </c>
      <c r="J4830">
        <v>3</v>
      </c>
      <c r="K4830">
        <v>8810</v>
      </c>
      <c r="L4830">
        <v>45748</v>
      </c>
      <c r="M4830" t="s">
        <v>136</v>
      </c>
      <c r="N4830" t="s">
        <v>4309</v>
      </c>
      <c r="O4830" t="s">
        <v>4310</v>
      </c>
      <c r="P4830">
        <v>0.95</v>
      </c>
      <c r="Q4830">
        <v>0</v>
      </c>
      <c r="R4830">
        <v>0</v>
      </c>
      <c r="S4830">
        <v>7259</v>
      </c>
      <c r="T4830" t="s">
        <v>40</v>
      </c>
      <c r="U4830" t="s">
        <v>3616</v>
      </c>
      <c r="V4830">
        <v>265689</v>
      </c>
      <c r="W4830">
        <v>0</v>
      </c>
      <c r="X4830">
        <v>0</v>
      </c>
    </row>
    <row r="4831" spans="1:24" ht="15.75" x14ac:dyDescent="0.25">
      <c r="A4831" t="s">
        <v>33</v>
      </c>
      <c r="B4831" t="s">
        <v>34</v>
      </c>
      <c r="C4831" t="s">
        <v>13337</v>
      </c>
      <c r="D4831">
        <v>39106.18</v>
      </c>
      <c r="E4831">
        <v>0</v>
      </c>
      <c r="F4831">
        <v>0</v>
      </c>
      <c r="G4831">
        <v>0</v>
      </c>
      <c r="H4831">
        <v>0</v>
      </c>
      <c r="I4831" t="s">
        <v>13338</v>
      </c>
      <c r="J4831">
        <v>6</v>
      </c>
      <c r="K4831">
        <v>8265</v>
      </c>
      <c r="L4831">
        <v>45751</v>
      </c>
      <c r="M4831" t="s">
        <v>136</v>
      </c>
      <c r="N4831" t="s">
        <v>4399</v>
      </c>
      <c r="O4831" t="s">
        <v>4400</v>
      </c>
      <c r="P4831">
        <v>0.89</v>
      </c>
      <c r="Q4831">
        <v>0</v>
      </c>
      <c r="R4831">
        <v>0</v>
      </c>
      <c r="S4831">
        <v>11187</v>
      </c>
      <c r="T4831" t="s">
        <v>123</v>
      </c>
      <c r="U4831" t="s">
        <v>184</v>
      </c>
      <c r="V4831">
        <v>505143</v>
      </c>
      <c r="W4831">
        <v>0</v>
      </c>
      <c r="X4831">
        <v>0</v>
      </c>
    </row>
    <row r="4832" spans="1:24" ht="15.75" x14ac:dyDescent="0.25">
      <c r="A4832" t="s">
        <v>33</v>
      </c>
      <c r="B4832" t="s">
        <v>34</v>
      </c>
      <c r="C4832" t="s">
        <v>13339</v>
      </c>
      <c r="D4832">
        <v>12341.32</v>
      </c>
      <c r="E4832">
        <v>0</v>
      </c>
      <c r="F4832">
        <v>0</v>
      </c>
      <c r="G4832">
        <v>0</v>
      </c>
      <c r="H4832">
        <v>0</v>
      </c>
      <c r="I4832" t="s">
        <v>13340</v>
      </c>
      <c r="J4832">
        <v>4</v>
      </c>
      <c r="K4832">
        <v>8288</v>
      </c>
      <c r="L4832">
        <v>45748</v>
      </c>
      <c r="M4832" t="s">
        <v>136</v>
      </c>
      <c r="N4832" t="s">
        <v>243</v>
      </c>
      <c r="O4832" t="s">
        <v>13341</v>
      </c>
      <c r="P4832">
        <v>1</v>
      </c>
      <c r="Q4832">
        <v>0</v>
      </c>
      <c r="R4832">
        <v>0</v>
      </c>
      <c r="S4832">
        <v>3901</v>
      </c>
      <c r="T4832" t="s">
        <v>308</v>
      </c>
      <c r="U4832" t="s">
        <v>439</v>
      </c>
      <c r="V4832">
        <v>69795</v>
      </c>
      <c r="W4832">
        <v>0</v>
      </c>
      <c r="X4832">
        <v>0</v>
      </c>
    </row>
    <row r="4833" spans="1:24" ht="15.75" x14ac:dyDescent="0.25">
      <c r="A4833" t="s">
        <v>33</v>
      </c>
      <c r="B4833" t="s">
        <v>34</v>
      </c>
      <c r="C4833" t="s">
        <v>13342</v>
      </c>
      <c r="D4833">
        <v>18420.739999999998</v>
      </c>
      <c r="E4833">
        <v>0</v>
      </c>
      <c r="F4833">
        <v>0</v>
      </c>
      <c r="G4833">
        <v>0</v>
      </c>
      <c r="H4833">
        <v>0</v>
      </c>
      <c r="I4833" t="s">
        <v>13343</v>
      </c>
      <c r="J4833">
        <v>2</v>
      </c>
      <c r="K4833">
        <v>8033</v>
      </c>
      <c r="L4833">
        <v>45749</v>
      </c>
      <c r="M4833" t="s">
        <v>136</v>
      </c>
      <c r="N4833" t="s">
        <v>10526</v>
      </c>
      <c r="O4833" t="s">
        <v>10552</v>
      </c>
      <c r="P4833">
        <v>0.92</v>
      </c>
      <c r="Q4833">
        <v>0</v>
      </c>
      <c r="R4833">
        <v>0</v>
      </c>
      <c r="S4833">
        <v>4973</v>
      </c>
      <c r="T4833" t="s">
        <v>308</v>
      </c>
      <c r="U4833" t="s">
        <v>439</v>
      </c>
      <c r="V4833">
        <v>345243</v>
      </c>
      <c r="W4833">
        <v>0</v>
      </c>
      <c r="X4833">
        <v>0</v>
      </c>
    </row>
    <row r="4834" spans="1:24" ht="15.75" x14ac:dyDescent="0.25">
      <c r="A4834" t="s">
        <v>58</v>
      </c>
      <c r="B4834" t="s">
        <v>43</v>
      </c>
      <c r="C4834" t="s">
        <v>13344</v>
      </c>
      <c r="D4834">
        <v>24025.21</v>
      </c>
      <c r="E4834">
        <v>0</v>
      </c>
      <c r="F4834">
        <v>0</v>
      </c>
      <c r="G4834">
        <v>0</v>
      </c>
      <c r="H4834">
        <v>0</v>
      </c>
      <c r="I4834" t="s">
        <v>13345</v>
      </c>
      <c r="J4834">
        <v>7</v>
      </c>
      <c r="K4834">
        <v>6319</v>
      </c>
      <c r="L4834">
        <v>45748</v>
      </c>
      <c r="M4834" t="s">
        <v>54</v>
      </c>
      <c r="N4834" t="s">
        <v>5197</v>
      </c>
      <c r="O4834" t="s">
        <v>5198</v>
      </c>
      <c r="P4834">
        <v>0.92</v>
      </c>
      <c r="Q4834">
        <v>0</v>
      </c>
      <c r="R4834">
        <v>0</v>
      </c>
      <c r="S4834">
        <v>7538</v>
      </c>
      <c r="T4834" t="s">
        <v>40</v>
      </c>
      <c r="U4834" t="s">
        <v>1983</v>
      </c>
      <c r="V4834">
        <v>377912</v>
      </c>
      <c r="W4834">
        <v>0</v>
      </c>
      <c r="X4834">
        <v>0</v>
      </c>
    </row>
    <row r="4835" spans="1:24" ht="15.75" x14ac:dyDescent="0.25">
      <c r="A4835" t="s">
        <v>76</v>
      </c>
      <c r="B4835" t="s">
        <v>133</v>
      </c>
      <c r="C4835" t="s">
        <v>13346</v>
      </c>
      <c r="D4835">
        <v>4324.46</v>
      </c>
      <c r="E4835">
        <v>0</v>
      </c>
      <c r="F4835">
        <v>0</v>
      </c>
      <c r="G4835">
        <v>0</v>
      </c>
      <c r="H4835">
        <v>0</v>
      </c>
      <c r="I4835" t="s">
        <v>13347</v>
      </c>
      <c r="J4835">
        <v>5</v>
      </c>
      <c r="K4835">
        <v>8393</v>
      </c>
      <c r="L4835">
        <v>45748</v>
      </c>
      <c r="M4835" t="s">
        <v>71</v>
      </c>
      <c r="N4835" t="s">
        <v>1148</v>
      </c>
      <c r="O4835" t="s">
        <v>1149</v>
      </c>
      <c r="P4835">
        <v>1</v>
      </c>
      <c r="Q4835">
        <v>0</v>
      </c>
      <c r="R4835">
        <v>0</v>
      </c>
      <c r="S4835">
        <v>1277</v>
      </c>
      <c r="T4835" t="s">
        <v>308</v>
      </c>
      <c r="U4835" t="s">
        <v>1745</v>
      </c>
      <c r="V4835">
        <v>74211</v>
      </c>
      <c r="W4835">
        <v>0</v>
      </c>
      <c r="X4835">
        <v>0</v>
      </c>
    </row>
    <row r="4836" spans="1:24" ht="15.75" x14ac:dyDescent="0.25">
      <c r="A4836" t="s">
        <v>76</v>
      </c>
      <c r="B4836" t="s">
        <v>133</v>
      </c>
      <c r="C4836" t="s">
        <v>13348</v>
      </c>
      <c r="D4836">
        <v>9267.880000000001</v>
      </c>
      <c r="E4836">
        <v>0</v>
      </c>
      <c r="F4836">
        <v>0</v>
      </c>
      <c r="G4836">
        <v>0</v>
      </c>
      <c r="H4836">
        <v>0</v>
      </c>
      <c r="I4836" t="s">
        <v>13349</v>
      </c>
      <c r="J4836">
        <v>4</v>
      </c>
      <c r="K4836">
        <v>9033</v>
      </c>
      <c r="L4836">
        <v>45761</v>
      </c>
      <c r="M4836" t="s">
        <v>71</v>
      </c>
      <c r="N4836" t="s">
        <v>1207</v>
      </c>
      <c r="O4836" t="s">
        <v>2588</v>
      </c>
      <c r="P4836">
        <v>1</v>
      </c>
      <c r="Q4836">
        <v>0</v>
      </c>
      <c r="R4836">
        <v>0</v>
      </c>
      <c r="S4836">
        <v>2431</v>
      </c>
      <c r="T4836" t="s">
        <v>308</v>
      </c>
      <c r="U4836" t="s">
        <v>338</v>
      </c>
      <c r="V4836">
        <v>132366</v>
      </c>
      <c r="W4836">
        <v>0</v>
      </c>
      <c r="X4836">
        <v>0</v>
      </c>
    </row>
    <row r="4837" spans="1:24" ht="15.75" x14ac:dyDescent="0.25">
      <c r="A4837" t="s">
        <v>58</v>
      </c>
      <c r="B4837" t="s">
        <v>25</v>
      </c>
      <c r="C4837" t="s">
        <v>13350</v>
      </c>
      <c r="D4837">
        <v>14065.66</v>
      </c>
      <c r="E4837">
        <v>0</v>
      </c>
      <c r="F4837">
        <v>0</v>
      </c>
      <c r="G4837">
        <v>0</v>
      </c>
      <c r="H4837">
        <v>0</v>
      </c>
      <c r="I4837" t="s">
        <v>13351</v>
      </c>
      <c r="J4837">
        <v>7</v>
      </c>
      <c r="K4837">
        <v>6325</v>
      </c>
      <c r="L4837">
        <v>45748</v>
      </c>
      <c r="M4837" t="s">
        <v>54</v>
      </c>
      <c r="N4837" t="s">
        <v>1159</v>
      </c>
      <c r="O4837" t="s">
        <v>1916</v>
      </c>
      <c r="P4837">
        <v>1</v>
      </c>
      <c r="Q4837">
        <v>0</v>
      </c>
      <c r="R4837">
        <v>0</v>
      </c>
      <c r="S4837">
        <v>4847</v>
      </c>
      <c r="T4837" t="s">
        <v>308</v>
      </c>
      <c r="U4837" t="s">
        <v>63</v>
      </c>
      <c r="V4837">
        <v>142830</v>
      </c>
      <c r="W4837">
        <v>0</v>
      </c>
      <c r="X4837">
        <v>0</v>
      </c>
    </row>
    <row r="4838" spans="1:24" ht="15.75" x14ac:dyDescent="0.25">
      <c r="A4838" t="s">
        <v>76</v>
      </c>
      <c r="B4838" t="s">
        <v>133</v>
      </c>
      <c r="C4838" t="s">
        <v>13352</v>
      </c>
      <c r="D4838">
        <v>20295.510000000002</v>
      </c>
      <c r="E4838">
        <v>0</v>
      </c>
      <c r="F4838">
        <v>0</v>
      </c>
      <c r="G4838">
        <v>0</v>
      </c>
      <c r="H4838">
        <v>0</v>
      </c>
      <c r="I4838" t="s">
        <v>13353</v>
      </c>
      <c r="J4838">
        <v>3</v>
      </c>
      <c r="K4838">
        <v>2883</v>
      </c>
      <c r="L4838">
        <v>45748</v>
      </c>
      <c r="M4838" t="s">
        <v>71</v>
      </c>
      <c r="N4838" t="s">
        <v>8568</v>
      </c>
      <c r="O4838" t="s">
        <v>8569</v>
      </c>
      <c r="P4838">
        <v>0.97</v>
      </c>
      <c r="Q4838">
        <v>0</v>
      </c>
      <c r="R4838">
        <v>0</v>
      </c>
      <c r="S4838">
        <v>5010</v>
      </c>
      <c r="T4838" t="s">
        <v>40</v>
      </c>
      <c r="U4838" t="s">
        <v>501</v>
      </c>
      <c r="V4838">
        <v>331672</v>
      </c>
      <c r="W4838">
        <v>0</v>
      </c>
      <c r="X4838">
        <v>0</v>
      </c>
    </row>
    <row r="4839" spans="1:24" ht="15.75" x14ac:dyDescent="0.25">
      <c r="A4839" t="s">
        <v>33</v>
      </c>
      <c r="B4839" t="s">
        <v>34</v>
      </c>
      <c r="C4839" t="s">
        <v>13354</v>
      </c>
      <c r="D4839">
        <v>10155.68</v>
      </c>
      <c r="E4839">
        <v>0</v>
      </c>
      <c r="F4839">
        <v>0</v>
      </c>
      <c r="G4839">
        <v>0</v>
      </c>
      <c r="H4839">
        <v>0</v>
      </c>
      <c r="I4839" t="s">
        <v>13355</v>
      </c>
      <c r="J4839">
        <v>6</v>
      </c>
      <c r="K4839">
        <v>5183</v>
      </c>
      <c r="L4839">
        <v>45748</v>
      </c>
      <c r="M4839" t="s">
        <v>71</v>
      </c>
      <c r="N4839" t="s">
        <v>72</v>
      </c>
      <c r="O4839" t="s">
        <v>13356</v>
      </c>
      <c r="P4839">
        <v>1</v>
      </c>
      <c r="Q4839">
        <v>0</v>
      </c>
      <c r="R4839">
        <v>0</v>
      </c>
      <c r="S4839">
        <v>2669</v>
      </c>
      <c r="T4839" t="s">
        <v>308</v>
      </c>
      <c r="U4839" t="s">
        <v>75</v>
      </c>
      <c r="V4839">
        <v>173120</v>
      </c>
      <c r="W4839">
        <v>0</v>
      </c>
      <c r="X4839">
        <v>0</v>
      </c>
    </row>
    <row r="4840" spans="1:24" ht="15.75" x14ac:dyDescent="0.25">
      <c r="A4840" t="s">
        <v>33</v>
      </c>
      <c r="B4840" t="s">
        <v>34</v>
      </c>
      <c r="C4840" t="s">
        <v>13357</v>
      </c>
      <c r="D4840">
        <v>16574.98</v>
      </c>
      <c r="E4840">
        <v>0</v>
      </c>
      <c r="F4840">
        <v>0</v>
      </c>
      <c r="G4840">
        <v>0</v>
      </c>
      <c r="H4840">
        <v>0</v>
      </c>
      <c r="I4840" t="s">
        <v>13358</v>
      </c>
      <c r="J4840">
        <v>5</v>
      </c>
      <c r="K4840">
        <v>37</v>
      </c>
      <c r="L4840">
        <v>45773</v>
      </c>
      <c r="M4840" t="s">
        <v>37</v>
      </c>
      <c r="N4840" t="s">
        <v>3172</v>
      </c>
      <c r="O4840" t="s">
        <v>2150</v>
      </c>
      <c r="P4840">
        <v>1</v>
      </c>
      <c r="Q4840">
        <v>0</v>
      </c>
      <c r="R4840">
        <v>0</v>
      </c>
      <c r="S4840">
        <v>5778</v>
      </c>
      <c r="T4840" t="s">
        <v>40</v>
      </c>
      <c r="U4840" t="s">
        <v>108</v>
      </c>
      <c r="V4840">
        <v>211449</v>
      </c>
      <c r="W4840">
        <v>0</v>
      </c>
      <c r="X4840">
        <v>0</v>
      </c>
    </row>
    <row r="4841" spans="1:24" ht="15.75" x14ac:dyDescent="0.25">
      <c r="A4841" t="s">
        <v>76</v>
      </c>
      <c r="B4841" t="s">
        <v>34</v>
      </c>
      <c r="C4841" t="s">
        <v>13359</v>
      </c>
      <c r="D4841">
        <v>36065.75</v>
      </c>
      <c r="E4841">
        <v>0</v>
      </c>
      <c r="F4841">
        <v>0</v>
      </c>
      <c r="G4841">
        <v>0</v>
      </c>
      <c r="H4841">
        <v>0</v>
      </c>
      <c r="I4841" t="s">
        <v>13360</v>
      </c>
      <c r="J4841">
        <v>3</v>
      </c>
      <c r="K4841">
        <v>8835</v>
      </c>
      <c r="L4841">
        <v>45771</v>
      </c>
      <c r="M4841" t="s">
        <v>71</v>
      </c>
      <c r="N4841" t="s">
        <v>903</v>
      </c>
      <c r="O4841" t="s">
        <v>10440</v>
      </c>
      <c r="P4841">
        <v>0.92</v>
      </c>
      <c r="Q4841">
        <v>0</v>
      </c>
      <c r="R4841">
        <v>0</v>
      </c>
      <c r="S4841">
        <v>9935</v>
      </c>
      <c r="T4841" t="s">
        <v>40</v>
      </c>
      <c r="U4841" t="s">
        <v>569</v>
      </c>
      <c r="V4841">
        <v>790744</v>
      </c>
      <c r="W4841">
        <v>0</v>
      </c>
      <c r="X4841">
        <v>0</v>
      </c>
    </row>
    <row r="4842" spans="1:24" ht="15.75" x14ac:dyDescent="0.25">
      <c r="A4842" t="s">
        <v>58</v>
      </c>
      <c r="B4842" t="s">
        <v>34</v>
      </c>
      <c r="C4842" t="s">
        <v>13361</v>
      </c>
      <c r="D4842">
        <v>5189</v>
      </c>
      <c r="E4842">
        <v>0</v>
      </c>
      <c r="F4842">
        <v>0</v>
      </c>
      <c r="G4842">
        <v>0</v>
      </c>
      <c r="H4842">
        <v>0</v>
      </c>
      <c r="I4842" t="s">
        <v>13362</v>
      </c>
      <c r="J4842">
        <v>7</v>
      </c>
      <c r="K4842">
        <v>6217</v>
      </c>
      <c r="L4842">
        <v>45769</v>
      </c>
      <c r="M4842" t="s">
        <v>37</v>
      </c>
      <c r="N4842" t="s">
        <v>13363</v>
      </c>
      <c r="O4842" t="s">
        <v>13364</v>
      </c>
      <c r="P4842">
        <v>1</v>
      </c>
      <c r="Q4842">
        <v>0</v>
      </c>
      <c r="R4842">
        <v>0</v>
      </c>
      <c r="S4842">
        <v>3139</v>
      </c>
      <c r="T4842" t="s">
        <v>308</v>
      </c>
      <c r="U4842" t="s">
        <v>444</v>
      </c>
      <c r="V4842">
        <v>101953</v>
      </c>
      <c r="W4842">
        <v>0</v>
      </c>
      <c r="X4842">
        <v>0</v>
      </c>
    </row>
    <row r="4843" spans="1:24" ht="15.75" x14ac:dyDescent="0.25">
      <c r="A4843" t="s">
        <v>33</v>
      </c>
      <c r="B4843" t="s">
        <v>34</v>
      </c>
      <c r="C4843" t="s">
        <v>13365</v>
      </c>
      <c r="D4843">
        <v>13300.85</v>
      </c>
      <c r="E4843">
        <v>0</v>
      </c>
      <c r="F4843">
        <v>0</v>
      </c>
      <c r="G4843">
        <v>0</v>
      </c>
      <c r="H4843">
        <v>0</v>
      </c>
      <c r="I4843" t="s">
        <v>13366</v>
      </c>
      <c r="J4843">
        <v>5</v>
      </c>
      <c r="K4843">
        <v>37</v>
      </c>
      <c r="L4843">
        <v>45754</v>
      </c>
      <c r="M4843" t="s">
        <v>37</v>
      </c>
      <c r="N4843" t="s">
        <v>1633</v>
      </c>
      <c r="O4843" t="s">
        <v>1634</v>
      </c>
      <c r="P4843">
        <v>1</v>
      </c>
      <c r="Q4843">
        <v>0</v>
      </c>
      <c r="R4843">
        <v>0</v>
      </c>
      <c r="S4843">
        <v>4553</v>
      </c>
      <c r="T4843" t="s">
        <v>308</v>
      </c>
      <c r="U4843" t="s">
        <v>108</v>
      </c>
      <c r="V4843">
        <v>119725</v>
      </c>
      <c r="W4843">
        <v>0</v>
      </c>
      <c r="X4843">
        <v>0</v>
      </c>
    </row>
    <row r="4844" spans="1:24" ht="15.75" x14ac:dyDescent="0.25">
      <c r="A4844" t="s">
        <v>33</v>
      </c>
      <c r="B4844" t="s">
        <v>34</v>
      </c>
      <c r="C4844" t="s">
        <v>13367</v>
      </c>
      <c r="D4844">
        <v>58768.94</v>
      </c>
      <c r="E4844">
        <v>0</v>
      </c>
      <c r="F4844">
        <v>1</v>
      </c>
      <c r="G4844">
        <v>0</v>
      </c>
      <c r="H4844">
        <v>1.7015790994358584</v>
      </c>
      <c r="I4844" t="s">
        <v>13368</v>
      </c>
      <c r="J4844">
        <v>5</v>
      </c>
      <c r="K4844">
        <v>7225</v>
      </c>
      <c r="L4844">
        <v>45758</v>
      </c>
      <c r="M4844" t="s">
        <v>136</v>
      </c>
      <c r="N4844" t="s">
        <v>618</v>
      </c>
      <c r="O4844" t="s">
        <v>13369</v>
      </c>
      <c r="P4844">
        <v>0.8</v>
      </c>
      <c r="Q4844">
        <v>0</v>
      </c>
      <c r="R4844">
        <v>0</v>
      </c>
      <c r="S4844">
        <v>19848</v>
      </c>
      <c r="T4844" t="s">
        <v>74</v>
      </c>
      <c r="U4844" t="s">
        <v>587</v>
      </c>
      <c r="V4844">
        <v>629982</v>
      </c>
      <c r="W4844">
        <v>0</v>
      </c>
      <c r="X4844">
        <v>0</v>
      </c>
    </row>
    <row r="4845" spans="1:24" ht="15.75" x14ac:dyDescent="0.25">
      <c r="A4845" t="s">
        <v>58</v>
      </c>
      <c r="B4845" t="s">
        <v>25</v>
      </c>
      <c r="C4845" t="s">
        <v>13370</v>
      </c>
      <c r="D4845">
        <v>7362.48</v>
      </c>
      <c r="E4845">
        <v>0</v>
      </c>
      <c r="F4845">
        <v>0</v>
      </c>
      <c r="G4845">
        <v>0</v>
      </c>
      <c r="H4845">
        <v>0</v>
      </c>
      <c r="I4845" t="s">
        <v>13371</v>
      </c>
      <c r="J4845">
        <v>7</v>
      </c>
      <c r="K4845">
        <v>5022</v>
      </c>
      <c r="L4845">
        <v>45765</v>
      </c>
      <c r="M4845" t="s">
        <v>54</v>
      </c>
      <c r="N4845" t="s">
        <v>2953</v>
      </c>
      <c r="O4845" t="s">
        <v>2954</v>
      </c>
      <c r="P4845">
        <v>1</v>
      </c>
      <c r="Q4845">
        <v>0</v>
      </c>
      <c r="R4845">
        <v>0</v>
      </c>
      <c r="S4845">
        <v>2020</v>
      </c>
      <c r="T4845" t="s">
        <v>308</v>
      </c>
      <c r="U4845" t="s">
        <v>63</v>
      </c>
      <c r="V4845">
        <v>39300</v>
      </c>
      <c r="W4845">
        <v>0</v>
      </c>
      <c r="X4845">
        <v>0</v>
      </c>
    </row>
    <row r="4846" spans="1:24" ht="15.75" x14ac:dyDescent="0.25">
      <c r="A4846" t="s">
        <v>76</v>
      </c>
      <c r="B4846" t="s">
        <v>34</v>
      </c>
      <c r="C4846" t="s">
        <v>13372</v>
      </c>
      <c r="D4846">
        <v>10001.040000000001</v>
      </c>
      <c r="E4846">
        <v>0</v>
      </c>
      <c r="F4846">
        <v>0</v>
      </c>
      <c r="G4846">
        <v>0</v>
      </c>
      <c r="H4846">
        <v>0</v>
      </c>
      <c r="I4846" t="s">
        <v>13373</v>
      </c>
      <c r="J4846">
        <v>5</v>
      </c>
      <c r="K4846">
        <v>8393</v>
      </c>
      <c r="L4846">
        <v>45761</v>
      </c>
      <c r="M4846" t="s">
        <v>71</v>
      </c>
      <c r="N4846" t="s">
        <v>3066</v>
      </c>
      <c r="O4846" t="s">
        <v>3067</v>
      </c>
      <c r="P4846">
        <v>1</v>
      </c>
      <c r="Q4846">
        <v>0</v>
      </c>
      <c r="R4846">
        <v>0</v>
      </c>
      <c r="S4846">
        <v>2860</v>
      </c>
      <c r="T4846" t="s">
        <v>308</v>
      </c>
      <c r="U4846" t="s">
        <v>2236</v>
      </c>
      <c r="V4846">
        <v>237699</v>
      </c>
      <c r="W4846">
        <v>0</v>
      </c>
      <c r="X4846">
        <v>0</v>
      </c>
    </row>
    <row r="4847" spans="1:24" ht="15.75" x14ac:dyDescent="0.25">
      <c r="A4847" t="s">
        <v>33</v>
      </c>
      <c r="B4847" t="s">
        <v>34</v>
      </c>
      <c r="C4847" t="s">
        <v>13374</v>
      </c>
      <c r="D4847">
        <v>25062.21</v>
      </c>
      <c r="E4847">
        <v>0</v>
      </c>
      <c r="F4847">
        <v>0</v>
      </c>
      <c r="G4847">
        <v>0</v>
      </c>
      <c r="H4847">
        <v>0</v>
      </c>
      <c r="I4847" t="s">
        <v>13375</v>
      </c>
      <c r="J4847">
        <v>6</v>
      </c>
      <c r="K4847">
        <v>2709</v>
      </c>
      <c r="L4847">
        <v>45757</v>
      </c>
      <c r="M4847" t="s">
        <v>136</v>
      </c>
      <c r="N4847" t="s">
        <v>1404</v>
      </c>
      <c r="O4847" t="s">
        <v>2315</v>
      </c>
      <c r="P4847">
        <v>0.93</v>
      </c>
      <c r="Q4847">
        <v>0</v>
      </c>
      <c r="R4847">
        <v>0</v>
      </c>
      <c r="S4847">
        <v>5943</v>
      </c>
      <c r="T4847" t="s">
        <v>40</v>
      </c>
      <c r="U4847" t="s">
        <v>2316</v>
      </c>
      <c r="V4847">
        <v>223440</v>
      </c>
      <c r="W4847">
        <v>0</v>
      </c>
      <c r="X4847">
        <v>0</v>
      </c>
    </row>
    <row r="4848" spans="1:24" ht="15.75" x14ac:dyDescent="0.25">
      <c r="A4848" t="s">
        <v>58</v>
      </c>
      <c r="B4848" t="s">
        <v>43</v>
      </c>
      <c r="C4848" t="s">
        <v>13376</v>
      </c>
      <c r="D4848">
        <v>12912.779999999999</v>
      </c>
      <c r="E4848">
        <v>0</v>
      </c>
      <c r="F4848">
        <v>0</v>
      </c>
      <c r="G4848">
        <v>0</v>
      </c>
      <c r="H4848">
        <v>0</v>
      </c>
      <c r="I4848" t="s">
        <v>13377</v>
      </c>
      <c r="J4848">
        <v>1</v>
      </c>
      <c r="K4848">
        <v>9082</v>
      </c>
      <c r="L4848">
        <v>45767</v>
      </c>
      <c r="M4848" t="s">
        <v>54</v>
      </c>
      <c r="N4848" t="s">
        <v>546</v>
      </c>
      <c r="O4848" t="s">
        <v>1398</v>
      </c>
      <c r="P4848">
        <v>1</v>
      </c>
      <c r="Q4848">
        <v>0</v>
      </c>
      <c r="R4848">
        <v>0</v>
      </c>
      <c r="S4848">
        <v>2974</v>
      </c>
      <c r="T4848" t="s">
        <v>308</v>
      </c>
      <c r="U4848" t="s">
        <v>5012</v>
      </c>
      <c r="V4848">
        <v>315989</v>
      </c>
      <c r="W4848">
        <v>0</v>
      </c>
      <c r="X4848">
        <v>0</v>
      </c>
    </row>
    <row r="4849" spans="1:24" ht="15.75" x14ac:dyDescent="0.25">
      <c r="A4849" t="s">
        <v>76</v>
      </c>
      <c r="B4849" t="s">
        <v>34</v>
      </c>
      <c r="C4849" t="s">
        <v>13378</v>
      </c>
      <c r="D4849">
        <v>14702.36</v>
      </c>
      <c r="E4849">
        <v>0</v>
      </c>
      <c r="F4849">
        <v>0</v>
      </c>
      <c r="G4849">
        <v>0</v>
      </c>
      <c r="H4849">
        <v>0</v>
      </c>
      <c r="I4849" t="s">
        <v>13379</v>
      </c>
      <c r="J4849">
        <v>3</v>
      </c>
      <c r="K4849">
        <v>113</v>
      </c>
      <c r="L4849">
        <v>45755</v>
      </c>
      <c r="M4849" t="s">
        <v>71</v>
      </c>
      <c r="N4849" t="s">
        <v>1707</v>
      </c>
      <c r="O4849" t="s">
        <v>1708</v>
      </c>
      <c r="P4849">
        <v>1</v>
      </c>
      <c r="Q4849">
        <v>0</v>
      </c>
      <c r="R4849">
        <v>0</v>
      </c>
      <c r="S4849">
        <v>4203</v>
      </c>
      <c r="T4849" t="s">
        <v>308</v>
      </c>
      <c r="U4849" t="s">
        <v>818</v>
      </c>
      <c r="V4849">
        <v>120750</v>
      </c>
      <c r="W4849">
        <v>0</v>
      </c>
      <c r="X4849">
        <v>0</v>
      </c>
    </row>
    <row r="4850" spans="1:24" ht="15.75" x14ac:dyDescent="0.25">
      <c r="A4850" t="s">
        <v>58</v>
      </c>
      <c r="B4850" t="s">
        <v>25</v>
      </c>
      <c r="C4850" t="s">
        <v>13380</v>
      </c>
      <c r="D4850">
        <v>35176.74</v>
      </c>
      <c r="E4850">
        <v>0</v>
      </c>
      <c r="F4850">
        <v>0</v>
      </c>
      <c r="G4850">
        <v>0</v>
      </c>
      <c r="H4850">
        <v>0</v>
      </c>
      <c r="I4850" t="s">
        <v>13381</v>
      </c>
      <c r="J4850">
        <v>6</v>
      </c>
      <c r="K4850">
        <v>9402</v>
      </c>
      <c r="L4850">
        <v>45761</v>
      </c>
      <c r="M4850" t="s">
        <v>54</v>
      </c>
      <c r="N4850" t="s">
        <v>556</v>
      </c>
      <c r="O4850" t="s">
        <v>5968</v>
      </c>
      <c r="P4850">
        <v>0.87</v>
      </c>
      <c r="Q4850">
        <v>0</v>
      </c>
      <c r="R4850">
        <v>0</v>
      </c>
      <c r="S4850">
        <v>6362</v>
      </c>
      <c r="T4850" t="s">
        <v>40</v>
      </c>
      <c r="U4850" t="s">
        <v>63</v>
      </c>
      <c r="V4850">
        <v>339942</v>
      </c>
      <c r="W4850">
        <v>0</v>
      </c>
      <c r="X4850">
        <v>0</v>
      </c>
    </row>
    <row r="4851" spans="1:24" ht="15.75" x14ac:dyDescent="0.25">
      <c r="A4851" t="s">
        <v>33</v>
      </c>
      <c r="B4851" t="s">
        <v>34</v>
      </c>
      <c r="C4851" t="s">
        <v>13382</v>
      </c>
      <c r="D4851">
        <v>90322.08</v>
      </c>
      <c r="E4851">
        <v>0</v>
      </c>
      <c r="F4851">
        <v>0</v>
      </c>
      <c r="G4851">
        <v>0</v>
      </c>
      <c r="H4851">
        <v>0</v>
      </c>
      <c r="I4851" t="s">
        <v>13383</v>
      </c>
      <c r="J4851">
        <v>7</v>
      </c>
      <c r="K4851">
        <v>6217</v>
      </c>
      <c r="L4851">
        <v>45759</v>
      </c>
      <c r="M4851" t="s">
        <v>71</v>
      </c>
      <c r="N4851" t="s">
        <v>13384</v>
      </c>
      <c r="O4851" t="s">
        <v>13385</v>
      </c>
      <c r="P4851">
        <v>0.86</v>
      </c>
      <c r="Q4851">
        <v>0</v>
      </c>
      <c r="R4851">
        <v>0</v>
      </c>
      <c r="S4851">
        <v>22084</v>
      </c>
      <c r="T4851" t="s">
        <v>74</v>
      </c>
      <c r="U4851" t="s">
        <v>2019</v>
      </c>
      <c r="V4851">
        <v>671831</v>
      </c>
      <c r="W4851">
        <v>0</v>
      </c>
      <c r="X4851">
        <v>0</v>
      </c>
    </row>
    <row r="4852" spans="1:24" ht="15.75" x14ac:dyDescent="0.25">
      <c r="A4852" t="s">
        <v>58</v>
      </c>
      <c r="B4852" t="s">
        <v>34</v>
      </c>
      <c r="C4852" t="s">
        <v>13386</v>
      </c>
      <c r="D4852">
        <v>25136.9</v>
      </c>
      <c r="E4852">
        <v>0</v>
      </c>
      <c r="F4852">
        <v>0</v>
      </c>
      <c r="G4852">
        <v>0</v>
      </c>
      <c r="H4852">
        <v>0</v>
      </c>
      <c r="I4852" t="s">
        <v>13387</v>
      </c>
      <c r="J4852">
        <v>5</v>
      </c>
      <c r="K4852">
        <v>37</v>
      </c>
      <c r="L4852">
        <v>45757</v>
      </c>
      <c r="M4852" t="s">
        <v>37</v>
      </c>
      <c r="N4852" t="s">
        <v>5193</v>
      </c>
      <c r="O4852" t="s">
        <v>5194</v>
      </c>
      <c r="P4852">
        <v>1</v>
      </c>
      <c r="Q4852">
        <v>0</v>
      </c>
      <c r="R4852">
        <v>0</v>
      </c>
      <c r="S4852">
        <v>10517</v>
      </c>
      <c r="T4852" t="s">
        <v>123</v>
      </c>
      <c r="U4852" t="s">
        <v>108</v>
      </c>
      <c r="V4852">
        <v>327680</v>
      </c>
      <c r="W4852">
        <v>0</v>
      </c>
      <c r="X4852">
        <v>0</v>
      </c>
    </row>
    <row r="4853" spans="1:24" ht="15.75" x14ac:dyDescent="0.25">
      <c r="A4853" t="s">
        <v>33</v>
      </c>
      <c r="B4853" t="s">
        <v>34</v>
      </c>
      <c r="C4853" t="s">
        <v>13388</v>
      </c>
      <c r="D4853">
        <v>5519.66</v>
      </c>
      <c r="E4853">
        <v>0</v>
      </c>
      <c r="F4853">
        <v>0</v>
      </c>
      <c r="G4853">
        <v>0</v>
      </c>
      <c r="H4853">
        <v>0</v>
      </c>
      <c r="I4853" t="s">
        <v>13389</v>
      </c>
      <c r="J4853">
        <v>6</v>
      </c>
      <c r="K4853">
        <v>1320</v>
      </c>
      <c r="L4853">
        <v>45757</v>
      </c>
      <c r="M4853" t="s">
        <v>71</v>
      </c>
      <c r="N4853" t="s">
        <v>72</v>
      </c>
      <c r="O4853" t="s">
        <v>3971</v>
      </c>
      <c r="P4853">
        <v>1</v>
      </c>
      <c r="Q4853">
        <v>0</v>
      </c>
      <c r="R4853">
        <v>0</v>
      </c>
      <c r="S4853">
        <v>1753</v>
      </c>
      <c r="T4853" t="s">
        <v>308</v>
      </c>
      <c r="U4853" t="s">
        <v>75</v>
      </c>
      <c r="V4853">
        <v>48000</v>
      </c>
      <c r="W4853">
        <v>0</v>
      </c>
      <c r="X4853">
        <v>0</v>
      </c>
    </row>
    <row r="4854" spans="1:24" ht="15.75" x14ac:dyDescent="0.25">
      <c r="A4854" t="s">
        <v>76</v>
      </c>
      <c r="B4854" t="s">
        <v>133</v>
      </c>
      <c r="C4854" t="s">
        <v>13390</v>
      </c>
      <c r="D4854">
        <v>23520.29</v>
      </c>
      <c r="E4854">
        <v>0</v>
      </c>
      <c r="F4854">
        <v>0</v>
      </c>
      <c r="G4854">
        <v>0</v>
      </c>
      <c r="H4854">
        <v>0</v>
      </c>
      <c r="I4854" t="s">
        <v>13391</v>
      </c>
      <c r="J4854">
        <v>6</v>
      </c>
      <c r="K4854">
        <v>5190</v>
      </c>
      <c r="L4854">
        <v>45764</v>
      </c>
      <c r="M4854" t="s">
        <v>71</v>
      </c>
      <c r="N4854" t="s">
        <v>1808</v>
      </c>
      <c r="O4854" t="s">
        <v>1809</v>
      </c>
      <c r="P4854">
        <v>0.95</v>
      </c>
      <c r="Q4854">
        <v>0</v>
      </c>
      <c r="R4854">
        <v>0</v>
      </c>
      <c r="S4854">
        <v>6723</v>
      </c>
      <c r="T4854" t="s">
        <v>40</v>
      </c>
      <c r="U4854" t="s">
        <v>338</v>
      </c>
      <c r="V4854">
        <v>481324</v>
      </c>
      <c r="W4854">
        <v>0</v>
      </c>
      <c r="X4854">
        <v>0</v>
      </c>
    </row>
    <row r="4855" spans="1:24" ht="15.75" x14ac:dyDescent="0.25">
      <c r="A4855" t="s">
        <v>58</v>
      </c>
      <c r="B4855" t="s">
        <v>25</v>
      </c>
      <c r="C4855" t="s">
        <v>13392</v>
      </c>
      <c r="D4855">
        <v>8027.93</v>
      </c>
      <c r="E4855">
        <v>0</v>
      </c>
      <c r="F4855">
        <v>0</v>
      </c>
      <c r="G4855">
        <v>0</v>
      </c>
      <c r="H4855">
        <v>0</v>
      </c>
      <c r="I4855" t="s">
        <v>13393</v>
      </c>
      <c r="J4855">
        <v>4</v>
      </c>
      <c r="K4855">
        <v>8387</v>
      </c>
      <c r="L4855">
        <v>45748</v>
      </c>
      <c r="M4855" t="s">
        <v>54</v>
      </c>
      <c r="N4855" t="s">
        <v>556</v>
      </c>
      <c r="O4855" t="s">
        <v>5399</v>
      </c>
      <c r="P4855">
        <v>1</v>
      </c>
      <c r="Q4855">
        <v>0</v>
      </c>
      <c r="R4855">
        <v>0</v>
      </c>
      <c r="S4855">
        <v>1989</v>
      </c>
      <c r="T4855" t="s">
        <v>308</v>
      </c>
      <c r="U4855" t="s">
        <v>63</v>
      </c>
      <c r="V4855">
        <v>128024</v>
      </c>
      <c r="W4855">
        <v>0</v>
      </c>
      <c r="X4855">
        <v>0</v>
      </c>
    </row>
    <row r="4856" spans="1:24" ht="15.75" x14ac:dyDescent="0.25">
      <c r="A4856" t="s">
        <v>33</v>
      </c>
      <c r="B4856" t="s">
        <v>34</v>
      </c>
      <c r="C4856" t="s">
        <v>13394</v>
      </c>
      <c r="D4856">
        <v>11284.18</v>
      </c>
      <c r="E4856">
        <v>0</v>
      </c>
      <c r="F4856">
        <v>0</v>
      </c>
      <c r="G4856">
        <v>0</v>
      </c>
      <c r="H4856">
        <v>0</v>
      </c>
      <c r="I4856" t="s">
        <v>13395</v>
      </c>
      <c r="J4856">
        <v>3</v>
      </c>
      <c r="K4856">
        <v>8810</v>
      </c>
      <c r="L4856">
        <v>45759</v>
      </c>
      <c r="M4856" t="s">
        <v>37</v>
      </c>
      <c r="N4856" t="s">
        <v>2739</v>
      </c>
      <c r="O4856" t="s">
        <v>2740</v>
      </c>
      <c r="P4856">
        <v>1</v>
      </c>
      <c r="Q4856">
        <v>0</v>
      </c>
      <c r="R4856">
        <v>0</v>
      </c>
      <c r="S4856">
        <v>3708</v>
      </c>
      <c r="T4856" t="s">
        <v>308</v>
      </c>
      <c r="U4856" t="s">
        <v>108</v>
      </c>
      <c r="V4856">
        <v>179355</v>
      </c>
      <c r="W4856">
        <v>0</v>
      </c>
      <c r="X4856">
        <v>0</v>
      </c>
    </row>
    <row r="4857" spans="1:24" ht="15.75" x14ac:dyDescent="0.25">
      <c r="A4857" t="s">
        <v>76</v>
      </c>
      <c r="B4857" t="s">
        <v>133</v>
      </c>
      <c r="C4857" t="s">
        <v>13396</v>
      </c>
      <c r="D4857">
        <v>72500.290000000008</v>
      </c>
      <c r="E4857">
        <v>0</v>
      </c>
      <c r="F4857">
        <v>0</v>
      </c>
      <c r="G4857">
        <v>0</v>
      </c>
      <c r="H4857">
        <v>0</v>
      </c>
      <c r="I4857" t="s">
        <v>13397</v>
      </c>
      <c r="J4857">
        <v>7</v>
      </c>
      <c r="K4857">
        <v>5474</v>
      </c>
      <c r="L4857">
        <v>45753</v>
      </c>
      <c r="M4857" t="s">
        <v>71</v>
      </c>
      <c r="N4857" t="s">
        <v>423</v>
      </c>
      <c r="O4857" t="s">
        <v>424</v>
      </c>
      <c r="P4857">
        <v>0.92</v>
      </c>
      <c r="Q4857">
        <v>0</v>
      </c>
      <c r="R4857">
        <v>0</v>
      </c>
      <c r="S4857">
        <v>17117</v>
      </c>
      <c r="T4857" t="s">
        <v>74</v>
      </c>
      <c r="U4857" t="s">
        <v>3897</v>
      </c>
      <c r="V4857">
        <v>357938</v>
      </c>
      <c r="W4857">
        <v>0</v>
      </c>
      <c r="X4857">
        <v>0</v>
      </c>
    </row>
    <row r="4858" spans="1:24" ht="15.75" x14ac:dyDescent="0.25">
      <c r="A4858" t="s">
        <v>24</v>
      </c>
      <c r="B4858" t="s">
        <v>25</v>
      </c>
      <c r="C4858" t="s">
        <v>13398</v>
      </c>
      <c r="D4858">
        <v>67531.86</v>
      </c>
      <c r="E4858">
        <v>9774.85</v>
      </c>
      <c r="F4858">
        <v>1</v>
      </c>
      <c r="G4858">
        <v>0.14474427329559708</v>
      </c>
      <c r="H4858">
        <v>1.4807825521168823</v>
      </c>
      <c r="I4858" t="s">
        <v>13399</v>
      </c>
      <c r="J4858">
        <v>6</v>
      </c>
      <c r="K4858">
        <v>7219</v>
      </c>
      <c r="L4858">
        <v>45762</v>
      </c>
      <c r="M4858" t="s">
        <v>192</v>
      </c>
      <c r="N4858" t="s">
        <v>13400</v>
      </c>
      <c r="O4858" t="s">
        <v>13401</v>
      </c>
      <c r="P4858">
        <v>0.87</v>
      </c>
      <c r="Q4858">
        <v>0</v>
      </c>
      <c r="R4858">
        <v>0</v>
      </c>
      <c r="S4858">
        <v>18934</v>
      </c>
      <c r="T4858" t="s">
        <v>74</v>
      </c>
      <c r="U4858" t="s">
        <v>195</v>
      </c>
      <c r="V4858">
        <v>469929</v>
      </c>
      <c r="W4858">
        <v>0</v>
      </c>
      <c r="X4858">
        <v>0</v>
      </c>
    </row>
    <row r="4859" spans="1:24" ht="15.75" x14ac:dyDescent="0.25">
      <c r="A4859" t="s">
        <v>76</v>
      </c>
      <c r="B4859" t="s">
        <v>34</v>
      </c>
      <c r="C4859" t="s">
        <v>13402</v>
      </c>
      <c r="D4859">
        <v>15852.130000000001</v>
      </c>
      <c r="E4859">
        <v>0</v>
      </c>
      <c r="F4859">
        <v>0</v>
      </c>
      <c r="G4859">
        <v>0</v>
      </c>
      <c r="H4859">
        <v>0</v>
      </c>
      <c r="I4859" t="s">
        <v>13403</v>
      </c>
      <c r="J4859">
        <v>7</v>
      </c>
      <c r="K4859">
        <v>6217</v>
      </c>
      <c r="L4859">
        <v>45770</v>
      </c>
      <c r="M4859" t="s">
        <v>71</v>
      </c>
      <c r="N4859" t="s">
        <v>12969</v>
      </c>
      <c r="O4859" t="s">
        <v>12970</v>
      </c>
      <c r="P4859">
        <v>1</v>
      </c>
      <c r="Q4859">
        <v>0</v>
      </c>
      <c r="R4859">
        <v>0</v>
      </c>
      <c r="S4859">
        <v>4588</v>
      </c>
      <c r="T4859" t="s">
        <v>308</v>
      </c>
      <c r="U4859" t="s">
        <v>2701</v>
      </c>
      <c r="V4859">
        <v>81208</v>
      </c>
      <c r="W4859">
        <v>0</v>
      </c>
      <c r="X4859">
        <v>0</v>
      </c>
    </row>
    <row r="4860" spans="1:24" ht="15.75" x14ac:dyDescent="0.25">
      <c r="A4860" t="s">
        <v>24</v>
      </c>
      <c r="B4860" t="s">
        <v>25</v>
      </c>
      <c r="C4860" t="s">
        <v>13404</v>
      </c>
      <c r="D4860">
        <v>50234.020000000004</v>
      </c>
      <c r="E4860">
        <v>0</v>
      </c>
      <c r="F4860">
        <v>0</v>
      </c>
      <c r="G4860">
        <v>0</v>
      </c>
      <c r="H4860">
        <v>0</v>
      </c>
      <c r="I4860" t="s">
        <v>13405</v>
      </c>
      <c r="J4860">
        <v>6</v>
      </c>
      <c r="K4860">
        <v>9186</v>
      </c>
      <c r="L4860">
        <v>45773</v>
      </c>
      <c r="M4860" t="s">
        <v>192</v>
      </c>
      <c r="N4860" t="s">
        <v>291</v>
      </c>
      <c r="O4860" t="s">
        <v>13406</v>
      </c>
      <c r="P4860">
        <v>0.86</v>
      </c>
      <c r="Q4860">
        <v>0</v>
      </c>
      <c r="R4860">
        <v>0</v>
      </c>
      <c r="S4860">
        <v>20624</v>
      </c>
      <c r="T4860" t="s">
        <v>74</v>
      </c>
      <c r="U4860" t="s">
        <v>195</v>
      </c>
      <c r="V4860">
        <v>320000</v>
      </c>
      <c r="W4860">
        <v>0</v>
      </c>
      <c r="X4860">
        <v>0</v>
      </c>
    </row>
    <row r="4861" spans="1:24" ht="15.75" x14ac:dyDescent="0.25">
      <c r="A4861" t="s">
        <v>24</v>
      </c>
      <c r="B4861" t="s">
        <v>43</v>
      </c>
      <c r="C4861" t="s">
        <v>13407</v>
      </c>
      <c r="D4861">
        <v>16448.84</v>
      </c>
      <c r="E4861">
        <v>0</v>
      </c>
      <c r="F4861">
        <v>0</v>
      </c>
      <c r="G4861">
        <v>0</v>
      </c>
      <c r="H4861">
        <v>0</v>
      </c>
      <c r="I4861" t="s">
        <v>13408</v>
      </c>
      <c r="J4861">
        <v>4</v>
      </c>
      <c r="K4861">
        <v>83</v>
      </c>
      <c r="L4861">
        <v>45748</v>
      </c>
      <c r="M4861" t="s">
        <v>28</v>
      </c>
      <c r="N4861" t="s">
        <v>13409</v>
      </c>
      <c r="O4861" t="s">
        <v>13410</v>
      </c>
      <c r="P4861">
        <v>0.88</v>
      </c>
      <c r="Q4861">
        <v>0</v>
      </c>
      <c r="R4861">
        <v>0</v>
      </c>
      <c r="S4861">
        <v>6627</v>
      </c>
      <c r="T4861" t="s">
        <v>40</v>
      </c>
      <c r="U4861" t="s">
        <v>1022</v>
      </c>
      <c r="V4861">
        <v>199625</v>
      </c>
      <c r="W4861">
        <v>0</v>
      </c>
      <c r="X4861">
        <v>0</v>
      </c>
    </row>
    <row r="4862" spans="1:24" ht="15.75" x14ac:dyDescent="0.25">
      <c r="A4862" t="s">
        <v>33</v>
      </c>
      <c r="B4862" t="s">
        <v>133</v>
      </c>
      <c r="C4862" t="s">
        <v>13411</v>
      </c>
      <c r="D4862">
        <v>7591</v>
      </c>
      <c r="E4862">
        <v>0</v>
      </c>
      <c r="F4862">
        <v>0</v>
      </c>
      <c r="G4862">
        <v>0</v>
      </c>
      <c r="H4862">
        <v>0</v>
      </c>
      <c r="I4862" t="s">
        <v>13412</v>
      </c>
      <c r="J4862">
        <v>7</v>
      </c>
      <c r="K4862">
        <v>5645</v>
      </c>
      <c r="L4862">
        <v>45769</v>
      </c>
      <c r="M4862" t="s">
        <v>897</v>
      </c>
      <c r="N4862" t="s">
        <v>5327</v>
      </c>
      <c r="O4862" t="s">
        <v>13413</v>
      </c>
      <c r="P4862">
        <v>1</v>
      </c>
      <c r="Q4862">
        <v>0</v>
      </c>
      <c r="R4862">
        <v>0</v>
      </c>
      <c r="S4862">
        <v>3942</v>
      </c>
      <c r="T4862" t="s">
        <v>308</v>
      </c>
      <c r="U4862" t="s">
        <v>6427</v>
      </c>
      <c r="V4862">
        <v>45000</v>
      </c>
      <c r="W4862">
        <v>0</v>
      </c>
      <c r="X4862">
        <v>0</v>
      </c>
    </row>
    <row r="4863" spans="1:24" ht="15.75" x14ac:dyDescent="0.25">
      <c r="A4863" t="s">
        <v>76</v>
      </c>
      <c r="B4863" t="s">
        <v>133</v>
      </c>
      <c r="C4863" t="s">
        <v>13414</v>
      </c>
      <c r="D4863">
        <v>11228.48</v>
      </c>
      <c r="E4863">
        <v>0</v>
      </c>
      <c r="F4863">
        <v>0</v>
      </c>
      <c r="G4863">
        <v>0</v>
      </c>
      <c r="H4863">
        <v>0</v>
      </c>
      <c r="I4863" t="s">
        <v>13415</v>
      </c>
      <c r="J4863">
        <v>6</v>
      </c>
      <c r="K4863">
        <v>5221</v>
      </c>
      <c r="L4863">
        <v>45748</v>
      </c>
      <c r="M4863" t="s">
        <v>71</v>
      </c>
      <c r="N4863" t="s">
        <v>2406</v>
      </c>
      <c r="O4863" t="s">
        <v>2835</v>
      </c>
      <c r="P4863">
        <v>0.95</v>
      </c>
      <c r="Q4863">
        <v>0</v>
      </c>
      <c r="R4863">
        <v>0</v>
      </c>
      <c r="S4863">
        <v>4892</v>
      </c>
      <c r="T4863" t="s">
        <v>308</v>
      </c>
      <c r="U4863" t="s">
        <v>1948</v>
      </c>
      <c r="V4863">
        <v>141019</v>
      </c>
      <c r="W4863">
        <v>0</v>
      </c>
      <c r="X4863">
        <v>0</v>
      </c>
    </row>
    <row r="4864" spans="1:24" ht="15.75" x14ac:dyDescent="0.25">
      <c r="A4864" t="s">
        <v>58</v>
      </c>
      <c r="B4864" t="s">
        <v>43</v>
      </c>
      <c r="C4864" t="s">
        <v>13416</v>
      </c>
      <c r="D4864">
        <v>11662.75</v>
      </c>
      <c r="E4864">
        <v>0</v>
      </c>
      <c r="F4864">
        <v>0</v>
      </c>
      <c r="G4864">
        <v>0</v>
      </c>
      <c r="H4864">
        <v>0</v>
      </c>
      <c r="I4864" t="s">
        <v>13417</v>
      </c>
      <c r="J4864">
        <v>7</v>
      </c>
      <c r="K4864">
        <v>5645</v>
      </c>
      <c r="L4864">
        <v>45753</v>
      </c>
      <c r="M4864" t="s">
        <v>105</v>
      </c>
      <c r="N4864" t="s">
        <v>1017</v>
      </c>
      <c r="O4864" t="s">
        <v>1018</v>
      </c>
      <c r="P4864">
        <v>0.97</v>
      </c>
      <c r="Q4864">
        <v>0</v>
      </c>
      <c r="R4864">
        <v>0</v>
      </c>
      <c r="S4864">
        <v>4545</v>
      </c>
      <c r="T4864" t="s">
        <v>308</v>
      </c>
      <c r="U4864" t="s">
        <v>553</v>
      </c>
      <c r="V4864">
        <v>62371</v>
      </c>
      <c r="W4864">
        <v>0</v>
      </c>
      <c r="X4864">
        <v>0</v>
      </c>
    </row>
    <row r="4865" spans="1:24" ht="15.75" x14ac:dyDescent="0.25">
      <c r="A4865" t="s">
        <v>58</v>
      </c>
      <c r="B4865" t="s">
        <v>25</v>
      </c>
      <c r="C4865" t="s">
        <v>13418</v>
      </c>
      <c r="D4865">
        <v>10974.189999999999</v>
      </c>
      <c r="E4865">
        <v>0</v>
      </c>
      <c r="F4865">
        <v>0</v>
      </c>
      <c r="G4865">
        <v>0</v>
      </c>
      <c r="H4865">
        <v>0</v>
      </c>
      <c r="I4865" t="s">
        <v>13419</v>
      </c>
      <c r="J4865">
        <v>7</v>
      </c>
      <c r="K4865">
        <v>6217</v>
      </c>
      <c r="L4865">
        <v>45776</v>
      </c>
      <c r="M4865" t="s">
        <v>54</v>
      </c>
      <c r="N4865" t="s">
        <v>4680</v>
      </c>
      <c r="O4865" t="s">
        <v>4681</v>
      </c>
      <c r="P4865">
        <v>1</v>
      </c>
      <c r="Q4865">
        <v>0</v>
      </c>
      <c r="R4865">
        <v>0</v>
      </c>
      <c r="S4865">
        <v>4646</v>
      </c>
      <c r="T4865" t="s">
        <v>308</v>
      </c>
      <c r="U4865" t="s">
        <v>63</v>
      </c>
      <c r="V4865">
        <v>122721</v>
      </c>
      <c r="W4865">
        <v>0</v>
      </c>
      <c r="X4865">
        <v>0</v>
      </c>
    </row>
    <row r="4866" spans="1:24" ht="15.75" x14ac:dyDescent="0.25">
      <c r="A4866" t="s">
        <v>33</v>
      </c>
      <c r="B4866" t="s">
        <v>153</v>
      </c>
      <c r="C4866" t="s">
        <v>13420</v>
      </c>
      <c r="D4866">
        <v>14008.65</v>
      </c>
      <c r="E4866">
        <v>0</v>
      </c>
      <c r="F4866">
        <v>0</v>
      </c>
      <c r="G4866">
        <v>0</v>
      </c>
      <c r="H4866">
        <v>0</v>
      </c>
      <c r="I4866" t="s">
        <v>13421</v>
      </c>
      <c r="J4866">
        <v>4</v>
      </c>
      <c r="K4866">
        <v>7382</v>
      </c>
      <c r="L4866">
        <v>45767</v>
      </c>
      <c r="M4866" t="s">
        <v>71</v>
      </c>
      <c r="N4866" t="s">
        <v>72</v>
      </c>
      <c r="O4866" t="s">
        <v>73</v>
      </c>
      <c r="P4866">
        <v>0.94</v>
      </c>
      <c r="Q4866">
        <v>0</v>
      </c>
      <c r="R4866">
        <v>0</v>
      </c>
      <c r="S4866">
        <v>6681</v>
      </c>
      <c r="T4866" t="s">
        <v>40</v>
      </c>
      <c r="U4866" t="s">
        <v>1765</v>
      </c>
      <c r="V4866">
        <v>271118</v>
      </c>
      <c r="W4866">
        <v>0</v>
      </c>
      <c r="X4866">
        <v>0</v>
      </c>
    </row>
    <row r="4867" spans="1:24" ht="15.75" x14ac:dyDescent="0.25">
      <c r="A4867" t="s">
        <v>58</v>
      </c>
      <c r="B4867" t="s">
        <v>51</v>
      </c>
      <c r="C4867" t="s">
        <v>13422</v>
      </c>
      <c r="D4867">
        <v>476.13</v>
      </c>
      <c r="E4867">
        <v>0</v>
      </c>
      <c r="F4867">
        <v>0</v>
      </c>
      <c r="G4867">
        <v>0</v>
      </c>
      <c r="H4867">
        <v>0</v>
      </c>
      <c r="I4867" t="s">
        <v>13423</v>
      </c>
      <c r="J4867">
        <v>7</v>
      </c>
      <c r="K4867">
        <v>6213</v>
      </c>
      <c r="L4867">
        <v>45717</v>
      </c>
      <c r="M4867" t="s">
        <v>54</v>
      </c>
      <c r="N4867" t="s">
        <v>6736</v>
      </c>
      <c r="O4867" t="s">
        <v>6737</v>
      </c>
      <c r="P4867">
        <v>1</v>
      </c>
      <c r="Q4867">
        <v>0</v>
      </c>
      <c r="R4867">
        <v>0</v>
      </c>
      <c r="S4867">
        <v>2803</v>
      </c>
      <c r="T4867" t="s">
        <v>308</v>
      </c>
      <c r="U4867" t="s">
        <v>57</v>
      </c>
      <c r="V4867">
        <v>369000</v>
      </c>
      <c r="W4867">
        <v>0</v>
      </c>
      <c r="X4867">
        <v>0</v>
      </c>
    </row>
    <row r="4868" spans="1:24" ht="15.75" x14ac:dyDescent="0.25">
      <c r="A4868" t="s">
        <v>58</v>
      </c>
      <c r="B4868" t="s">
        <v>51</v>
      </c>
      <c r="C4868" t="s">
        <v>13424</v>
      </c>
      <c r="D4868">
        <v>3356.2</v>
      </c>
      <c r="E4868">
        <v>0</v>
      </c>
      <c r="F4868">
        <v>0</v>
      </c>
      <c r="G4868">
        <v>0</v>
      </c>
      <c r="H4868">
        <v>0</v>
      </c>
      <c r="I4868" t="s">
        <v>13425</v>
      </c>
      <c r="J4868">
        <v>7</v>
      </c>
      <c r="K4868">
        <v>5445</v>
      </c>
      <c r="L4868">
        <v>45706</v>
      </c>
      <c r="M4868" t="s">
        <v>105</v>
      </c>
      <c r="N4868" t="s">
        <v>2415</v>
      </c>
      <c r="O4868" t="s">
        <v>3660</v>
      </c>
      <c r="P4868">
        <v>0.87</v>
      </c>
      <c r="Q4868">
        <v>0</v>
      </c>
      <c r="R4868">
        <v>0</v>
      </c>
      <c r="S4868">
        <v>16781</v>
      </c>
      <c r="T4868" t="s">
        <v>74</v>
      </c>
      <c r="U4868" t="s">
        <v>32</v>
      </c>
      <c r="V4868">
        <v>436420</v>
      </c>
      <c r="W4868">
        <v>0</v>
      </c>
      <c r="X4868">
        <v>0</v>
      </c>
    </row>
    <row r="4869" spans="1:24" ht="15.75" x14ac:dyDescent="0.25">
      <c r="A4869" t="s">
        <v>58</v>
      </c>
      <c r="B4869" t="s">
        <v>43</v>
      </c>
      <c r="C4869" t="s">
        <v>13426</v>
      </c>
      <c r="D4869">
        <v>10841.48</v>
      </c>
      <c r="E4869">
        <v>0</v>
      </c>
      <c r="F4869">
        <v>0</v>
      </c>
      <c r="G4869">
        <v>0</v>
      </c>
      <c r="H4869">
        <v>0</v>
      </c>
      <c r="I4869" t="s">
        <v>13427</v>
      </c>
      <c r="J4869">
        <v>5</v>
      </c>
      <c r="K4869">
        <v>5462</v>
      </c>
      <c r="L4869">
        <v>45748</v>
      </c>
      <c r="M4869" t="s">
        <v>54</v>
      </c>
      <c r="N4869" t="s">
        <v>556</v>
      </c>
      <c r="O4869" t="s">
        <v>3869</v>
      </c>
      <c r="P4869">
        <v>1</v>
      </c>
      <c r="Q4869">
        <v>0</v>
      </c>
      <c r="R4869">
        <v>0</v>
      </c>
      <c r="S4869">
        <v>3067</v>
      </c>
      <c r="T4869" t="s">
        <v>308</v>
      </c>
      <c r="U4869" t="s">
        <v>1264</v>
      </c>
      <c r="V4869">
        <v>98450</v>
      </c>
      <c r="W4869">
        <v>0</v>
      </c>
      <c r="X4869">
        <v>0</v>
      </c>
    </row>
    <row r="4870" spans="1:24" ht="15.75" x14ac:dyDescent="0.25">
      <c r="A4870" t="s">
        <v>42</v>
      </c>
      <c r="B4870" t="s">
        <v>43</v>
      </c>
      <c r="C4870" t="s">
        <v>13428</v>
      </c>
      <c r="D4870">
        <v>11877.05</v>
      </c>
      <c r="E4870">
        <v>0</v>
      </c>
      <c r="F4870">
        <v>0</v>
      </c>
      <c r="G4870">
        <v>0</v>
      </c>
      <c r="H4870">
        <v>0</v>
      </c>
      <c r="I4870" t="s">
        <v>13429</v>
      </c>
      <c r="J4870">
        <v>7</v>
      </c>
      <c r="K4870">
        <v>5445</v>
      </c>
      <c r="L4870">
        <v>45768</v>
      </c>
      <c r="M4870" t="s">
        <v>46</v>
      </c>
      <c r="N4870" t="s">
        <v>4486</v>
      </c>
      <c r="O4870" t="s">
        <v>4487</v>
      </c>
      <c r="P4870">
        <v>0.97</v>
      </c>
      <c r="Q4870">
        <v>0</v>
      </c>
      <c r="R4870">
        <v>0</v>
      </c>
      <c r="S4870">
        <v>6240</v>
      </c>
      <c r="T4870" t="s">
        <v>40</v>
      </c>
      <c r="U4870" t="s">
        <v>360</v>
      </c>
      <c r="V4870">
        <v>40000</v>
      </c>
      <c r="W4870">
        <v>0</v>
      </c>
      <c r="X4870">
        <v>0</v>
      </c>
    </row>
    <row r="4871" spans="1:24" ht="15.75" x14ac:dyDescent="0.25">
      <c r="A4871" t="s">
        <v>42</v>
      </c>
      <c r="B4871" t="s">
        <v>43</v>
      </c>
      <c r="C4871" t="s">
        <v>13430</v>
      </c>
      <c r="D4871">
        <v>7725.82</v>
      </c>
      <c r="E4871">
        <v>0</v>
      </c>
      <c r="F4871">
        <v>0</v>
      </c>
      <c r="G4871">
        <v>0</v>
      </c>
      <c r="H4871">
        <v>0</v>
      </c>
      <c r="I4871" t="s">
        <v>13431</v>
      </c>
      <c r="J4871">
        <v>6</v>
      </c>
      <c r="K4871">
        <v>5221</v>
      </c>
      <c r="L4871">
        <v>45766</v>
      </c>
      <c r="M4871" t="s">
        <v>46</v>
      </c>
      <c r="N4871" t="s">
        <v>13226</v>
      </c>
      <c r="O4871" t="s">
        <v>13227</v>
      </c>
      <c r="P4871">
        <v>1</v>
      </c>
      <c r="Q4871">
        <v>0</v>
      </c>
      <c r="R4871">
        <v>0</v>
      </c>
      <c r="S4871">
        <v>3280</v>
      </c>
      <c r="T4871" t="s">
        <v>308</v>
      </c>
      <c r="U4871" t="s">
        <v>360</v>
      </c>
      <c r="V4871">
        <v>60000</v>
      </c>
      <c r="W4871">
        <v>0</v>
      </c>
      <c r="X4871">
        <v>0</v>
      </c>
    </row>
    <row r="4872" spans="1:24" ht="15.75" x14ac:dyDescent="0.25">
      <c r="A4872" t="s">
        <v>76</v>
      </c>
      <c r="B4872" t="s">
        <v>656</v>
      </c>
      <c r="C4872" t="s">
        <v>13432</v>
      </c>
      <c r="D4872">
        <v>3051.59</v>
      </c>
      <c r="E4872">
        <v>0</v>
      </c>
      <c r="F4872">
        <v>0</v>
      </c>
      <c r="G4872">
        <v>0</v>
      </c>
      <c r="H4872">
        <v>0</v>
      </c>
      <c r="I4872" t="s">
        <v>13433</v>
      </c>
      <c r="J4872">
        <v>6</v>
      </c>
      <c r="K4872">
        <v>8601</v>
      </c>
      <c r="L4872">
        <v>45698</v>
      </c>
      <c r="M4872" t="s">
        <v>71</v>
      </c>
      <c r="N4872" t="s">
        <v>2427</v>
      </c>
      <c r="O4872" t="s">
        <v>2428</v>
      </c>
      <c r="P4872">
        <v>1</v>
      </c>
      <c r="Q4872">
        <v>0</v>
      </c>
      <c r="R4872">
        <v>0</v>
      </c>
      <c r="S4872">
        <v>13751</v>
      </c>
      <c r="T4872" t="s">
        <v>123</v>
      </c>
      <c r="U4872" t="s">
        <v>6236</v>
      </c>
      <c r="V4872">
        <v>724000</v>
      </c>
      <c r="W4872">
        <v>0</v>
      </c>
      <c r="X4872">
        <v>0</v>
      </c>
    </row>
    <row r="4873" spans="1:24" ht="15.75" x14ac:dyDescent="0.25">
      <c r="A4873" t="s">
        <v>58</v>
      </c>
      <c r="B4873" t="s">
        <v>51</v>
      </c>
      <c r="C4873" t="s">
        <v>13434</v>
      </c>
      <c r="D4873">
        <v>2525.56</v>
      </c>
      <c r="E4873">
        <v>0</v>
      </c>
      <c r="F4873">
        <v>0</v>
      </c>
      <c r="G4873">
        <v>0</v>
      </c>
      <c r="H4873">
        <v>0</v>
      </c>
      <c r="I4873" t="s">
        <v>13435</v>
      </c>
      <c r="J4873">
        <v>5</v>
      </c>
      <c r="K4873">
        <v>7225</v>
      </c>
      <c r="L4873">
        <v>45714</v>
      </c>
      <c r="M4873" t="s">
        <v>105</v>
      </c>
      <c r="N4873" t="s">
        <v>8639</v>
      </c>
      <c r="O4873" t="s">
        <v>8640</v>
      </c>
      <c r="P4873">
        <v>1</v>
      </c>
      <c r="Q4873">
        <v>0</v>
      </c>
      <c r="R4873">
        <v>0</v>
      </c>
      <c r="S4873">
        <v>14182</v>
      </c>
      <c r="T4873" t="s">
        <v>123</v>
      </c>
      <c r="U4873" t="s">
        <v>4039</v>
      </c>
      <c r="V4873">
        <v>240700</v>
      </c>
      <c r="W4873">
        <v>0</v>
      </c>
      <c r="X4873">
        <v>0</v>
      </c>
    </row>
    <row r="4874" spans="1:24" ht="15.75" x14ac:dyDescent="0.25">
      <c r="A4874" t="s">
        <v>76</v>
      </c>
      <c r="B4874" t="s">
        <v>249</v>
      </c>
      <c r="C4874" t="s">
        <v>13436</v>
      </c>
      <c r="D4874">
        <v>1230.83</v>
      </c>
      <c r="E4874">
        <v>0</v>
      </c>
      <c r="F4874">
        <v>0</v>
      </c>
      <c r="G4874">
        <v>0</v>
      </c>
      <c r="H4874">
        <v>0</v>
      </c>
      <c r="I4874" t="s">
        <v>13437</v>
      </c>
      <c r="J4874">
        <v>7</v>
      </c>
      <c r="K4874">
        <v>5645</v>
      </c>
      <c r="L4874">
        <v>45705</v>
      </c>
      <c r="M4874" t="s">
        <v>71</v>
      </c>
      <c r="N4874" t="s">
        <v>1004</v>
      </c>
      <c r="O4874" t="s">
        <v>2199</v>
      </c>
      <c r="P4874">
        <v>1</v>
      </c>
      <c r="Q4874">
        <v>0</v>
      </c>
      <c r="R4874">
        <v>0</v>
      </c>
      <c r="S4874">
        <v>6071</v>
      </c>
      <c r="T4874" t="s">
        <v>40</v>
      </c>
      <c r="U4874" t="s">
        <v>4186</v>
      </c>
      <c r="V4874">
        <v>66800</v>
      </c>
      <c r="W4874">
        <v>0</v>
      </c>
      <c r="X4874">
        <v>0</v>
      </c>
    </row>
    <row r="4875" spans="1:24" ht="15.75" x14ac:dyDescent="0.25">
      <c r="A4875" t="s">
        <v>33</v>
      </c>
      <c r="B4875" t="s">
        <v>656</v>
      </c>
      <c r="C4875" t="s">
        <v>13438</v>
      </c>
      <c r="D4875">
        <v>923.31</v>
      </c>
      <c r="E4875">
        <v>0</v>
      </c>
      <c r="F4875">
        <v>0</v>
      </c>
      <c r="G4875">
        <v>0</v>
      </c>
      <c r="H4875">
        <v>0</v>
      </c>
      <c r="I4875" t="s">
        <v>13439</v>
      </c>
      <c r="J4875">
        <v>7</v>
      </c>
      <c r="K4875">
        <v>3724</v>
      </c>
      <c r="L4875">
        <v>45711</v>
      </c>
      <c r="M4875" t="s">
        <v>71</v>
      </c>
      <c r="N4875" t="s">
        <v>146</v>
      </c>
      <c r="O4875" t="s">
        <v>147</v>
      </c>
      <c r="P4875">
        <v>1</v>
      </c>
      <c r="Q4875">
        <v>0</v>
      </c>
      <c r="R4875">
        <v>0</v>
      </c>
      <c r="S4875">
        <v>4956</v>
      </c>
      <c r="T4875" t="s">
        <v>308</v>
      </c>
      <c r="U4875" t="s">
        <v>1765</v>
      </c>
      <c r="V4875">
        <v>211000</v>
      </c>
      <c r="W4875">
        <v>0</v>
      </c>
      <c r="X4875">
        <v>0</v>
      </c>
    </row>
    <row r="4876" spans="1:24" ht="15.75" x14ac:dyDescent="0.25">
      <c r="A4876" t="s">
        <v>58</v>
      </c>
      <c r="B4876" t="s">
        <v>102</v>
      </c>
      <c r="C4876" t="s">
        <v>13440</v>
      </c>
      <c r="D4876">
        <v>1654.47</v>
      </c>
      <c r="E4876">
        <v>0</v>
      </c>
      <c r="F4876">
        <v>0</v>
      </c>
      <c r="G4876">
        <v>0</v>
      </c>
      <c r="H4876">
        <v>0</v>
      </c>
      <c r="I4876" t="s">
        <v>13441</v>
      </c>
      <c r="J4876">
        <v>5</v>
      </c>
      <c r="K4876">
        <v>37</v>
      </c>
      <c r="L4876">
        <v>45717</v>
      </c>
      <c r="M4876" t="s">
        <v>105</v>
      </c>
      <c r="N4876" t="s">
        <v>13442</v>
      </c>
      <c r="O4876" t="s">
        <v>13443</v>
      </c>
      <c r="P4876">
        <v>0.87</v>
      </c>
      <c r="Q4876">
        <v>0</v>
      </c>
      <c r="R4876">
        <v>0</v>
      </c>
      <c r="S4876">
        <v>9740</v>
      </c>
      <c r="T4876" t="s">
        <v>40</v>
      </c>
      <c r="U4876" t="s">
        <v>108</v>
      </c>
      <c r="V4876">
        <v>300000</v>
      </c>
      <c r="W4876">
        <v>0</v>
      </c>
      <c r="X4876">
        <v>0</v>
      </c>
    </row>
    <row r="4877" spans="1:24" ht="15.75" x14ac:dyDescent="0.25">
      <c r="A4877" t="s">
        <v>24</v>
      </c>
      <c r="B4877" t="s">
        <v>51</v>
      </c>
      <c r="C4877" t="s">
        <v>13444</v>
      </c>
      <c r="D4877">
        <v>1973.98</v>
      </c>
      <c r="E4877">
        <v>0</v>
      </c>
      <c r="F4877">
        <v>0</v>
      </c>
      <c r="G4877">
        <v>0</v>
      </c>
      <c r="H4877">
        <v>0</v>
      </c>
      <c r="I4877" t="s">
        <v>13445</v>
      </c>
      <c r="J4877">
        <v>7</v>
      </c>
      <c r="K4877">
        <v>5445</v>
      </c>
      <c r="L4877">
        <v>45707</v>
      </c>
      <c r="M4877" t="s">
        <v>28</v>
      </c>
      <c r="N4877" t="s">
        <v>574</v>
      </c>
      <c r="O4877" t="s">
        <v>13446</v>
      </c>
      <c r="P4877">
        <v>0.88</v>
      </c>
      <c r="Q4877">
        <v>0</v>
      </c>
      <c r="R4877">
        <v>0</v>
      </c>
      <c r="S4877">
        <v>10007</v>
      </c>
      <c r="T4877" t="s">
        <v>123</v>
      </c>
      <c r="U4877" t="s">
        <v>706</v>
      </c>
      <c r="V4877">
        <v>303518</v>
      </c>
      <c r="W4877">
        <v>0</v>
      </c>
      <c r="X4877">
        <v>0</v>
      </c>
    </row>
    <row r="4878" spans="1:24" ht="15.75" x14ac:dyDescent="0.25">
      <c r="A4878" t="s">
        <v>76</v>
      </c>
      <c r="B4878" t="s">
        <v>249</v>
      </c>
      <c r="C4878" t="s">
        <v>13447</v>
      </c>
      <c r="D4878">
        <v>182.77</v>
      </c>
      <c r="E4878">
        <v>0</v>
      </c>
      <c r="F4878">
        <v>0</v>
      </c>
      <c r="G4878">
        <v>0</v>
      </c>
      <c r="H4878">
        <v>0</v>
      </c>
      <c r="I4878" t="s">
        <v>13448</v>
      </c>
      <c r="J4878">
        <v>3</v>
      </c>
      <c r="K4878">
        <v>2586</v>
      </c>
      <c r="L4878">
        <v>45709</v>
      </c>
      <c r="M4878" t="s">
        <v>71</v>
      </c>
      <c r="N4878" t="s">
        <v>2883</v>
      </c>
      <c r="O4878" t="s">
        <v>4746</v>
      </c>
      <c r="P4878">
        <v>1</v>
      </c>
      <c r="Q4878">
        <v>0</v>
      </c>
      <c r="R4878">
        <v>0</v>
      </c>
      <c r="S4878">
        <v>953</v>
      </c>
      <c r="T4878" t="s">
        <v>308</v>
      </c>
      <c r="U4878" t="s">
        <v>4747</v>
      </c>
      <c r="V4878">
        <v>12000</v>
      </c>
      <c r="W4878">
        <v>0</v>
      </c>
      <c r="X4878">
        <v>0</v>
      </c>
    </row>
    <row r="4879" spans="1:24" ht="15.75" x14ac:dyDescent="0.25">
      <c r="A4879" t="s">
        <v>76</v>
      </c>
      <c r="B4879" t="s">
        <v>133</v>
      </c>
      <c r="C4879" t="s">
        <v>13449</v>
      </c>
      <c r="D4879">
        <v>12894.39</v>
      </c>
      <c r="E4879">
        <v>0</v>
      </c>
      <c r="F4879">
        <v>0</v>
      </c>
      <c r="G4879">
        <v>0</v>
      </c>
      <c r="H4879">
        <v>0</v>
      </c>
      <c r="I4879" t="s">
        <v>13450</v>
      </c>
      <c r="J4879">
        <v>3</v>
      </c>
      <c r="K4879">
        <v>8010</v>
      </c>
      <c r="L4879">
        <v>45766</v>
      </c>
      <c r="M4879" t="s">
        <v>71</v>
      </c>
      <c r="N4879" t="s">
        <v>8119</v>
      </c>
      <c r="O4879" t="s">
        <v>13451</v>
      </c>
      <c r="P4879">
        <v>1</v>
      </c>
      <c r="Q4879">
        <v>0</v>
      </c>
      <c r="R4879">
        <v>0</v>
      </c>
      <c r="S4879">
        <v>4447</v>
      </c>
      <c r="T4879" t="s">
        <v>308</v>
      </c>
      <c r="U4879" t="s">
        <v>415</v>
      </c>
      <c r="V4879">
        <v>426908</v>
      </c>
      <c r="W4879">
        <v>0</v>
      </c>
      <c r="X4879">
        <v>0</v>
      </c>
    </row>
    <row r="4880" spans="1:24" ht="15.75" x14ac:dyDescent="0.25">
      <c r="A4880" t="s">
        <v>58</v>
      </c>
      <c r="B4880" t="s">
        <v>43</v>
      </c>
      <c r="C4880" t="s">
        <v>13452</v>
      </c>
      <c r="D4880">
        <v>14042.029999999999</v>
      </c>
      <c r="E4880">
        <v>0</v>
      </c>
      <c r="F4880">
        <v>0</v>
      </c>
      <c r="G4880">
        <v>0</v>
      </c>
      <c r="H4880">
        <v>0</v>
      </c>
      <c r="I4880" t="s">
        <v>13453</v>
      </c>
      <c r="J4880">
        <v>5</v>
      </c>
      <c r="K4880">
        <v>5479</v>
      </c>
      <c r="L4880">
        <v>45753</v>
      </c>
      <c r="M4880" t="s">
        <v>54</v>
      </c>
      <c r="N4880" t="s">
        <v>3028</v>
      </c>
      <c r="O4880" t="s">
        <v>3029</v>
      </c>
      <c r="P4880">
        <v>1</v>
      </c>
      <c r="Q4880">
        <v>0</v>
      </c>
      <c r="R4880">
        <v>0</v>
      </c>
      <c r="S4880">
        <v>6037</v>
      </c>
      <c r="T4880" t="s">
        <v>40</v>
      </c>
      <c r="U4880" t="s">
        <v>598</v>
      </c>
      <c r="V4880">
        <v>138274</v>
      </c>
      <c r="W4880">
        <v>0</v>
      </c>
      <c r="X4880">
        <v>0</v>
      </c>
    </row>
    <row r="4881" spans="1:24" ht="15.75" x14ac:dyDescent="0.25">
      <c r="A4881" t="s">
        <v>24</v>
      </c>
      <c r="B4881" t="s">
        <v>43</v>
      </c>
      <c r="C4881" t="s">
        <v>13454</v>
      </c>
      <c r="D4881">
        <v>2954.83</v>
      </c>
      <c r="E4881">
        <v>0</v>
      </c>
      <c r="F4881">
        <v>0</v>
      </c>
      <c r="G4881">
        <v>0</v>
      </c>
      <c r="H4881">
        <v>0</v>
      </c>
      <c r="I4881" t="s">
        <v>13455</v>
      </c>
      <c r="J4881">
        <v>5</v>
      </c>
      <c r="K4881">
        <v>8820</v>
      </c>
      <c r="L4881">
        <v>45757</v>
      </c>
      <c r="M4881" t="s">
        <v>28</v>
      </c>
      <c r="N4881" t="s">
        <v>3180</v>
      </c>
      <c r="O4881" t="s">
        <v>13456</v>
      </c>
      <c r="P4881">
        <v>1</v>
      </c>
      <c r="Q4881">
        <v>0</v>
      </c>
      <c r="R4881">
        <v>0</v>
      </c>
      <c r="S4881">
        <v>976</v>
      </c>
      <c r="T4881" t="s">
        <v>308</v>
      </c>
      <c r="U4881" t="s">
        <v>3161</v>
      </c>
      <c r="V4881">
        <v>134849</v>
      </c>
      <c r="W4881">
        <v>0</v>
      </c>
      <c r="X4881">
        <v>0</v>
      </c>
    </row>
    <row r="4882" spans="1:24" ht="15.75" x14ac:dyDescent="0.25">
      <c r="A4882" t="s">
        <v>58</v>
      </c>
      <c r="B4882" t="s">
        <v>43</v>
      </c>
      <c r="C4882" t="s">
        <v>13457</v>
      </c>
      <c r="D4882">
        <v>6689.92</v>
      </c>
      <c r="E4882">
        <v>0</v>
      </c>
      <c r="F4882">
        <v>0</v>
      </c>
      <c r="G4882">
        <v>0</v>
      </c>
      <c r="H4882">
        <v>0</v>
      </c>
      <c r="I4882" t="s">
        <v>13458</v>
      </c>
      <c r="J4882">
        <v>5</v>
      </c>
      <c r="K4882">
        <v>9012</v>
      </c>
      <c r="L4882">
        <v>45755</v>
      </c>
      <c r="M4882" t="s">
        <v>54</v>
      </c>
      <c r="N4882" t="s">
        <v>2359</v>
      </c>
      <c r="O4882" t="s">
        <v>3006</v>
      </c>
      <c r="P4882">
        <v>1</v>
      </c>
      <c r="Q4882">
        <v>0</v>
      </c>
      <c r="R4882">
        <v>0</v>
      </c>
      <c r="S4882">
        <v>1550</v>
      </c>
      <c r="T4882" t="s">
        <v>308</v>
      </c>
      <c r="U4882" t="s">
        <v>57</v>
      </c>
      <c r="V4882">
        <v>150000</v>
      </c>
      <c r="W4882">
        <v>0</v>
      </c>
      <c r="X4882">
        <v>0</v>
      </c>
    </row>
    <row r="4883" spans="1:24" ht="15.75" x14ac:dyDescent="0.25">
      <c r="A4883" t="s">
        <v>33</v>
      </c>
      <c r="B4883" t="s">
        <v>240</v>
      </c>
      <c r="C4883" t="s">
        <v>13459</v>
      </c>
      <c r="D4883">
        <v>694.18</v>
      </c>
      <c r="E4883">
        <v>0</v>
      </c>
      <c r="F4883">
        <v>0</v>
      </c>
      <c r="G4883">
        <v>0</v>
      </c>
      <c r="H4883">
        <v>0</v>
      </c>
      <c r="I4883" t="s">
        <v>13460</v>
      </c>
      <c r="J4883">
        <v>5</v>
      </c>
      <c r="K4883">
        <v>9012</v>
      </c>
      <c r="L4883">
        <v>45732</v>
      </c>
      <c r="M4883" t="s">
        <v>897</v>
      </c>
      <c r="N4883" t="s">
        <v>5327</v>
      </c>
      <c r="O4883" t="s">
        <v>13461</v>
      </c>
      <c r="P4883">
        <v>0.96</v>
      </c>
      <c r="Q4883">
        <v>0</v>
      </c>
      <c r="R4883">
        <v>0</v>
      </c>
      <c r="S4883">
        <v>5391</v>
      </c>
      <c r="T4883" t="s">
        <v>40</v>
      </c>
      <c r="U4883" t="s">
        <v>1248</v>
      </c>
      <c r="V4883">
        <v>402814</v>
      </c>
      <c r="W4883">
        <v>0</v>
      </c>
      <c r="X4883">
        <v>0</v>
      </c>
    </row>
    <row r="4884" spans="1:24" ht="15.75" x14ac:dyDescent="0.25">
      <c r="A4884" t="s">
        <v>58</v>
      </c>
      <c r="B4884" t="s">
        <v>249</v>
      </c>
      <c r="C4884" t="s">
        <v>13462</v>
      </c>
      <c r="D4884">
        <v>535.66</v>
      </c>
      <c r="E4884">
        <v>0</v>
      </c>
      <c r="F4884">
        <v>0</v>
      </c>
      <c r="G4884">
        <v>0</v>
      </c>
      <c r="H4884">
        <v>0</v>
      </c>
      <c r="I4884" t="s">
        <v>13463</v>
      </c>
      <c r="J4884">
        <v>2</v>
      </c>
      <c r="K4884">
        <v>8033</v>
      </c>
      <c r="L4884">
        <v>45743</v>
      </c>
      <c r="M4884" t="s">
        <v>54</v>
      </c>
      <c r="N4884" t="s">
        <v>2169</v>
      </c>
      <c r="O4884" t="s">
        <v>2170</v>
      </c>
      <c r="P4884">
        <v>0.9</v>
      </c>
      <c r="Q4884">
        <v>0</v>
      </c>
      <c r="R4884">
        <v>0</v>
      </c>
      <c r="S4884">
        <v>5431</v>
      </c>
      <c r="T4884" t="s">
        <v>40</v>
      </c>
      <c r="U4884" t="s">
        <v>598</v>
      </c>
      <c r="V4884">
        <v>400000</v>
      </c>
      <c r="W4884">
        <v>0</v>
      </c>
      <c r="X4884">
        <v>0</v>
      </c>
    </row>
    <row r="4885" spans="1:24" ht="15.75" x14ac:dyDescent="0.25">
      <c r="A4885" t="s">
        <v>58</v>
      </c>
      <c r="B4885" t="s">
        <v>249</v>
      </c>
      <c r="C4885" t="s">
        <v>13464</v>
      </c>
      <c r="D4885">
        <v>208.9</v>
      </c>
      <c r="E4885">
        <v>0</v>
      </c>
      <c r="F4885">
        <v>0</v>
      </c>
      <c r="G4885">
        <v>0</v>
      </c>
      <c r="H4885">
        <v>0</v>
      </c>
      <c r="I4885" t="s">
        <v>13465</v>
      </c>
      <c r="J4885">
        <v>2</v>
      </c>
      <c r="K4885">
        <v>8033</v>
      </c>
      <c r="L4885">
        <v>45743</v>
      </c>
      <c r="M4885" t="s">
        <v>54</v>
      </c>
      <c r="N4885" t="s">
        <v>556</v>
      </c>
      <c r="O4885" t="s">
        <v>1113</v>
      </c>
      <c r="P4885">
        <v>1</v>
      </c>
      <c r="Q4885">
        <v>0</v>
      </c>
      <c r="R4885">
        <v>0</v>
      </c>
      <c r="S4885">
        <v>2118</v>
      </c>
      <c r="T4885" t="s">
        <v>308</v>
      </c>
      <c r="U4885" t="s">
        <v>598</v>
      </c>
      <c r="V4885">
        <v>120000</v>
      </c>
      <c r="W4885">
        <v>0</v>
      </c>
      <c r="X4885">
        <v>0</v>
      </c>
    </row>
    <row r="4886" spans="1:24" ht="15.75" x14ac:dyDescent="0.25">
      <c r="A4886" t="s">
        <v>33</v>
      </c>
      <c r="B4886" t="s">
        <v>656</v>
      </c>
      <c r="C4886" t="s">
        <v>13466</v>
      </c>
      <c r="D4886">
        <v>698.7</v>
      </c>
      <c r="E4886">
        <v>0</v>
      </c>
      <c r="F4886">
        <v>0</v>
      </c>
      <c r="G4886">
        <v>0</v>
      </c>
      <c r="H4886">
        <v>0</v>
      </c>
      <c r="I4886" t="s">
        <v>13467</v>
      </c>
      <c r="J4886">
        <v>7</v>
      </c>
      <c r="K4886">
        <v>3724</v>
      </c>
      <c r="L4886">
        <v>45716</v>
      </c>
      <c r="M4886" t="s">
        <v>71</v>
      </c>
      <c r="N4886" t="s">
        <v>3510</v>
      </c>
      <c r="O4886" t="s">
        <v>3511</v>
      </c>
      <c r="P4886">
        <v>1</v>
      </c>
      <c r="Q4886">
        <v>0</v>
      </c>
      <c r="R4886">
        <v>0</v>
      </c>
      <c r="S4886">
        <v>4048</v>
      </c>
      <c r="T4886" t="s">
        <v>308</v>
      </c>
      <c r="U4886" t="s">
        <v>814</v>
      </c>
      <c r="V4886">
        <v>120329</v>
      </c>
      <c r="W4886">
        <v>0</v>
      </c>
      <c r="X4886">
        <v>0</v>
      </c>
    </row>
    <row r="4887" spans="1:24" ht="15.75" x14ac:dyDescent="0.25">
      <c r="A4887" t="s">
        <v>24</v>
      </c>
      <c r="B4887" t="s">
        <v>4155</v>
      </c>
      <c r="C4887" t="s">
        <v>13468</v>
      </c>
      <c r="D4887">
        <v>694.91</v>
      </c>
      <c r="E4887">
        <v>0</v>
      </c>
      <c r="F4887">
        <v>0</v>
      </c>
      <c r="G4887">
        <v>0</v>
      </c>
      <c r="H4887">
        <v>0</v>
      </c>
      <c r="I4887" t="s">
        <v>13469</v>
      </c>
      <c r="J4887">
        <v>4</v>
      </c>
      <c r="K4887">
        <v>9102</v>
      </c>
      <c r="L4887">
        <v>45717</v>
      </c>
      <c r="M4887" t="s">
        <v>590</v>
      </c>
      <c r="N4887" t="s">
        <v>13470</v>
      </c>
      <c r="O4887" t="s">
        <v>13471</v>
      </c>
      <c r="P4887">
        <v>0.94</v>
      </c>
      <c r="Q4887">
        <v>0</v>
      </c>
      <c r="R4887">
        <v>0</v>
      </c>
      <c r="S4887">
        <v>4091</v>
      </c>
      <c r="T4887" t="s">
        <v>308</v>
      </c>
      <c r="U4887" t="s">
        <v>4158</v>
      </c>
      <c r="V4887">
        <v>141810</v>
      </c>
      <c r="W4887">
        <v>0</v>
      </c>
      <c r="X4887">
        <v>0</v>
      </c>
    </row>
    <row r="4888" spans="1:24" ht="15.75" x14ac:dyDescent="0.25">
      <c r="A4888" t="s">
        <v>58</v>
      </c>
      <c r="B4888" t="s">
        <v>51</v>
      </c>
      <c r="C4888" t="s">
        <v>13472</v>
      </c>
      <c r="D4888">
        <v>264.45</v>
      </c>
      <c r="E4888">
        <v>0</v>
      </c>
      <c r="F4888">
        <v>0</v>
      </c>
      <c r="G4888">
        <v>0</v>
      </c>
      <c r="H4888">
        <v>0</v>
      </c>
      <c r="I4888" t="s">
        <v>13473</v>
      </c>
      <c r="J4888">
        <v>2</v>
      </c>
      <c r="K4888">
        <v>9084</v>
      </c>
      <c r="L4888">
        <v>45720</v>
      </c>
      <c r="M4888" t="s">
        <v>105</v>
      </c>
      <c r="N4888" t="s">
        <v>1017</v>
      </c>
      <c r="O4888" t="s">
        <v>2243</v>
      </c>
      <c r="P4888">
        <v>1</v>
      </c>
      <c r="Q4888">
        <v>0</v>
      </c>
      <c r="R4888">
        <v>0</v>
      </c>
      <c r="S4888">
        <v>1636</v>
      </c>
      <c r="T4888" t="s">
        <v>308</v>
      </c>
      <c r="U4888" t="s">
        <v>553</v>
      </c>
      <c r="V4888">
        <v>136167</v>
      </c>
      <c r="W4888">
        <v>0</v>
      </c>
      <c r="X4888">
        <v>0</v>
      </c>
    </row>
    <row r="4889" spans="1:24" ht="15.75" x14ac:dyDescent="0.25">
      <c r="A4889" t="s">
        <v>76</v>
      </c>
      <c r="B4889" t="s">
        <v>249</v>
      </c>
      <c r="C4889" t="s">
        <v>13474</v>
      </c>
      <c r="D4889">
        <v>518.58000000000004</v>
      </c>
      <c r="E4889">
        <v>0</v>
      </c>
      <c r="F4889">
        <v>0</v>
      </c>
      <c r="G4889">
        <v>0</v>
      </c>
      <c r="H4889">
        <v>0</v>
      </c>
      <c r="I4889" t="s">
        <v>13475</v>
      </c>
      <c r="J4889">
        <v>4</v>
      </c>
      <c r="K4889">
        <v>9015</v>
      </c>
      <c r="L4889">
        <v>45723</v>
      </c>
      <c r="M4889" t="s">
        <v>136</v>
      </c>
      <c r="N4889" t="s">
        <v>1004</v>
      </c>
      <c r="O4889" t="s">
        <v>3724</v>
      </c>
      <c r="P4889">
        <v>1</v>
      </c>
      <c r="Q4889">
        <v>0</v>
      </c>
      <c r="R4889">
        <v>0</v>
      </c>
      <c r="S4889">
        <v>3380</v>
      </c>
      <c r="T4889" t="s">
        <v>308</v>
      </c>
      <c r="U4889" t="s">
        <v>1931</v>
      </c>
      <c r="V4889">
        <v>161737</v>
      </c>
      <c r="W4889">
        <v>0</v>
      </c>
      <c r="X4889">
        <v>0</v>
      </c>
    </row>
    <row r="4890" spans="1:24" ht="15.75" x14ac:dyDescent="0.25">
      <c r="A4890" t="s">
        <v>42</v>
      </c>
      <c r="B4890" t="s">
        <v>249</v>
      </c>
      <c r="C4890" t="s">
        <v>13476</v>
      </c>
      <c r="D4890">
        <v>987.71</v>
      </c>
      <c r="E4890">
        <v>0</v>
      </c>
      <c r="F4890">
        <v>0</v>
      </c>
      <c r="G4890">
        <v>0</v>
      </c>
      <c r="H4890">
        <v>0</v>
      </c>
      <c r="I4890" t="s">
        <v>13477</v>
      </c>
      <c r="J4890">
        <v>7</v>
      </c>
      <c r="K4890">
        <v>6325</v>
      </c>
      <c r="L4890">
        <v>45727</v>
      </c>
      <c r="M4890" t="s">
        <v>46</v>
      </c>
      <c r="N4890" t="s">
        <v>3744</v>
      </c>
      <c r="O4890" t="s">
        <v>3745</v>
      </c>
      <c r="P4890">
        <v>0.91</v>
      </c>
      <c r="Q4890">
        <v>0</v>
      </c>
      <c r="R4890">
        <v>0</v>
      </c>
      <c r="S4890">
        <v>6933</v>
      </c>
      <c r="T4890" t="s">
        <v>40</v>
      </c>
      <c r="U4890" t="s">
        <v>2670</v>
      </c>
      <c r="V4890">
        <v>300000</v>
      </c>
      <c r="W4890">
        <v>0</v>
      </c>
      <c r="X4890">
        <v>0</v>
      </c>
    </row>
    <row r="4891" spans="1:24" ht="15.75" x14ac:dyDescent="0.25">
      <c r="A4891" t="s">
        <v>24</v>
      </c>
      <c r="B4891" t="s">
        <v>51</v>
      </c>
      <c r="C4891" t="s">
        <v>13478</v>
      </c>
      <c r="D4891">
        <v>533.65</v>
      </c>
      <c r="E4891">
        <v>0</v>
      </c>
      <c r="F4891">
        <v>0</v>
      </c>
      <c r="G4891">
        <v>0</v>
      </c>
      <c r="H4891">
        <v>0</v>
      </c>
      <c r="I4891" t="s">
        <v>13479</v>
      </c>
      <c r="J4891">
        <v>6</v>
      </c>
      <c r="K4891">
        <v>5506</v>
      </c>
      <c r="L4891">
        <v>45731</v>
      </c>
      <c r="M4891" t="s">
        <v>28</v>
      </c>
      <c r="N4891" t="s">
        <v>13480</v>
      </c>
      <c r="O4891" t="s">
        <v>13481</v>
      </c>
      <c r="P4891">
        <v>1</v>
      </c>
      <c r="Q4891">
        <v>0</v>
      </c>
      <c r="R4891">
        <v>0</v>
      </c>
      <c r="S4891">
        <v>4058</v>
      </c>
      <c r="T4891" t="s">
        <v>308</v>
      </c>
      <c r="U4891" t="s">
        <v>1028</v>
      </c>
      <c r="V4891">
        <v>100000</v>
      </c>
      <c r="W4891">
        <v>0</v>
      </c>
      <c r="X4891">
        <v>0</v>
      </c>
    </row>
    <row r="4892" spans="1:24" ht="15.75" x14ac:dyDescent="0.25">
      <c r="A4892" t="s">
        <v>58</v>
      </c>
      <c r="B4892" t="s">
        <v>25</v>
      </c>
      <c r="C4892" t="s">
        <v>13482</v>
      </c>
      <c r="D4892">
        <v>1241.1300000000001</v>
      </c>
      <c r="E4892">
        <v>0</v>
      </c>
      <c r="F4892">
        <v>0</v>
      </c>
      <c r="G4892">
        <v>0</v>
      </c>
      <c r="H4892">
        <v>0</v>
      </c>
      <c r="I4892" t="s">
        <v>13483</v>
      </c>
      <c r="J4892">
        <v>3</v>
      </c>
      <c r="K4892">
        <v>8835</v>
      </c>
      <c r="L4892">
        <v>45726</v>
      </c>
      <c r="M4892" t="s">
        <v>54</v>
      </c>
      <c r="N4892" t="s">
        <v>4073</v>
      </c>
      <c r="O4892" t="s">
        <v>4074</v>
      </c>
      <c r="P4892">
        <v>0.88</v>
      </c>
      <c r="Q4892">
        <v>0</v>
      </c>
      <c r="R4892">
        <v>0</v>
      </c>
      <c r="S4892">
        <v>4543</v>
      </c>
      <c r="T4892" t="s">
        <v>308</v>
      </c>
      <c r="U4892" t="s">
        <v>63</v>
      </c>
      <c r="V4892">
        <v>361424</v>
      </c>
      <c r="W4892">
        <v>0</v>
      </c>
      <c r="X4892">
        <v>0</v>
      </c>
    </row>
    <row r="4893" spans="1:24" ht="15.75" x14ac:dyDescent="0.25">
      <c r="A4893" t="s">
        <v>76</v>
      </c>
      <c r="B4893" t="s">
        <v>249</v>
      </c>
      <c r="C4893" t="s">
        <v>13484</v>
      </c>
      <c r="D4893">
        <v>986.72</v>
      </c>
      <c r="E4893">
        <v>0</v>
      </c>
      <c r="F4893">
        <v>0</v>
      </c>
      <c r="G4893">
        <v>0</v>
      </c>
      <c r="H4893">
        <v>0</v>
      </c>
      <c r="I4893" t="s">
        <v>13485</v>
      </c>
      <c r="J4893">
        <v>7</v>
      </c>
      <c r="K4893">
        <v>5645</v>
      </c>
      <c r="L4893">
        <v>45727</v>
      </c>
      <c r="M4893" t="s">
        <v>71</v>
      </c>
      <c r="N4893" t="s">
        <v>202</v>
      </c>
      <c r="O4893" t="s">
        <v>1186</v>
      </c>
      <c r="P4893">
        <v>0.9</v>
      </c>
      <c r="Q4893">
        <v>0</v>
      </c>
      <c r="R4893">
        <v>0</v>
      </c>
      <c r="S4893">
        <v>6926</v>
      </c>
      <c r="T4893" t="s">
        <v>40</v>
      </c>
      <c r="U4893" t="s">
        <v>1662</v>
      </c>
      <c r="V4893">
        <v>50000</v>
      </c>
      <c r="W4893">
        <v>0</v>
      </c>
      <c r="X4893">
        <v>0</v>
      </c>
    </row>
    <row r="4894" spans="1:24" ht="15.75" x14ac:dyDescent="0.25">
      <c r="A4894" t="s">
        <v>76</v>
      </c>
      <c r="B4894" t="s">
        <v>249</v>
      </c>
      <c r="C4894" t="s">
        <v>13486</v>
      </c>
      <c r="D4894">
        <v>562.16999999999996</v>
      </c>
      <c r="E4894">
        <v>0</v>
      </c>
      <c r="F4894">
        <v>0</v>
      </c>
      <c r="G4894">
        <v>0</v>
      </c>
      <c r="H4894">
        <v>0</v>
      </c>
      <c r="I4894" t="s">
        <v>13487</v>
      </c>
      <c r="J4894">
        <v>5</v>
      </c>
      <c r="K4894">
        <v>5223</v>
      </c>
      <c r="L4894">
        <v>45727</v>
      </c>
      <c r="M4894" t="s">
        <v>71</v>
      </c>
      <c r="N4894" t="s">
        <v>1123</v>
      </c>
      <c r="O4894" t="s">
        <v>1124</v>
      </c>
      <c r="P4894">
        <v>1</v>
      </c>
      <c r="Q4894">
        <v>0</v>
      </c>
      <c r="R4894">
        <v>0</v>
      </c>
      <c r="S4894">
        <v>3946</v>
      </c>
      <c r="T4894" t="s">
        <v>308</v>
      </c>
      <c r="U4894" t="s">
        <v>607</v>
      </c>
      <c r="V4894">
        <v>90000</v>
      </c>
      <c r="W4894">
        <v>0</v>
      </c>
      <c r="X4894">
        <v>0</v>
      </c>
    </row>
    <row r="4895" spans="1:24" ht="15.75" x14ac:dyDescent="0.25">
      <c r="A4895" t="s">
        <v>76</v>
      </c>
      <c r="B4895" t="s">
        <v>249</v>
      </c>
      <c r="C4895" t="s">
        <v>13488</v>
      </c>
      <c r="D4895">
        <v>274.14999999999998</v>
      </c>
      <c r="E4895">
        <v>0</v>
      </c>
      <c r="F4895">
        <v>0</v>
      </c>
      <c r="G4895">
        <v>0</v>
      </c>
      <c r="H4895">
        <v>0</v>
      </c>
      <c r="I4895" t="s">
        <v>13489</v>
      </c>
      <c r="J4895">
        <v>5</v>
      </c>
      <c r="K4895">
        <v>4511</v>
      </c>
      <c r="L4895">
        <v>45728</v>
      </c>
      <c r="M4895" t="s">
        <v>357</v>
      </c>
      <c r="N4895" t="s">
        <v>13490</v>
      </c>
      <c r="O4895" t="s">
        <v>13491</v>
      </c>
      <c r="P4895">
        <v>1</v>
      </c>
      <c r="Q4895">
        <v>0</v>
      </c>
      <c r="R4895">
        <v>0</v>
      </c>
      <c r="S4895">
        <v>1962</v>
      </c>
      <c r="T4895" t="s">
        <v>308</v>
      </c>
      <c r="U4895" t="s">
        <v>2670</v>
      </c>
      <c r="V4895">
        <v>756360</v>
      </c>
      <c r="W4895">
        <v>0</v>
      </c>
      <c r="X4895">
        <v>0</v>
      </c>
    </row>
    <row r="4896" spans="1:24" ht="15.75" x14ac:dyDescent="0.25">
      <c r="A4896" t="s">
        <v>76</v>
      </c>
      <c r="B4896" t="s">
        <v>249</v>
      </c>
      <c r="C4896" t="s">
        <v>13492</v>
      </c>
      <c r="D4896">
        <v>628.99</v>
      </c>
      <c r="E4896">
        <v>0</v>
      </c>
      <c r="F4896">
        <v>0</v>
      </c>
      <c r="G4896">
        <v>0</v>
      </c>
      <c r="H4896">
        <v>0</v>
      </c>
      <c r="I4896" t="s">
        <v>13493</v>
      </c>
      <c r="J4896">
        <v>7</v>
      </c>
      <c r="K4896">
        <v>5645</v>
      </c>
      <c r="L4896">
        <v>45727</v>
      </c>
      <c r="M4896" t="s">
        <v>71</v>
      </c>
      <c r="N4896" t="s">
        <v>9620</v>
      </c>
      <c r="O4896" t="s">
        <v>9621</v>
      </c>
      <c r="P4896">
        <v>1</v>
      </c>
      <c r="Q4896">
        <v>0</v>
      </c>
      <c r="R4896">
        <v>0</v>
      </c>
      <c r="S4896">
        <v>4415</v>
      </c>
      <c r="T4896" t="s">
        <v>308</v>
      </c>
      <c r="U4896" t="s">
        <v>1662</v>
      </c>
      <c r="V4896">
        <v>45000</v>
      </c>
      <c r="W4896">
        <v>0</v>
      </c>
      <c r="X4896">
        <v>0</v>
      </c>
    </row>
    <row r="4897" spans="1:24" ht="15.75" x14ac:dyDescent="0.25">
      <c r="A4897" t="s">
        <v>58</v>
      </c>
      <c r="B4897" t="s">
        <v>25</v>
      </c>
      <c r="C4897" t="s">
        <v>13494</v>
      </c>
      <c r="D4897">
        <v>205.41</v>
      </c>
      <c r="E4897">
        <v>0</v>
      </c>
      <c r="F4897">
        <v>0</v>
      </c>
      <c r="G4897">
        <v>0</v>
      </c>
      <c r="H4897">
        <v>0</v>
      </c>
      <c r="I4897" t="s">
        <v>13495</v>
      </c>
      <c r="J4897">
        <v>6</v>
      </c>
      <c r="K4897">
        <v>5190</v>
      </c>
      <c r="L4897">
        <v>45731</v>
      </c>
      <c r="M4897" t="s">
        <v>54</v>
      </c>
      <c r="N4897" t="s">
        <v>5107</v>
      </c>
      <c r="O4897" t="s">
        <v>5108</v>
      </c>
      <c r="P4897">
        <v>1</v>
      </c>
      <c r="Q4897">
        <v>0</v>
      </c>
      <c r="R4897">
        <v>0</v>
      </c>
      <c r="S4897">
        <v>1562</v>
      </c>
      <c r="T4897" t="s">
        <v>308</v>
      </c>
      <c r="U4897" t="s">
        <v>63</v>
      </c>
      <c r="V4897">
        <v>54000</v>
      </c>
      <c r="W4897">
        <v>0</v>
      </c>
      <c r="X4897">
        <v>0</v>
      </c>
    </row>
    <row r="4898" spans="1:24" ht="15.75" x14ac:dyDescent="0.25">
      <c r="A4898" t="s">
        <v>76</v>
      </c>
      <c r="B4898" t="s">
        <v>249</v>
      </c>
      <c r="C4898" t="s">
        <v>13496</v>
      </c>
      <c r="D4898">
        <v>1400.27</v>
      </c>
      <c r="E4898">
        <v>0</v>
      </c>
      <c r="F4898">
        <v>0</v>
      </c>
      <c r="G4898">
        <v>0</v>
      </c>
      <c r="H4898">
        <v>0</v>
      </c>
      <c r="I4898" t="s">
        <v>13497</v>
      </c>
      <c r="J4898">
        <v>7</v>
      </c>
      <c r="K4898">
        <v>5022</v>
      </c>
      <c r="L4898">
        <v>45737</v>
      </c>
      <c r="M4898" t="s">
        <v>71</v>
      </c>
      <c r="N4898" t="s">
        <v>202</v>
      </c>
      <c r="O4898" t="s">
        <v>1186</v>
      </c>
      <c r="P4898">
        <v>0.88</v>
      </c>
      <c r="Q4898">
        <v>0</v>
      </c>
      <c r="R4898">
        <v>0</v>
      </c>
      <c r="S4898">
        <v>12169</v>
      </c>
      <c r="T4898" t="s">
        <v>123</v>
      </c>
      <c r="U4898" t="s">
        <v>2928</v>
      </c>
      <c r="V4898">
        <v>281877</v>
      </c>
      <c r="W4898">
        <v>0</v>
      </c>
      <c r="X4898">
        <v>0</v>
      </c>
    </row>
    <row r="4899" spans="1:24" ht="15.75" x14ac:dyDescent="0.25">
      <c r="A4899" t="s">
        <v>76</v>
      </c>
      <c r="B4899" t="s">
        <v>249</v>
      </c>
      <c r="C4899" t="s">
        <v>13498</v>
      </c>
      <c r="D4899">
        <v>390.18</v>
      </c>
      <c r="E4899">
        <v>0</v>
      </c>
      <c r="F4899">
        <v>0</v>
      </c>
      <c r="G4899">
        <v>0</v>
      </c>
      <c r="H4899">
        <v>0</v>
      </c>
      <c r="I4899" t="s">
        <v>13499</v>
      </c>
      <c r="J4899">
        <v>6</v>
      </c>
      <c r="K4899">
        <v>5478</v>
      </c>
      <c r="L4899">
        <v>45733</v>
      </c>
      <c r="M4899" t="s">
        <v>71</v>
      </c>
      <c r="N4899" t="s">
        <v>1004</v>
      </c>
      <c r="O4899" t="s">
        <v>2199</v>
      </c>
      <c r="P4899">
        <v>1</v>
      </c>
      <c r="Q4899">
        <v>0</v>
      </c>
      <c r="R4899">
        <v>0</v>
      </c>
      <c r="S4899">
        <v>3096</v>
      </c>
      <c r="T4899" t="s">
        <v>308</v>
      </c>
      <c r="U4899" t="s">
        <v>607</v>
      </c>
      <c r="V4899">
        <v>80000</v>
      </c>
      <c r="W4899">
        <v>0</v>
      </c>
      <c r="X4899">
        <v>0</v>
      </c>
    </row>
    <row r="4900" spans="1:24" ht="15.75" x14ac:dyDescent="0.25">
      <c r="A4900" t="s">
        <v>33</v>
      </c>
      <c r="B4900" t="s">
        <v>240</v>
      </c>
      <c r="C4900" t="s">
        <v>13500</v>
      </c>
      <c r="D4900">
        <v>1144.8699999999999</v>
      </c>
      <c r="E4900">
        <v>0</v>
      </c>
      <c r="F4900">
        <v>0</v>
      </c>
      <c r="G4900">
        <v>0</v>
      </c>
      <c r="H4900">
        <v>0</v>
      </c>
      <c r="I4900" t="s">
        <v>13501</v>
      </c>
      <c r="J4900">
        <v>5</v>
      </c>
      <c r="K4900">
        <v>5479</v>
      </c>
      <c r="L4900">
        <v>45742</v>
      </c>
      <c r="M4900" t="s">
        <v>897</v>
      </c>
      <c r="N4900" t="s">
        <v>10153</v>
      </c>
      <c r="O4900" t="s">
        <v>13502</v>
      </c>
      <c r="P4900">
        <v>1</v>
      </c>
      <c r="Q4900">
        <v>0</v>
      </c>
      <c r="R4900">
        <v>0</v>
      </c>
      <c r="S4900">
        <v>11294</v>
      </c>
      <c r="T4900" t="s">
        <v>123</v>
      </c>
      <c r="U4900" t="s">
        <v>4905</v>
      </c>
      <c r="V4900">
        <v>418432</v>
      </c>
      <c r="W4900">
        <v>0</v>
      </c>
      <c r="X4900">
        <v>0</v>
      </c>
    </row>
    <row r="4901" spans="1:24" ht="15.75" x14ac:dyDescent="0.25">
      <c r="A4901" t="s">
        <v>76</v>
      </c>
      <c r="B4901" t="s">
        <v>249</v>
      </c>
      <c r="C4901" t="s">
        <v>13503</v>
      </c>
      <c r="D4901">
        <v>359.49</v>
      </c>
      <c r="E4901">
        <v>0</v>
      </c>
      <c r="F4901">
        <v>0</v>
      </c>
      <c r="G4901">
        <v>0</v>
      </c>
      <c r="H4901">
        <v>0</v>
      </c>
      <c r="I4901" t="s">
        <v>13504</v>
      </c>
      <c r="J4901">
        <v>7</v>
      </c>
      <c r="K4901">
        <v>5645</v>
      </c>
      <c r="L4901">
        <v>45741</v>
      </c>
      <c r="M4901" t="s">
        <v>71</v>
      </c>
      <c r="N4901" t="s">
        <v>413</v>
      </c>
      <c r="O4901" t="s">
        <v>2768</v>
      </c>
      <c r="P4901">
        <v>1</v>
      </c>
      <c r="Q4901">
        <v>0</v>
      </c>
      <c r="R4901">
        <v>0</v>
      </c>
      <c r="S4901">
        <v>3453</v>
      </c>
      <c r="T4901" t="s">
        <v>308</v>
      </c>
      <c r="U4901" t="s">
        <v>4186</v>
      </c>
      <c r="V4901">
        <v>30000</v>
      </c>
      <c r="W4901">
        <v>0</v>
      </c>
      <c r="X4901">
        <v>0</v>
      </c>
    </row>
    <row r="4902" spans="1:24" ht="15.75" x14ac:dyDescent="0.25">
      <c r="A4902" t="s">
        <v>76</v>
      </c>
      <c r="B4902" t="s">
        <v>249</v>
      </c>
      <c r="C4902" t="s">
        <v>13505</v>
      </c>
      <c r="D4902">
        <v>164.39</v>
      </c>
      <c r="E4902">
        <v>0</v>
      </c>
      <c r="F4902">
        <v>0</v>
      </c>
      <c r="G4902">
        <v>0</v>
      </c>
      <c r="H4902">
        <v>0</v>
      </c>
      <c r="I4902" t="s">
        <v>13506</v>
      </c>
      <c r="J4902">
        <v>4</v>
      </c>
      <c r="K4902">
        <v>9015</v>
      </c>
      <c r="L4902">
        <v>45741</v>
      </c>
      <c r="M4902" t="s">
        <v>71</v>
      </c>
      <c r="N4902" t="s">
        <v>1356</v>
      </c>
      <c r="O4902" t="s">
        <v>1357</v>
      </c>
      <c r="P4902">
        <v>1</v>
      </c>
      <c r="Q4902">
        <v>0</v>
      </c>
      <c r="R4902">
        <v>0</v>
      </c>
      <c r="S4902">
        <v>1579</v>
      </c>
      <c r="T4902" t="s">
        <v>308</v>
      </c>
      <c r="U4902" t="s">
        <v>13507</v>
      </c>
      <c r="V4902">
        <v>53677</v>
      </c>
      <c r="W4902">
        <v>0</v>
      </c>
      <c r="X4902">
        <v>0</v>
      </c>
    </row>
    <row r="4903" spans="1:24" ht="15.75" x14ac:dyDescent="0.25">
      <c r="A4903" t="s">
        <v>24</v>
      </c>
      <c r="B4903" t="s">
        <v>51</v>
      </c>
      <c r="C4903" t="s">
        <v>13508</v>
      </c>
      <c r="D4903">
        <v>343.21</v>
      </c>
      <c r="E4903">
        <v>0</v>
      </c>
      <c r="F4903">
        <v>0</v>
      </c>
      <c r="G4903">
        <v>0</v>
      </c>
      <c r="H4903">
        <v>0</v>
      </c>
      <c r="I4903" t="s">
        <v>13509</v>
      </c>
      <c r="J4903">
        <v>4</v>
      </c>
      <c r="K4903">
        <v>9102</v>
      </c>
      <c r="L4903">
        <v>45748</v>
      </c>
      <c r="M4903" t="s">
        <v>28</v>
      </c>
      <c r="N4903" t="s">
        <v>13510</v>
      </c>
      <c r="O4903" t="s">
        <v>13511</v>
      </c>
      <c r="P4903">
        <v>0.93</v>
      </c>
      <c r="Q4903">
        <v>0</v>
      </c>
      <c r="R4903">
        <v>0</v>
      </c>
      <c r="S4903">
        <v>4041</v>
      </c>
      <c r="T4903" t="s">
        <v>308</v>
      </c>
      <c r="U4903" t="s">
        <v>515</v>
      </c>
      <c r="V4903">
        <v>143875</v>
      </c>
      <c r="W4903">
        <v>0</v>
      </c>
      <c r="X4903">
        <v>0</v>
      </c>
    </row>
    <row r="4904" spans="1:24" ht="15.75" x14ac:dyDescent="0.25">
      <c r="A4904" t="s">
        <v>76</v>
      </c>
      <c r="B4904" t="s">
        <v>249</v>
      </c>
      <c r="C4904" t="s">
        <v>13512</v>
      </c>
      <c r="D4904">
        <v>169.07</v>
      </c>
      <c r="E4904">
        <v>0</v>
      </c>
      <c r="F4904">
        <v>0</v>
      </c>
      <c r="G4904">
        <v>0</v>
      </c>
      <c r="H4904">
        <v>0</v>
      </c>
      <c r="I4904" t="s">
        <v>13513</v>
      </c>
      <c r="J4904">
        <v>6</v>
      </c>
      <c r="K4904">
        <v>5183</v>
      </c>
      <c r="L4904">
        <v>45751</v>
      </c>
      <c r="M4904" t="s">
        <v>71</v>
      </c>
      <c r="N4904" t="s">
        <v>295</v>
      </c>
      <c r="O4904" t="s">
        <v>4214</v>
      </c>
      <c r="P4904">
        <v>1</v>
      </c>
      <c r="Q4904">
        <v>0</v>
      </c>
      <c r="R4904">
        <v>0</v>
      </c>
      <c r="S4904">
        <v>2204</v>
      </c>
      <c r="T4904" t="s">
        <v>308</v>
      </c>
      <c r="U4904" t="s">
        <v>1001</v>
      </c>
      <c r="V4904">
        <v>130000</v>
      </c>
      <c r="W4904">
        <v>0</v>
      </c>
      <c r="X4904">
        <v>0</v>
      </c>
    </row>
    <row r="4905" spans="1:24" ht="15.75" x14ac:dyDescent="0.25">
      <c r="A4905" t="s">
        <v>76</v>
      </c>
      <c r="B4905" t="s">
        <v>249</v>
      </c>
      <c r="C4905" t="s">
        <v>13514</v>
      </c>
      <c r="D4905">
        <v>279.45</v>
      </c>
      <c r="E4905">
        <v>0</v>
      </c>
      <c r="F4905">
        <v>0</v>
      </c>
      <c r="G4905">
        <v>0</v>
      </c>
      <c r="H4905">
        <v>0</v>
      </c>
      <c r="I4905" t="s">
        <v>13515</v>
      </c>
      <c r="J4905">
        <v>6</v>
      </c>
      <c r="K4905">
        <v>5183</v>
      </c>
      <c r="L4905">
        <v>45754</v>
      </c>
      <c r="M4905" t="s">
        <v>71</v>
      </c>
      <c r="N4905" t="s">
        <v>903</v>
      </c>
      <c r="O4905" t="s">
        <v>1307</v>
      </c>
      <c r="P4905">
        <v>0.94</v>
      </c>
      <c r="Q4905">
        <v>0</v>
      </c>
      <c r="R4905">
        <v>0</v>
      </c>
      <c r="S4905">
        <v>4080</v>
      </c>
      <c r="T4905" t="s">
        <v>308</v>
      </c>
      <c r="U4905" t="s">
        <v>607</v>
      </c>
      <c r="V4905">
        <v>106998</v>
      </c>
      <c r="W4905">
        <v>0</v>
      </c>
      <c r="X4905">
        <v>0</v>
      </c>
    </row>
    <row r="4906" spans="1:24" ht="15.75" x14ac:dyDescent="0.25">
      <c r="A4906" t="s">
        <v>58</v>
      </c>
      <c r="B4906" t="s">
        <v>25</v>
      </c>
      <c r="C4906" t="s">
        <v>13516</v>
      </c>
      <c r="D4906">
        <v>69.239999999999995</v>
      </c>
      <c r="E4906">
        <v>0</v>
      </c>
      <c r="F4906">
        <v>0</v>
      </c>
      <c r="G4906">
        <v>0</v>
      </c>
      <c r="H4906">
        <v>0</v>
      </c>
      <c r="I4906" t="s">
        <v>13517</v>
      </c>
      <c r="J4906">
        <v>7</v>
      </c>
      <c r="K4906">
        <v>6217</v>
      </c>
      <c r="L4906">
        <v>45767</v>
      </c>
      <c r="M4906" t="s">
        <v>54</v>
      </c>
      <c r="N4906" t="s">
        <v>13518</v>
      </c>
      <c r="O4906" t="s">
        <v>13519</v>
      </c>
      <c r="P4906">
        <v>1</v>
      </c>
      <c r="Q4906">
        <v>0</v>
      </c>
      <c r="R4906">
        <v>0</v>
      </c>
      <c r="S4906">
        <v>2106</v>
      </c>
      <c r="T4906" t="s">
        <v>308</v>
      </c>
      <c r="U4906" t="s">
        <v>63</v>
      </c>
      <c r="V4906">
        <v>40000</v>
      </c>
      <c r="W4906">
        <v>0</v>
      </c>
      <c r="X4906">
        <v>0</v>
      </c>
    </row>
    <row r="4907" spans="1:24" ht="15.75" x14ac:dyDescent="0.25">
      <c r="A4907" t="s">
        <v>33</v>
      </c>
      <c r="B4907" t="s">
        <v>25</v>
      </c>
      <c r="C4907" t="s">
        <v>13520</v>
      </c>
      <c r="D4907">
        <v>24.68</v>
      </c>
      <c r="E4907">
        <v>0</v>
      </c>
      <c r="F4907">
        <v>0</v>
      </c>
      <c r="G4907">
        <v>0</v>
      </c>
      <c r="H4907">
        <v>0</v>
      </c>
      <c r="I4907" t="s">
        <v>13521</v>
      </c>
      <c r="J4907">
        <v>7</v>
      </c>
      <c r="K4907">
        <v>5606</v>
      </c>
      <c r="L4907">
        <v>45771</v>
      </c>
      <c r="M4907" t="s">
        <v>37</v>
      </c>
      <c r="N4907" t="s">
        <v>2268</v>
      </c>
      <c r="O4907" t="s">
        <v>9845</v>
      </c>
      <c r="P4907">
        <v>1</v>
      </c>
      <c r="Q4907">
        <v>0</v>
      </c>
      <c r="R4907">
        <v>0</v>
      </c>
      <c r="S4907">
        <v>1126</v>
      </c>
      <c r="T4907" t="s">
        <v>308</v>
      </c>
      <c r="U4907" t="s">
        <v>63</v>
      </c>
      <c r="V4907">
        <v>175000</v>
      </c>
      <c r="W4907">
        <v>0</v>
      </c>
      <c r="X4907">
        <v>0</v>
      </c>
    </row>
    <row r="4908" spans="1:24" ht="15.75" x14ac:dyDescent="0.25">
      <c r="A4908" t="s">
        <v>2793</v>
      </c>
      <c r="B4908" t="s">
        <v>249</v>
      </c>
      <c r="C4908" t="s">
        <v>13522</v>
      </c>
      <c r="D4908">
        <v>35.950000000000003</v>
      </c>
      <c r="E4908">
        <v>0</v>
      </c>
      <c r="F4908">
        <v>0</v>
      </c>
      <c r="G4908">
        <v>0</v>
      </c>
      <c r="H4908">
        <v>0</v>
      </c>
      <c r="I4908" t="s">
        <v>13523</v>
      </c>
      <c r="J4908">
        <v>6</v>
      </c>
      <c r="K4908">
        <v>3365</v>
      </c>
      <c r="L4908">
        <v>45775</v>
      </c>
      <c r="M4908" t="s">
        <v>46</v>
      </c>
      <c r="N4908" t="s">
        <v>13524</v>
      </c>
      <c r="O4908" t="s">
        <v>13525</v>
      </c>
      <c r="P4908">
        <v>1</v>
      </c>
      <c r="Q4908">
        <v>0</v>
      </c>
      <c r="R4908">
        <v>0</v>
      </c>
      <c r="S4908">
        <v>3280</v>
      </c>
      <c r="T4908" t="s">
        <v>308</v>
      </c>
      <c r="U4908" t="s">
        <v>2670</v>
      </c>
      <c r="V4908">
        <v>60000</v>
      </c>
      <c r="W4908">
        <v>0</v>
      </c>
      <c r="X4908">
        <v>0</v>
      </c>
    </row>
  </sheetData>
  <pageMargins left="0.7" right="0.7" top="0.75" bottom="0.75" header="0.3" footer="0.3"/>
  <ignoredErrors>
    <ignoredError sqref="A1:X36 A38:X4908 A37:F37 H37:X3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5E95-5A41-4DB0-838A-189F62862B45}">
  <dimension ref="C4:H13"/>
  <sheetViews>
    <sheetView workbookViewId="0">
      <selection activeCell="M11" sqref="M11"/>
    </sheetView>
  </sheetViews>
  <sheetFormatPr defaultRowHeight="15.75" x14ac:dyDescent="0.25"/>
  <cols>
    <col min="3" max="3" width="21.25" bestFit="1" customWidth="1"/>
  </cols>
  <sheetData>
    <row r="4" spans="3:8" x14ac:dyDescent="0.25">
      <c r="C4" t="s">
        <v>13540</v>
      </c>
      <c r="D4" t="s">
        <v>13541</v>
      </c>
    </row>
    <row r="5" spans="3:8" x14ac:dyDescent="0.25">
      <c r="C5" t="s">
        <v>4</v>
      </c>
      <c r="D5" t="s">
        <v>13539</v>
      </c>
      <c r="H5" t="s">
        <v>3</v>
      </c>
    </row>
    <row r="6" spans="3:8" x14ac:dyDescent="0.25">
      <c r="C6" t="s">
        <v>6</v>
      </c>
      <c r="D6" t="s">
        <v>13535</v>
      </c>
      <c r="H6" t="s">
        <v>11</v>
      </c>
    </row>
    <row r="7" spans="3:8" x14ac:dyDescent="0.25">
      <c r="C7" t="s">
        <v>7</v>
      </c>
      <c r="D7" t="s">
        <v>13536</v>
      </c>
    </row>
    <row r="8" spans="3:8" x14ac:dyDescent="0.25">
      <c r="C8" t="s">
        <v>11</v>
      </c>
      <c r="D8" t="s">
        <v>13537</v>
      </c>
    </row>
    <row r="9" spans="3:8" x14ac:dyDescent="0.25">
      <c r="C9" t="s">
        <v>15</v>
      </c>
      <c r="D9" t="s">
        <v>13538</v>
      </c>
    </row>
    <row r="10" spans="3:8" x14ac:dyDescent="0.25">
      <c r="C10" t="s">
        <v>17</v>
      </c>
      <c r="D10" t="s">
        <v>13539</v>
      </c>
    </row>
    <row r="11" spans="3:8" x14ac:dyDescent="0.25">
      <c r="C11" t="s">
        <v>18</v>
      </c>
      <c r="D11" t="s">
        <v>13539</v>
      </c>
    </row>
    <row r="12" spans="3:8" x14ac:dyDescent="0.25">
      <c r="C12" t="s">
        <v>21</v>
      </c>
      <c r="D12" t="s">
        <v>13539</v>
      </c>
    </row>
    <row r="13" spans="3:8" x14ac:dyDescent="0.25">
      <c r="C13" t="s">
        <v>22</v>
      </c>
      <c r="D13" t="s">
        <v>13535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Policies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P. Inzenga, MBA, CPCU, AIDA, AU</dc:creator>
  <cp:lastModifiedBy>Ryan P. Inzenga, MBA, CPCU, AIDA, AU</cp:lastModifiedBy>
  <dcterms:created xsi:type="dcterms:W3CDTF">2025-05-25T21:09:20Z</dcterms:created>
  <dcterms:modified xsi:type="dcterms:W3CDTF">2025-05-26T16:23:24Z</dcterms:modified>
</cp:coreProperties>
</file>