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Sheet2" sheetId="3" r:id="rId6"/>
    <sheet state="visible" name="Bagian 1 IT" sheetId="4" r:id="rId7"/>
    <sheet state="visible" name="Kegiatan IT " sheetId="5" r:id="rId8"/>
    <sheet state="visible" name="Humas " sheetId="6" r:id="rId9"/>
    <sheet state="visible" name="Pengelolaan Donor" sheetId="7" r:id="rId10"/>
    <sheet state="visible" name="Pengelolaan Darah" sheetId="8" r:id="rId11"/>
    <sheet state="visible" name="Pengawasan Mutu" sheetId="9" r:id="rId12"/>
    <sheet state="visible" name="Adm dan Kepegawaian" sheetId="10" r:id="rId13"/>
    <sheet state="visible" name="Keuangan" sheetId="11" r:id="rId14"/>
    <sheet state="visible" name="Pemastiaan Mutu" sheetId="12" r:id="rId15"/>
    <sheet state="visible" name="Pengembangan UTD" sheetId="13" r:id="rId16"/>
  </sheets>
  <definedNames/>
  <calcPr/>
</workbook>
</file>

<file path=xl/sharedStrings.xml><?xml version="1.0" encoding="utf-8"?>
<sst xmlns="http://schemas.openxmlformats.org/spreadsheetml/2006/main" count="547" uniqueCount="281">
  <si>
    <t>DAFTAR RENCANA PROGRAM DAN KEGIATAN UNIT DONOR DARAH</t>
  </si>
  <si>
    <t xml:space="preserve">catatan </t>
  </si>
  <si>
    <t xml:space="preserve">Visi dan misi ditulis sesuai dengan visi dan misi UDD </t>
  </si>
  <si>
    <t xml:space="preserve">PALANG MERAH INDONESIA </t>
  </si>
  <si>
    <t>Program adalah project untuk mencapai misi 1, misi 2, dan misi 3</t>
  </si>
  <si>
    <t>Program umumnya mencerminkan tusi yang ada disetiap bagian/dep/dev</t>
  </si>
  <si>
    <t>VISI</t>
  </si>
  <si>
    <t>Terwujudnya UDD dengan pelayanan Prima, produk yang aman, berkualitas dan profesional</t>
  </si>
  <si>
    <t xml:space="preserve">Kegiatan adalah pekerjaan teknis untuk mencapai masing masing program </t>
  </si>
  <si>
    <t>MISI</t>
  </si>
  <si>
    <t>Menjamin pelayanan darah yang berkualitas dan dalam jumlah yang cukup</t>
  </si>
  <si>
    <t>Mengembangkan kualitas sumberdaya manusia yang kompeten dan profesional</t>
  </si>
  <si>
    <t>Meningkatkan sarana dan prasarana yang sesuai standar dalam menghasilkan darah yang berkualitas</t>
  </si>
  <si>
    <t xml:space="preserve">Membangun komunikasi yang baik dengan stakeholders </t>
  </si>
  <si>
    <t>Mewujudkan semua bagian pelayanan dengan sistem paperless berbasis mobile</t>
  </si>
  <si>
    <t>MISI 1</t>
  </si>
  <si>
    <t xml:space="preserve">Program </t>
  </si>
  <si>
    <t xml:space="preserve">Kegiatan </t>
  </si>
  <si>
    <t>PIC</t>
  </si>
  <si>
    <t xml:space="preserve">Rencana Program </t>
  </si>
  <si>
    <t>Penghargaan Donor Sukarela Perorangan</t>
  </si>
  <si>
    <t>Pengundian hadiah Utama 2 Sepeda Motor</t>
  </si>
  <si>
    <t>Bag Humas dan Pemasaran</t>
  </si>
  <si>
    <t>Pengundian hadiah Hiburan</t>
  </si>
  <si>
    <t>Sertifikat dan Piagam Donor Sukarela</t>
  </si>
  <si>
    <t>Bag Administrasi</t>
  </si>
  <si>
    <t>Souvenir dan Snack donor</t>
  </si>
  <si>
    <t>Bag Pengelolaan Donor</t>
  </si>
  <si>
    <t>Penghargaan Donor Instansi</t>
  </si>
  <si>
    <t xml:space="preserve">Pemberian Plakat </t>
  </si>
  <si>
    <t>DPA</t>
  </si>
  <si>
    <t>Pemberian Cindera mata Berupa Sepeda, Kulkas, Tv dll</t>
  </si>
  <si>
    <t xml:space="preserve">vol </t>
  </si>
  <si>
    <t>satuan</t>
  </si>
  <si>
    <t>indikator</t>
  </si>
  <si>
    <t>tarif</t>
  </si>
  <si>
    <t>Droping/Realiasi</t>
  </si>
  <si>
    <t xml:space="preserve">Saldo Anngarrn </t>
  </si>
  <si>
    <t>Departemen  Humas</t>
  </si>
  <si>
    <t xml:space="preserve">Family Gathering Koordinator Donor </t>
  </si>
  <si>
    <t xml:space="preserve">Honor Panitia Kegiatna </t>
  </si>
  <si>
    <t xml:space="preserve">orng/jam </t>
  </si>
  <si>
    <t xml:space="preserve">BKU </t>
  </si>
  <si>
    <t>Pembuatan Kalender Donor Darah</t>
  </si>
  <si>
    <t>Konsumsi</t>
  </si>
  <si>
    <t xml:space="preserve">kotak </t>
  </si>
  <si>
    <t>Tgl</t>
  </si>
  <si>
    <t xml:space="preserve">Keterangan </t>
  </si>
  <si>
    <t xml:space="preserve">Masuk </t>
  </si>
  <si>
    <t>Keluar</t>
  </si>
  <si>
    <t>Saldo</t>
  </si>
  <si>
    <t>Sarana dan Prasarana Kegiatan Penunjang Humas</t>
  </si>
  <si>
    <t>Pengadaan Barang Elektronik : Kamera, Laptop dll</t>
  </si>
  <si>
    <t xml:space="preserve">Pemateri </t>
  </si>
  <si>
    <t xml:space="preserve">orang </t>
  </si>
  <si>
    <t xml:space="preserve">Transportasi </t>
  </si>
  <si>
    <t xml:space="preserve">Peningkatan  dan penambahan Layanan </t>
  </si>
  <si>
    <t>Soft Opening Klinik</t>
  </si>
  <si>
    <t xml:space="preserve">Meningkatkan peminaaan kepada instansi/Kelompok donor </t>
  </si>
  <si>
    <t xml:space="preserve">Sosialisasi Instansi </t>
  </si>
  <si>
    <t xml:space="preserve">Bag Penggelolaan Donor </t>
  </si>
  <si>
    <t>MISI 2</t>
  </si>
  <si>
    <t>Penyegaran Personil</t>
  </si>
  <si>
    <t>Refresh SPO  dan IK bagian teknis</t>
  </si>
  <si>
    <t>Pengelolaan Darah</t>
  </si>
  <si>
    <t>Pelatihan dan Seminar bagian teknis</t>
  </si>
  <si>
    <t>MISI 3</t>
  </si>
  <si>
    <t>Peningkatan alat pengujian</t>
  </si>
  <si>
    <t>Pengadaan alat pengujian Quality Control</t>
  </si>
  <si>
    <t>Pengawasan Mutu</t>
  </si>
  <si>
    <t>Pengadaan alat monitoring</t>
  </si>
  <si>
    <t>Mengikuti kegiatan Pemantapan Mutu Eksternal (PME)</t>
  </si>
  <si>
    <t>Melaksanakan kegiatan Pemantapan Mutu Internal</t>
  </si>
  <si>
    <t>Kualifikasi seluruh alat baru dan alat yg telah digunakan dalam proses pengolahan darah</t>
  </si>
  <si>
    <t>Pengelolaan Darah dan Pengawasan Mutu</t>
  </si>
  <si>
    <t>Peningkatan kualitas trombosit</t>
  </si>
  <si>
    <t>Pengadaan alat agitator</t>
  </si>
  <si>
    <t>MISI 4</t>
  </si>
  <si>
    <t>MISI 5</t>
  </si>
  <si>
    <t>Penambahan module bagian Komponen Darah dengan sistem paperless</t>
  </si>
  <si>
    <t>Pembuatan sistem mobile serah terima kantong dari aftap</t>
  </si>
  <si>
    <t>Bagian IT</t>
  </si>
  <si>
    <t>Pembuatan sistem mobile komponen darah per produk darah</t>
  </si>
  <si>
    <t xml:space="preserve">Pembuatan sistem loogbook penggunaan alat centrifuge </t>
  </si>
  <si>
    <t>Pembuatan sistem loogbook penggunaan plasma extractor</t>
  </si>
  <si>
    <t>Pembuatan sistem paperless pengiriman darah ke bagian release</t>
  </si>
  <si>
    <t>Pengadaan TAB android</t>
  </si>
  <si>
    <t>Penambahan module bagian release Darah dengan sistem paperless</t>
  </si>
  <si>
    <t>Pembuatan sistem mobile serah terima kantong dari komponen</t>
  </si>
  <si>
    <t>Pembuatan sistem mobile pelulusan darah</t>
  </si>
  <si>
    <t>Penambahan module bagian crossmatch Darah dengan sistem paperless</t>
  </si>
  <si>
    <t>Pembuatan sistem mobile ceklis crossmatch</t>
  </si>
  <si>
    <t>penambahan module bagian IMLTD dengan sistem paperless</t>
  </si>
  <si>
    <t xml:space="preserve">Pembuatan sistem mobile ceklis imltd </t>
  </si>
  <si>
    <t xml:space="preserve">Penambahan module permintaan barang dengan sistem paperless </t>
  </si>
  <si>
    <t>Pembuatan sistem mobile permintaan barang di semua bagian</t>
  </si>
  <si>
    <t>Upgrade Library, Security server Utama</t>
  </si>
  <si>
    <t>Pengadaan Library, Security server Utama</t>
  </si>
  <si>
    <t>Perubahan Sistem mobil unit donor darah menjadi paperless</t>
  </si>
  <si>
    <t>Pembuatan sistem pendaftaran donor darah mobil unit</t>
  </si>
  <si>
    <t>Pembuatan sistem pelayanan dokter mobil unit</t>
  </si>
  <si>
    <t>pembuatan sistem pengambilan mobil unit</t>
  </si>
  <si>
    <t>Pengadaan provider internet mobil unit</t>
  </si>
  <si>
    <t>Mejamin pelayanan darah yang berkualitas dan dalam jumlah yang cukup</t>
  </si>
  <si>
    <t>mengembangkan kualitas sumberdaya manusia yang kompeten dan profesional</t>
  </si>
  <si>
    <t>Meningkatkan saranda dan prasarana yang sesuai standar dalam menghasilkan darah yang berkualitas</t>
  </si>
  <si>
    <t>Bag IT</t>
  </si>
  <si>
    <t xml:space="preserve">program </t>
  </si>
  <si>
    <t>Peningkatan jumlah pendonor sukarela</t>
  </si>
  <si>
    <t>visi</t>
  </si>
  <si>
    <t xml:space="preserve">Anggaran </t>
  </si>
  <si>
    <t xml:space="preserve">stratrgi/prgram </t>
  </si>
  <si>
    <t>akun belanja</t>
  </si>
  <si>
    <t>vol</t>
  </si>
  <si>
    <t xml:space="preserve">satuan </t>
  </si>
  <si>
    <t xml:space="preserve">total </t>
  </si>
  <si>
    <t>Misi1</t>
  </si>
  <si>
    <t>Program 1</t>
  </si>
  <si>
    <t>Rekruitmen Pendonor</t>
  </si>
  <si>
    <t>Konsumis</t>
  </si>
  <si>
    <t>Honor</t>
  </si>
  <si>
    <t xml:space="preserve">Pengadaaan sarana dan prasaran </t>
  </si>
  <si>
    <t xml:space="preserve">Pengadaan Unit kendaraan Dinas </t>
  </si>
  <si>
    <t>Bus 3/4</t>
  </si>
  <si>
    <t>Kegiatan 2</t>
  </si>
  <si>
    <t>Kegiatan 3</t>
  </si>
  <si>
    <t>dst</t>
  </si>
  <si>
    <t>Prgram 2</t>
  </si>
  <si>
    <t>Program 3</t>
  </si>
  <si>
    <t>misi2</t>
  </si>
  <si>
    <t>misi3</t>
  </si>
  <si>
    <t>No</t>
  </si>
  <si>
    <t>Program</t>
  </si>
  <si>
    <t>Kegiatan</t>
  </si>
  <si>
    <t>Menjamin Pelayanan Darah Yang Berkualitas</t>
  </si>
  <si>
    <t>Melakukan Proses Pengambilan Darah sesuai standar</t>
  </si>
  <si>
    <t>Melakukan seleksi pendonor dan input administrasi</t>
  </si>
  <si>
    <t>Melakukan pemeriksaan HB dan golongan darah</t>
  </si>
  <si>
    <t>Melakukan pemeriksaan dokter</t>
  </si>
  <si>
    <t>Melakukan desinfeksi pendonor</t>
  </si>
  <si>
    <t>Melakukan pemeriksaan pradonasi dan perlabelan</t>
  </si>
  <si>
    <t>Melakukan penusukan dan pengambilan darah</t>
  </si>
  <si>
    <t>Melakukan pemeriksaan pascadonasi dan perlabelan</t>
  </si>
  <si>
    <t>Melakukan penanganan darah dan sample</t>
  </si>
  <si>
    <t>Monitoring reaksi samping pada donor</t>
  </si>
  <si>
    <t>Melakukan dokumentasi donor</t>
  </si>
  <si>
    <t>Melakukan proses pengolahan darah sesuai standar</t>
  </si>
  <si>
    <t>Melakukan serah terima kantong darah</t>
  </si>
  <si>
    <t>Melakukan input data ke SIM</t>
  </si>
  <si>
    <t>Melakukan sentrifugasi darah</t>
  </si>
  <si>
    <t>Melakukan pemisahan komponen darah</t>
  </si>
  <si>
    <t xml:space="preserve">Melakukan pembekuan komponen darah </t>
  </si>
  <si>
    <t>Melakukan penyimpanan darah</t>
  </si>
  <si>
    <t>Melakukan serah terima ke bagian rilis</t>
  </si>
  <si>
    <t>Melakukan proses pengujian darah sesuai standar</t>
  </si>
  <si>
    <t>Mantainance harian, mingguan dan bulanan</t>
  </si>
  <si>
    <t>Melakukan serah terima sample darah</t>
  </si>
  <si>
    <t>Melakukan sentrifugasi sample darah</t>
  </si>
  <si>
    <t>Melakukan input data di alat dan menjalankan alat</t>
  </si>
  <si>
    <t>Melakukan input hasil pemeriksaan di SIM</t>
  </si>
  <si>
    <t>Melakukan dokumentasi dokumen</t>
  </si>
  <si>
    <t>Melakukan konfirmasi golongan darah</t>
  </si>
  <si>
    <t>Melakukan proses penyimpanan dan distribusi sesuai standar</t>
  </si>
  <si>
    <t>Melakukan serah terima kantong</t>
  </si>
  <si>
    <t>Melakukan penyimpanan darah sesuai FEFO</t>
  </si>
  <si>
    <t>Melakukan Pemeriksaan Pre Transfusi</t>
  </si>
  <si>
    <t>Melakukan input data di SIM</t>
  </si>
  <si>
    <t xml:space="preserve">Melakukan Pelabelan kantong </t>
  </si>
  <si>
    <t>Melakukan Penanganan darah incompatible</t>
  </si>
  <si>
    <t xml:space="preserve">Melakukan penyimpanan darah </t>
  </si>
  <si>
    <t>Melakukan distribusi ke rumah sakit/ UTD/Fasyankes</t>
  </si>
  <si>
    <t>Mengembangkan kualitas SDM yang kompeten dan profesional</t>
  </si>
  <si>
    <t>Rapat Bulanan , Triwulan dan Tahunan petugas teknis</t>
  </si>
  <si>
    <t>Rapat Bulanan , Triwulan dan Tahunan kepala seksi</t>
  </si>
  <si>
    <t>Penyegaran SPO dan IK setiap 6 bulan sekali</t>
  </si>
  <si>
    <t>Mengikuti Pelatihan/ Seminar setiap 1 tahun sekali</t>
  </si>
  <si>
    <t>Mengikuti Pelatihan Pelayanan Prima</t>
  </si>
  <si>
    <t>Mengikuti pendidikan lanjut/RPL</t>
  </si>
  <si>
    <t>Rektrument petugas teknis</t>
  </si>
  <si>
    <t>Penambahan alat penyimpanan trombosit</t>
  </si>
  <si>
    <t>Penambahan alat pengambilan darah</t>
  </si>
  <si>
    <t>Penambahan alat pemisahan darah</t>
  </si>
  <si>
    <t>Kerjasama dengan Humas UTD</t>
  </si>
  <si>
    <t>Melakukan sosialisasi dengan petugas teknis di rumah sakit tentang penanganan darah</t>
  </si>
  <si>
    <t>Melakukan sosialisasi dengan dokter rumah sakit tentang penggunaan apheresis</t>
  </si>
  <si>
    <t>Membuat seminar tentang produk darah dan kegunaannya</t>
  </si>
  <si>
    <t>PROGRAM</t>
  </si>
  <si>
    <t>KEGIATAN</t>
  </si>
  <si>
    <t>Peningkatan Alat Pengujian</t>
  </si>
  <si>
    <t>Penjaminan Mutu Bahan Awal</t>
  </si>
  <si>
    <t>Manajemen Pemasok</t>
  </si>
  <si>
    <t>Logistik</t>
  </si>
  <si>
    <t>Penerimaan dan Karantina (pemasangan label karantina)</t>
  </si>
  <si>
    <t>Logistik dan Pengawasan Mutu</t>
  </si>
  <si>
    <t>verifikasi bahan awal terhadap COA dan spesifikasi bahan kritis</t>
  </si>
  <si>
    <t>pelulusan bahan awal</t>
  </si>
  <si>
    <t>pemasangan label status realese atau reject</t>
  </si>
  <si>
    <t>Penjaminan Mutu Produk Jadi</t>
  </si>
  <si>
    <t>sampling produk untuk uji mutu</t>
  </si>
  <si>
    <t>pengawasan mutu</t>
  </si>
  <si>
    <t>pengiriman sampel uji untuk pemeriksaan uji mutu</t>
  </si>
  <si>
    <t>pemeriksaan uji mutu darah</t>
  </si>
  <si>
    <t>pihak ke-3</t>
  </si>
  <si>
    <t>evaluasi hasil</t>
  </si>
  <si>
    <t>pengawasan mutu dan pemastian mutu</t>
  </si>
  <si>
    <t>I. Tugas Administrasi</t>
  </si>
  <si>
    <t>1. Aktivitas Pembukuan Dasar ( Surat Masuk &amp; Keluar )</t>
  </si>
  <si>
    <t>2. Rapat &amp; Konferensi</t>
  </si>
  <si>
    <t>3. Notulen Rapat</t>
  </si>
  <si>
    <t>4. Mengkoordinir pembuatan laporan di masing2 bagian</t>
  </si>
  <si>
    <t>II. Kepegawaian</t>
  </si>
  <si>
    <t>1. Rekapitulasi absensi</t>
  </si>
  <si>
    <t>2. Membuat daftar dan Mengajukan  pembayaran gaji, Tunjangan tetap dan Tunjangan tidak tetap</t>
  </si>
  <si>
    <t>a. Gaji</t>
  </si>
  <si>
    <t>b. Tunjangan Tetap</t>
  </si>
  <si>
    <t>- Tunjangan Struktural, Fungsional, Umum</t>
  </si>
  <si>
    <t>- Tunjangan Keluarga ( Istri/ Suami dan Anak)</t>
  </si>
  <si>
    <t>- Tunjangan Beras</t>
  </si>
  <si>
    <t>c. Tunjangan Tidak Tetap</t>
  </si>
  <si>
    <t>- Jaminan Kesehatan dan Hari Tua</t>
  </si>
  <si>
    <t>- Tabungan Pensiun</t>
  </si>
  <si>
    <t>- Uang makan</t>
  </si>
  <si>
    <t>- Uang transport</t>
  </si>
  <si>
    <t>- Lembur</t>
  </si>
  <si>
    <t>3. Meneliti / mengatur/ memproses surat izin dan cuti</t>
  </si>
  <si>
    <t>4. Membuat surat usulan kenaikan gaji berkala dan kenaikan pangkat</t>
  </si>
  <si>
    <t>5. Mengelola data kepegawaian dan menjaga kerahasiannya</t>
  </si>
  <si>
    <t>6. Memuat kebijakan dan prosedur yang memuat kebutuhan SDM, seleksi dan rekrutmen</t>
  </si>
  <si>
    <t>7. Melakukan oprasional fungsi kontrol atas perkembangan kepegawaian</t>
  </si>
  <si>
    <t>8. Mengusulkan, mendokumentasikan dan melakukan analisa evaluasi pelatihan</t>
  </si>
  <si>
    <t>9. Mengadakan, mengkoordinasikan, dan mendokumentasikan evaluasi kinerja pegawai</t>
  </si>
  <si>
    <t>10. Membuat Surat kepegawaian yang berdasarkan pada permohonan dan lampiran berkas</t>
  </si>
  <si>
    <t>a. Pengangkatan Pegawai</t>
  </si>
  <si>
    <t>b. Pemberhentian Pegawai</t>
  </si>
  <si>
    <t>c. Demosi</t>
  </si>
  <si>
    <t>d. Promosi</t>
  </si>
  <si>
    <t>e. Penghargaan pegawai</t>
  </si>
  <si>
    <t>f. Pensiun</t>
  </si>
  <si>
    <t>g. Perjalan Dinas</t>
  </si>
  <si>
    <t>h. Pelantikan Pejabat Struktural</t>
  </si>
  <si>
    <t>III. Bagunan &amp;  Fasilitas dan Rumah Tangga</t>
  </si>
  <si>
    <t>1. Melaksanakan kegiatan kerumahtanggaan</t>
  </si>
  <si>
    <t>2. Melakukan inventarisasi sarana dan prasarana</t>
  </si>
  <si>
    <t>3. Melaksanakan administrasi persuratan kendaraan dinas ( pembayaran pajak dll)</t>
  </si>
  <si>
    <t>4. Mengatur penggunaan dan layanan kendaraan dinas dan sarana prasarana</t>
  </si>
  <si>
    <t>5. Melaksanakan dan menyimpan dokumen surat dibidang kerumahtanggaan</t>
  </si>
  <si>
    <t>6. Mengatur tempat dan fasilitas kegiatan upacara, rapat dinas dan acara resmi kedinasan lainnya</t>
  </si>
  <si>
    <t>7. Menyiapkan konsumsi acara  upacara, rapat dan kegiatan kedinasan lainnya</t>
  </si>
  <si>
    <t>8. Melaksanakan urusan kebersihan kantor</t>
  </si>
  <si>
    <t>9. Penanganan limbah medis dan non medis</t>
  </si>
  <si>
    <t>10. Melakukan perawatan &amp; Pemeliharaan sarana &amp; Prasarana :</t>
  </si>
  <si>
    <t>a. Perawatan &amp; service kendaraan</t>
  </si>
  <si>
    <t>b. Perawatan dan service mesin</t>
  </si>
  <si>
    <t>c. Perawatan dan service AC</t>
  </si>
  <si>
    <t>d. Service Komputer</t>
  </si>
  <si>
    <t>e. Pengecatan gedung</t>
  </si>
  <si>
    <t>f. Pemeliharaan rutin/ berkala gedung</t>
  </si>
  <si>
    <t>11.  Pengadaan peningkatan sarana dan prasarana</t>
  </si>
  <si>
    <t>a. Pengadaan Perluasan Lantai 2</t>
  </si>
  <si>
    <t>b. Pengadaan Pembuatan Cafe Donor</t>
  </si>
  <si>
    <t>c. Pengadaan ruang pelayanan klinik HD dan Thalasemia</t>
  </si>
  <si>
    <t>d. Pengadaan Cold Room</t>
  </si>
  <si>
    <t>Pembinaan UTD</t>
  </si>
  <si>
    <t>Kunjungan ke UTD kab/Kota</t>
  </si>
  <si>
    <t>Pertemuan seluruh UTD</t>
  </si>
  <si>
    <t>Monitoring</t>
  </si>
  <si>
    <t>Manajemen Resiko Mutu</t>
  </si>
  <si>
    <t>Audit Internal mutu</t>
  </si>
  <si>
    <t>Pemantapan Mutu External</t>
  </si>
  <si>
    <t>Pemantapan Mutu Internal</t>
  </si>
  <si>
    <t>QA</t>
  </si>
  <si>
    <t>Manajemen Dokumen</t>
  </si>
  <si>
    <t>Komputerisasi SPO</t>
  </si>
  <si>
    <t>Revisi SPO</t>
  </si>
  <si>
    <t>Revisi Pedoman Mutu</t>
  </si>
  <si>
    <t>Akreditasi</t>
  </si>
  <si>
    <t>Pembuatan Denah alur teknis</t>
  </si>
  <si>
    <t>Pelatihan Manajemen Dokumen</t>
  </si>
  <si>
    <t>Pelulusan Produk</t>
  </si>
  <si>
    <t>Melengkapi sarpras pelulusan</t>
  </si>
  <si>
    <t>Pelatihan Quality Asurance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</si>
</sst>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color theme="1"/>
      <name val="Arial"/>
    </font>
    <font>
      <b/>
      <color rgb="FF000000"/>
      <name val="Arial"/>
    </font>
    <font>
      <b/>
      <sz val="12.0"/>
      <color theme="1"/>
      <name val="&quot;Trebuchet MS&quot;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/>
    </xf>
    <xf borderId="2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 vertical="center"/>
    </xf>
    <xf borderId="7" fillId="0" fontId="4" numFmtId="0" xfId="0" applyBorder="1" applyFont="1"/>
    <xf borderId="8" fillId="0" fontId="4" numFmtId="0" xfId="0" applyBorder="1" applyFont="1"/>
    <xf borderId="9" fillId="0" fontId="2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9" fillId="0" fontId="4" numFmtId="0" xfId="0" applyBorder="1" applyFont="1"/>
    <xf borderId="0" fillId="0" fontId="2" numFmtId="164" xfId="0" applyAlignment="1" applyFont="1" applyNumberFormat="1">
      <alignment readingOrder="0"/>
    </xf>
    <xf borderId="2" fillId="0" fontId="2" numFmtId="0" xfId="0" applyAlignment="1" applyBorder="1" applyFont="1">
      <alignment readingOrder="0"/>
    </xf>
    <xf borderId="11" fillId="0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12" fillId="0" fontId="4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13" fillId="0" fontId="4" numFmtId="0" xfId="0" applyBorder="1" applyFont="1"/>
    <xf borderId="6" fillId="0" fontId="4" numFmtId="0" xfId="0" applyBorder="1" applyFont="1"/>
    <xf borderId="1" fillId="0" fontId="2" numFmtId="3" xfId="0" applyAlignment="1" applyBorder="1" applyFont="1" applyNumberFormat="1">
      <alignment readingOrder="0"/>
    </xf>
    <xf borderId="1" fillId="0" fontId="2" numFmtId="3" xfId="0" applyBorder="1" applyFont="1" applyNumberFormat="1"/>
    <xf borderId="1" fillId="0" fontId="1" numFmtId="3" xfId="0" applyBorder="1" applyFont="1" applyNumberFormat="1"/>
    <xf borderId="12" fillId="0" fontId="5" numFmtId="0" xfId="0" applyBorder="1" applyFont="1"/>
    <xf borderId="0" fillId="0" fontId="5" numFmtId="0" xfId="0" applyAlignment="1" applyFont="1">
      <alignment horizontal="center"/>
    </xf>
    <xf borderId="8" fillId="0" fontId="5" numFmtId="0" xfId="0" applyBorder="1" applyFont="1"/>
    <xf borderId="10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4" fillId="0" fontId="4" numFmtId="0" xfId="0" applyBorder="1" applyFont="1"/>
    <xf borderId="10" fillId="0" fontId="4" numFmtId="0" xfId="0" applyBorder="1" applyFont="1"/>
    <xf borderId="14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0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shrinkToFit="0" textRotation="0" vertical="center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2" fillId="2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4.63"/>
    <col customWidth="1" min="3" max="3" width="79.38"/>
    <col customWidth="1" min="4" max="4" width="48.5"/>
    <col customWidth="1" min="5" max="5" width="22.13"/>
    <col customWidth="1" min="7" max="7" width="21.0"/>
  </cols>
  <sheetData>
    <row r="1">
      <c r="A1" s="1" t="s">
        <v>0</v>
      </c>
      <c r="G1" s="2" t="s">
        <v>1</v>
      </c>
      <c r="H1" s="2">
        <v>1.0</v>
      </c>
      <c r="I1" s="2" t="s">
        <v>2</v>
      </c>
    </row>
    <row r="2">
      <c r="A2" s="1" t="s">
        <v>3</v>
      </c>
      <c r="H2" s="2">
        <v>2.0</v>
      </c>
      <c r="I2" s="2" t="s">
        <v>4</v>
      </c>
    </row>
    <row r="3">
      <c r="H3" s="2">
        <v>3.0</v>
      </c>
      <c r="I3" s="2" t="s">
        <v>5</v>
      </c>
    </row>
    <row r="4">
      <c r="A4" s="2" t="s">
        <v>6</v>
      </c>
      <c r="B4" s="2" t="s">
        <v>7</v>
      </c>
      <c r="H4" s="2">
        <v>4.0</v>
      </c>
      <c r="I4" s="2" t="s">
        <v>8</v>
      </c>
    </row>
    <row r="5">
      <c r="A5" s="2" t="s">
        <v>9</v>
      </c>
      <c r="B5" s="2">
        <v>1.0</v>
      </c>
      <c r="C5" s="2" t="s">
        <v>10</v>
      </c>
    </row>
    <row r="6">
      <c r="B6" s="2">
        <v>2.0</v>
      </c>
      <c r="C6" s="2" t="s">
        <v>11</v>
      </c>
    </row>
    <row r="7">
      <c r="B7" s="2">
        <v>3.0</v>
      </c>
      <c r="C7" s="2" t="s">
        <v>12</v>
      </c>
    </row>
    <row r="8">
      <c r="B8" s="2">
        <v>4.0</v>
      </c>
      <c r="C8" s="2" t="s">
        <v>13</v>
      </c>
    </row>
    <row r="9">
      <c r="A9" s="2"/>
      <c r="B9" s="2">
        <v>5.0</v>
      </c>
      <c r="C9" s="3" t="s">
        <v>14</v>
      </c>
    </row>
    <row r="10">
      <c r="A10" s="2"/>
      <c r="B10" s="2">
        <v>6.0</v>
      </c>
    </row>
    <row r="11">
      <c r="A11" s="2"/>
      <c r="B11" s="2"/>
    </row>
    <row r="12">
      <c r="A12" s="2" t="s">
        <v>15</v>
      </c>
      <c r="B12" s="2" t="str">
        <f>C5</f>
        <v>Menjamin pelayanan darah yang berkualitas dan dalam jumlah yang cukup</v>
      </c>
    </row>
    <row r="13">
      <c r="A13" s="4"/>
      <c r="B13" s="5"/>
      <c r="C13" s="6" t="s">
        <v>16</v>
      </c>
      <c r="D13" s="7" t="s">
        <v>17</v>
      </c>
      <c r="E13" s="7" t="s">
        <v>18</v>
      </c>
    </row>
    <row r="14">
      <c r="A14" s="8"/>
      <c r="B14" s="9">
        <v>1.0</v>
      </c>
      <c r="C14" s="10"/>
      <c r="D14" s="11"/>
      <c r="E14" s="12"/>
    </row>
    <row r="15">
      <c r="A15" s="8"/>
      <c r="B15" s="9"/>
      <c r="C15" s="10"/>
      <c r="D15" s="11"/>
      <c r="E15" s="12"/>
    </row>
    <row r="16">
      <c r="A16" s="8"/>
      <c r="B16" s="9"/>
      <c r="C16" s="10"/>
      <c r="D16" s="11"/>
      <c r="E16" s="12"/>
    </row>
    <row r="17">
      <c r="A17" s="13" t="s">
        <v>19</v>
      </c>
      <c r="B17" s="9">
        <v>1.0</v>
      </c>
      <c r="C17" s="10" t="s">
        <v>20</v>
      </c>
      <c r="D17" s="11" t="s">
        <v>21</v>
      </c>
      <c r="E17" s="12" t="s">
        <v>22</v>
      </c>
    </row>
    <row r="18">
      <c r="A18" s="14"/>
      <c r="B18" s="14"/>
      <c r="C18" s="15"/>
      <c r="D18" s="11" t="s">
        <v>23</v>
      </c>
      <c r="E18" s="12" t="s">
        <v>22</v>
      </c>
    </row>
    <row r="19" ht="17.25" customHeight="1">
      <c r="A19" s="14"/>
      <c r="B19" s="14"/>
      <c r="C19" s="15"/>
      <c r="D19" s="11" t="s">
        <v>24</v>
      </c>
      <c r="E19" s="12" t="s">
        <v>25</v>
      </c>
    </row>
    <row r="20">
      <c r="A20" s="14"/>
      <c r="B20" s="16"/>
      <c r="C20" s="17"/>
      <c r="D20" s="11" t="s">
        <v>26</v>
      </c>
      <c r="E20" s="12" t="s">
        <v>27</v>
      </c>
    </row>
    <row r="21">
      <c r="A21" s="14"/>
      <c r="B21" s="18">
        <v>2.0</v>
      </c>
      <c r="C21" s="19" t="s">
        <v>28</v>
      </c>
      <c r="D21" s="12" t="s">
        <v>29</v>
      </c>
      <c r="E21" s="12" t="s">
        <v>22</v>
      </c>
      <c r="K21" s="2" t="s">
        <v>30</v>
      </c>
      <c r="L21" s="20">
        <f>F29</f>
        <v>10103511111</v>
      </c>
    </row>
    <row r="22">
      <c r="A22" s="14"/>
      <c r="B22" s="21"/>
      <c r="C22" s="22"/>
      <c r="D22" s="12" t="s">
        <v>31</v>
      </c>
      <c r="E22" s="12" t="s">
        <v>22</v>
      </c>
      <c r="H22" s="2" t="s">
        <v>32</v>
      </c>
      <c r="I22" s="2" t="s">
        <v>33</v>
      </c>
      <c r="J22" s="2" t="s">
        <v>34</v>
      </c>
      <c r="K22" s="2" t="s">
        <v>35</v>
      </c>
      <c r="M22" s="2" t="s">
        <v>36</v>
      </c>
      <c r="N22" s="2" t="s">
        <v>37</v>
      </c>
      <c r="P22" s="2" t="s">
        <v>38</v>
      </c>
    </row>
    <row r="23">
      <c r="A23" s="14"/>
      <c r="B23" s="21"/>
      <c r="C23" s="22"/>
      <c r="D23" s="12" t="s">
        <v>39</v>
      </c>
      <c r="E23" s="12" t="s">
        <v>22</v>
      </c>
      <c r="F23" s="2">
        <v>51111.0</v>
      </c>
      <c r="G23" s="2" t="s">
        <v>40</v>
      </c>
      <c r="H23" s="2">
        <v>50.0</v>
      </c>
      <c r="I23" s="2" t="s">
        <v>41</v>
      </c>
      <c r="J23" s="23">
        <v>30.0</v>
      </c>
      <c r="K23" s="23">
        <v>20000.0</v>
      </c>
      <c r="L23" s="24">
        <f t="shared" ref="L23:L26" si="1">H23*J23*K23</f>
        <v>30000000</v>
      </c>
      <c r="M23" s="2">
        <v>1.0E7</v>
      </c>
      <c r="N23" s="24">
        <f t="shared" ref="N23:N27" si="2">M23-L23</f>
        <v>-20000000</v>
      </c>
      <c r="P23" s="2" t="s">
        <v>42</v>
      </c>
    </row>
    <row r="24">
      <c r="A24" s="14"/>
      <c r="B24" s="21"/>
      <c r="C24" s="12"/>
      <c r="D24" s="12" t="s">
        <v>43</v>
      </c>
      <c r="E24" s="12" t="s">
        <v>22</v>
      </c>
      <c r="F24" s="2">
        <v>51112.0</v>
      </c>
      <c r="G24" s="2" t="s">
        <v>44</v>
      </c>
      <c r="H24" s="2">
        <v>30.0</v>
      </c>
      <c r="I24" s="2" t="s">
        <v>45</v>
      </c>
      <c r="J24" s="2">
        <v>3.0</v>
      </c>
      <c r="K24" s="2">
        <v>25000.0</v>
      </c>
      <c r="L24" s="24">
        <f t="shared" si="1"/>
        <v>2250000</v>
      </c>
      <c r="M24" s="2">
        <v>500000.0</v>
      </c>
      <c r="N24" s="24">
        <f t="shared" si="2"/>
        <v>-1750000</v>
      </c>
      <c r="P24" s="2" t="s">
        <v>46</v>
      </c>
      <c r="Q24" s="2" t="s">
        <v>47</v>
      </c>
      <c r="R24" s="2" t="s">
        <v>48</v>
      </c>
      <c r="S24" s="2" t="s">
        <v>49</v>
      </c>
      <c r="T24" s="2" t="s">
        <v>50</v>
      </c>
    </row>
    <row r="25" ht="37.5" customHeight="1">
      <c r="A25" s="25"/>
      <c r="B25" s="21">
        <v>3.0</v>
      </c>
      <c r="C25" s="12" t="s">
        <v>51</v>
      </c>
      <c r="D25" s="12" t="s">
        <v>52</v>
      </c>
      <c r="E25" s="12" t="s">
        <v>22</v>
      </c>
      <c r="G25" s="2" t="s">
        <v>53</v>
      </c>
      <c r="H25" s="2">
        <v>1.0</v>
      </c>
      <c r="I25" s="2" t="s">
        <v>54</v>
      </c>
      <c r="J25" s="2">
        <v>1.0</v>
      </c>
      <c r="K25" s="2">
        <v>300000.0</v>
      </c>
      <c r="L25" s="24">
        <f t="shared" si="1"/>
        <v>300000</v>
      </c>
      <c r="M25" s="2">
        <v>100000.0</v>
      </c>
      <c r="N25" s="24">
        <f t="shared" si="2"/>
        <v>-200000</v>
      </c>
      <c r="P25" s="26">
        <v>44876.0</v>
      </c>
      <c r="Q25" s="20">
        <f>L21</f>
        <v>10103511111</v>
      </c>
      <c r="R25" s="20">
        <f>M27</f>
        <v>11600000</v>
      </c>
      <c r="S25" s="2">
        <v>0.0</v>
      </c>
      <c r="T25" s="20">
        <f>R25</f>
        <v>11600000</v>
      </c>
    </row>
    <row r="26">
      <c r="G26" s="2" t="s">
        <v>55</v>
      </c>
      <c r="H26" s="2">
        <v>30.0</v>
      </c>
      <c r="I26" s="2" t="s">
        <v>54</v>
      </c>
      <c r="J26" s="2">
        <v>1.0</v>
      </c>
      <c r="K26" s="2">
        <v>100000.0</v>
      </c>
      <c r="L26" s="24">
        <f t="shared" si="1"/>
        <v>3000000</v>
      </c>
      <c r="M26" s="2">
        <v>1000000.0</v>
      </c>
      <c r="N26" s="24">
        <f t="shared" si="2"/>
        <v>-2000000</v>
      </c>
      <c r="P26" s="26">
        <v>44877.0</v>
      </c>
      <c r="Q26" s="20">
        <f t="shared" ref="Q26:Q27" si="4">F23</f>
        <v>51111</v>
      </c>
      <c r="S26" s="20">
        <f>M23</f>
        <v>10000000</v>
      </c>
      <c r="T26" s="20">
        <f t="shared" ref="T26:T29" si="5">T25+R26-S26</f>
        <v>1600000</v>
      </c>
    </row>
    <row r="27">
      <c r="B27" s="2">
        <v>4.0</v>
      </c>
      <c r="C27" s="2" t="s">
        <v>56</v>
      </c>
      <c r="D27" s="2" t="s">
        <v>57</v>
      </c>
      <c r="E27" s="2" t="s">
        <v>22</v>
      </c>
      <c r="L27" s="24">
        <f t="shared" ref="L27:M27" si="3">sum(L23:L26)</f>
        <v>35550000</v>
      </c>
      <c r="M27" s="20">
        <f t="shared" si="3"/>
        <v>11600000</v>
      </c>
      <c r="N27" s="24">
        <f t="shared" si="2"/>
        <v>-23950000</v>
      </c>
      <c r="Q27" s="20">
        <f t="shared" si="4"/>
        <v>51112</v>
      </c>
      <c r="S27" s="20">
        <f>450000</f>
        <v>450000</v>
      </c>
      <c r="T27" s="20">
        <f t="shared" si="5"/>
        <v>1150000</v>
      </c>
    </row>
    <row r="28">
      <c r="L28" s="24">
        <f t="shared" ref="L28:L32" si="6">H28*J28*K28</f>
        <v>0</v>
      </c>
      <c r="T28" s="20">
        <f t="shared" si="5"/>
        <v>1150000</v>
      </c>
    </row>
    <row r="29">
      <c r="B29" s="2">
        <v>5.0</v>
      </c>
      <c r="C29" s="2" t="s">
        <v>58</v>
      </c>
      <c r="D29" s="2" t="s">
        <v>59</v>
      </c>
      <c r="E29" s="2" t="s">
        <v>60</v>
      </c>
      <c r="F29" s="2">
        <v>1.0103511111E10</v>
      </c>
      <c r="L29" s="24">
        <f t="shared" si="6"/>
        <v>0</v>
      </c>
      <c r="T29" s="20">
        <f t="shared" si="5"/>
        <v>1150000</v>
      </c>
    </row>
    <row r="30">
      <c r="L30" s="24">
        <f t="shared" si="6"/>
        <v>0</v>
      </c>
    </row>
    <row r="31">
      <c r="L31" s="24">
        <f t="shared" si="6"/>
        <v>0</v>
      </c>
    </row>
    <row r="32">
      <c r="A32" s="2" t="s">
        <v>61</v>
      </c>
      <c r="B32" s="2" t="str">
        <f>C6</f>
        <v>Mengembangkan kualitas sumberdaya manusia yang kompeten dan profesional</v>
      </c>
      <c r="L32" s="24">
        <f t="shared" si="6"/>
        <v>0</v>
      </c>
    </row>
    <row r="33">
      <c r="A33" s="22"/>
      <c r="B33" s="22"/>
      <c r="C33" s="21" t="s">
        <v>16</v>
      </c>
      <c r="D33" s="21" t="s">
        <v>17</v>
      </c>
      <c r="E33" s="12" t="s">
        <v>18</v>
      </c>
    </row>
    <row r="34">
      <c r="A34" s="12" t="s">
        <v>19</v>
      </c>
      <c r="B34" s="27">
        <v>1.0</v>
      </c>
      <c r="C34" s="27" t="s">
        <v>62</v>
      </c>
      <c r="D34" s="12" t="s">
        <v>63</v>
      </c>
      <c r="E34" s="27" t="s">
        <v>64</v>
      </c>
    </row>
    <row r="35">
      <c r="A35" s="22"/>
      <c r="B35" s="28"/>
      <c r="C35" s="28"/>
      <c r="D35" s="12" t="s">
        <v>65</v>
      </c>
      <c r="E35" s="28"/>
    </row>
    <row r="36">
      <c r="A36" s="22"/>
      <c r="B36" s="12">
        <v>2.0</v>
      </c>
      <c r="C36" s="22"/>
      <c r="D36" s="22"/>
      <c r="E36" s="22"/>
    </row>
    <row r="37">
      <c r="A37" s="22"/>
      <c r="B37" s="12">
        <v>3.0</v>
      </c>
      <c r="C37" s="22"/>
      <c r="D37" s="22"/>
      <c r="E37" s="22"/>
    </row>
    <row r="38">
      <c r="A38" s="22"/>
      <c r="B38" s="22"/>
      <c r="C38" s="22"/>
      <c r="D38" s="22"/>
      <c r="E38" s="22"/>
    </row>
    <row r="39">
      <c r="A39" s="22"/>
      <c r="B39" s="22"/>
      <c r="C39" s="22"/>
      <c r="D39" s="22"/>
      <c r="E39" s="22"/>
    </row>
    <row r="41">
      <c r="A41" s="2" t="s">
        <v>66</v>
      </c>
      <c r="B41" s="2" t="str">
        <f>C7</f>
        <v>Meningkatkan sarana dan prasarana yang sesuai standar dalam menghasilkan darah yang berkualitas</v>
      </c>
    </row>
    <row r="42">
      <c r="A42" s="22"/>
      <c r="B42" s="22"/>
      <c r="C42" s="21" t="s">
        <v>16</v>
      </c>
      <c r="D42" s="21" t="s">
        <v>17</v>
      </c>
      <c r="E42" s="12" t="s">
        <v>18</v>
      </c>
    </row>
    <row r="43">
      <c r="A43" s="12" t="s">
        <v>19</v>
      </c>
      <c r="B43" s="29">
        <v>1.0</v>
      </c>
      <c r="C43" s="30" t="s">
        <v>67</v>
      </c>
      <c r="D43" s="12" t="s">
        <v>68</v>
      </c>
      <c r="E43" s="12" t="s">
        <v>69</v>
      </c>
    </row>
    <row r="44">
      <c r="A44" s="22"/>
      <c r="B44" s="31"/>
      <c r="C44" s="31"/>
      <c r="D44" s="12" t="s">
        <v>70</v>
      </c>
      <c r="E44" s="12" t="s">
        <v>69</v>
      </c>
    </row>
    <row r="45">
      <c r="A45" s="22"/>
      <c r="B45" s="31"/>
      <c r="C45" s="31"/>
      <c r="D45" s="12" t="s">
        <v>71</v>
      </c>
      <c r="E45" s="12" t="s">
        <v>69</v>
      </c>
    </row>
    <row r="46">
      <c r="A46" s="22"/>
      <c r="B46" s="31"/>
      <c r="C46" s="31"/>
      <c r="D46" s="12" t="s">
        <v>72</v>
      </c>
      <c r="E46" s="12" t="s">
        <v>69</v>
      </c>
    </row>
    <row r="47">
      <c r="A47" s="22"/>
      <c r="B47" s="28"/>
      <c r="C47" s="28"/>
      <c r="D47" s="12" t="s">
        <v>73</v>
      </c>
      <c r="E47" s="12" t="s">
        <v>74</v>
      </c>
    </row>
    <row r="48">
      <c r="A48" s="22"/>
      <c r="B48" s="21">
        <v>4.0</v>
      </c>
      <c r="C48" s="12" t="s">
        <v>75</v>
      </c>
      <c r="D48" s="12" t="s">
        <v>76</v>
      </c>
      <c r="E48" s="12" t="s">
        <v>64</v>
      </c>
    </row>
    <row r="49">
      <c r="A49" s="22"/>
      <c r="B49" s="22"/>
      <c r="C49" s="22"/>
      <c r="D49" s="22"/>
      <c r="E49" s="22"/>
    </row>
    <row r="50">
      <c r="A50" s="22"/>
      <c r="B50" s="22"/>
      <c r="C50" s="22"/>
      <c r="D50" s="22"/>
      <c r="E50" s="22"/>
    </row>
    <row r="52">
      <c r="A52" s="2" t="s">
        <v>77</v>
      </c>
      <c r="B52" s="2" t="str">
        <f>C8</f>
        <v>Membangun komunikasi yang baik dengan stakeholders </v>
      </c>
    </row>
    <row r="53">
      <c r="A53" s="22"/>
      <c r="B53" s="22"/>
      <c r="C53" s="21" t="s">
        <v>16</v>
      </c>
      <c r="D53" s="21" t="s">
        <v>17</v>
      </c>
      <c r="E53" s="12" t="s">
        <v>18</v>
      </c>
    </row>
    <row r="54">
      <c r="A54" s="12" t="s">
        <v>19</v>
      </c>
      <c r="B54" s="29">
        <v>1.0</v>
      </c>
      <c r="C54" s="32"/>
      <c r="D54" s="22"/>
      <c r="E54" s="22"/>
    </row>
    <row r="55">
      <c r="A55" s="22"/>
      <c r="B55" s="28"/>
      <c r="C55" s="28"/>
      <c r="D55" s="22"/>
      <c r="E55" s="22"/>
    </row>
    <row r="56">
      <c r="A56" s="22"/>
      <c r="B56" s="12">
        <v>2.0</v>
      </c>
      <c r="C56" s="22"/>
      <c r="D56" s="22"/>
      <c r="E56" s="22"/>
    </row>
    <row r="57">
      <c r="A57" s="22"/>
      <c r="B57" s="12">
        <v>4.0</v>
      </c>
      <c r="C57" s="22"/>
      <c r="D57" s="22"/>
      <c r="E57" s="22"/>
    </row>
    <row r="58">
      <c r="A58" s="22"/>
      <c r="B58" s="22"/>
      <c r="C58" s="22"/>
      <c r="D58" s="22"/>
      <c r="E58" s="22"/>
    </row>
    <row r="59">
      <c r="A59" s="22"/>
      <c r="B59" s="22"/>
      <c r="C59" s="22"/>
      <c r="D59" s="22"/>
      <c r="E59" s="22"/>
    </row>
    <row r="61">
      <c r="A61" s="2" t="s">
        <v>78</v>
      </c>
      <c r="B61" s="3" t="s">
        <v>14</v>
      </c>
    </row>
    <row r="62">
      <c r="A62" s="22"/>
      <c r="B62" s="22"/>
      <c r="C62" s="21" t="s">
        <v>16</v>
      </c>
      <c r="D62" s="21" t="s">
        <v>17</v>
      </c>
      <c r="E62" s="12" t="s">
        <v>18</v>
      </c>
    </row>
    <row r="63">
      <c r="A63" s="33" t="s">
        <v>19</v>
      </c>
      <c r="B63" s="33">
        <v>1.0</v>
      </c>
      <c r="C63" s="34" t="s">
        <v>79</v>
      </c>
      <c r="D63" s="12" t="s">
        <v>80</v>
      </c>
      <c r="E63" s="12" t="s">
        <v>81</v>
      </c>
    </row>
    <row r="64">
      <c r="A64" s="31"/>
      <c r="B64" s="31"/>
      <c r="C64" s="31"/>
      <c r="D64" s="12" t="s">
        <v>82</v>
      </c>
      <c r="E64" s="12" t="s">
        <v>81</v>
      </c>
    </row>
    <row r="65">
      <c r="A65" s="31"/>
      <c r="B65" s="31"/>
      <c r="C65" s="31"/>
      <c r="D65" s="12" t="s">
        <v>83</v>
      </c>
      <c r="E65" s="12" t="s">
        <v>81</v>
      </c>
    </row>
    <row r="66">
      <c r="A66" s="31"/>
      <c r="B66" s="31"/>
      <c r="C66" s="31"/>
      <c r="D66" s="12" t="s">
        <v>84</v>
      </c>
      <c r="E66" s="12" t="s">
        <v>81</v>
      </c>
    </row>
    <row r="67">
      <c r="A67" s="31"/>
      <c r="B67" s="31"/>
      <c r="C67" s="31"/>
      <c r="D67" s="12" t="s">
        <v>85</v>
      </c>
      <c r="E67" s="12" t="s">
        <v>81</v>
      </c>
    </row>
    <row r="68">
      <c r="A68" s="31"/>
      <c r="B68" s="28"/>
      <c r="C68" s="28"/>
      <c r="D68" s="12" t="s">
        <v>86</v>
      </c>
      <c r="E68" s="12" t="s">
        <v>81</v>
      </c>
    </row>
    <row r="69">
      <c r="A69" s="31"/>
      <c r="B69" s="35"/>
      <c r="C69" s="36"/>
      <c r="D69" s="12"/>
      <c r="E69" s="22"/>
    </row>
    <row r="70">
      <c r="A70" s="31"/>
      <c r="B70" s="33">
        <v>2.0</v>
      </c>
      <c r="C70" s="34" t="s">
        <v>87</v>
      </c>
      <c r="D70" s="12" t="s">
        <v>88</v>
      </c>
      <c r="E70" s="12" t="s">
        <v>81</v>
      </c>
    </row>
    <row r="71">
      <c r="A71" s="31"/>
      <c r="B71" s="31"/>
      <c r="C71" s="31"/>
      <c r="D71" s="12" t="s">
        <v>89</v>
      </c>
      <c r="E71" s="12" t="s">
        <v>81</v>
      </c>
    </row>
    <row r="72">
      <c r="A72" s="31"/>
      <c r="B72" s="31"/>
      <c r="C72" s="31"/>
      <c r="D72" s="12" t="s">
        <v>86</v>
      </c>
      <c r="E72" s="12" t="s">
        <v>81</v>
      </c>
    </row>
    <row r="73">
      <c r="A73" s="31"/>
      <c r="B73" s="31"/>
      <c r="C73" s="31"/>
      <c r="D73" s="12"/>
      <c r="E73" s="22"/>
    </row>
    <row r="74">
      <c r="A74" s="31"/>
      <c r="B74" s="35"/>
      <c r="C74" s="36"/>
      <c r="D74" s="12"/>
      <c r="E74" s="22"/>
    </row>
    <row r="75">
      <c r="A75" s="31"/>
      <c r="B75" s="33">
        <v>3.0</v>
      </c>
      <c r="C75" s="34" t="s">
        <v>90</v>
      </c>
      <c r="D75" s="12" t="s">
        <v>91</v>
      </c>
      <c r="E75" s="12" t="s">
        <v>81</v>
      </c>
    </row>
    <row r="76">
      <c r="A76" s="31"/>
      <c r="B76" s="31"/>
      <c r="C76" s="31"/>
      <c r="D76" s="12" t="s">
        <v>86</v>
      </c>
      <c r="E76" s="12" t="s">
        <v>81</v>
      </c>
    </row>
    <row r="77">
      <c r="A77" s="31"/>
      <c r="B77" s="35"/>
      <c r="C77" s="36"/>
      <c r="D77" s="22"/>
      <c r="E77" s="12" t="s">
        <v>81</v>
      </c>
    </row>
    <row r="78">
      <c r="A78" s="31"/>
      <c r="B78" s="33">
        <v>4.0</v>
      </c>
      <c r="C78" s="34" t="s">
        <v>92</v>
      </c>
      <c r="D78" s="12" t="s">
        <v>93</v>
      </c>
      <c r="E78" s="12" t="s">
        <v>81</v>
      </c>
    </row>
    <row r="79">
      <c r="A79" s="31"/>
      <c r="B79" s="28"/>
      <c r="C79" s="28"/>
      <c r="D79" s="12" t="s">
        <v>86</v>
      </c>
      <c r="E79" s="12" t="s">
        <v>81</v>
      </c>
    </row>
    <row r="80">
      <c r="A80" s="31"/>
      <c r="B80" s="37"/>
      <c r="C80" s="22"/>
      <c r="D80" s="22"/>
      <c r="E80" s="22"/>
    </row>
    <row r="81">
      <c r="A81" s="31"/>
      <c r="B81" s="21">
        <v>5.0</v>
      </c>
      <c r="C81" s="12" t="s">
        <v>94</v>
      </c>
      <c r="D81" s="12" t="s">
        <v>95</v>
      </c>
      <c r="E81" s="12" t="s">
        <v>81</v>
      </c>
    </row>
    <row r="82">
      <c r="A82" s="31"/>
      <c r="B82" s="37"/>
      <c r="C82" s="22"/>
      <c r="D82" s="22"/>
      <c r="E82" s="22"/>
    </row>
    <row r="83">
      <c r="A83" s="31"/>
      <c r="B83" s="21">
        <v>6.0</v>
      </c>
      <c r="C83" s="12" t="s">
        <v>96</v>
      </c>
      <c r="D83" s="12" t="s">
        <v>97</v>
      </c>
      <c r="E83" s="12" t="s">
        <v>81</v>
      </c>
    </row>
    <row r="84">
      <c r="A84" s="31"/>
      <c r="B84" s="22"/>
      <c r="C84" s="22"/>
      <c r="D84" s="22"/>
      <c r="E84" s="22"/>
    </row>
    <row r="85">
      <c r="A85" s="31"/>
      <c r="B85" s="33">
        <v>7.0</v>
      </c>
      <c r="C85" s="34" t="s">
        <v>98</v>
      </c>
      <c r="D85" s="12" t="s">
        <v>99</v>
      </c>
      <c r="E85" s="12" t="s">
        <v>81</v>
      </c>
    </row>
    <row r="86">
      <c r="A86" s="31"/>
      <c r="B86" s="31"/>
      <c r="C86" s="31"/>
      <c r="D86" s="12" t="s">
        <v>100</v>
      </c>
      <c r="E86" s="12" t="s">
        <v>81</v>
      </c>
    </row>
    <row r="87">
      <c r="A87" s="31"/>
      <c r="B87" s="31"/>
      <c r="C87" s="31"/>
      <c r="D87" s="12" t="s">
        <v>101</v>
      </c>
      <c r="E87" s="12" t="s">
        <v>81</v>
      </c>
    </row>
    <row r="88">
      <c r="A88" s="31"/>
      <c r="B88" s="31"/>
      <c r="C88" s="31"/>
      <c r="D88" s="12" t="s">
        <v>86</v>
      </c>
      <c r="E88" s="12" t="s">
        <v>81</v>
      </c>
    </row>
    <row r="89">
      <c r="A89" s="28"/>
      <c r="B89" s="28"/>
      <c r="C89" s="28"/>
      <c r="D89" s="12" t="s">
        <v>102</v>
      </c>
      <c r="E89" s="12" t="s">
        <v>81</v>
      </c>
    </row>
  </sheetData>
  <mergeCells count="23">
    <mergeCell ref="A1:D1"/>
    <mergeCell ref="A2:D2"/>
    <mergeCell ref="A17:A25"/>
    <mergeCell ref="B17:B19"/>
    <mergeCell ref="C17:C19"/>
    <mergeCell ref="C34:C35"/>
    <mergeCell ref="E34:E35"/>
    <mergeCell ref="B63:B68"/>
    <mergeCell ref="B70:B73"/>
    <mergeCell ref="C70:C73"/>
    <mergeCell ref="B75:B76"/>
    <mergeCell ref="C75:C76"/>
    <mergeCell ref="B78:B79"/>
    <mergeCell ref="C78:C79"/>
    <mergeCell ref="B85:B89"/>
    <mergeCell ref="C85:C89"/>
    <mergeCell ref="B34:B35"/>
    <mergeCell ref="B43:B47"/>
    <mergeCell ref="C43:C47"/>
    <mergeCell ref="B54:B55"/>
    <mergeCell ref="C54:C55"/>
    <mergeCell ref="A63:A89"/>
    <mergeCell ref="C63:C68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88"/>
  </cols>
  <sheetData>
    <row r="1">
      <c r="A1" s="64" t="s">
        <v>205</v>
      </c>
    </row>
    <row r="2">
      <c r="A2" s="65"/>
    </row>
    <row r="3">
      <c r="A3" s="64" t="s">
        <v>206</v>
      </c>
    </row>
    <row r="4">
      <c r="A4" s="65"/>
    </row>
    <row r="5">
      <c r="A5" s="64" t="s">
        <v>207</v>
      </c>
    </row>
    <row r="6">
      <c r="A6" s="65"/>
    </row>
    <row r="7">
      <c r="A7" s="64" t="s">
        <v>208</v>
      </c>
    </row>
    <row r="8">
      <c r="A8" s="65"/>
    </row>
    <row r="9">
      <c r="A9" s="64" t="s">
        <v>209</v>
      </c>
    </row>
    <row r="10">
      <c r="A10" s="65"/>
    </row>
    <row r="11">
      <c r="A11" s="64" t="s">
        <v>210</v>
      </c>
    </row>
    <row r="12">
      <c r="A12" s="65"/>
    </row>
    <row r="13">
      <c r="A13" s="64" t="s">
        <v>211</v>
      </c>
    </row>
    <row r="14">
      <c r="A14" s="65"/>
    </row>
    <row r="15">
      <c r="A15" s="64" t="s">
        <v>212</v>
      </c>
    </row>
    <row r="16">
      <c r="A16" s="65"/>
    </row>
    <row r="17">
      <c r="A17" s="64" t="s">
        <v>213</v>
      </c>
    </row>
    <row r="18">
      <c r="A18" s="65"/>
    </row>
    <row r="19">
      <c r="A19" s="64" t="s">
        <v>214</v>
      </c>
    </row>
    <row r="20">
      <c r="A20" s="65"/>
    </row>
    <row r="21">
      <c r="A21" s="64" t="s">
        <v>215</v>
      </c>
    </row>
    <row r="22">
      <c r="A22" s="65"/>
    </row>
    <row r="23">
      <c r="A23" s="64" t="s">
        <v>216</v>
      </c>
    </row>
    <row r="24">
      <c r="A24" s="65"/>
    </row>
    <row r="25">
      <c r="A25" s="64" t="s">
        <v>217</v>
      </c>
    </row>
    <row r="26">
      <c r="A26" s="65"/>
    </row>
    <row r="27">
      <c r="A27" s="64" t="s">
        <v>218</v>
      </c>
    </row>
    <row r="28">
      <c r="A28" s="65"/>
    </row>
    <row r="29">
      <c r="A29" s="64" t="s">
        <v>219</v>
      </c>
    </row>
    <row r="30">
      <c r="A30" s="65"/>
    </row>
    <row r="31">
      <c r="A31" s="64" t="s">
        <v>220</v>
      </c>
    </row>
    <row r="32">
      <c r="A32" s="65"/>
    </row>
    <row r="33">
      <c r="A33" s="64" t="s">
        <v>221</v>
      </c>
    </row>
    <row r="34">
      <c r="A34" s="65"/>
    </row>
    <row r="35">
      <c r="A35" s="64" t="s">
        <v>222</v>
      </c>
    </row>
    <row r="36">
      <c r="A36" s="65"/>
    </row>
    <row r="37">
      <c r="A37" s="64" t="s">
        <v>223</v>
      </c>
    </row>
    <row r="38">
      <c r="A38" s="65"/>
    </row>
    <row r="39">
      <c r="A39" s="64" t="s">
        <v>224</v>
      </c>
    </row>
    <row r="40">
      <c r="A40" s="65"/>
    </row>
    <row r="41">
      <c r="A41" s="64" t="s">
        <v>225</v>
      </c>
    </row>
    <row r="42">
      <c r="A42" s="65"/>
    </row>
    <row r="43">
      <c r="A43" s="64" t="s">
        <v>226</v>
      </c>
    </row>
    <row r="44">
      <c r="A44" s="65"/>
    </row>
    <row r="45">
      <c r="A45" s="64" t="s">
        <v>227</v>
      </c>
    </row>
    <row r="46">
      <c r="A46" s="65"/>
    </row>
    <row r="47">
      <c r="A47" s="64" t="s">
        <v>228</v>
      </c>
    </row>
    <row r="48">
      <c r="A48" s="65"/>
    </row>
    <row r="49">
      <c r="A49" s="64" t="s">
        <v>229</v>
      </c>
    </row>
    <row r="50">
      <c r="A50" s="65"/>
    </row>
    <row r="51">
      <c r="A51" s="64" t="s">
        <v>230</v>
      </c>
    </row>
    <row r="52">
      <c r="A52" s="65"/>
    </row>
    <row r="53">
      <c r="A53" s="64" t="s">
        <v>231</v>
      </c>
    </row>
    <row r="54">
      <c r="A54" s="65"/>
    </row>
    <row r="55">
      <c r="A55" s="64" t="s">
        <v>232</v>
      </c>
    </row>
    <row r="56">
      <c r="A56" s="65"/>
    </row>
    <row r="57">
      <c r="A57" s="64" t="s">
        <v>233</v>
      </c>
    </row>
    <row r="58">
      <c r="A58" s="65"/>
    </row>
    <row r="59">
      <c r="A59" s="64" t="s">
        <v>234</v>
      </c>
    </row>
    <row r="60">
      <c r="A60" s="65"/>
    </row>
    <row r="61">
      <c r="A61" s="64" t="s">
        <v>235</v>
      </c>
    </row>
    <row r="62">
      <c r="A62" s="65"/>
    </row>
    <row r="63">
      <c r="A63" s="64" t="s">
        <v>236</v>
      </c>
    </row>
    <row r="64">
      <c r="A64" s="65"/>
    </row>
    <row r="65">
      <c r="A65" s="64" t="s">
        <v>237</v>
      </c>
    </row>
    <row r="66">
      <c r="A66" s="65"/>
    </row>
    <row r="67">
      <c r="A67" s="64" t="s">
        <v>238</v>
      </c>
    </row>
    <row r="68">
      <c r="A68" s="65"/>
    </row>
    <row r="69">
      <c r="A69" s="64" t="s">
        <v>239</v>
      </c>
    </row>
    <row r="70">
      <c r="A70" s="65"/>
    </row>
    <row r="71">
      <c r="A71" s="64" t="s">
        <v>240</v>
      </c>
    </row>
    <row r="72">
      <c r="A72" s="65"/>
    </row>
    <row r="73">
      <c r="A73" s="64" t="s">
        <v>241</v>
      </c>
    </row>
    <row r="74">
      <c r="A74" s="65"/>
    </row>
    <row r="75">
      <c r="A75" s="64" t="s">
        <v>242</v>
      </c>
    </row>
    <row r="76">
      <c r="A76" s="65"/>
    </row>
    <row r="77">
      <c r="A77" s="64" t="s">
        <v>243</v>
      </c>
    </row>
    <row r="78">
      <c r="A78" s="65"/>
    </row>
    <row r="79">
      <c r="A79" s="64" t="s">
        <v>244</v>
      </c>
    </row>
    <row r="80">
      <c r="A80" s="65"/>
    </row>
    <row r="81">
      <c r="A81" s="64" t="s">
        <v>245</v>
      </c>
    </row>
    <row r="82">
      <c r="A82" s="65"/>
    </row>
    <row r="83">
      <c r="A83" s="64" t="s">
        <v>246</v>
      </c>
    </row>
    <row r="84">
      <c r="A84" s="65"/>
    </row>
    <row r="85">
      <c r="A85" s="64" t="s">
        <v>247</v>
      </c>
    </row>
    <row r="86">
      <c r="A86" s="65"/>
    </row>
    <row r="87">
      <c r="A87" s="64" t="s">
        <v>248</v>
      </c>
    </row>
    <row r="88">
      <c r="A88" s="65"/>
    </row>
    <row r="89">
      <c r="A89" s="64" t="s">
        <v>249</v>
      </c>
    </row>
    <row r="90">
      <c r="A90" s="65"/>
    </row>
    <row r="91">
      <c r="A91" s="64" t="s">
        <v>250</v>
      </c>
    </row>
    <row r="92">
      <c r="A92" s="65"/>
    </row>
    <row r="93">
      <c r="A93" s="64" t="s">
        <v>251</v>
      </c>
    </row>
    <row r="94">
      <c r="A94" s="65"/>
    </row>
    <row r="95">
      <c r="A95" s="64" t="s">
        <v>252</v>
      </c>
    </row>
    <row r="96">
      <c r="A96" s="65"/>
    </row>
    <row r="97">
      <c r="A97" s="64" t="s">
        <v>253</v>
      </c>
    </row>
    <row r="98">
      <c r="A98" s="65"/>
    </row>
    <row r="99">
      <c r="A99" s="64" t="s">
        <v>254</v>
      </c>
    </row>
    <row r="100">
      <c r="A100" s="65"/>
    </row>
    <row r="101">
      <c r="A101" s="64" t="s">
        <v>255</v>
      </c>
    </row>
    <row r="102">
      <c r="A102" s="65"/>
    </row>
    <row r="103">
      <c r="A103" s="64" t="s">
        <v>256</v>
      </c>
    </row>
    <row r="104">
      <c r="A104" s="65"/>
    </row>
    <row r="105">
      <c r="A105" s="64" t="s">
        <v>257</v>
      </c>
    </row>
    <row r="106">
      <c r="A106" s="65"/>
    </row>
    <row r="107">
      <c r="A107" s="64" t="s">
        <v>258</v>
      </c>
    </row>
    <row r="108">
      <c r="A108" s="65"/>
    </row>
    <row r="109">
      <c r="A109" s="64" t="s">
        <v>259</v>
      </c>
    </row>
    <row r="110">
      <c r="A110" s="65"/>
    </row>
    <row r="111">
      <c r="A111" s="64" t="s">
        <v>260</v>
      </c>
    </row>
    <row r="112">
      <c r="A112" s="65"/>
    </row>
    <row r="113">
      <c r="A113" s="64" t="s">
        <v>261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4.88"/>
  </cols>
  <sheetData>
    <row r="1">
      <c r="A1" s="66" t="s">
        <v>132</v>
      </c>
      <c r="B1" s="66" t="s">
        <v>133</v>
      </c>
    </row>
    <row r="2">
      <c r="A2" s="67" t="s">
        <v>262</v>
      </c>
      <c r="B2" s="67" t="s">
        <v>263</v>
      </c>
    </row>
    <row r="3">
      <c r="A3" s="68"/>
      <c r="B3" s="67" t="s">
        <v>264</v>
      </c>
    </row>
    <row r="4">
      <c r="A4" s="68"/>
      <c r="B4" s="67" t="s">
        <v>265</v>
      </c>
    </row>
    <row r="5">
      <c r="A5" s="68"/>
      <c r="B5" s="67" t="s">
        <v>266</v>
      </c>
    </row>
    <row r="6">
      <c r="A6" s="68"/>
      <c r="B6" s="67" t="s">
        <v>267</v>
      </c>
    </row>
    <row r="7">
      <c r="A7" s="68"/>
      <c r="B7" s="67" t="s">
        <v>268</v>
      </c>
    </row>
    <row r="8">
      <c r="A8" s="68"/>
      <c r="B8" s="67" t="s">
        <v>269</v>
      </c>
    </row>
    <row r="9">
      <c r="A9" s="68"/>
      <c r="B9" s="67" t="s">
        <v>270</v>
      </c>
    </row>
    <row r="10">
      <c r="A10" s="67" t="s">
        <v>271</v>
      </c>
      <c r="B10" s="67" t="s">
        <v>272</v>
      </c>
    </row>
    <row r="11">
      <c r="A11" s="68"/>
      <c r="B11" s="67" t="s">
        <v>273</v>
      </c>
    </row>
    <row r="12">
      <c r="A12" s="68"/>
      <c r="B12" s="67" t="s">
        <v>274</v>
      </c>
    </row>
    <row r="13">
      <c r="A13" s="68"/>
      <c r="B13" s="67" t="s">
        <v>275</v>
      </c>
    </row>
    <row r="14">
      <c r="A14" s="68"/>
      <c r="B14" s="67" t="s">
        <v>276</v>
      </c>
    </row>
    <row r="15">
      <c r="A15" s="68"/>
      <c r="B15" s="67" t="s">
        <v>277</v>
      </c>
    </row>
    <row r="16">
      <c r="A16" s="67" t="s">
        <v>278</v>
      </c>
      <c r="B16" s="67" t="s">
        <v>279</v>
      </c>
    </row>
    <row r="17">
      <c r="A17" s="68"/>
      <c r="B17" s="67" t="s">
        <v>280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4.63"/>
    <col customWidth="1" min="3" max="3" width="79.38"/>
    <col customWidth="1" min="4" max="4" width="48.5"/>
    <col customWidth="1" min="5" max="5" width="22.13"/>
  </cols>
  <sheetData>
    <row r="1">
      <c r="A1" s="1" t="s">
        <v>0</v>
      </c>
      <c r="G1" s="2" t="s">
        <v>1</v>
      </c>
      <c r="H1" s="2">
        <v>1.0</v>
      </c>
      <c r="I1" s="2" t="s">
        <v>2</v>
      </c>
    </row>
    <row r="2">
      <c r="A2" s="1" t="s">
        <v>3</v>
      </c>
      <c r="H2" s="2">
        <v>2.0</v>
      </c>
      <c r="I2" s="2" t="s">
        <v>4</v>
      </c>
    </row>
    <row r="3">
      <c r="H3" s="2">
        <v>3.0</v>
      </c>
      <c r="I3" s="2" t="s">
        <v>5</v>
      </c>
    </row>
    <row r="4">
      <c r="A4" s="2" t="s">
        <v>6</v>
      </c>
      <c r="B4" s="2" t="s">
        <v>7</v>
      </c>
      <c r="H4" s="2">
        <v>4.0</v>
      </c>
      <c r="I4" s="2" t="s">
        <v>8</v>
      </c>
    </row>
    <row r="5">
      <c r="A5" s="2" t="s">
        <v>9</v>
      </c>
      <c r="B5" s="2">
        <v>1.0</v>
      </c>
      <c r="C5" s="2" t="s">
        <v>103</v>
      </c>
    </row>
    <row r="6">
      <c r="B6" s="2">
        <v>2.0</v>
      </c>
      <c r="C6" s="2" t="s">
        <v>104</v>
      </c>
    </row>
    <row r="7">
      <c r="B7" s="2">
        <v>3.0</v>
      </c>
      <c r="C7" s="2" t="s">
        <v>105</v>
      </c>
    </row>
    <row r="8">
      <c r="B8" s="2">
        <v>4.0</v>
      </c>
      <c r="C8" s="2" t="s">
        <v>13</v>
      </c>
    </row>
    <row r="9">
      <c r="A9" s="2"/>
      <c r="B9" s="2"/>
    </row>
    <row r="10">
      <c r="A10" s="2" t="s">
        <v>15</v>
      </c>
      <c r="B10" s="2" t="str">
        <f>C5</f>
        <v>Mejamin pelayanan darah yang berkualitas dan dalam jumlah yang cukup</v>
      </c>
    </row>
    <row r="11">
      <c r="A11" s="4"/>
      <c r="B11" s="5"/>
      <c r="C11" s="6" t="s">
        <v>16</v>
      </c>
      <c r="D11" s="7" t="s">
        <v>17</v>
      </c>
      <c r="E11" s="7" t="s">
        <v>18</v>
      </c>
    </row>
    <row r="12">
      <c r="A12" s="8"/>
      <c r="B12" s="9">
        <v>0.0</v>
      </c>
      <c r="C12" s="10"/>
      <c r="D12" s="11"/>
      <c r="E12" s="12"/>
    </row>
    <row r="13">
      <c r="A13" s="8"/>
      <c r="B13" s="9"/>
      <c r="C13" s="10"/>
      <c r="D13" s="11"/>
      <c r="E13" s="12"/>
    </row>
    <row r="14">
      <c r="A14" s="8"/>
      <c r="B14" s="9"/>
      <c r="C14" s="10"/>
      <c r="D14" s="11"/>
      <c r="E14" s="12"/>
    </row>
    <row r="15">
      <c r="A15" s="13" t="s">
        <v>19</v>
      </c>
      <c r="B15" s="9">
        <v>1.0</v>
      </c>
      <c r="C15" s="10" t="s">
        <v>20</v>
      </c>
      <c r="D15" s="11" t="s">
        <v>21</v>
      </c>
      <c r="E15" s="12" t="s">
        <v>22</v>
      </c>
    </row>
    <row r="16">
      <c r="A16" s="14"/>
      <c r="B16" s="14"/>
      <c r="C16" s="15"/>
      <c r="D16" s="11" t="s">
        <v>23</v>
      </c>
      <c r="E16" s="12" t="s">
        <v>22</v>
      </c>
    </row>
    <row r="17" ht="17.25" customHeight="1">
      <c r="A17" s="14"/>
      <c r="B17" s="14"/>
      <c r="C17" s="15"/>
      <c r="D17" s="11" t="s">
        <v>24</v>
      </c>
      <c r="E17" s="12" t="s">
        <v>106</v>
      </c>
    </row>
    <row r="18">
      <c r="A18" s="14"/>
      <c r="B18" s="16"/>
      <c r="C18" s="17"/>
      <c r="D18" s="11" t="s">
        <v>26</v>
      </c>
      <c r="E18" s="12" t="s">
        <v>27</v>
      </c>
    </row>
    <row r="19">
      <c r="A19" s="14"/>
      <c r="B19" s="18">
        <v>2.0</v>
      </c>
      <c r="C19" s="19" t="s">
        <v>28</v>
      </c>
      <c r="D19" s="12" t="s">
        <v>29</v>
      </c>
      <c r="E19" s="12" t="s">
        <v>22</v>
      </c>
    </row>
    <row r="20">
      <c r="A20" s="14"/>
      <c r="B20" s="21"/>
      <c r="C20" s="22"/>
      <c r="D20" s="12" t="s">
        <v>31</v>
      </c>
      <c r="E20" s="12" t="s">
        <v>22</v>
      </c>
    </row>
    <row r="21">
      <c r="A21" s="14"/>
      <c r="B21" s="21"/>
      <c r="C21" s="22"/>
      <c r="D21" s="12" t="s">
        <v>39</v>
      </c>
      <c r="E21" s="12" t="s">
        <v>22</v>
      </c>
    </row>
    <row r="22">
      <c r="A22" s="14"/>
      <c r="B22" s="21"/>
      <c r="C22" s="12"/>
      <c r="D22" s="12" t="s">
        <v>43</v>
      </c>
      <c r="E22" s="12" t="s">
        <v>22</v>
      </c>
    </row>
    <row r="23" ht="37.5" customHeight="1">
      <c r="A23" s="25"/>
      <c r="B23" s="21">
        <v>3.0</v>
      </c>
      <c r="C23" s="12" t="s">
        <v>51</v>
      </c>
      <c r="D23" s="12" t="s">
        <v>52</v>
      </c>
      <c r="E23" s="12" t="s">
        <v>22</v>
      </c>
    </row>
    <row r="25">
      <c r="B25" s="2">
        <v>4.0</v>
      </c>
      <c r="C25" s="2" t="s">
        <v>56</v>
      </c>
      <c r="D25" s="2" t="s">
        <v>57</v>
      </c>
      <c r="E25" s="2" t="s">
        <v>22</v>
      </c>
    </row>
    <row r="30">
      <c r="A30" s="2" t="s">
        <v>61</v>
      </c>
      <c r="B30" s="2" t="str">
        <f>C6</f>
        <v>mengembangkan kualitas sumberdaya manusia yang kompeten dan profesional</v>
      </c>
    </row>
    <row r="31">
      <c r="A31" s="22"/>
      <c r="B31" s="22"/>
      <c r="C31" s="21" t="s">
        <v>16</v>
      </c>
      <c r="D31" s="21" t="s">
        <v>17</v>
      </c>
      <c r="E31" s="12" t="s">
        <v>18</v>
      </c>
    </row>
    <row r="32">
      <c r="A32" s="12" t="s">
        <v>19</v>
      </c>
      <c r="B32" s="12">
        <v>1.0</v>
      </c>
      <c r="C32" s="22"/>
      <c r="D32" s="22"/>
      <c r="E32" s="22"/>
    </row>
    <row r="33">
      <c r="A33" s="22"/>
      <c r="B33" s="12">
        <v>2.0</v>
      </c>
      <c r="C33" s="22"/>
      <c r="D33" s="22"/>
      <c r="E33" s="22"/>
    </row>
    <row r="34">
      <c r="A34" s="22"/>
      <c r="B34" s="12">
        <v>3.0</v>
      </c>
      <c r="C34" s="22"/>
      <c r="D34" s="22"/>
      <c r="E34" s="22"/>
    </row>
    <row r="35">
      <c r="A35" s="22"/>
      <c r="B35" s="12">
        <v>4.0</v>
      </c>
      <c r="C35" s="22"/>
      <c r="D35" s="22"/>
      <c r="E35" s="22"/>
    </row>
    <row r="36">
      <c r="A36" s="22"/>
      <c r="B36" s="22"/>
      <c r="C36" s="22"/>
      <c r="D36" s="22"/>
      <c r="E36" s="22"/>
    </row>
    <row r="37">
      <c r="A37" s="22"/>
      <c r="B37" s="22"/>
      <c r="C37" s="22"/>
      <c r="D37" s="22"/>
      <c r="E37" s="22"/>
    </row>
    <row r="39">
      <c r="A39" s="2" t="s">
        <v>66</v>
      </c>
      <c r="B39" s="2" t="str">
        <f>C7</f>
        <v>Meningkatkan saranda dan prasarana yang sesuai standar dalam menghasilkan darah yang berkualitas</v>
      </c>
    </row>
    <row r="40">
      <c r="A40" s="22"/>
      <c r="B40" s="22"/>
      <c r="C40" s="21" t="s">
        <v>16</v>
      </c>
      <c r="D40" s="21" t="s">
        <v>17</v>
      </c>
      <c r="E40" s="12" t="s">
        <v>18</v>
      </c>
    </row>
    <row r="41">
      <c r="A41" s="12" t="s">
        <v>19</v>
      </c>
      <c r="B41" s="12">
        <v>1.0</v>
      </c>
      <c r="C41" s="22"/>
      <c r="D41" s="22"/>
      <c r="E41" s="22"/>
    </row>
    <row r="42">
      <c r="A42" s="22"/>
      <c r="B42" s="12">
        <v>2.0</v>
      </c>
      <c r="C42" s="22"/>
      <c r="D42" s="22"/>
      <c r="E42" s="22"/>
    </row>
    <row r="43">
      <c r="A43" s="22"/>
      <c r="B43" s="12">
        <v>3.0</v>
      </c>
      <c r="C43" s="22"/>
      <c r="D43" s="22"/>
      <c r="E43" s="22"/>
    </row>
    <row r="44">
      <c r="A44" s="22"/>
      <c r="B44" s="12">
        <v>4.0</v>
      </c>
      <c r="C44" s="22"/>
      <c r="D44" s="22"/>
      <c r="E44" s="22"/>
    </row>
    <row r="45">
      <c r="A45" s="22"/>
      <c r="B45" s="22"/>
      <c r="C45" s="22"/>
      <c r="D45" s="22"/>
      <c r="E45" s="22"/>
    </row>
    <row r="46">
      <c r="A46" s="22"/>
      <c r="B46" s="22"/>
      <c r="C46" s="22"/>
      <c r="D46" s="22"/>
      <c r="E46" s="22"/>
    </row>
    <row r="48">
      <c r="A48" s="2" t="s">
        <v>77</v>
      </c>
      <c r="B48" s="2" t="str">
        <f>C8</f>
        <v>Membangun komunikasi yang baik dengan stakeholders </v>
      </c>
    </row>
    <row r="49">
      <c r="A49" s="22"/>
      <c r="B49" s="22"/>
      <c r="C49" s="21" t="s">
        <v>16</v>
      </c>
      <c r="D49" s="21" t="s">
        <v>17</v>
      </c>
      <c r="E49" s="12" t="s">
        <v>18</v>
      </c>
    </row>
    <row r="50">
      <c r="A50" s="12" t="s">
        <v>19</v>
      </c>
      <c r="B50" s="12">
        <v>1.0</v>
      </c>
      <c r="C50" s="22"/>
      <c r="D50" s="22"/>
      <c r="E50" s="22"/>
    </row>
    <row r="51">
      <c r="A51" s="22"/>
      <c r="B51" s="12">
        <v>2.0</v>
      </c>
      <c r="C51" s="22"/>
      <c r="D51" s="22"/>
      <c r="E51" s="22"/>
    </row>
    <row r="52">
      <c r="A52" s="22"/>
      <c r="B52" s="12">
        <v>3.0</v>
      </c>
      <c r="C52" s="22"/>
      <c r="D52" s="22"/>
      <c r="E52" s="22"/>
    </row>
    <row r="53">
      <c r="A53" s="22"/>
      <c r="B53" s="12">
        <v>4.0</v>
      </c>
      <c r="C53" s="22"/>
      <c r="D53" s="22"/>
      <c r="E53" s="22"/>
    </row>
    <row r="54">
      <c r="A54" s="22"/>
      <c r="B54" s="22"/>
      <c r="C54" s="22"/>
      <c r="D54" s="22"/>
      <c r="E54" s="22"/>
    </row>
    <row r="55">
      <c r="A55" s="22"/>
      <c r="B55" s="22"/>
      <c r="C55" s="22"/>
      <c r="D55" s="22"/>
      <c r="E55" s="22"/>
    </row>
    <row r="57">
      <c r="A57" s="2" t="s">
        <v>78</v>
      </c>
      <c r="B57" s="3" t="s">
        <v>14</v>
      </c>
    </row>
    <row r="58">
      <c r="A58" s="22"/>
      <c r="B58" s="22"/>
      <c r="C58" s="21" t="s">
        <v>16</v>
      </c>
      <c r="D58" s="21" t="s">
        <v>17</v>
      </c>
      <c r="E58" s="12" t="s">
        <v>18</v>
      </c>
    </row>
    <row r="59">
      <c r="A59" s="33" t="s">
        <v>19</v>
      </c>
      <c r="B59" s="33">
        <v>1.0</v>
      </c>
      <c r="C59" s="34" t="s">
        <v>79</v>
      </c>
      <c r="D59" s="12" t="s">
        <v>80</v>
      </c>
      <c r="E59" s="12" t="s">
        <v>81</v>
      </c>
    </row>
    <row r="60">
      <c r="A60" s="31"/>
      <c r="B60" s="31"/>
      <c r="C60" s="31"/>
      <c r="D60" s="12" t="s">
        <v>82</v>
      </c>
      <c r="E60" s="12" t="s">
        <v>81</v>
      </c>
    </row>
    <row r="61">
      <c r="A61" s="31"/>
      <c r="B61" s="31"/>
      <c r="C61" s="31"/>
      <c r="D61" s="12" t="s">
        <v>83</v>
      </c>
      <c r="E61" s="12" t="s">
        <v>81</v>
      </c>
    </row>
    <row r="62">
      <c r="A62" s="31"/>
      <c r="B62" s="31"/>
      <c r="C62" s="31"/>
      <c r="D62" s="12" t="s">
        <v>84</v>
      </c>
      <c r="E62" s="12" t="s">
        <v>81</v>
      </c>
    </row>
    <row r="63">
      <c r="A63" s="31"/>
      <c r="B63" s="31"/>
      <c r="C63" s="31"/>
      <c r="D63" s="12" t="s">
        <v>85</v>
      </c>
      <c r="E63" s="12" t="s">
        <v>81</v>
      </c>
    </row>
    <row r="64">
      <c r="A64" s="31"/>
      <c r="B64" s="28"/>
      <c r="C64" s="28"/>
      <c r="D64" s="12" t="s">
        <v>86</v>
      </c>
      <c r="E64" s="12" t="s">
        <v>81</v>
      </c>
    </row>
    <row r="65">
      <c r="A65" s="31"/>
      <c r="B65" s="35"/>
      <c r="C65" s="36"/>
      <c r="D65" s="12"/>
      <c r="E65" s="22"/>
    </row>
    <row r="66">
      <c r="A66" s="31"/>
      <c r="B66" s="33">
        <v>2.0</v>
      </c>
      <c r="C66" s="34" t="s">
        <v>87</v>
      </c>
      <c r="D66" s="12" t="s">
        <v>88</v>
      </c>
      <c r="E66" s="12" t="s">
        <v>81</v>
      </c>
    </row>
    <row r="67">
      <c r="A67" s="31"/>
      <c r="B67" s="31"/>
      <c r="C67" s="31"/>
      <c r="D67" s="12" t="s">
        <v>89</v>
      </c>
      <c r="E67" s="12" t="s">
        <v>81</v>
      </c>
    </row>
    <row r="68">
      <c r="A68" s="31"/>
      <c r="B68" s="31"/>
      <c r="C68" s="31"/>
      <c r="D68" s="12" t="s">
        <v>86</v>
      </c>
      <c r="E68" s="12" t="s">
        <v>81</v>
      </c>
    </row>
    <row r="69">
      <c r="A69" s="31"/>
      <c r="B69" s="31"/>
      <c r="C69" s="31"/>
      <c r="D69" s="12"/>
      <c r="E69" s="22"/>
    </row>
    <row r="70">
      <c r="A70" s="31"/>
      <c r="B70" s="35"/>
      <c r="C70" s="36"/>
      <c r="D70" s="12"/>
      <c r="E70" s="22"/>
    </row>
    <row r="71">
      <c r="A71" s="31"/>
      <c r="B71" s="33">
        <v>3.0</v>
      </c>
      <c r="C71" s="34" t="s">
        <v>90</v>
      </c>
      <c r="D71" s="12" t="s">
        <v>91</v>
      </c>
      <c r="E71" s="12" t="s">
        <v>81</v>
      </c>
    </row>
    <row r="72">
      <c r="A72" s="31"/>
      <c r="B72" s="31"/>
      <c r="C72" s="31"/>
      <c r="D72" s="12" t="s">
        <v>86</v>
      </c>
      <c r="E72" s="12" t="s">
        <v>81</v>
      </c>
    </row>
    <row r="73">
      <c r="A73" s="31"/>
      <c r="B73" s="35"/>
      <c r="C73" s="36"/>
      <c r="D73" s="22"/>
      <c r="E73" s="12" t="s">
        <v>81</v>
      </c>
    </row>
    <row r="74">
      <c r="A74" s="31"/>
      <c r="B74" s="33">
        <v>4.0</v>
      </c>
      <c r="C74" s="34" t="s">
        <v>92</v>
      </c>
      <c r="D74" s="12" t="s">
        <v>93</v>
      </c>
      <c r="E74" s="12" t="s">
        <v>81</v>
      </c>
    </row>
    <row r="75">
      <c r="A75" s="31"/>
      <c r="B75" s="28"/>
      <c r="C75" s="28"/>
      <c r="D75" s="12" t="s">
        <v>86</v>
      </c>
      <c r="E75" s="12" t="s">
        <v>81</v>
      </c>
    </row>
    <row r="76">
      <c r="A76" s="31"/>
      <c r="B76" s="37"/>
      <c r="C76" s="22"/>
      <c r="D76" s="22"/>
      <c r="E76" s="22"/>
    </row>
    <row r="77">
      <c r="A77" s="31"/>
      <c r="B77" s="21">
        <v>5.0</v>
      </c>
      <c r="C77" s="12" t="s">
        <v>94</v>
      </c>
      <c r="D77" s="12" t="s">
        <v>95</v>
      </c>
      <c r="E77" s="12" t="s">
        <v>81</v>
      </c>
    </row>
    <row r="78">
      <c r="A78" s="31"/>
      <c r="B78" s="37"/>
      <c r="C78" s="22"/>
      <c r="D78" s="22"/>
      <c r="E78" s="22"/>
    </row>
    <row r="79">
      <c r="A79" s="31"/>
      <c r="B79" s="21">
        <v>6.0</v>
      </c>
      <c r="C79" s="12" t="s">
        <v>96</v>
      </c>
      <c r="D79" s="12" t="s">
        <v>97</v>
      </c>
      <c r="E79" s="12" t="s">
        <v>81</v>
      </c>
    </row>
    <row r="80">
      <c r="A80" s="31"/>
      <c r="B80" s="22"/>
      <c r="C80" s="22"/>
      <c r="D80" s="22"/>
      <c r="E80" s="22"/>
    </row>
    <row r="81">
      <c r="A81" s="31"/>
      <c r="B81" s="33">
        <v>7.0</v>
      </c>
      <c r="C81" s="34" t="s">
        <v>98</v>
      </c>
      <c r="D81" s="12" t="s">
        <v>99</v>
      </c>
      <c r="E81" s="12" t="s">
        <v>81</v>
      </c>
    </row>
    <row r="82">
      <c r="A82" s="31"/>
      <c r="B82" s="31"/>
      <c r="C82" s="31"/>
      <c r="D82" s="12" t="s">
        <v>100</v>
      </c>
      <c r="E82" s="12" t="s">
        <v>81</v>
      </c>
    </row>
    <row r="83">
      <c r="A83" s="31"/>
      <c r="B83" s="31"/>
      <c r="C83" s="31"/>
      <c r="D83" s="12" t="s">
        <v>101</v>
      </c>
      <c r="E83" s="12" t="s">
        <v>81</v>
      </c>
    </row>
    <row r="84">
      <c r="A84" s="31"/>
      <c r="B84" s="31"/>
      <c r="C84" s="31"/>
      <c r="D84" s="12" t="s">
        <v>86</v>
      </c>
      <c r="E84" s="12" t="s">
        <v>81</v>
      </c>
    </row>
    <row r="85">
      <c r="A85" s="28"/>
      <c r="B85" s="28"/>
      <c r="C85" s="28"/>
      <c r="D85" s="12" t="s">
        <v>102</v>
      </c>
      <c r="E85" s="12" t="s">
        <v>81</v>
      </c>
    </row>
  </sheetData>
  <mergeCells count="16">
    <mergeCell ref="B59:B64"/>
    <mergeCell ref="B66:B69"/>
    <mergeCell ref="C66:C69"/>
    <mergeCell ref="B71:B72"/>
    <mergeCell ref="C71:C72"/>
    <mergeCell ref="B74:B75"/>
    <mergeCell ref="C74:C75"/>
    <mergeCell ref="B81:B85"/>
    <mergeCell ref="C81:C85"/>
    <mergeCell ref="A1:D1"/>
    <mergeCell ref="A2:D2"/>
    <mergeCell ref="A15:A23"/>
    <mergeCell ref="B15:B17"/>
    <mergeCell ref="C15:C17"/>
    <mergeCell ref="A59:A85"/>
    <mergeCell ref="C59:C64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25"/>
  </cols>
  <sheetData>
    <row r="4">
      <c r="C4" s="2" t="s">
        <v>107</v>
      </c>
    </row>
    <row r="5">
      <c r="C5" s="2" t="s">
        <v>108</v>
      </c>
      <c r="D5" s="11" t="s">
        <v>21</v>
      </c>
    </row>
    <row r="6">
      <c r="D6" s="11" t="s">
        <v>23</v>
      </c>
    </row>
    <row r="7">
      <c r="D7" s="11" t="s">
        <v>24</v>
      </c>
    </row>
    <row r="14">
      <c r="B14" s="2" t="s">
        <v>109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75"/>
    <col customWidth="1" min="4" max="4" width="29.5"/>
  </cols>
  <sheetData>
    <row r="1">
      <c r="A1" s="22"/>
      <c r="B1" s="22"/>
      <c r="C1" s="22"/>
      <c r="D1" s="22"/>
      <c r="E1" s="38" t="s">
        <v>110</v>
      </c>
      <c r="F1" s="39"/>
      <c r="G1" s="39"/>
      <c r="H1" s="40"/>
      <c r="I1" s="22"/>
    </row>
    <row r="2">
      <c r="A2" s="22"/>
      <c r="B2" s="22"/>
      <c r="C2" s="12" t="s">
        <v>111</v>
      </c>
      <c r="D2" s="12" t="s">
        <v>17</v>
      </c>
      <c r="E2" s="12" t="s">
        <v>112</v>
      </c>
      <c r="F2" s="12" t="s">
        <v>113</v>
      </c>
      <c r="G2" s="12" t="s">
        <v>114</v>
      </c>
      <c r="H2" s="12" t="s">
        <v>115</v>
      </c>
      <c r="I2" s="22"/>
    </row>
    <row r="3">
      <c r="A3" s="12" t="s">
        <v>109</v>
      </c>
      <c r="B3" s="12" t="s">
        <v>116</v>
      </c>
      <c r="C3" s="12" t="s">
        <v>117</v>
      </c>
      <c r="D3" s="12" t="s">
        <v>118</v>
      </c>
      <c r="E3" s="12" t="s">
        <v>55</v>
      </c>
      <c r="F3" s="41">
        <v>5.0</v>
      </c>
      <c r="G3" s="41">
        <v>200000.0</v>
      </c>
      <c r="H3" s="42">
        <f t="shared" ref="H3:H5" si="1">G3*F3</f>
        <v>1000000</v>
      </c>
      <c r="I3" s="22"/>
    </row>
    <row r="4">
      <c r="A4" s="22"/>
      <c r="B4" s="12"/>
      <c r="C4" s="12"/>
      <c r="D4" s="12"/>
      <c r="E4" s="12" t="s">
        <v>119</v>
      </c>
      <c r="F4" s="41">
        <v>30.0</v>
      </c>
      <c r="G4" s="41">
        <v>10000.0</v>
      </c>
      <c r="H4" s="42">
        <f t="shared" si="1"/>
        <v>300000</v>
      </c>
      <c r="I4" s="22"/>
    </row>
    <row r="5">
      <c r="A5" s="22"/>
      <c r="B5" s="12"/>
      <c r="C5" s="12"/>
      <c r="D5" s="12"/>
      <c r="E5" s="12" t="s">
        <v>120</v>
      </c>
      <c r="F5" s="12">
        <v>10.0</v>
      </c>
      <c r="G5" s="12">
        <v>25000.0</v>
      </c>
      <c r="H5" s="42">
        <f t="shared" si="1"/>
        <v>250000</v>
      </c>
      <c r="I5" s="22"/>
    </row>
    <row r="6">
      <c r="A6" s="22"/>
      <c r="B6" s="12"/>
      <c r="C6" s="12" t="s">
        <v>121</v>
      </c>
      <c r="D6" s="12" t="s">
        <v>122</v>
      </c>
      <c r="E6" s="12" t="s">
        <v>123</v>
      </c>
      <c r="F6" s="22"/>
      <c r="G6" s="22"/>
      <c r="H6" s="22"/>
      <c r="I6" s="43">
        <f>sum(H3:H5)</f>
        <v>1550000</v>
      </c>
    </row>
    <row r="7">
      <c r="A7" s="22"/>
      <c r="B7" s="12"/>
      <c r="C7" s="12"/>
      <c r="D7" s="12" t="s">
        <v>124</v>
      </c>
      <c r="E7" s="22"/>
      <c r="F7" s="22"/>
      <c r="G7" s="22"/>
      <c r="H7" s="22"/>
      <c r="I7" s="22"/>
    </row>
    <row r="8">
      <c r="B8" s="2"/>
      <c r="C8" s="2"/>
      <c r="D8" s="2" t="s">
        <v>125</v>
      </c>
    </row>
    <row r="9">
      <c r="B9" s="2"/>
      <c r="C9" s="2"/>
      <c r="D9" s="2" t="s">
        <v>126</v>
      </c>
    </row>
    <row r="10">
      <c r="B10" s="2"/>
      <c r="C10" s="2" t="s">
        <v>127</v>
      </c>
    </row>
    <row r="11">
      <c r="B11" s="2"/>
      <c r="C11" s="2" t="s">
        <v>128</v>
      </c>
    </row>
    <row r="12">
      <c r="B12" s="2"/>
    </row>
    <row r="13">
      <c r="B13" s="2" t="s">
        <v>129</v>
      </c>
    </row>
    <row r="14">
      <c r="B14" s="2" t="s">
        <v>130</v>
      </c>
    </row>
  </sheetData>
  <mergeCells count="1">
    <mergeCell ref="E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3" max="3" width="53.88"/>
    <col customWidth="1" min="4" max="4" width="48.38"/>
    <col customWidth="1" min="5" max="5" width="13.63"/>
  </cols>
  <sheetData>
    <row r="1">
      <c r="A1" s="2" t="s">
        <v>78</v>
      </c>
      <c r="B1" s="3" t="s">
        <v>14</v>
      </c>
    </row>
    <row r="2">
      <c r="A2" s="22"/>
      <c r="B2" s="22"/>
      <c r="C2" s="21" t="s">
        <v>16</v>
      </c>
      <c r="D2" s="21" t="s">
        <v>17</v>
      </c>
      <c r="E2" s="12" t="s">
        <v>18</v>
      </c>
    </row>
    <row r="3">
      <c r="A3" s="33" t="s">
        <v>19</v>
      </c>
      <c r="B3" s="33">
        <v>1.0</v>
      </c>
      <c r="C3" s="34" t="s">
        <v>79</v>
      </c>
      <c r="D3" s="12" t="s">
        <v>80</v>
      </c>
      <c r="E3" s="12" t="s">
        <v>81</v>
      </c>
    </row>
    <row r="4">
      <c r="A4" s="31"/>
      <c r="B4" s="31"/>
      <c r="C4" s="31"/>
      <c r="D4" s="12" t="s">
        <v>82</v>
      </c>
      <c r="E4" s="12" t="s">
        <v>81</v>
      </c>
    </row>
    <row r="5">
      <c r="A5" s="31"/>
      <c r="B5" s="31"/>
      <c r="C5" s="31"/>
      <c r="D5" s="12" t="s">
        <v>83</v>
      </c>
      <c r="E5" s="12" t="s">
        <v>81</v>
      </c>
    </row>
    <row r="6">
      <c r="A6" s="31"/>
      <c r="B6" s="31"/>
      <c r="C6" s="31"/>
      <c r="D6" s="12" t="s">
        <v>84</v>
      </c>
      <c r="E6" s="12" t="s">
        <v>81</v>
      </c>
    </row>
    <row r="7">
      <c r="A7" s="31"/>
      <c r="B7" s="31"/>
      <c r="C7" s="31"/>
      <c r="D7" s="12" t="s">
        <v>85</v>
      </c>
      <c r="E7" s="12" t="s">
        <v>81</v>
      </c>
    </row>
    <row r="8">
      <c r="A8" s="31"/>
      <c r="B8" s="28"/>
      <c r="C8" s="28"/>
      <c r="D8" s="12" t="s">
        <v>86</v>
      </c>
      <c r="E8" s="12" t="s">
        <v>81</v>
      </c>
    </row>
    <row r="9">
      <c r="A9" s="31"/>
      <c r="B9" s="35"/>
      <c r="C9" s="36"/>
      <c r="D9" s="12"/>
      <c r="E9" s="22"/>
    </row>
    <row r="10">
      <c r="A10" s="31"/>
      <c r="B10" s="33">
        <v>2.0</v>
      </c>
      <c r="C10" s="34" t="s">
        <v>87</v>
      </c>
      <c r="D10" s="12" t="s">
        <v>88</v>
      </c>
      <c r="E10" s="12" t="s">
        <v>81</v>
      </c>
    </row>
    <row r="11">
      <c r="A11" s="31"/>
      <c r="B11" s="31"/>
      <c r="C11" s="31"/>
      <c r="D11" s="12" t="s">
        <v>89</v>
      </c>
      <c r="E11" s="12" t="s">
        <v>81</v>
      </c>
    </row>
    <row r="12">
      <c r="A12" s="31"/>
      <c r="B12" s="31"/>
      <c r="C12" s="31"/>
      <c r="D12" s="12" t="s">
        <v>86</v>
      </c>
      <c r="E12" s="12" t="s">
        <v>81</v>
      </c>
    </row>
    <row r="13">
      <c r="A13" s="31"/>
      <c r="B13" s="31"/>
      <c r="C13" s="31"/>
      <c r="D13" s="12"/>
      <c r="E13" s="22"/>
    </row>
    <row r="14">
      <c r="A14" s="31"/>
      <c r="B14" s="35"/>
      <c r="C14" s="36"/>
      <c r="D14" s="12"/>
      <c r="E14" s="22"/>
    </row>
    <row r="15">
      <c r="A15" s="31"/>
      <c r="B15" s="33">
        <v>3.0</v>
      </c>
      <c r="C15" s="34" t="s">
        <v>90</v>
      </c>
      <c r="D15" s="12" t="s">
        <v>91</v>
      </c>
      <c r="E15" s="12" t="s">
        <v>81</v>
      </c>
    </row>
    <row r="16">
      <c r="A16" s="31"/>
      <c r="B16" s="31"/>
      <c r="C16" s="31"/>
      <c r="D16" s="12" t="s">
        <v>86</v>
      </c>
      <c r="E16" s="12" t="s">
        <v>81</v>
      </c>
    </row>
    <row r="17">
      <c r="A17" s="31"/>
      <c r="B17" s="35"/>
      <c r="C17" s="36"/>
      <c r="D17" s="22"/>
      <c r="E17" s="12" t="s">
        <v>81</v>
      </c>
    </row>
    <row r="18">
      <c r="A18" s="31"/>
      <c r="B18" s="33">
        <v>4.0</v>
      </c>
      <c r="C18" s="34" t="s">
        <v>92</v>
      </c>
      <c r="D18" s="12" t="s">
        <v>93</v>
      </c>
      <c r="E18" s="12" t="s">
        <v>81</v>
      </c>
    </row>
    <row r="19">
      <c r="A19" s="31"/>
      <c r="B19" s="28"/>
      <c r="C19" s="28"/>
      <c r="D19" s="12" t="s">
        <v>86</v>
      </c>
      <c r="E19" s="12" t="s">
        <v>81</v>
      </c>
    </row>
    <row r="20">
      <c r="A20" s="31"/>
      <c r="B20" s="37"/>
      <c r="C20" s="22"/>
      <c r="D20" s="22"/>
      <c r="E20" s="22"/>
    </row>
    <row r="21">
      <c r="A21" s="31"/>
      <c r="B21" s="21">
        <v>5.0</v>
      </c>
      <c r="C21" s="12" t="s">
        <v>94</v>
      </c>
      <c r="D21" s="12" t="s">
        <v>95</v>
      </c>
      <c r="E21" s="12" t="s">
        <v>81</v>
      </c>
    </row>
    <row r="22">
      <c r="A22" s="31"/>
      <c r="B22" s="37"/>
      <c r="C22" s="22"/>
      <c r="D22" s="22"/>
      <c r="E22" s="22"/>
    </row>
    <row r="23">
      <c r="A23" s="31"/>
      <c r="B23" s="21">
        <v>6.0</v>
      </c>
      <c r="C23" s="12" t="s">
        <v>96</v>
      </c>
      <c r="D23" s="12" t="s">
        <v>97</v>
      </c>
      <c r="E23" s="12" t="s">
        <v>81</v>
      </c>
    </row>
    <row r="24">
      <c r="A24" s="31"/>
      <c r="B24" s="22"/>
      <c r="C24" s="22"/>
      <c r="D24" s="22"/>
      <c r="E24" s="22"/>
    </row>
    <row r="25">
      <c r="A25" s="31"/>
      <c r="B25" s="33">
        <v>7.0</v>
      </c>
      <c r="C25" s="34" t="s">
        <v>98</v>
      </c>
      <c r="D25" s="12" t="s">
        <v>99</v>
      </c>
      <c r="E25" s="12" t="s">
        <v>81</v>
      </c>
    </row>
    <row r="26">
      <c r="A26" s="31"/>
      <c r="B26" s="31"/>
      <c r="C26" s="31"/>
      <c r="D26" s="12" t="s">
        <v>100</v>
      </c>
      <c r="E26" s="12" t="s">
        <v>81</v>
      </c>
    </row>
    <row r="27">
      <c r="A27" s="31"/>
      <c r="B27" s="31"/>
      <c r="C27" s="31"/>
      <c r="D27" s="12" t="s">
        <v>101</v>
      </c>
      <c r="E27" s="12" t="s">
        <v>81</v>
      </c>
    </row>
    <row r="28">
      <c r="A28" s="31"/>
      <c r="B28" s="31"/>
      <c r="C28" s="31"/>
      <c r="D28" s="12" t="s">
        <v>86</v>
      </c>
      <c r="E28" s="12" t="s">
        <v>81</v>
      </c>
    </row>
    <row r="29">
      <c r="A29" s="28"/>
      <c r="B29" s="28"/>
      <c r="C29" s="28"/>
      <c r="D29" s="12" t="s">
        <v>102</v>
      </c>
      <c r="E29" s="12" t="s">
        <v>81</v>
      </c>
    </row>
  </sheetData>
  <mergeCells count="11">
    <mergeCell ref="B18:B19"/>
    <mergeCell ref="C18:C19"/>
    <mergeCell ref="B25:B29"/>
    <mergeCell ref="C25:C29"/>
    <mergeCell ref="A3:A29"/>
    <mergeCell ref="B3:B8"/>
    <mergeCell ref="C3:C8"/>
    <mergeCell ref="B10:B13"/>
    <mergeCell ref="C10:C13"/>
    <mergeCell ref="B15:B16"/>
    <mergeCell ref="C15:C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0"/>
    <col customWidth="1" min="4" max="4" width="41.38"/>
    <col customWidth="1" min="5" max="5" width="21.38"/>
  </cols>
  <sheetData>
    <row r="1">
      <c r="A1" s="44" t="s">
        <v>19</v>
      </c>
      <c r="B1" s="45">
        <v>1.0</v>
      </c>
      <c r="C1" s="46" t="s">
        <v>20</v>
      </c>
      <c r="D1" s="47" t="s">
        <v>21</v>
      </c>
      <c r="E1" s="47" t="s">
        <v>22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31"/>
      <c r="C2" s="15"/>
      <c r="D2" s="47" t="s">
        <v>23</v>
      </c>
      <c r="E2" s="47" t="s">
        <v>22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7.25" customHeight="1">
      <c r="A3" s="31"/>
      <c r="B3" s="49"/>
      <c r="C3" s="50"/>
      <c r="D3" s="47" t="s">
        <v>24</v>
      </c>
      <c r="E3" s="47" t="s">
        <v>25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31"/>
      <c r="B4" s="51"/>
      <c r="C4" s="52"/>
      <c r="D4" s="47" t="s">
        <v>26</v>
      </c>
      <c r="E4" s="47" t="s">
        <v>27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31"/>
      <c r="B5" s="53">
        <v>2.0</v>
      </c>
      <c r="C5" s="47" t="s">
        <v>28</v>
      </c>
      <c r="D5" s="47" t="s">
        <v>29</v>
      </c>
      <c r="E5" s="47" t="s">
        <v>22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31"/>
      <c r="B6" s="47"/>
      <c r="C6" s="52"/>
      <c r="D6" s="47" t="s">
        <v>31</v>
      </c>
      <c r="E6" s="47" t="s">
        <v>22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31"/>
      <c r="B7" s="47"/>
      <c r="C7" s="52"/>
      <c r="D7" s="47" t="s">
        <v>39</v>
      </c>
      <c r="E7" s="47" t="s">
        <v>22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31"/>
      <c r="B8" s="47"/>
      <c r="C8" s="47"/>
      <c r="D8" s="47" t="s">
        <v>43</v>
      </c>
      <c r="E8" s="47" t="s">
        <v>22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37.5" customHeight="1">
      <c r="A9" s="28"/>
      <c r="B9" s="47">
        <v>3.0</v>
      </c>
      <c r="C9" s="47" t="s">
        <v>51</v>
      </c>
      <c r="D9" s="47" t="s">
        <v>52</v>
      </c>
      <c r="E9" s="47" t="s">
        <v>22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8"/>
      <c r="B11" s="54">
        <v>4.0</v>
      </c>
      <c r="C11" s="55" t="s">
        <v>56</v>
      </c>
      <c r="D11" s="55" t="s">
        <v>57</v>
      </c>
      <c r="E11" s="55" t="s">
        <v>22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</sheetData>
  <mergeCells count="3">
    <mergeCell ref="A1:A9"/>
    <mergeCell ref="B1:B3"/>
    <mergeCell ref="C1:C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84.88"/>
    <col customWidth="1" min="3" max="3" width="63.75"/>
  </cols>
  <sheetData>
    <row r="1">
      <c r="B1" s="56"/>
    </row>
    <row r="2">
      <c r="A2" s="57" t="s">
        <v>131</v>
      </c>
      <c r="B2" s="57" t="s">
        <v>132</v>
      </c>
      <c r="C2" s="57" t="s">
        <v>133</v>
      </c>
    </row>
    <row r="3">
      <c r="A3" s="33">
        <v>1.0</v>
      </c>
      <c r="B3" s="58" t="s">
        <v>134</v>
      </c>
      <c r="C3" s="59" t="s">
        <v>135</v>
      </c>
    </row>
    <row r="4">
      <c r="A4" s="31"/>
      <c r="B4" s="31"/>
      <c r="C4" s="12" t="s">
        <v>136</v>
      </c>
    </row>
    <row r="5">
      <c r="A5" s="31"/>
      <c r="B5" s="31"/>
      <c r="C5" s="12" t="s">
        <v>137</v>
      </c>
    </row>
    <row r="6">
      <c r="A6" s="31"/>
      <c r="B6" s="31"/>
      <c r="C6" s="12" t="s">
        <v>138</v>
      </c>
    </row>
    <row r="7">
      <c r="A7" s="31"/>
      <c r="B7" s="31"/>
      <c r="C7" s="12" t="s">
        <v>139</v>
      </c>
    </row>
    <row r="8">
      <c r="A8" s="31"/>
      <c r="B8" s="31"/>
      <c r="C8" s="12" t="s">
        <v>140</v>
      </c>
    </row>
    <row r="9">
      <c r="A9" s="31"/>
      <c r="B9" s="31"/>
      <c r="C9" s="12" t="s">
        <v>141</v>
      </c>
    </row>
    <row r="10">
      <c r="A10" s="31"/>
      <c r="B10" s="31"/>
      <c r="C10" s="12" t="s">
        <v>142</v>
      </c>
    </row>
    <row r="11">
      <c r="A11" s="31"/>
      <c r="B11" s="31"/>
      <c r="C11" s="12" t="s">
        <v>143</v>
      </c>
    </row>
    <row r="12">
      <c r="A12" s="31"/>
      <c r="B12" s="31"/>
      <c r="C12" s="12" t="s">
        <v>144</v>
      </c>
    </row>
    <row r="13">
      <c r="A13" s="31"/>
      <c r="B13" s="31"/>
      <c r="C13" s="12" t="s">
        <v>145</v>
      </c>
    </row>
    <row r="14">
      <c r="A14" s="31"/>
      <c r="B14" s="31"/>
      <c r="C14" s="22"/>
    </row>
    <row r="15">
      <c r="A15" s="31"/>
      <c r="B15" s="31"/>
      <c r="C15" s="59" t="s">
        <v>146</v>
      </c>
    </row>
    <row r="16">
      <c r="A16" s="31"/>
      <c r="B16" s="31"/>
      <c r="C16" s="12" t="s">
        <v>147</v>
      </c>
    </row>
    <row r="17">
      <c r="A17" s="31"/>
      <c r="B17" s="31"/>
      <c r="C17" s="12" t="s">
        <v>148</v>
      </c>
    </row>
    <row r="18">
      <c r="A18" s="31"/>
      <c r="B18" s="31"/>
      <c r="C18" s="12" t="s">
        <v>149</v>
      </c>
    </row>
    <row r="19">
      <c r="A19" s="31"/>
      <c r="B19" s="31"/>
      <c r="C19" s="12" t="s">
        <v>150</v>
      </c>
    </row>
    <row r="20">
      <c r="A20" s="31"/>
      <c r="B20" s="31"/>
      <c r="C20" s="12" t="s">
        <v>151</v>
      </c>
    </row>
    <row r="21">
      <c r="A21" s="31"/>
      <c r="B21" s="31"/>
      <c r="C21" s="12" t="s">
        <v>152</v>
      </c>
    </row>
    <row r="22">
      <c r="A22" s="31"/>
      <c r="B22" s="31"/>
      <c r="C22" s="12" t="s">
        <v>153</v>
      </c>
    </row>
    <row r="23">
      <c r="A23" s="31"/>
      <c r="B23" s="31"/>
      <c r="C23" s="59"/>
    </row>
    <row r="24">
      <c r="A24" s="31"/>
      <c r="B24" s="31"/>
      <c r="C24" s="59" t="s">
        <v>154</v>
      </c>
    </row>
    <row r="25">
      <c r="A25" s="31"/>
      <c r="B25" s="31"/>
      <c r="C25" s="12" t="s">
        <v>155</v>
      </c>
    </row>
    <row r="26">
      <c r="A26" s="31"/>
      <c r="B26" s="31"/>
      <c r="C26" s="12" t="s">
        <v>156</v>
      </c>
    </row>
    <row r="27">
      <c r="A27" s="31"/>
      <c r="B27" s="31"/>
      <c r="C27" s="12" t="s">
        <v>157</v>
      </c>
    </row>
    <row r="28">
      <c r="A28" s="31"/>
      <c r="B28" s="31"/>
      <c r="C28" s="12" t="s">
        <v>158</v>
      </c>
    </row>
    <row r="29">
      <c r="A29" s="31"/>
      <c r="B29" s="31"/>
      <c r="C29" s="12" t="s">
        <v>159</v>
      </c>
    </row>
    <row r="30">
      <c r="A30" s="31"/>
      <c r="B30" s="31"/>
      <c r="C30" s="12" t="s">
        <v>160</v>
      </c>
    </row>
    <row r="31">
      <c r="A31" s="31"/>
      <c r="B31" s="31"/>
      <c r="C31" s="12" t="s">
        <v>161</v>
      </c>
    </row>
    <row r="32">
      <c r="A32" s="31"/>
      <c r="B32" s="31"/>
      <c r="C32" s="59"/>
    </row>
    <row r="33">
      <c r="A33" s="31"/>
      <c r="B33" s="31"/>
      <c r="C33" s="59" t="s">
        <v>162</v>
      </c>
    </row>
    <row r="34">
      <c r="A34" s="31"/>
      <c r="B34" s="31"/>
      <c r="C34" s="12" t="s">
        <v>163</v>
      </c>
    </row>
    <row r="35">
      <c r="A35" s="31"/>
      <c r="B35" s="31"/>
      <c r="C35" s="12" t="s">
        <v>164</v>
      </c>
    </row>
    <row r="36">
      <c r="A36" s="31"/>
      <c r="B36" s="31"/>
      <c r="C36" s="12" t="s">
        <v>165</v>
      </c>
    </row>
    <row r="37">
      <c r="A37" s="31"/>
      <c r="B37" s="31"/>
      <c r="C37" s="12" t="s">
        <v>166</v>
      </c>
    </row>
    <row r="38">
      <c r="A38" s="31"/>
      <c r="B38" s="31"/>
      <c r="C38" s="12" t="s">
        <v>167</v>
      </c>
    </row>
    <row r="39">
      <c r="A39" s="31"/>
      <c r="B39" s="31"/>
      <c r="C39" s="12" t="s">
        <v>168</v>
      </c>
    </row>
    <row r="40">
      <c r="A40" s="31"/>
      <c r="B40" s="31"/>
      <c r="C40" s="12" t="s">
        <v>169</v>
      </c>
    </row>
    <row r="41">
      <c r="A41" s="28"/>
      <c r="B41" s="28"/>
      <c r="C41" s="12" t="s">
        <v>170</v>
      </c>
    </row>
    <row r="43">
      <c r="A43" s="60">
        <v>2.0</v>
      </c>
      <c r="B43" s="61" t="s">
        <v>171</v>
      </c>
      <c r="C43" s="12" t="s">
        <v>172</v>
      </c>
    </row>
    <row r="44">
      <c r="A44" s="31"/>
      <c r="B44" s="31"/>
      <c r="C44" s="12" t="s">
        <v>173</v>
      </c>
    </row>
    <row r="45">
      <c r="A45" s="31"/>
      <c r="B45" s="31"/>
      <c r="C45" s="12" t="s">
        <v>174</v>
      </c>
    </row>
    <row r="46">
      <c r="A46" s="31"/>
      <c r="B46" s="31"/>
      <c r="C46" s="12" t="s">
        <v>175</v>
      </c>
    </row>
    <row r="47">
      <c r="A47" s="31"/>
      <c r="B47" s="31"/>
      <c r="C47" s="12" t="s">
        <v>176</v>
      </c>
    </row>
    <row r="48">
      <c r="A48" s="31"/>
      <c r="B48" s="31"/>
      <c r="C48" s="12" t="s">
        <v>177</v>
      </c>
    </row>
    <row r="49">
      <c r="A49" s="28"/>
      <c r="B49" s="28"/>
      <c r="C49" s="12" t="s">
        <v>178</v>
      </c>
    </row>
    <row r="50">
      <c r="B50" s="62"/>
    </row>
    <row r="51">
      <c r="A51" s="33">
        <v>3.0</v>
      </c>
      <c r="B51" s="63" t="s">
        <v>12</v>
      </c>
      <c r="C51" s="12" t="s">
        <v>179</v>
      </c>
    </row>
    <row r="52">
      <c r="A52" s="31"/>
      <c r="B52" s="31"/>
      <c r="C52" s="12" t="s">
        <v>180</v>
      </c>
    </row>
    <row r="53">
      <c r="A53" s="28"/>
      <c r="B53" s="28"/>
      <c r="C53" s="12" t="s">
        <v>181</v>
      </c>
    </row>
    <row r="54">
      <c r="B54" s="62"/>
    </row>
    <row r="56">
      <c r="A56" s="33">
        <v>4.0</v>
      </c>
      <c r="B56" s="61" t="s">
        <v>182</v>
      </c>
      <c r="C56" s="12" t="s">
        <v>183</v>
      </c>
    </row>
    <row r="57">
      <c r="A57" s="31"/>
      <c r="B57" s="31"/>
      <c r="C57" s="12" t="s">
        <v>184</v>
      </c>
    </row>
    <row r="58">
      <c r="A58" s="28"/>
      <c r="B58" s="28"/>
      <c r="C58" s="12" t="s">
        <v>185</v>
      </c>
    </row>
  </sheetData>
  <mergeCells count="8">
    <mergeCell ref="A3:A41"/>
    <mergeCell ref="B3:B41"/>
    <mergeCell ref="A43:A49"/>
    <mergeCell ref="B43:B49"/>
    <mergeCell ref="A51:A53"/>
    <mergeCell ref="B51:B53"/>
    <mergeCell ref="A56:A58"/>
    <mergeCell ref="B56:B5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66.63"/>
    <col customWidth="1" min="3" max="3" width="32.75"/>
  </cols>
  <sheetData>
    <row r="1">
      <c r="A1" s="59" t="s">
        <v>186</v>
      </c>
      <c r="B1" s="59" t="s">
        <v>187</v>
      </c>
      <c r="C1" s="59" t="s">
        <v>18</v>
      </c>
    </row>
    <row r="2">
      <c r="A2" s="12" t="s">
        <v>188</v>
      </c>
      <c r="B2" s="12" t="s">
        <v>68</v>
      </c>
      <c r="C2" s="12" t="s">
        <v>69</v>
      </c>
    </row>
    <row r="3">
      <c r="B3" s="12" t="s">
        <v>70</v>
      </c>
      <c r="C3" s="12" t="s">
        <v>69</v>
      </c>
    </row>
    <row r="4">
      <c r="B4" s="12" t="s">
        <v>71</v>
      </c>
      <c r="C4" s="12" t="s">
        <v>69</v>
      </c>
    </row>
    <row r="5">
      <c r="B5" s="12" t="s">
        <v>72</v>
      </c>
      <c r="C5" s="12" t="s">
        <v>69</v>
      </c>
    </row>
    <row r="6">
      <c r="B6" s="12" t="s">
        <v>73</v>
      </c>
      <c r="C6" s="12" t="s">
        <v>74</v>
      </c>
    </row>
    <row r="7">
      <c r="B7" s="12" t="s">
        <v>76</v>
      </c>
      <c r="C7" s="12" t="s">
        <v>64</v>
      </c>
    </row>
    <row r="9">
      <c r="A9" s="12" t="s">
        <v>189</v>
      </c>
      <c r="B9" s="12" t="s">
        <v>190</v>
      </c>
      <c r="C9" s="12" t="s">
        <v>191</v>
      </c>
    </row>
    <row r="10">
      <c r="B10" s="12" t="s">
        <v>192</v>
      </c>
      <c r="C10" s="12" t="s">
        <v>193</v>
      </c>
    </row>
    <row r="11">
      <c r="B11" s="12" t="s">
        <v>194</v>
      </c>
      <c r="C11" s="12" t="s">
        <v>69</v>
      </c>
    </row>
    <row r="12">
      <c r="B12" s="12" t="s">
        <v>195</v>
      </c>
      <c r="C12" s="12" t="s">
        <v>69</v>
      </c>
    </row>
    <row r="13">
      <c r="B13" s="12" t="s">
        <v>196</v>
      </c>
      <c r="C13" s="12" t="s">
        <v>193</v>
      </c>
    </row>
    <row r="15">
      <c r="A15" s="12" t="s">
        <v>197</v>
      </c>
      <c r="B15" s="12" t="s">
        <v>198</v>
      </c>
      <c r="C15" s="12" t="s">
        <v>199</v>
      </c>
    </row>
    <row r="16">
      <c r="B16" s="12" t="s">
        <v>200</v>
      </c>
      <c r="C16" s="12" t="s">
        <v>199</v>
      </c>
    </row>
    <row r="17">
      <c r="B17" s="12" t="s">
        <v>201</v>
      </c>
      <c r="C17" s="12" t="s">
        <v>202</v>
      </c>
    </row>
    <row r="18">
      <c r="B18" s="12" t="s">
        <v>203</v>
      </c>
      <c r="C18" s="12" t="s">
        <v>204</v>
      </c>
    </row>
  </sheetData>
  <drawing r:id="rId1"/>
</worksheet>
</file>